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5F9DA211EE7C63F/Documents/"/>
    </mc:Choice>
  </mc:AlternateContent>
  <xr:revisionPtr revIDLastSave="2381" documentId="8_{9F4A6582-31F5-41F2-93B9-86DE8D01D322}" xr6:coauthVersionLast="47" xr6:coauthVersionMax="47" xr10:uidLastSave="{393D40C7-EF38-4485-AFF6-1293698D8878}"/>
  <bookViews>
    <workbookView xWindow="-108" yWindow="-108" windowWidth="23256" windowHeight="12456" firstSheet="1" activeTab="2" xr2:uid="{00000000-000D-0000-FFFF-FFFF00000000}"/>
  </bookViews>
  <sheets>
    <sheet name="Inventory Data" sheetId="1" r:id="rId1"/>
    <sheet name="Dataset Bread " sheetId="2" r:id="rId2"/>
    <sheet name="Dasaset Bread Supplier A" sheetId="3" r:id="rId3"/>
    <sheet name="Sheet2" sheetId="7" r:id="rId4"/>
    <sheet name="Dasaset Bread Supplier B" sheetId="4" r:id="rId5"/>
    <sheet name="Dasaset Bread Supplier C" sheetId="5" r:id="rId6"/>
    <sheet name="Sheet1" sheetId="6" r:id="rId7"/>
    <sheet name="Sheet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Q3" i="3"/>
  <c r="R3" i="3" s="1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4" i="3" l="1"/>
  <c r="S3" i="3"/>
  <c r="L4" i="8" l="1"/>
  <c r="L5" i="8"/>
  <c r="L6" i="8"/>
  <c r="L7" i="8"/>
  <c r="L8" i="8"/>
  <c r="L3" i="8"/>
  <c r="E4" i="8"/>
  <c r="E5" i="8"/>
  <c r="E6" i="8"/>
  <c r="E7" i="8"/>
  <c r="E8" i="8"/>
  <c r="E3" i="8"/>
  <c r="T3" i="5"/>
  <c r="D4" i="8"/>
  <c r="D5" i="8"/>
  <c r="D6" i="8"/>
  <c r="D7" i="8"/>
  <c r="D8" i="8"/>
  <c r="D3" i="8"/>
  <c r="S3" i="5"/>
  <c r="C9" i="8"/>
  <c r="J46" i="5"/>
  <c r="J45" i="5"/>
  <c r="J44" i="5"/>
  <c r="J43" i="5"/>
  <c r="J42" i="5"/>
  <c r="J41" i="5"/>
  <c r="AB14" i="4"/>
  <c r="AB14" i="5"/>
  <c r="AB5" i="5"/>
  <c r="AB6" i="5"/>
  <c r="AB7" i="5"/>
  <c r="AB8" i="5"/>
  <c r="AB9" i="5"/>
  <c r="AB10" i="5"/>
  <c r="AB11" i="5"/>
  <c r="AB12" i="5"/>
  <c r="AB13" i="5"/>
  <c r="AB4" i="5"/>
  <c r="Z14" i="5"/>
  <c r="AA5" i="5"/>
  <c r="AA6" i="5" s="1"/>
  <c r="AA7" i="5" s="1"/>
  <c r="AA8" i="5" s="1"/>
  <c r="AA9" i="5" s="1"/>
  <c r="AA10" i="5" s="1"/>
  <c r="AA11" i="5" s="1"/>
  <c r="AA12" i="5" s="1"/>
  <c r="AA13" i="5" s="1"/>
  <c r="AA4" i="5"/>
  <c r="Y14" i="3"/>
  <c r="AA14" i="3"/>
  <c r="AA5" i="3"/>
  <c r="AA6" i="3"/>
  <c r="AA7" i="3"/>
  <c r="AA8" i="3"/>
  <c r="AA9" i="3"/>
  <c r="AA10" i="3"/>
  <c r="AA11" i="3"/>
  <c r="AA12" i="3"/>
  <c r="AA13" i="3"/>
  <c r="AA4" i="3"/>
  <c r="Z6" i="3"/>
  <c r="Z7" i="3"/>
  <c r="Z8" i="3"/>
  <c r="Z9" i="3" s="1"/>
  <c r="Z10" i="3" s="1"/>
  <c r="Z11" i="3" s="1"/>
  <c r="Z12" i="3" s="1"/>
  <c r="Z13" i="3" s="1"/>
  <c r="Z5" i="3"/>
  <c r="Z14" i="4"/>
  <c r="AB5" i="4"/>
  <c r="AB6" i="4"/>
  <c r="AB7" i="4"/>
  <c r="AB8" i="4"/>
  <c r="AB9" i="4"/>
  <c r="AB10" i="4"/>
  <c r="AB11" i="4"/>
  <c r="AB12" i="4"/>
  <c r="AB13" i="4"/>
  <c r="AB4" i="4"/>
  <c r="AA6" i="4"/>
  <c r="AA7" i="4"/>
  <c r="AA8" i="4"/>
  <c r="AA9" i="4" s="1"/>
  <c r="AA10" i="4" s="1"/>
  <c r="AA11" i="4" s="1"/>
  <c r="AA12" i="4" s="1"/>
  <c r="AA13" i="4" s="1"/>
  <c r="AA5" i="4"/>
  <c r="AA4" i="4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3" i="5"/>
  <c r="N66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3" i="5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2" i="4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G37" i="6"/>
  <c r="G57" i="6"/>
  <c r="G48" i="6"/>
  <c r="G49" i="6"/>
  <c r="G50" i="6"/>
  <c r="G51" i="6"/>
  <c r="G52" i="6"/>
  <c r="G53" i="6"/>
  <c r="G54" i="6"/>
  <c r="G55" i="6"/>
  <c r="G56" i="6"/>
  <c r="G47" i="6"/>
  <c r="G31" i="6"/>
  <c r="G32" i="6"/>
  <c r="G33" i="6"/>
  <c r="G35" i="6"/>
  <c r="G36" i="6"/>
  <c r="G28" i="6"/>
  <c r="G29" i="6"/>
  <c r="G30" i="6"/>
  <c r="G27" i="6"/>
  <c r="F29" i="6"/>
  <c r="F30" i="6"/>
  <c r="F31" i="6"/>
  <c r="F32" i="6" s="1"/>
  <c r="F33" i="6" s="1"/>
  <c r="F35" i="6" s="1"/>
  <c r="F36" i="6" s="1"/>
  <c r="F28" i="6"/>
  <c r="K35" i="3"/>
  <c r="J35" i="3"/>
  <c r="F27" i="6"/>
  <c r="K32" i="3"/>
  <c r="J32" i="3"/>
  <c r="K30" i="3"/>
  <c r="J30" i="3"/>
  <c r="K26" i="3"/>
  <c r="J26" i="3"/>
  <c r="K22" i="3"/>
  <c r="J22" i="3"/>
  <c r="K20" i="3"/>
  <c r="J20" i="3"/>
  <c r="L33" i="4"/>
  <c r="K33" i="4"/>
  <c r="L27" i="4"/>
  <c r="K27" i="4"/>
  <c r="L20" i="4"/>
  <c r="K20" i="4"/>
  <c r="L16" i="4"/>
  <c r="K16" i="4"/>
  <c r="K17" i="3"/>
  <c r="J17" i="3"/>
  <c r="L13" i="4"/>
  <c r="K14" i="3"/>
  <c r="K8" i="3"/>
  <c r="K4" i="3"/>
  <c r="J14" i="3"/>
  <c r="K13" i="4"/>
  <c r="J8" i="3"/>
  <c r="L11" i="4"/>
  <c r="K11" i="4"/>
  <c r="J4" i="3"/>
  <c r="L8" i="4"/>
  <c r="K8" i="4"/>
  <c r="F8" i="6"/>
  <c r="F9" i="6"/>
  <c r="F10" i="6"/>
  <c r="F11" i="6"/>
  <c r="F12" i="6"/>
  <c r="F13" i="6"/>
  <c r="F14" i="6"/>
  <c r="F15" i="6"/>
  <c r="F7" i="6"/>
  <c r="G16" i="6"/>
  <c r="G7" i="6"/>
  <c r="G8" i="6"/>
  <c r="G9" i="6"/>
  <c r="G10" i="6"/>
  <c r="G11" i="6"/>
  <c r="G12" i="6"/>
  <c r="G13" i="6"/>
  <c r="G14" i="6"/>
  <c r="G15" i="6"/>
  <c r="G6" i="6"/>
  <c r="F6" i="6"/>
  <c r="L38" i="5"/>
  <c r="L33" i="5"/>
  <c r="L29" i="5"/>
  <c r="L27" i="5"/>
  <c r="L20" i="5"/>
  <c r="L18" i="5"/>
  <c r="L16" i="5"/>
  <c r="L12" i="5"/>
  <c r="L7" i="5"/>
  <c r="K38" i="5"/>
  <c r="K33" i="5"/>
  <c r="K29" i="5"/>
  <c r="K27" i="5"/>
  <c r="K20" i="5"/>
  <c r="K18" i="5"/>
  <c r="K16" i="5"/>
  <c r="K12" i="5"/>
  <c r="K7" i="5"/>
  <c r="F80" i="3" l="1"/>
  <c r="G76" i="4"/>
  <c r="G84" i="5"/>
  <c r="R3" i="4"/>
  <c r="R2" i="4"/>
  <c r="O6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O2" i="4" l="1"/>
  <c r="O53" i="4"/>
  <c r="O45" i="4"/>
  <c r="O37" i="4"/>
  <c r="O29" i="4"/>
  <c r="O21" i="4"/>
  <c r="O13" i="4"/>
  <c r="O5" i="4"/>
  <c r="O52" i="4"/>
  <c r="O44" i="4"/>
  <c r="O36" i="4"/>
  <c r="O28" i="4"/>
  <c r="O20" i="4"/>
  <c r="O12" i="4"/>
  <c r="O4" i="4"/>
  <c r="O51" i="4"/>
  <c r="O43" i="4"/>
  <c r="O35" i="4"/>
  <c r="O27" i="4"/>
  <c r="O19" i="4"/>
  <c r="O11" i="4"/>
  <c r="O3" i="4"/>
  <c r="O42" i="4"/>
  <c r="O34" i="4"/>
  <c r="O26" i="4"/>
  <c r="O18" i="4"/>
  <c r="O10" i="4"/>
  <c r="O58" i="4"/>
  <c r="O50" i="4"/>
  <c r="O56" i="4"/>
  <c r="O48" i="4"/>
  <c r="O40" i="4"/>
  <c r="O24" i="4"/>
  <c r="O16" i="4"/>
  <c r="O8" i="4"/>
  <c r="O55" i="4"/>
  <c r="O47" i="4"/>
  <c r="O39" i="4"/>
  <c r="O31" i="4"/>
  <c r="O23" i="4"/>
  <c r="O15" i="4"/>
  <c r="O7" i="4"/>
  <c r="O57" i="4"/>
  <c r="O49" i="4"/>
  <c r="O41" i="4"/>
  <c r="O33" i="4"/>
  <c r="O25" i="4"/>
  <c r="O17" i="4"/>
  <c r="O9" i="4"/>
  <c r="O32" i="4"/>
  <c r="O54" i="4"/>
  <c r="O46" i="4"/>
  <c r="O38" i="4"/>
  <c r="O30" i="4"/>
  <c r="O22" i="4"/>
  <c r="O14" i="4"/>
  <c r="N53" i="3" l="1"/>
</calcChain>
</file>

<file path=xl/sharedStrings.xml><?xml version="1.0" encoding="utf-8"?>
<sst xmlns="http://schemas.openxmlformats.org/spreadsheetml/2006/main" count="92067" uniqueCount="10479">
  <si>
    <t>Date</t>
  </si>
  <si>
    <t>ProductID</t>
  </si>
  <si>
    <t>ProductName</t>
  </si>
  <si>
    <t>Category</t>
  </si>
  <si>
    <t>Supplier</t>
  </si>
  <si>
    <t>UnitPrice</t>
  </si>
  <si>
    <t>StockQuantity</t>
  </si>
  <si>
    <t>StockValue</t>
  </si>
  <si>
    <t>Reorderevel</t>
  </si>
  <si>
    <t>ReorderQuantity</t>
  </si>
  <si>
    <t>UnitsSold</t>
  </si>
  <si>
    <t xml:space="preserve">, </t>
  </si>
  <si>
    <t>LastSoldDate</t>
  </si>
  <si>
    <t>LastRestockDate</t>
  </si>
  <si>
    <t>NextRestockDate</t>
  </si>
  <si>
    <t>DeliveryTimeDays</t>
  </si>
  <si>
    <t>DeliveryStatus</t>
  </si>
  <si>
    <t>2024-03-09</t>
  </si>
  <si>
    <t>a8cf4d43-f0fc-43b0-a6f6-74f30b13b5db</t>
  </si>
  <si>
    <t>Juice</t>
  </si>
  <si>
    <t>Beverages</t>
  </si>
  <si>
    <t>Supplier A</t>
  </si>
  <si>
    <t>2024-04-18</t>
  </si>
  <si>
    <t>2024-06-10</t>
  </si>
  <si>
    <t>2024-07-04</t>
  </si>
  <si>
    <t>On Time</t>
  </si>
  <si>
    <t>2024-01-01</t>
  </si>
  <si>
    <t>228ad38e-3a66-469c-b66c-6c62ebcca997</t>
  </si>
  <si>
    <t>Bread</t>
  </si>
  <si>
    <t>Bakery</t>
  </si>
  <si>
    <t>Supplier B</t>
  </si>
  <si>
    <t>2024-01-25</t>
  </si>
  <si>
    <t>2024-03-01</t>
  </si>
  <si>
    <t>2024-03-12</t>
  </si>
  <si>
    <t>2024-01-23</t>
  </si>
  <si>
    <t>98434ac8-5c4d-42c7-a26d-48c35f4849c9</t>
  </si>
  <si>
    <t>Granola Bars</t>
  </si>
  <si>
    <t>Snacks</t>
  </si>
  <si>
    <t>Supplier C</t>
  </si>
  <si>
    <t>2024-04-29</t>
  </si>
  <si>
    <t>2024-05-19</t>
  </si>
  <si>
    <t>2024-05-28</t>
  </si>
  <si>
    <t>Delayed</t>
  </si>
  <si>
    <t>2024-03-27</t>
  </si>
  <si>
    <t>438b285c-839f-413a-9d5d-6dc8d24a7a8d</t>
  </si>
  <si>
    <t>Cream</t>
  </si>
  <si>
    <t>Dairy</t>
  </si>
  <si>
    <t>2024-05-31</t>
  </si>
  <si>
    <t>2024-02-24</t>
  </si>
  <si>
    <t>2024-02-27</t>
  </si>
  <si>
    <t>Partial Delivery</t>
  </si>
  <si>
    <t>2024-01-21</t>
  </si>
  <si>
    <t>45dd839a-911a-4c87-8217-5052b6a2c7aa</t>
  </si>
  <si>
    <t>Potato</t>
  </si>
  <si>
    <t>Produce</t>
  </si>
  <si>
    <t>2024-05-25</t>
  </si>
  <si>
    <t>2024-06-12</t>
  </si>
  <si>
    <t>2024-05-29</t>
  </si>
  <si>
    <t>c4e42ac4-f992-4ccd-bdea-82b4832d1d33</t>
  </si>
  <si>
    <t>Pizza</t>
  </si>
  <si>
    <t>Frozen</t>
  </si>
  <si>
    <t>2024-01-28</t>
  </si>
  <si>
    <t>2024-03-24</t>
  </si>
  <si>
    <t>2024-04-20</t>
  </si>
  <si>
    <t>2024-03-13</t>
  </si>
  <si>
    <t>db6e93a0-5e24-415a-b87e-ba55daa1d0fb</t>
  </si>
  <si>
    <t>Beef</t>
  </si>
  <si>
    <t>Meat</t>
  </si>
  <si>
    <t>2024-04-05</t>
  </si>
  <si>
    <t>2024-06-15</t>
  </si>
  <si>
    <t>1d6d75c7-a057-4429-80cb-428753258929</t>
  </si>
  <si>
    <t>Croissant</t>
  </si>
  <si>
    <t>2024-01-30</t>
  </si>
  <si>
    <t>2024-01-15</t>
  </si>
  <si>
    <t>2024-01-22</t>
  </si>
  <si>
    <t>2024-05-07</t>
  </si>
  <si>
    <t>063e90a7-7f88-4b22-a347-b6c02df0f68b</t>
  </si>
  <si>
    <t>Frozen Vegetables</t>
  </si>
  <si>
    <t>2024-03-29</t>
  </si>
  <si>
    <t>2024-04-11</t>
  </si>
  <si>
    <t>2024-04-30</t>
  </si>
  <si>
    <t>76dd213f-4774-42e5-89a5-ad5922ac3086</t>
  </si>
  <si>
    <t>2024-06-20</t>
  </si>
  <si>
    <t>2024-04-24</t>
  </si>
  <si>
    <t>2024-04-27</t>
  </si>
  <si>
    <t>2024-01-02</t>
  </si>
  <si>
    <t>08952771-861e-4610-a75a-7cd030062c3a</t>
  </si>
  <si>
    <t>Toothpaste</t>
  </si>
  <si>
    <t>Health &amp; Beauty</t>
  </si>
  <si>
    <t>2024-06-02</t>
  </si>
  <si>
    <t>2024-05-17</t>
  </si>
  <si>
    <t>2024-03-19</t>
  </si>
  <si>
    <t>cd16af20-8568-4e62-893e-83b816ac2d6f</t>
  </si>
  <si>
    <t>Soda</t>
  </si>
  <si>
    <t>2024-03-23</t>
  </si>
  <si>
    <t>2024-01-29</t>
  </si>
  <si>
    <t>2024-02-08</t>
  </si>
  <si>
    <t>2024-04-17</t>
  </si>
  <si>
    <t>fd607e9d-55e1-451a-b65d-e193c17a8474</t>
  </si>
  <si>
    <t>Cheese</t>
  </si>
  <si>
    <t>2024-06-26</t>
  </si>
  <si>
    <t>2024-06-28</t>
  </si>
  <si>
    <t>2047e473-aacd-4c65-ba6a-87f435c38db1</t>
  </si>
  <si>
    <t>Fish</t>
  </si>
  <si>
    <t>2024-05-04</t>
  </si>
  <si>
    <t>2024-05-09</t>
  </si>
  <si>
    <t>2024-02-12</t>
  </si>
  <si>
    <t>231cc232-221a-4425-9f9a-c5ed14709b6f</t>
  </si>
  <si>
    <t>2024-03-30</t>
  </si>
  <si>
    <t>2024-06-29</t>
  </si>
  <si>
    <t>2024-07-01</t>
  </si>
  <si>
    <t>2024-05-20</t>
  </si>
  <si>
    <t>3caaaf59-432e-49f8-aad7-7f7af0ba242c</t>
  </si>
  <si>
    <t>Yogurt</t>
  </si>
  <si>
    <t>2024-06-23</t>
  </si>
  <si>
    <t>2024-04-07</t>
  </si>
  <si>
    <t>2024-04-09</t>
  </si>
  <si>
    <t>2ec0216b-0e10-4611-9068-4f5abefe65f2</t>
  </si>
  <si>
    <t>2024-06-05</t>
  </si>
  <si>
    <t>2024-01-31</t>
  </si>
  <si>
    <t>2024-02-25</t>
  </si>
  <si>
    <t>15bbae33-4e5d-47ca-bad2-28624de746d2</t>
  </si>
  <si>
    <t>Lettuce</t>
  </si>
  <si>
    <t>2024-04-06</t>
  </si>
  <si>
    <t>2024-03-11</t>
  </si>
  <si>
    <t>2024-03-20</t>
  </si>
  <si>
    <t>2024-01-09</t>
  </si>
  <si>
    <t>fc689a59-b555-4510-b949-e376c24f8200</t>
  </si>
  <si>
    <t>Milk</t>
  </si>
  <si>
    <t>2024-05-13</t>
  </si>
  <si>
    <t>2024-04-19</t>
  </si>
  <si>
    <t>2024-04-26</t>
  </si>
  <si>
    <t>08333d83-bb29-468c-9f04-e12296232d09</t>
  </si>
  <si>
    <t>Glass Cleaner</t>
  </si>
  <si>
    <t>Cleaning Supplies</t>
  </si>
  <si>
    <t>2024-02-02</t>
  </si>
  <si>
    <t>2024-06-30</t>
  </si>
  <si>
    <t>31c1c024-68af-4f30-bb32-20e3152143f7</t>
  </si>
  <si>
    <t>2024-06-01</t>
  </si>
  <si>
    <t>2024-06-18</t>
  </si>
  <si>
    <t>0904fb33-43ef-4b77-95c8-51720054f07a</t>
  </si>
  <si>
    <t>Body Lotion</t>
  </si>
  <si>
    <t>2024-02-07</t>
  </si>
  <si>
    <t>2024-03-25</t>
  </si>
  <si>
    <t>31e2b2b6-58b5-4adb-981a-85ff6d6e7b41</t>
  </si>
  <si>
    <t>2024-04-25</t>
  </si>
  <si>
    <t>2024-02-14</t>
  </si>
  <si>
    <t>a55b5abe-3e01-40f4-ad0f-3528d02a991f</t>
  </si>
  <si>
    <t>Deodorant</t>
  </si>
  <si>
    <t>2024-05-05</t>
  </si>
  <si>
    <t>2024-03-02</t>
  </si>
  <si>
    <t>508e9737-d5bf-486e-aadd-cc7b28ae58e0</t>
  </si>
  <si>
    <t>2024-02-16</t>
  </si>
  <si>
    <t>2024-04-14</t>
  </si>
  <si>
    <t>d5cdeb00-e652-44b2-a5cc-b16b4f296550</t>
  </si>
  <si>
    <t>Lamb</t>
  </si>
  <si>
    <t>2024-03-17</t>
  </si>
  <si>
    <t>2024-05-30</t>
  </si>
  <si>
    <t>892a1616-e253-40dc-b29c-4fa196217911</t>
  </si>
  <si>
    <t>2024-03-08</t>
  </si>
  <si>
    <t>d8b731e5-0246-41a2-ba3a-b983ce9f7480</t>
  </si>
  <si>
    <t>Chicken</t>
  </si>
  <si>
    <t>2024-01-06</t>
  </si>
  <si>
    <t>2024-02-03</t>
  </si>
  <si>
    <t>ebb593e3-b20f-4f06-b2fd-8601a02e7936</t>
  </si>
  <si>
    <t>Laundry Detergent</t>
  </si>
  <si>
    <t>2024-03-21</t>
  </si>
  <si>
    <t>2024-06-09</t>
  </si>
  <si>
    <t>665d36f8-6594-439d-8eae-641e8a84c8d0</t>
  </si>
  <si>
    <t>Water</t>
  </si>
  <si>
    <t>2024-01-16</t>
  </si>
  <si>
    <t>2024-07-05</t>
  </si>
  <si>
    <t>dc1cba08-325d-407e-9883-e138eb5fafed</t>
  </si>
  <si>
    <t>2024-02-11</t>
  </si>
  <si>
    <t>93112a0a-11e9-43bf-a2fd-3872c77083ff</t>
  </si>
  <si>
    <t>2024-01-08</t>
  </si>
  <si>
    <t>c0575c85-4353-43ef-b354-cd485360a5ad</t>
  </si>
  <si>
    <t>2024-05-12</t>
  </si>
  <si>
    <t>2024-04-16</t>
  </si>
  <si>
    <t>2024-01-03</t>
  </si>
  <si>
    <t>32bfd435-88d7-4d62-8601-04c16c305b44</t>
  </si>
  <si>
    <t>2024-01-24</t>
  </si>
  <si>
    <t>664538d9-0b57-4ad9-9f49-6ade5a3a2487</t>
  </si>
  <si>
    <t>2024-06-21</t>
  </si>
  <si>
    <t>2024-03-22</t>
  </si>
  <si>
    <t>2024-03-05</t>
  </si>
  <si>
    <t>26e9425c-2823-4aff-acfc-c35af7ca1eb8</t>
  </si>
  <si>
    <t>Carrot</t>
  </si>
  <si>
    <t>2024-02-13</t>
  </si>
  <si>
    <t>2024-02-18</t>
  </si>
  <si>
    <t>2024-06-07</t>
  </si>
  <si>
    <t>2d16a279-fb17-419f-af3a-158dae59e893</t>
  </si>
  <si>
    <t>Popcorn</t>
  </si>
  <si>
    <t>2024-02-17</t>
  </si>
  <si>
    <t>696483f6-70ab-4e0d-99b0-ec18ebc1eafe</t>
  </si>
  <si>
    <t>Shampoo</t>
  </si>
  <si>
    <t>2024-01-07</t>
  </si>
  <si>
    <t>2024-01-18</t>
  </si>
  <si>
    <t>2024-04-15</t>
  </si>
  <si>
    <t>a3dc3dc5-c957-4855-b7be-bbc4bbca1181</t>
  </si>
  <si>
    <t>Bagel</t>
  </si>
  <si>
    <t>2024-06-17</t>
  </si>
  <si>
    <t>2024-07-21</t>
  </si>
  <si>
    <t>4cfb177f-5626-431d-bb31-9987118b8fc6</t>
  </si>
  <si>
    <t>87bf3826-fd42-4d46-a852-d94a6cb85be8</t>
  </si>
  <si>
    <t>Butter</t>
  </si>
  <si>
    <t>2024-02-06</t>
  </si>
  <si>
    <t>f907cc7c-f5ed-4661-939a-8aa6f83455da</t>
  </si>
  <si>
    <t>Tea</t>
  </si>
  <si>
    <t>2024-05-02</t>
  </si>
  <si>
    <t>2024-02-09</t>
  </si>
  <si>
    <t>258c2a33-4c1e-45c6-882f-aad0de53bc22</t>
  </si>
  <si>
    <t>2024-04-10</t>
  </si>
  <si>
    <t>2024-02-23</t>
  </si>
  <si>
    <t>eec83ca3-bf9b-40f6-8236-e042f7ad5dc9</t>
  </si>
  <si>
    <t>Trash Bags</t>
  </si>
  <si>
    <t>2024-02-04</t>
  </si>
  <si>
    <t>70e81277-c2a8-4aa1-888c-dfe3eb88a8c8</t>
  </si>
  <si>
    <t>2024-06-13</t>
  </si>
  <si>
    <t>6f460210-4fc0-46f9-b78c-a8095fa09cd0</t>
  </si>
  <si>
    <t>2024-03-16</t>
  </si>
  <si>
    <t>c0eda0e1-4220-4d34-a4fc-d0a12af93f6e</t>
  </si>
  <si>
    <t>59227aaf-00fd-4868-b4da-b5a767245c11</t>
  </si>
  <si>
    <t>Chips</t>
  </si>
  <si>
    <t>2024-01-14</t>
  </si>
  <si>
    <t>2024-03-06</t>
  </si>
  <si>
    <t>2024-04-03</t>
  </si>
  <si>
    <t>02587abb-a6d4-4aac-9fe1-143a4bf2f940</t>
  </si>
  <si>
    <t>Apple</t>
  </si>
  <si>
    <t>2024-04-22</t>
  </si>
  <si>
    <t>2024-04-12</t>
  </si>
  <si>
    <t>9cff30ee-b5c6-407e-800c-92405c752506</t>
  </si>
  <si>
    <t>2175abb8-bd4f-4a04-8c62-a4056594dcda</t>
  </si>
  <si>
    <t>Cake</t>
  </si>
  <si>
    <t>2024-02-28</t>
  </si>
  <si>
    <t>4d5bc534-e395-4c65-8276-6c4c4fed3c85</t>
  </si>
  <si>
    <t>a4039efe-0eef-4885-bacc-b5b99733676c</t>
  </si>
  <si>
    <t>ce83def4-e53b-46a2-a96f-4059cc216770</t>
  </si>
  <si>
    <t>2024-06-04</t>
  </si>
  <si>
    <t>2024-05-26</t>
  </si>
  <si>
    <t>ea702864-29ff-4d42-ab99-fec4459ea124</t>
  </si>
  <si>
    <t>Dish Soap</t>
  </si>
  <si>
    <t>2024-01-13</t>
  </si>
  <si>
    <t>2024-04-02</t>
  </si>
  <si>
    <t>2024-02-22</t>
  </si>
  <si>
    <t>7def1a99-5ed7-43d4-bbc8-800fadeb4870</t>
  </si>
  <si>
    <t>Pork</t>
  </si>
  <si>
    <t>2024-05-16</t>
  </si>
  <si>
    <t>7b25c380-b921-4aeb-a834-2f83828e80ac</t>
  </si>
  <si>
    <t>2024-04-01</t>
  </si>
  <si>
    <t>2024-04-28</t>
  </si>
  <si>
    <t>8ca451bd-b4a2-422b-b4d5-c996d6f47383</t>
  </si>
  <si>
    <t>2024-01-04</t>
  </si>
  <si>
    <t>2a1236eb-f060-4b38-873e-ff350aa25a86</t>
  </si>
  <si>
    <t>2024-06-22</t>
  </si>
  <si>
    <t>73712e70-c1e9-4411-b98e-9d42c40882f9</t>
  </si>
  <si>
    <t>724f4452-f94f-455d-a6d9-4f9004cb385e</t>
  </si>
  <si>
    <t>2024-06-19</t>
  </si>
  <si>
    <t>0f46aba7-8860-4853-8393-22d0acbd3c98</t>
  </si>
  <si>
    <t>2024-07-18</t>
  </si>
  <si>
    <t>b61e17ff-93af-4f27-9f3d-7b2c5d8401f1</t>
  </si>
  <si>
    <t>Coffee</t>
  </si>
  <si>
    <t>b5a289c9-9a10-4ad7-bf4c-db59922bdca4</t>
  </si>
  <si>
    <t>2024-02-15</t>
  </si>
  <si>
    <t>2024-03-14</t>
  </si>
  <si>
    <t>e5015c90-c1a3-4c20-ad0a-5b2929dc6412</t>
  </si>
  <si>
    <t>2024-01-26</t>
  </si>
  <si>
    <t>d5d34e69-12ab-4574-8575-e5ed8db2ebeb</t>
  </si>
  <si>
    <t>2024-05-14</t>
  </si>
  <si>
    <t>83063ab8-1b8b-4ed7-8705-4ee4d8102743</t>
  </si>
  <si>
    <t>2024-05-01</t>
  </si>
  <si>
    <t>939858b5-5d2d-46bf-ac90-1fc33a9f5a45</t>
  </si>
  <si>
    <t>2024-05-22</t>
  </si>
  <si>
    <t>36832fda-09d0-4c33-aaa6-530ec207dad1</t>
  </si>
  <si>
    <t>2024-01-10</t>
  </si>
  <si>
    <t>2024-02-21</t>
  </si>
  <si>
    <t>c87daeca-e7eb-4ab0-ada1-a2489b882226</t>
  </si>
  <si>
    <t>2024-06-25</t>
  </si>
  <si>
    <t>24b719f9-cce2-4520-950a-a73350d10dd5</t>
  </si>
  <si>
    <t>2024-05-10</t>
  </si>
  <si>
    <t>45f6c04d-cd63-4fd7-ab36-e3afcb58e764</t>
  </si>
  <si>
    <t>2024-06-16</t>
  </si>
  <si>
    <t>1bb741f1-2922-4aa1-95ee-83de349e1f2b</t>
  </si>
  <si>
    <t>2024-04-21</t>
  </si>
  <si>
    <t>2024-07-07</t>
  </si>
  <si>
    <t>e72c52ae-19cf-4128-884a-2ac6422151a0</t>
  </si>
  <si>
    <t>Banana</t>
  </si>
  <si>
    <t>2024-04-04</t>
  </si>
  <si>
    <t>4d3e3b66-5311-4b6a-8d96-22bc33451a54</t>
  </si>
  <si>
    <t>2024-07-19</t>
  </si>
  <si>
    <t>3cc4790c-b947-4594-b8c5-d532d055cf9a</t>
  </si>
  <si>
    <t>71346b32-a34e-4370-804c-2e8dd55fb57d</t>
  </si>
  <si>
    <t>9ac6053f-9593-45b6-9a3d-77886353a479</t>
  </si>
  <si>
    <t>2024-05-23</t>
  </si>
  <si>
    <t>5dff7e81-6223-4612-bce7-f0ceab3701cb</t>
  </si>
  <si>
    <t>2024-05-11</t>
  </si>
  <si>
    <t>82e9c2fd-e078-45c9-b7e1-aa7902685236</t>
  </si>
  <si>
    <t>Fish Sticks</t>
  </si>
  <si>
    <t>2024-06-11</t>
  </si>
  <si>
    <t>bdcfeebf-7680-4c61-8e40-848860305dc4</t>
  </si>
  <si>
    <t>8f60e825-9a74-4f9a-bb97-d92cc0ff2a22</t>
  </si>
  <si>
    <t>2024-03-28</t>
  </si>
  <si>
    <t>499344ce-7b51-4973-b58e-d0bfe4f7911f</t>
  </si>
  <si>
    <t>7c990ea1-f979-425f-8816-fcef65536aa4</t>
  </si>
  <si>
    <t>Sponges</t>
  </si>
  <si>
    <t>2024-05-08</t>
  </si>
  <si>
    <t>341c39d7-a6c0-4257-a96d-76cc8f0dca42</t>
  </si>
  <si>
    <t>2024-06-08</t>
  </si>
  <si>
    <t>2024-04-08</t>
  </si>
  <si>
    <t>2a29c2fc-795e-493b-9c8a-345f77dbb066</t>
  </si>
  <si>
    <t>2024-03-03</t>
  </si>
  <si>
    <t>653ab2b9-d7ea-44e7-9c64-75761ac7edfc</t>
  </si>
  <si>
    <t>2024-03-31</t>
  </si>
  <si>
    <t>2024-04-23</t>
  </si>
  <si>
    <t>06599c82-d83a-4bc4-b558-615c0b62e9e9</t>
  </si>
  <si>
    <t>Candy</t>
  </si>
  <si>
    <t>b21b1797-84cc-4a69-8811-4f3fbcafdf58</t>
  </si>
  <si>
    <t>Hand Sanitizer</t>
  </si>
  <si>
    <t>d89bf13d-fcbe-4c2e-be0f-5ec7fe8ba4ff</t>
  </si>
  <si>
    <t>2024-02-10</t>
  </si>
  <si>
    <t>3e761c6b-ae87-407b-9015-65c8bcce2a6b</t>
  </si>
  <si>
    <t>2024-01-11</t>
  </si>
  <si>
    <t>bb8c6c66-8226-4c03-9dc7-42a18ce8181d</t>
  </si>
  <si>
    <t>1c894a5b-d6ea-440a-8d8e-c4e687dd49ad</t>
  </si>
  <si>
    <t>2024-07-06</t>
  </si>
  <si>
    <t>1cf7d32e-c7a5-4288-9c96-6c1794a6a832</t>
  </si>
  <si>
    <t>2024-05-24</t>
  </si>
  <si>
    <t>2024-02-26</t>
  </si>
  <si>
    <t>df2424d4-1cfa-4c75-8baf-5192e4b30cb0</t>
  </si>
  <si>
    <t>7a449e45-eb88-4a6f-abd8-810b1fa7ca81</t>
  </si>
  <si>
    <t>2024-07-15</t>
  </si>
  <si>
    <t>ab82cd04-b597-45fb-89af-947e95712da7</t>
  </si>
  <si>
    <t>2024-06-27</t>
  </si>
  <si>
    <t>1475e92f-52be-42ae-a712-434273dfbf3a</t>
  </si>
  <si>
    <t>2024-06-24</t>
  </si>
  <si>
    <t>2024-05-18</t>
  </si>
  <si>
    <t>8a4484db-18c9-4727-bb5f-a65946bbd330</t>
  </si>
  <si>
    <t>2024-02-29</t>
  </si>
  <si>
    <t>28f72869-0e3d-4ea7-9ed3-dc8f48190ba8</t>
  </si>
  <si>
    <t>0b876e46-cf14-414a-8c7a-97c79becc4cd</t>
  </si>
  <si>
    <t>3405ed63-0e8c-440c-b4dc-5e887d90e2f0</t>
  </si>
  <si>
    <t>d89dd990-a7c8-4570-8617-1d05301fe486</t>
  </si>
  <si>
    <t>2024-03-15</t>
  </si>
  <si>
    <t>7d2dd76a-e673-419f-af0b-4dbc629a99c4</t>
  </si>
  <si>
    <t>Cookies</t>
  </si>
  <si>
    <t>2024-03-26</t>
  </si>
  <si>
    <t>919865f2-fe8e-43c6-92e1-570635832ec2</t>
  </si>
  <si>
    <t>7a590d94-1ace-4234-96c8-cd8ad496e015</t>
  </si>
  <si>
    <t>2024-05-27</t>
  </si>
  <si>
    <t>3fe179b7-bb85-4c21-81dc-bf3ac3ddfb96</t>
  </si>
  <si>
    <t>2024-03-10</t>
  </si>
  <si>
    <t>2024-03-18</t>
  </si>
  <si>
    <t>5dcdf4c7-e020-46cd-8e51-fb5d82b055e9</t>
  </si>
  <si>
    <t>Muffin</t>
  </si>
  <si>
    <t>9eccebe1-5191-474b-bc6c-6e0d58f61c10</t>
  </si>
  <si>
    <t>2024-06-06</t>
  </si>
  <si>
    <t>59ece7e6-0163-4059-bfe1-52b8918ff4a9</t>
  </si>
  <si>
    <t>d18f2105-7ab8-4617-b0f9-4f1a9861d019</t>
  </si>
  <si>
    <t>0d6234ad-8ec5-4077-89c5-c5ed8ddfbb66</t>
  </si>
  <si>
    <t>Ice Cream</t>
  </si>
  <si>
    <t>94589743-7c65-4e8a-8461-782c1baaa507</t>
  </si>
  <si>
    <t>4e7dddb3-b534-48a3-b5bd-b5e99a7184e8</t>
  </si>
  <si>
    <t>ba825203-436e-4224-a80a-23e965b535f1</t>
  </si>
  <si>
    <t>2024-02-01</t>
  </si>
  <si>
    <t>9690f060-6cc3-4baa-a06a-cf1c1e5e3428</t>
  </si>
  <si>
    <t>34192e4b-2d05-49e4-a766-f998c24ee0bf</t>
  </si>
  <si>
    <t>2024-06-03</t>
  </si>
  <si>
    <t>f7e2ed3e-e3a4-409f-9616-063ac3382241</t>
  </si>
  <si>
    <t>8cd2f7aa-b95f-42c0-a6b4-4d88fb082f71</t>
  </si>
  <si>
    <t>9007f154-2d9f-45e9-a580-7d28050304d7</t>
  </si>
  <si>
    <t>2024-05-15</t>
  </si>
  <si>
    <t>5bdeede5-5513-4e7b-a553-5f069a55b4d0</t>
  </si>
  <si>
    <t>2024-04-13</t>
  </si>
  <si>
    <t>17ec5975-3cae-44d0-a05f-9524ede278fe</t>
  </si>
  <si>
    <t>c757ec95-6fde-4e4a-bc7c-6e5e70234090</t>
  </si>
  <si>
    <t>2024-01-17</t>
  </si>
  <si>
    <t>638eea5d-9540-44fa-87cc-9207ae81b50f</t>
  </si>
  <si>
    <t>dbb65e5f-e72d-4f50-b811-9c9dead48e9a</t>
  </si>
  <si>
    <t>2024-05-21</t>
  </si>
  <si>
    <t>19628aa1-58c1-4f85-83d6-a80236539df2</t>
  </si>
  <si>
    <t>2024-01-27</t>
  </si>
  <si>
    <t>086971c2-2390-436f-a22a-2a99314d58c4</t>
  </si>
  <si>
    <t>0bc51352-912b-418f-a9f4-e0b8d4bd4aeb</t>
  </si>
  <si>
    <t>37f5a77a-20c9-4bdb-8830-afefe237a18d</t>
  </si>
  <si>
    <t>151ff5cb-e86d-48ab-b1f4-4b4e25ef22e1</t>
  </si>
  <si>
    <t>2024-06-14</t>
  </si>
  <si>
    <t>752c0096-ae87-4e86-982e-8dd519483fad</t>
  </si>
  <si>
    <t>d77e0bdf-22e1-4413-bff2-867b81dbfcf4</t>
  </si>
  <si>
    <t>2024-02-05</t>
  </si>
  <si>
    <t>9f3de544-1460-4db0-af5a-70fd935b55fa</t>
  </si>
  <si>
    <t>Chicken Nuggets</t>
  </si>
  <si>
    <t>bb077424-ffc3-4fd9-a4f6-7478a7e20b04</t>
  </si>
  <si>
    <t>8d481767-fbe2-445a-90b2-ef29423a41ff</t>
  </si>
  <si>
    <t>7475bf15-f7fc-45c9-acb1-55abbc70c32d</t>
  </si>
  <si>
    <t>2024-03-07</t>
  </si>
  <si>
    <t>d9ea6b32-0f08-4a60-8098-5482bd32b417</t>
  </si>
  <si>
    <t>f8e963c7-635c-4669-89dd-66b050a9b83f</t>
  </si>
  <si>
    <t>46a95121-4187-40d9-9d58-294107f808a5</t>
  </si>
  <si>
    <t>c4ad3414-8945-440f-b418-b3e1e8d828fa</t>
  </si>
  <si>
    <t>4302c4d3-bbfe-44e0-964b-a55029cb68e5</t>
  </si>
  <si>
    <t>2024-07-13</t>
  </si>
  <si>
    <t>f21725cf-f425-4c85-bff7-f67bbea05faa</t>
  </si>
  <si>
    <t>367c08cc-4b83-4ad9-912b-13d07fb88687</t>
  </si>
  <si>
    <t>c5c9674b-2294-47e9-8581-159d3155187d</t>
  </si>
  <si>
    <t>e7ce850b-a3e0-4430-8b06-3dea9895b4ba</t>
  </si>
  <si>
    <t>6541958b-a7ac-499e-b060-bf39831a06dd</t>
  </si>
  <si>
    <t>bdc17e9e-6382-4c50-8c81-9c0e7c97c692</t>
  </si>
  <si>
    <t>8d80d798-ee84-443c-abff-7714cec673e1</t>
  </si>
  <si>
    <t>953cc326-bd70-48e8-9f69-80f3c235d36d</t>
  </si>
  <si>
    <t>2024-02-19</t>
  </si>
  <si>
    <t>b2d10e3b-e805-414c-b718-f043f0c2b7d7</t>
  </si>
  <si>
    <t>b7c794c2-956e-4c6e-a533-fffe9457b163</t>
  </si>
  <si>
    <t>6d3d9659-3385-4a08-ad76-6ee64fd462ea</t>
  </si>
  <si>
    <t>c13c8a55-b526-4df0-89d2-fc08df284e19</t>
  </si>
  <si>
    <t>a0454b39-d0c6-4b2b-9401-2663f53806c4</t>
  </si>
  <si>
    <t>e00479a8-55e3-44f9-a26c-d2d630c01930</t>
  </si>
  <si>
    <t>d129baab-3458-44f0-bc39-1cf6c3922d28</t>
  </si>
  <si>
    <t>0af2a199-168a-4e8b-89fe-73bb975ed210</t>
  </si>
  <si>
    <t>2024-05-03</t>
  </si>
  <si>
    <t>08a8d924-ae17-430d-a247-2deb516061c0</t>
  </si>
  <si>
    <t>9169106d-5435-47fe-823c-98e2f56d62fc</t>
  </si>
  <si>
    <t>1b3a3538-1120-4409-b408-ae98a1104c63</t>
  </si>
  <si>
    <t>2024-03-04</t>
  </si>
  <si>
    <t>d7f3f418-682d-4ecf-aee6-f10c9256ce89</t>
  </si>
  <si>
    <t>d933293d-51be-4ba4-83a8-f406eab21ec4</t>
  </si>
  <si>
    <t>b9fb46bf-c6ec-4104-9068-6da0bc153700</t>
  </si>
  <si>
    <t>2a3869b0-d071-447f-bd90-2cc8c31fa019</t>
  </si>
  <si>
    <t>6cf81727-ddb6-445f-b16b-2dc15ba07026</t>
  </si>
  <si>
    <t>9f6a4265-1b3d-4f3a-91ec-7fbc89dd596c</t>
  </si>
  <si>
    <t>2835d078-b8b1-42e8-bb4f-504b74c9a003</t>
  </si>
  <si>
    <t>5371de87-55aa-4d15-9f95-991aadbb5ad9</t>
  </si>
  <si>
    <t>7c7f7be4-f2b1-4ba7-8cf3-aa66103821c7</t>
  </si>
  <si>
    <t>fd03e97b-1851-4a5d-81ff-51e0fe1cceb6</t>
  </si>
  <si>
    <t>b1e7073f-0dcc-4afd-80f6-f922491b43a3</t>
  </si>
  <si>
    <t>4e0944c1-2ab8-45c4-809c-16a870e1b372</t>
  </si>
  <si>
    <t>2024-02-20</t>
  </si>
  <si>
    <t>837da34a-b93d-4037-b7b3-f21b44c76cd0</t>
  </si>
  <si>
    <t>0fe8c3fa-22ce-4f74-91eb-3795c4b33e60</t>
  </si>
  <si>
    <t>8ff672bc-9233-4aea-99c9-45e7dbd97259</t>
  </si>
  <si>
    <t>695136fe-8f1d-494d-8d98-747891c3a666</t>
  </si>
  <si>
    <t>532f9230-f2e9-4bfc-952d-b526f0245286</t>
  </si>
  <si>
    <t>2024-01-19</t>
  </si>
  <si>
    <t>8c402a85-690d-46b5-a903-a0cf5f7bdda8</t>
  </si>
  <si>
    <t>8ef763f7-cbc5-47da-bc6a-fba8dec7ab2b</t>
  </si>
  <si>
    <t>911267cb-703b-40b2-a3f9-8e57893689fc</t>
  </si>
  <si>
    <t>43ccdb9c-8a78-4c09-8b10-15d73d14e1a5</t>
  </si>
  <si>
    <t>2024-07-17</t>
  </si>
  <si>
    <t>823bd64f-20bd-4d07-aab4-cb1cdbcbf0a2</t>
  </si>
  <si>
    <t>2024-05-06</t>
  </si>
  <si>
    <t>bec055ab-5417-4979-a335-ad0ab36041d1</t>
  </si>
  <si>
    <t>9ae5efda-a6e3-4aa5-ab99-1d1291d06562</t>
  </si>
  <si>
    <t>2024-01-20</t>
  </si>
  <si>
    <t>dc1ac2cf-b3f1-4796-af33-037c12a0b10d</t>
  </si>
  <si>
    <t>3bf82704-6c8f-4539-bf6f-9872487f75cf</t>
  </si>
  <si>
    <t>e3974df5-0ef9-4a2f-9e19-de1f67f5f23b</t>
  </si>
  <si>
    <t>f95e1584-44ba-47ec-9977-9a1b48fe69e9</t>
  </si>
  <si>
    <t>c6a6bfb8-dbf5-45ba-a2aa-feec85f7aad4</t>
  </si>
  <si>
    <t>8539b67e-fdc5-46c9-be5a-f89cf7905c9f</t>
  </si>
  <si>
    <t>2024-07-03</t>
  </si>
  <si>
    <t>f8d8ef06-667e-455d-9417-4a7a4491879d</t>
  </si>
  <si>
    <t>148c98e7-7163-44ea-be0a-9ab637746bf2</t>
  </si>
  <si>
    <t>5e003f01-9710-4245-8a28-698eb3d148f6</t>
  </si>
  <si>
    <t>50fbee87-013a-4f98-9567-807847107c7e</t>
  </si>
  <si>
    <t>90705837-b050-4e19-9421-8e436c52dac6</t>
  </si>
  <si>
    <t>2024-01-12</t>
  </si>
  <si>
    <t>bd2f6184-a08c-4d1d-a080-599b1cd6a147</t>
  </si>
  <si>
    <t>e1ffebf6-3ddc-4f15-8031-5c65ae74bbd5</t>
  </si>
  <si>
    <t>7e1acb44-c5c8-4704-8250-68923a308b32</t>
  </si>
  <si>
    <t>fe015868-bc5f-4fcd-b58f-e8cf7448c196</t>
  </si>
  <si>
    <t>2024-01-05</t>
  </si>
  <si>
    <t>f98a0a9a-441b-4dc6-918a-a2d19b36330a</t>
  </si>
  <si>
    <t>4e55b656-36c9-48b7-b941-5256dffe9ba4</t>
  </si>
  <si>
    <t>9cda24e1-8d85-463b-ac2b-32bc8e7b0680</t>
  </si>
  <si>
    <t>935adbbb-30ed-4fd3-887c-386e61829779</t>
  </si>
  <si>
    <t>d0c5f528-1237-4aab-bdbe-d934f037ebe1</t>
  </si>
  <si>
    <t>7fbd2b38-4def-4440-ad05-cbcfb94566d3</t>
  </si>
  <si>
    <t>fba3a8a5-27a9-483a-b7fb-98d8bef40e2d</t>
  </si>
  <si>
    <t>a4797a14-7552-472c-9e52-15de1204e141</t>
  </si>
  <si>
    <t>0069baf8-e16b-44b3-a154-0cc600880e97</t>
  </si>
  <si>
    <t>e4b0f9e9-ea94-4cc0-a2fa-b5dffbf7e53a</t>
  </si>
  <si>
    <t>ea7a6800-d5a8-4fbf-a1b9-3597f4918859</t>
  </si>
  <si>
    <t>2673391a-2f52-4a2a-98ac-9463e110c5bf</t>
  </si>
  <si>
    <t>f1b56fec-8cf3-46df-a154-e8af6125d333</t>
  </si>
  <si>
    <t>71713fff-7f4e-4ed2-b757-4e49432e49fa</t>
  </si>
  <si>
    <t>2bafd815-30e4-4167-b25a-0157e0324544</t>
  </si>
  <si>
    <t>9789f620-601b-4753-89d4-9b6f52db4a97</t>
  </si>
  <si>
    <t>40c2bc1e-f2e8-4d86-8e90-e55ba133a23a</t>
  </si>
  <si>
    <t>e5c07ecc-f1d7-4de3-b784-cc04bec0ca2c</t>
  </si>
  <si>
    <t>e2b3cf60-692b-4c87-bc02-f786dc79f7dd</t>
  </si>
  <si>
    <t>28d296e3-cfd1-457a-b0fd-a2ef8da4932f</t>
  </si>
  <si>
    <t>a8d40048-60e9-4a75-b6b2-24837a20c533</t>
  </si>
  <si>
    <t>3e561921-8f38-45de-b78c-7591c08fe249</t>
  </si>
  <si>
    <t>d6ea7721-5218-4032-aa2d-7ada894bd7c7</t>
  </si>
  <si>
    <t>b4988739-cb01-4d7a-acba-5433dc0e4626</t>
  </si>
  <si>
    <t>efb9565a-c543-4a44-b9c2-c9a6405ce3ab</t>
  </si>
  <si>
    <t>2ac46395-6471-49f2-8c04-c0014cd6a84d</t>
  </si>
  <si>
    <t>789af399-7777-475d-a4e8-85f906364c1f</t>
  </si>
  <si>
    <t>5f74e96b-46ca-4a29-9a56-933ee441c49e</t>
  </si>
  <si>
    <t>2024-07-10</t>
  </si>
  <si>
    <t>6c217447-245c-4a7f-af7b-6757081682b7</t>
  </si>
  <si>
    <t>4ddfd72c-b9fd-4aca-8646-2ad7da5f3b1f</t>
  </si>
  <si>
    <t>dc0db909-11b1-4df5-8de8-feb5598b0bb5</t>
  </si>
  <si>
    <t>bf68f29f-4fb1-4d4d-a7b7-7ba3677cf409</t>
  </si>
  <si>
    <t>b3ca01a6-3882-44a5-ab83-8425ddb6152b</t>
  </si>
  <si>
    <t>8483b851-1dcb-49f7-b1ca-17cfb601a700</t>
  </si>
  <si>
    <t>877bba32-b733-4bf6-adba-0844cbab28e5</t>
  </si>
  <si>
    <t>6424aba3-f42f-4679-91d5-9387c23b3aeb</t>
  </si>
  <si>
    <t>0f5c9d0d-3520-468f-b046-7863b680014e</t>
  </si>
  <si>
    <t>889d897a-b7fb-4e30-ab21-e30bad44851d</t>
  </si>
  <si>
    <t>1cfbf35f-ce74-4f4b-bf45-e8f32e751cdb</t>
  </si>
  <si>
    <t>fe237695-ad33-4c84-bfb9-b32efa3ff019</t>
  </si>
  <si>
    <t>a5fead1c-0a61-4337-9525-ca7696790dbb</t>
  </si>
  <si>
    <t>f8479d0b-008d-4525-a3f8-579a209f68bc</t>
  </si>
  <si>
    <t>1fe1c52d-5d4e-477b-b8a4-e0013b357d2a</t>
  </si>
  <si>
    <t>e329d6ce-ce08-4efe-bfe7-a9fb269d7ffe</t>
  </si>
  <si>
    <t>ac76b7ae-d0bf-48d2-96f0-86539320d863</t>
  </si>
  <si>
    <t>c8a7b926-0928-4182-bfef-1d215b8127a7</t>
  </si>
  <si>
    <t>004d43bd-668d-4379-b16d-34835117da82</t>
  </si>
  <si>
    <t>2beee4b1-78c5-4d29-9a43-971bd2fe606b</t>
  </si>
  <si>
    <t>2024-07-08</t>
  </si>
  <si>
    <t>a1ca6fe6-4de6-4f99-894e-fb398e0c4662</t>
  </si>
  <si>
    <t>e40b27cb-560a-4d37-8ce0-c10e9138ebe7</t>
  </si>
  <si>
    <t>61aceb9b-fdc9-4784-98bb-da3ca0657c02</t>
  </si>
  <si>
    <t>5f380c91-99ec-4402-b2b0-96ebc88aeac6</t>
  </si>
  <si>
    <t>0e399344-46f6-4b2b-bf5c-64d5fa1167cd</t>
  </si>
  <si>
    <t>012bd62c-dd19-40df-adf3-28dcd44dc41e</t>
  </si>
  <si>
    <t>80b02ef8-11f0-4b69-ba3e-f3faee8abf3c</t>
  </si>
  <si>
    <t>2cab171d-1ca3-4425-b2d1-0cd92be53e55</t>
  </si>
  <si>
    <t>e18a8838-50ab-437a-8933-2b117cdd40e4</t>
  </si>
  <si>
    <t>143f18f4-9cd7-4090-bb04-21957cb8af3b</t>
  </si>
  <si>
    <t>c7a45861-0149-4271-8a25-7aba16c6909a</t>
  </si>
  <si>
    <t>a583b75e-ee98-412b-8ce3-330a2ec1da1e</t>
  </si>
  <si>
    <t>1761af43-a393-4adb-b470-f803d0cd7829</t>
  </si>
  <si>
    <t>12197aa4-c3e8-46cd-aa81-b9254cb66d5a</t>
  </si>
  <si>
    <t>32e3ea4d-41aa-4315-8646-20b6bce9e90e</t>
  </si>
  <si>
    <t>2024-07-26</t>
  </si>
  <si>
    <t>e734bf23-5023-4135-8b15-092ca79fe9f8</t>
  </si>
  <si>
    <t>0b364499-ac7a-4e80-8315-585f383a2f0d</t>
  </si>
  <si>
    <t>8a35dab4-a58c-4b89-a50c-821e6c592c12</t>
  </si>
  <si>
    <t>22126dd2-5dd8-40fa-9d42-0f230aeff6a7</t>
  </si>
  <si>
    <t>b1ddcf50-119f-444e-adea-575d7f808ba4</t>
  </si>
  <si>
    <t>f6b7aeaa-43b7-476f-afb7-52758e082ec5</t>
  </si>
  <si>
    <t>4a064a56-a9c4-4064-b2d2-5b078a2f7de2</t>
  </si>
  <si>
    <t>8943b7e9-e999-4779-9923-52eee722e36c</t>
  </si>
  <si>
    <t>cbae8f00-06fb-4b70-b8b9-b82aebcc605f</t>
  </si>
  <si>
    <t>19f92d37-087a-4fe7-8874-ead20326cd28</t>
  </si>
  <si>
    <t>4430c942-b4bc-4f09-a734-a616bdaad575</t>
  </si>
  <si>
    <t>c310a586-00e8-41c4-8baa-762d74f7092a</t>
  </si>
  <si>
    <t>6c9c244f-6464-4bac-abdb-1bbf58529816</t>
  </si>
  <si>
    <t>fb48fecd-3f01-4b45-aafa-2ba2bab1cbcd</t>
  </si>
  <si>
    <t>d9626f5f-70ac-44ba-b0e5-415c414a779f</t>
  </si>
  <si>
    <t>3ad9c2ac-5ad9-4946-8d43-0c4b079da4ab</t>
  </si>
  <si>
    <t>7aab111d-1de7-4915-854d-1aabe7e4d744</t>
  </si>
  <si>
    <t>019108df-82e7-4165-9cdb-f2d0d35680ec</t>
  </si>
  <si>
    <t>906d5401-fb6b-4a51-89da-5ec36f29cfd5</t>
  </si>
  <si>
    <t>462c6f8b-6876-43c4-88d4-74cc16884d45</t>
  </si>
  <si>
    <t>e390e175-cd06-4ce1-9600-207fff737e6a</t>
  </si>
  <si>
    <t>a5532c17-4309-460a-b6c2-8c9d28078c76</t>
  </si>
  <si>
    <t>d83a5155-cf55-4a63-839a-30a6ea6c2280</t>
  </si>
  <si>
    <t>f2fa8cbc-0ce4-4e54-a381-7c8ed0db3eac</t>
  </si>
  <si>
    <t>d9202083-a0f1-4fd2-81e7-cb949085b07d</t>
  </si>
  <si>
    <t>a9584959-ac43-45b8-ab39-f0b3520fd3c3</t>
  </si>
  <si>
    <t>4d91fa32-9340-4745-ba97-64243cbf2fc7</t>
  </si>
  <si>
    <t>5660fe8b-13e0-4c48-9ed1-ca35e4190e0f</t>
  </si>
  <si>
    <t>5988a6da-1107-4dc2-9721-6ee04c5c9075</t>
  </si>
  <si>
    <t>42dcc3cb-d6bc-46d2-ae0e-a82698cca0e2</t>
  </si>
  <si>
    <t>05b83fef-1e95-46c8-9170-1dee150885c3</t>
  </si>
  <si>
    <t>74275d13-6664-43e9-bf91-5e45e697a872</t>
  </si>
  <si>
    <t>7e400453-2416-4982-9954-f705bc749681</t>
  </si>
  <si>
    <t>37e19948-96b0-4f10-a1b9-43cd90a3f7db</t>
  </si>
  <si>
    <t>11e02821-baed-4fec-ab17-98854c72c54c</t>
  </si>
  <si>
    <t>c147ef46-e3b6-4b2d-984c-3eebca43172c</t>
  </si>
  <si>
    <t>fe2c73db-0c5e-4af5-a777-4b422b89abc5</t>
  </si>
  <si>
    <t>1093f395-b94d-44cd-bcd3-ba91e23e9f70</t>
  </si>
  <si>
    <t>82bf3b63-0512-4de1-bb6a-2a4d304909f1</t>
  </si>
  <si>
    <t>dfa54d4d-d940-4a0b-ac81-0703942e452d</t>
  </si>
  <si>
    <t>2024-07-16</t>
  </si>
  <si>
    <t>55451179-4ce8-49ae-8ed9-86aa9adaee82</t>
  </si>
  <si>
    <t>13db2866-1add-434d-8b4d-fcaa347ae865</t>
  </si>
  <si>
    <t>f0352643-d934-44bf-9dd6-f6838566cba0</t>
  </si>
  <si>
    <t>b08e5be6-a124-44c1-82a5-734f09c98c77</t>
  </si>
  <si>
    <t>b3df377c-fcdc-43da-8078-2d38008d7357</t>
  </si>
  <si>
    <t>8f4532fd-3bfb-4236-b8c7-adad02484913</t>
  </si>
  <si>
    <t>8ca1f7f6-47fc-4dd7-8c90-6e719548b9ac</t>
  </si>
  <si>
    <t>ecf09df4-ce4a-4424-bc77-a4ffbbcd21b9</t>
  </si>
  <si>
    <t>eaab2db2-c111-44c2-88b7-868e3bcae5d4</t>
  </si>
  <si>
    <t>805603d3-4ee0-4edd-b4f0-546f9363e163</t>
  </si>
  <si>
    <t>72eef398-1d65-425d-96be-22cfeb02a671</t>
  </si>
  <si>
    <t>a54f78c9-ef5d-4c13-9a03-f92d80560fb6</t>
  </si>
  <si>
    <t>ff0bed66-66ad-40d1-a43a-65164a6b1955</t>
  </si>
  <si>
    <t>c4305bea-ad73-4b75-b5d3-b059846d7b61</t>
  </si>
  <si>
    <t>b0064ab9-a7d8-439f-8302-da53f1378371</t>
  </si>
  <si>
    <t>0108d81b-01eb-46f0-a299-ff2ce71bb230</t>
  </si>
  <si>
    <t>16a0043d-fd9c-4a4c-97eb-169c86ed79a8</t>
  </si>
  <si>
    <t>1b16829f-b8e1-4799-b91d-3c5245e7a437</t>
  </si>
  <si>
    <t>bf9d93dd-de74-4652-9be3-ccfe6d23fbea</t>
  </si>
  <si>
    <t>0492e228-e978-4963-87b7-74f0d5b97be8</t>
  </si>
  <si>
    <t>e2e1bbd4-5766-4eea-b45f-93fe8c879308</t>
  </si>
  <si>
    <t>9660a5ba-69e4-4434-96dd-5ee31127b826</t>
  </si>
  <si>
    <t>9d5101bf-e8a2-4a0a-bcef-0dc59e607812</t>
  </si>
  <si>
    <t>c2924d43-6217-4a4e-b428-7c08c94ddd54</t>
  </si>
  <si>
    <t>e2e3c900-4072-44a7-8bc9-64d784d2f289</t>
  </si>
  <si>
    <t>9dc50926-bade-4fdf-bcc4-dd108aef3d0b</t>
  </si>
  <si>
    <t>f9c9ee39-5456-4430-ba91-7d6bed9be8f2</t>
  </si>
  <si>
    <t>ca8b441e-52ba-475b-9336-110704f463f8</t>
  </si>
  <si>
    <t>26d3e0e4-c1e4-4f46-a2cc-8bccd71f7d4f</t>
  </si>
  <si>
    <t>338918df-f410-4335-bd60-0658ab7322fa</t>
  </si>
  <si>
    <t>f2afe2a4-9a2e-4021-bd0c-aab4f730ae3c</t>
  </si>
  <si>
    <t>e11e2ffe-7935-4cd6-9cf9-0e8013e78ee1</t>
  </si>
  <si>
    <t>5b0f320b-016b-41f0-97cd-cce67538bca2</t>
  </si>
  <si>
    <t>1203a347-20ca-48fc-a51d-67701c5856b7</t>
  </si>
  <si>
    <t>147dc996-1a9b-4760-9aaa-fc93f9125e7d</t>
  </si>
  <si>
    <t>f445b51a-c410-4c9b-ae0b-ba2166474f69</t>
  </si>
  <si>
    <t>de1332c9-138d-400d-9088-07f4bc513eb2</t>
  </si>
  <si>
    <t>34a1ebc2-8be8-44e3-8847-53b90e055f7b</t>
  </si>
  <si>
    <t>4ab5a947-85a1-4ba3-be99-3eaa88bc3535</t>
  </si>
  <si>
    <t>0189f7fa-62bf-424c-b360-4a48ba3399dc</t>
  </si>
  <si>
    <t>246f0d39-8911-48c5-a074-f3e1a1dd56ac</t>
  </si>
  <si>
    <t>f4014d28-cf04-4ad4-b20c-a481ed2e68dc</t>
  </si>
  <si>
    <t>7daa41a4-2c77-4c92-91ce-4f335838e837</t>
  </si>
  <si>
    <t>e2c0f40c-870b-4dce-bb0b-6d708a540cb0</t>
  </si>
  <si>
    <t>5a8ad3ed-3f10-494a-adfd-27c4122e289d</t>
  </si>
  <si>
    <t>f5a8bb28-297c-4f88-89b5-290deb3f1542</t>
  </si>
  <si>
    <t>c8af2b7f-65aa-42dd-a97b-7e9e4afe386d</t>
  </si>
  <si>
    <t>7abb64ab-1f81-4c0b-911b-fe5b737b5212</t>
  </si>
  <si>
    <t>bd4a5fba-2220-4698-8aea-31cff57f0f00</t>
  </si>
  <si>
    <t>227e25e0-07a5-4e11-8cd9-df7721737639</t>
  </si>
  <si>
    <t>704cea3a-6141-46de-abed-6e5b6d6f5620</t>
  </si>
  <si>
    <t>e1dabda8-c702-44e8-a746-3d78d8a2484b</t>
  </si>
  <si>
    <t>c475dc97-7496-4386-8695-9ac4d8deaea4</t>
  </si>
  <si>
    <t>cb2b533b-a94f-4959-ab6b-f06a0b77d167</t>
  </si>
  <si>
    <t>e18ec047-bf28-415f-864a-8adffb5eb004</t>
  </si>
  <si>
    <t>0446cc33-cb45-4b38-9699-d58fe2c40045</t>
  </si>
  <si>
    <t>b08e3edd-1c91-444f-af4a-f0465a96629c</t>
  </si>
  <si>
    <t>4356eda1-4a56-473c-8e89-c80593121d1f</t>
  </si>
  <si>
    <t>32acb331-0e11-4304-a9dc-5cbd38d8de53</t>
  </si>
  <si>
    <t>bbc57e16-797e-4474-adc2-3828a219e9d3</t>
  </si>
  <si>
    <t>b4b2466c-8839-4715-829e-a149c85bdbbf</t>
  </si>
  <si>
    <t>921de890-7067-47c8-8ded-d53171b1e558</t>
  </si>
  <si>
    <t>3498a79f-cda4-4977-9823-bad53ac91fce</t>
  </si>
  <si>
    <t>0765459c-0085-488c-9cee-27228749f8ec</t>
  </si>
  <si>
    <t>2d0fe4bb-ded2-41fe-a4e1-c7f0d7892349</t>
  </si>
  <si>
    <t>8dd10ddb-20ea-4c56-b719-9b79aeff4d06</t>
  </si>
  <si>
    <t>1724d624-2106-4cd4-9136-2ad8f4739f21</t>
  </si>
  <si>
    <t>3f31a6a2-6b30-49f3-938d-96914ec627bf</t>
  </si>
  <si>
    <t>107f4faa-b748-42be-af9e-6771279e3ad4</t>
  </si>
  <si>
    <t>8f4d191b-a777-402d-806a-febd555fa398</t>
  </si>
  <si>
    <t>1d784f28-4bb3-41ba-bf80-9ce5b8bcd8fc</t>
  </si>
  <si>
    <t>485a6c05-69b9-4fe9-a88b-2c2c21a4d121</t>
  </si>
  <si>
    <t>0b456e41-3a52-4b09-bc81-a58f8b3fd3e2</t>
  </si>
  <si>
    <t>7ce9ad14-a8f3-406d-b143-7282323149fb</t>
  </si>
  <si>
    <t>76489dce-14c0-47fc-abd0-920ab1ffed06</t>
  </si>
  <si>
    <t>ca7e0971-9f4d-48bb-8aee-ee431ee62a79</t>
  </si>
  <si>
    <t>d251c23c-7082-4bad-92fd-fdbb30c72946</t>
  </si>
  <si>
    <t>68577ced-b4d8-4826-bd19-75bfbd18601c</t>
  </si>
  <si>
    <t>946d5a37-9578-43c8-b72f-922a28e4a740</t>
  </si>
  <si>
    <t>02bd68cc-d707-41b1-aa91-8fd1dcf18a9f</t>
  </si>
  <si>
    <t>014769ef-c918-4001-9026-fdf143e6cdf2</t>
  </si>
  <si>
    <t>634a06fd-1ff9-4bb8-adb5-99defb9a5e63</t>
  </si>
  <si>
    <t>310748de-6756-4b9d-8322-8bfbd6ebdc1c</t>
  </si>
  <si>
    <t>0c66d872-6125-4f55-abb1-02af6dd394c0</t>
  </si>
  <si>
    <t>8719696c-623c-47d0-8420-f0f29c67531e</t>
  </si>
  <si>
    <t>0d0468cc-717b-49e8-b29f-19c1faf3aa5e</t>
  </si>
  <si>
    <t>082b4f68-0330-4444-8403-836796854150</t>
  </si>
  <si>
    <t>90df2d35-f005-44d4-a495-8d7bba83dbb2</t>
  </si>
  <si>
    <t>dc0bffab-270e-4eef-8321-bbc61b844565</t>
  </si>
  <si>
    <t>a6a7a718-0d88-4421-a89c-b689659e9402</t>
  </si>
  <si>
    <t>7feeb3bf-8124-41a3-81b3-24844045a532</t>
  </si>
  <si>
    <t>0ad639e2-e247-4da2-9dd3-2c3d828a8047</t>
  </si>
  <si>
    <t>e6f15741-703d-4d16-9452-6e3808fee884</t>
  </si>
  <si>
    <t>bf7f8623-9f1b-4b76-a0af-81bb528b2c7a</t>
  </si>
  <si>
    <t>c62134e5-4291-4326-ab5c-a5e7618786b5</t>
  </si>
  <si>
    <t>707fcfa2-09ad-41d2-82de-e1a4ec2c382e</t>
  </si>
  <si>
    <t>9d258ecd-cb66-468d-9708-30ab70fdf517</t>
  </si>
  <si>
    <t>d29e4284-7a16-4b0e-b561-b594da94cffa</t>
  </si>
  <si>
    <t>36488970-55d0-491c-8f3c-ec6e4aab615b</t>
  </si>
  <si>
    <t>6fb5d8ad-94d2-4413-81fb-4baf472341f4</t>
  </si>
  <si>
    <t>cb2c30de-e95d-448b-8d39-2fd06172c5d3</t>
  </si>
  <si>
    <t>2270cdf8-f1c6-41f0-8ed7-486f333bcfd8</t>
  </si>
  <si>
    <t>5b6900d4-c3fc-4fd7-a797-aeb7be1bb17d</t>
  </si>
  <si>
    <t>054484a2-4718-4a6f-9ed4-93fddf634e0e</t>
  </si>
  <si>
    <t>8a43c0aa-32a8-4ba6-9533-06e6a340b8d2</t>
  </si>
  <si>
    <t>8ebf84de-9354-4fbe-b152-6007edb6b81a</t>
  </si>
  <si>
    <t>d3eb7bff-93db-4417-b22b-0d2961887efc</t>
  </si>
  <si>
    <t>8bff35ca-3b35-4bea-9ffd-f230ebd0653f</t>
  </si>
  <si>
    <t>2024-07-02</t>
  </si>
  <si>
    <t>06342724-a5c7-49e4-88bc-bf3b7f54bf38</t>
  </si>
  <si>
    <t>cb2eef7d-c6db-4134-ae09-73ab933ddd6a</t>
  </si>
  <si>
    <t>d8875321-927a-438e-b59c-0b7c27d02cc1</t>
  </si>
  <si>
    <t>f804ae60-6f1a-4cd8-8e4c-6029072f243e</t>
  </si>
  <si>
    <t>c2e7d308-e319-4d23-9ac0-79a16866c520</t>
  </si>
  <si>
    <t>6ce08a2d-7cf6-48bb-b13c-c2ead53df2ec</t>
  </si>
  <si>
    <t>662d1ad5-be9c-4eb5-841a-d10c465e5ad4</t>
  </si>
  <si>
    <t>c986752a-d67d-431b-b329-9e12e4df61c7</t>
  </si>
  <si>
    <t>f2ac0367-2c70-45d0-9a97-af526012859f</t>
  </si>
  <si>
    <t>9192b1d6-5094-49ab-8ff3-b45bd96c1311</t>
  </si>
  <si>
    <t>09964dbb-7108-48c8-945a-0cb32ed1a5dd</t>
  </si>
  <si>
    <t>9c1dd184-9e64-4fcc-bd5b-b60322df0d46</t>
  </si>
  <si>
    <t>1246aafc-84a2-4873-a2ed-f851253ddf03</t>
  </si>
  <si>
    <t>bcc9f802-0848-45dd-8877-d6eb4df88bf3</t>
  </si>
  <si>
    <t>85951e45-abae-46c1-8cfa-0ac9a4eab1a6</t>
  </si>
  <si>
    <t>87cd372c-8f4b-45b9-91a0-6a7b87d6b89e</t>
  </si>
  <si>
    <t>b25c4a51-b0e5-475e-a0f1-4cde7f31c86a</t>
  </si>
  <si>
    <t>8e8a1510-4b9b-494d-9566-338d4a0d7ec3</t>
  </si>
  <si>
    <t>86b959b3-4a16-47ce-994a-1d55b1210775</t>
  </si>
  <si>
    <t>0c509bf9-3c82-428c-bbfb-391bbd0f3a14</t>
  </si>
  <si>
    <t>768399a5-3ada-4f7c-9566-e6c693db2ace</t>
  </si>
  <si>
    <t>c2d95a5b-b9eb-435e-a6b5-2aa0d0c6d886</t>
  </si>
  <si>
    <t>2a3ca377-7c83-4299-9d90-ececd179595b</t>
  </si>
  <si>
    <t>00cbd734-65b9-4051-8938-fd269bd923b2</t>
  </si>
  <si>
    <t>5534cc62-7217-4fe1-a822-e9559cd3cf6d</t>
  </si>
  <si>
    <t>e207390a-f210-46f5-88b4-1fa084db92c9</t>
  </si>
  <si>
    <t>62c96c26-b24c-4204-a739-c56dd7420345</t>
  </si>
  <si>
    <t>bf6a04f4-014d-49a5-8e9d-1cf21746b280</t>
  </si>
  <si>
    <t>2859af02-f4de-46e5-947b-4311eea65269</t>
  </si>
  <si>
    <t>20002992-c103-4ae4-a63b-8ddc01c7aaae</t>
  </si>
  <si>
    <t>7d5e96b0-dd2f-44bf-b7ba-aecb0709abe0</t>
  </si>
  <si>
    <t>6c160664-e440-4e17-8912-760bfa6a2b39</t>
  </si>
  <si>
    <t>51f60a97-b711-4d21-86a6-2e27f78fa5d5</t>
  </si>
  <si>
    <t>0c5bc71c-374d-4540-8aaa-a3c6cb212f81</t>
  </si>
  <si>
    <t>267307b2-346c-43d2-9f3e-34bd91158309</t>
  </si>
  <si>
    <t>bfded8db-d8d0-4192-8336-b1f088fefb68</t>
  </si>
  <si>
    <t>c720541a-e2e0-4d5d-9ef0-e82f80b5bf3a</t>
  </si>
  <si>
    <t>60e8e371-1996-4637-938d-e4e00271f6e5</t>
  </si>
  <si>
    <t>6c1adb60-110e-489e-ae21-ceced64a0eae</t>
  </si>
  <si>
    <t>e5a3a233-6276-4af1-a7b3-5aab02400ec6</t>
  </si>
  <si>
    <t>4d6ca93c-cbea-4b3e-8ead-d44b8ff7d47e</t>
  </si>
  <si>
    <t>d39fed35-846e-4b0b-81c4-d0450088d9ee</t>
  </si>
  <si>
    <t>e6c3a8a5-0015-4c6e-9947-dcbde9d8857e</t>
  </si>
  <si>
    <t>726eacaa-4d05-40c1-bbcb-96904d8af56b</t>
  </si>
  <si>
    <t>cb676852-01f8-4b1d-b03c-e6446c018bc9</t>
  </si>
  <si>
    <t>4bb6c525-edc8-42b5-ba69-bf42cebb1559</t>
  </si>
  <si>
    <t>d2df76e6-49f0-407f-a84e-489ed8207f2d</t>
  </si>
  <si>
    <t>f4911e4e-3383-42d6-aaa3-8d9fa54b8273</t>
  </si>
  <si>
    <t>8ef2599c-9d30-4aeb-bffd-a040ddc489aa</t>
  </si>
  <si>
    <t>e756c9c2-e7a1-48ae-b0c9-c51ffe7e4e65</t>
  </si>
  <si>
    <t>71126c0e-ee00-48e9-96f7-b3ab9b584d90</t>
  </si>
  <si>
    <t>44d1fb19-d201-4d47-b181-c2b118b8e8c9</t>
  </si>
  <si>
    <t>1b2138a5-801f-46d0-a85b-93e7a8378327</t>
  </si>
  <si>
    <t>bb8e8de9-1b2c-4586-9344-4af567de6913</t>
  </si>
  <si>
    <t>24dfecea-80a9-43b4-8c49-519ce9dc84fa</t>
  </si>
  <si>
    <t>e61b7789-e9ec-4966-a92a-e101e646bd21</t>
  </si>
  <si>
    <t>405ac836-357d-41ae-9951-5e2de47a6991</t>
  </si>
  <si>
    <t>1b0d7b19-d263-46b0-95d9-72d9d0f5f2a0</t>
  </si>
  <si>
    <t>58369871-a191-4f79-8f01-cd3d0d8b5ecb</t>
  </si>
  <si>
    <t>0ba0ca0d-f262-442b-8d84-ec9cc57a9764</t>
  </si>
  <si>
    <t>6316df92-64c1-44aa-bbd0-b040aa2999cd</t>
  </si>
  <si>
    <t>c06f83aa-75f6-4675-a76d-21958929fdf9</t>
  </si>
  <si>
    <t>09bdcc28-51ab-41c8-b10a-95d696cd3dc0</t>
  </si>
  <si>
    <t>e0c7a9dc-962a-463c-837d-f895dd75c617</t>
  </si>
  <si>
    <t>ef79f251-aea7-47a9-9fe8-4b66edd042eb</t>
  </si>
  <si>
    <t>2d4804ce-a39b-4aa8-a3a8-5c4094417ba8</t>
  </si>
  <si>
    <t>df5e674e-587c-428e-ae10-616616b44165</t>
  </si>
  <si>
    <t>830cf0a2-3c86-430e-affb-ac8ad562f931</t>
  </si>
  <si>
    <t>e9ce856a-2265-42ec-8a98-15ff23b9f88c</t>
  </si>
  <si>
    <t>638edcce-330c-4ce0-aeb2-513ad45585f8</t>
  </si>
  <si>
    <t>1f4982f4-d6ae-49f8-97dc-c891d96d666e</t>
  </si>
  <si>
    <t>7ec5b7d3-cf27-4e4b-abab-e0647763cdeb</t>
  </si>
  <si>
    <t>8a9924cf-653c-4b81-9df2-ee16095fae91</t>
  </si>
  <si>
    <t>f198bf3c-e121-4466-8b58-c39afb31c2e6</t>
  </si>
  <si>
    <t>f39c806f-854f-4d2f-bed3-6020ecf3d045</t>
  </si>
  <si>
    <t>39606a15-84b5-47ba-8836-5184f31650ee</t>
  </si>
  <si>
    <t>366c58c5-5651-4766-a1cc-89574b7feeae</t>
  </si>
  <si>
    <t>5693dccf-9c23-4876-aee1-ec430c7d8d69</t>
  </si>
  <si>
    <t>f5ef5f20-4394-4ba6-8a75-4a4a857cbefb</t>
  </si>
  <si>
    <t>6f01cf05-d232-4317-b1fa-c291dfafbc94</t>
  </si>
  <si>
    <t>fe9a271b-1617-4e83-ac8a-3c10c4ba87d0</t>
  </si>
  <si>
    <t>2024-07-14</t>
  </si>
  <si>
    <t>5dcd2413-a6e8-424a-8184-6b850815964a</t>
  </si>
  <si>
    <t>72ea3f3e-d5d1-4da2-ab80-a4f5a612a076</t>
  </si>
  <si>
    <t>5e8a58be-a013-48f6-ab38-ca53873a8756</t>
  </si>
  <si>
    <t>968b1382-bed9-474f-8f5b-afe4b222b2b4</t>
  </si>
  <si>
    <t>5d9bc544-3916-4918-ac2a-6e8b355e710a</t>
  </si>
  <si>
    <t>4acec1b9-e6c5-42e0-addf-3c525644f396</t>
  </si>
  <si>
    <t>d5142302-e5a9-4e7b-b2fa-054b7f68815d</t>
  </si>
  <si>
    <t>d85c8d2a-521c-4fa4-8faf-0666f67fd06c</t>
  </si>
  <si>
    <t>5872e5a1-ff79-4124-82b3-e14022af428a</t>
  </si>
  <si>
    <t>893e9c78-9ca8-4cfd-a7ac-1c1b47e42b16</t>
  </si>
  <si>
    <t>1ac13fc8-2467-4dc4-a2bf-0c900ca55cb9</t>
  </si>
  <si>
    <t>062d3b20-8eda-4d12-9854-699d27447172</t>
  </si>
  <si>
    <t>88fb68e0-956a-41d0-8e13-48e3f08cd520</t>
  </si>
  <si>
    <t>7a230a9d-5cf9-4d20-bc4e-2a597d723a75</t>
  </si>
  <si>
    <t>657d7be7-3fdd-4f49-8cdd-f8c65a5b2f67</t>
  </si>
  <si>
    <t>2024-07-12</t>
  </si>
  <si>
    <t>b1efd88c-5c0d-4742-966d-1f4e064bf665</t>
  </si>
  <si>
    <t>3035f7bf-1fec-45f0-af35-23d921de0f57</t>
  </si>
  <si>
    <t>03aaa530-e5f8-4519-849c-6c8cbb28df56</t>
  </si>
  <si>
    <t>af17b9b6-2a31-4403-a90b-3b2129ee0f4b</t>
  </si>
  <si>
    <t>eaab2634-e9f1-48cb-ae68-f39e6830ff6b</t>
  </si>
  <si>
    <t>f9f6037b-b21e-4fbc-a90a-fdac8fda1477</t>
  </si>
  <si>
    <t>98f60aac-7984-43df-8bcc-bddcc4763548</t>
  </si>
  <si>
    <t>33b7fbd0-ff7e-4882-a7d1-81ef7b138905</t>
  </si>
  <si>
    <t>8874a4d9-708e-4414-9211-d7450f42f29f</t>
  </si>
  <si>
    <t>7de4c25d-3b1d-49f9-b849-263aecbac164</t>
  </si>
  <si>
    <t>c31b6f24-6e29-495a-ad48-1dbb2c813d5c</t>
  </si>
  <si>
    <t>9c193bf7-9897-48b2-974d-e1c6ece4466e</t>
  </si>
  <si>
    <t>89293c4d-f200-4ef8-9bfc-9a8fc15c68d4</t>
  </si>
  <si>
    <t>4b5fb80f-b70b-407b-b22a-35325449b9b2</t>
  </si>
  <si>
    <t>6292bf91-acfb-4bdb-aa3a-85649c13fe8c</t>
  </si>
  <si>
    <t>57a4e97b-50a6-48af-a273-fae727914b92</t>
  </si>
  <si>
    <t>d9403a19-491c-4f71-822c-2031872f84a5</t>
  </si>
  <si>
    <t>30ed5988-df2a-4246-ade9-09296327ded7</t>
  </si>
  <si>
    <t>d17fe727-7864-4a53-841a-61b419988efe</t>
  </si>
  <si>
    <t>6a963be0-9fa3-4c9a-b21d-9934a6393eaf</t>
  </si>
  <si>
    <t>8c11fb68-0d89-4c7d-8128-b428c45a56ca</t>
  </si>
  <si>
    <t>0e8105e0-9fc0-49e0-bb68-869f28ee2526</t>
  </si>
  <si>
    <t>b657ca89-9a33-4627-8af0-408a6cc7ce63</t>
  </si>
  <si>
    <t>560cdef3-3bd3-4657-8fc4-13317d100f1b</t>
  </si>
  <si>
    <t>f027884a-0357-4640-aa54-baace886e5a5</t>
  </si>
  <si>
    <t>31c63c4b-839e-4a12-bbd8-dc2d976034ca</t>
  </si>
  <si>
    <t>f4d12066-793b-462d-baab-072ad6925a9d</t>
  </si>
  <si>
    <t>38b2e6c8-1185-4598-95a4-c30b72800b08</t>
  </si>
  <si>
    <t>356b7c86-d1eb-4685-b448-cc36e3a5f1f9</t>
  </si>
  <si>
    <t>531dc416-dc03-4e36-a6d1-325a6ffff23c</t>
  </si>
  <si>
    <t>be7f4c6b-3ead-495c-96d9-b75b0fc5562c</t>
  </si>
  <si>
    <t>22b87acf-c6d3-44ef-8ae8-f3cfcd924585</t>
  </si>
  <si>
    <t>f77b99f5-cd1d-459c-8da3-5d85475db46b</t>
  </si>
  <si>
    <t>2aca7ee3-39fd-4f67-be2a-95637eec5ef5</t>
  </si>
  <si>
    <t>391e82b8-2f0e-4627-9a54-8c4a83407221</t>
  </si>
  <si>
    <t>fd3a51d9-6506-4bb5-8104-a660f7e83e02</t>
  </si>
  <si>
    <t>4311e8ec-a904-44d1-a6b1-0e57d4d06dc9</t>
  </si>
  <si>
    <t>335976c6-7934-4540-889e-afc27fb48197</t>
  </si>
  <si>
    <t>2d76081e-24b7-4bf1-b65f-eea2bde7112a</t>
  </si>
  <si>
    <t>f502c7c9-3ac2-499d-843e-944bf4458925</t>
  </si>
  <si>
    <t>b40303ee-0f9a-4af0-9fcf-d52b91cc2444</t>
  </si>
  <si>
    <t>fd00070f-7d81-42fe-9033-ca31b42e7a44</t>
  </si>
  <si>
    <t>2024-07-09</t>
  </si>
  <si>
    <t>973fada8-c180-4ab3-9187-e85c9dc341f3</t>
  </si>
  <si>
    <t>3b06c3a8-5b51-4904-90f8-310fd13843d4</t>
  </si>
  <si>
    <t>37b6fe2b-a3b4-4f75-a032-b8f53ee8fbb2</t>
  </si>
  <si>
    <t>4399aa0e-3b44-4ce0-ae04-6f25e32568a8</t>
  </si>
  <si>
    <t>7c9d4e7a-edf3-4fee-a952-63b2fcffa4fe</t>
  </si>
  <si>
    <t>63f1e528-a123-4852-b75d-7b558931df53</t>
  </si>
  <si>
    <t>da4aaa08-2c66-4e28-9673-3e57cb2d0aca</t>
  </si>
  <si>
    <t>cdc7ca58-5a72-4edc-b16a-4fd15fdf886d</t>
  </si>
  <si>
    <t>f8e4bff6-6d51-483b-9d38-c6caa29a7053</t>
  </si>
  <si>
    <t>99195a9f-0e45-4545-a22a-17db789ba2c5</t>
  </si>
  <si>
    <t>adcc9ffa-2ad5-46f0-a495-ae71c5cdc1bf</t>
  </si>
  <si>
    <t>03a4eede-27b8-4bca-9de1-240d6c95f41a</t>
  </si>
  <si>
    <t>051b214e-8d2a-4c87-9724-117f98799cf4</t>
  </si>
  <si>
    <t>62ef97f1-3542-4604-9aa3-7279b26a0799</t>
  </si>
  <si>
    <t>afbc314e-15e2-413f-bec6-1b94ab9d20f1</t>
  </si>
  <si>
    <t>c0841e48-826f-4e10-8f5e-8dac57ef205b</t>
  </si>
  <si>
    <t>9a9be0ea-6a40-4e49-9bbc-649057797cf4</t>
  </si>
  <si>
    <t>ca281dd4-b92b-47f0-a553-5a38e5085c4d</t>
  </si>
  <si>
    <t>c7264288-21aa-4067-8063-7e750f2e0ad4</t>
  </si>
  <si>
    <t>a78551f2-ff15-4f40-93b6-f845cc4e3743</t>
  </si>
  <si>
    <t>48ddc58a-9891-4596-9209-104badbf680f</t>
  </si>
  <si>
    <t>a3a633fb-0e3c-4ce3-819a-c372d337f3a8</t>
  </si>
  <si>
    <t>7e9b07bc-6805-46a0-a860-f551fedc2b67</t>
  </si>
  <si>
    <t>b4114266-bf67-42a4-8003-8669356a3a94</t>
  </si>
  <si>
    <t>539456a1-788d-46d8-b88a-373c5beebc28</t>
  </si>
  <si>
    <t>372179df-5142-4461-ae6d-e21c8826a7ad</t>
  </si>
  <si>
    <t>f94c1955-b9c4-40b4-b97c-236d7358d066</t>
  </si>
  <si>
    <t>eb269c53-f6ff-4706-9af5-4662e83fd018</t>
  </si>
  <si>
    <t>3cdd9572-d7dc-4ce6-9326-024831e872a3</t>
  </si>
  <si>
    <t>b90859e3-108c-4c17-9778-52f394918749</t>
  </si>
  <si>
    <t>c1b32975-b051-489b-a7ec-0360df51c6cc</t>
  </si>
  <si>
    <t>a5fdd366-ad03-4f1b-a2f1-4bd3468583b2</t>
  </si>
  <si>
    <t>0a2617d6-8521-4dc5-ac43-abd04e3919b1</t>
  </si>
  <si>
    <t>0c955770-39e8-4db9-8c82-a6322b04f3f6</t>
  </si>
  <si>
    <t>ea77a936-a757-45d9-8c76-ce3d6511e68c</t>
  </si>
  <si>
    <t>45b10748-b875-4ac5-a0db-883ec51ee232</t>
  </si>
  <si>
    <t>91ee877d-b8ce-4029-8d1a-42283bc93969</t>
  </si>
  <si>
    <t>74316afa-baeb-4307-b0a3-60046249b7d9</t>
  </si>
  <si>
    <t>8f619f91-2faf-4fc0-a37d-97ab4dc00c35</t>
  </si>
  <si>
    <t>53f4a574-60e9-4ee6-99b7-0a9d5f7ca019</t>
  </si>
  <si>
    <t>f2ba6533-b5d0-4981-905a-77bc43f40ea5</t>
  </si>
  <si>
    <t>849e4d5c-aeb9-4865-8981-b0cde1525e6f</t>
  </si>
  <si>
    <t>b2fa4c73-189c-420b-bfcb-ef1aae27702b</t>
  </si>
  <si>
    <t>a7f3afaf-6644-4b65-9e36-ac2bc706a6b1</t>
  </si>
  <si>
    <t>f9110f18-bc2a-4871-ad69-95ee98bb4672</t>
  </si>
  <si>
    <t>d7bb2985-b45f-4c23-a90d-d95ec604a9b3</t>
  </si>
  <si>
    <t>90af34ac-8502-44c6-9ce2-87cda6b8bb03</t>
  </si>
  <si>
    <t>2b21ac3c-6176-4ad4-b792-2f9015253237</t>
  </si>
  <si>
    <t>396b9e3c-5a5b-47e3-93a5-f6b5327d83d9</t>
  </si>
  <si>
    <t>0bd7502f-3ab5-4066-9e2b-131c49cfa2d8</t>
  </si>
  <si>
    <t>adf37d97-5e35-41a3-a52e-223e6ae32c48</t>
  </si>
  <si>
    <t>cd3ec60e-40ee-4043-af04-b15e1257ee5d</t>
  </si>
  <si>
    <t>573b299b-d86d-47a4-a521-6ae3c011c043</t>
  </si>
  <si>
    <t>2024-07-30</t>
  </si>
  <si>
    <t>6d90228c-d713-4ff2-b4b0-044d7d87010e</t>
  </si>
  <si>
    <t>d6bb0cb1-7bd4-49dc-a08f-6233118a5694</t>
  </si>
  <si>
    <t>7b3d1302-e80a-49fc-9b82-78d60d9af5d9</t>
  </si>
  <si>
    <t>ccddcb8b-2ee9-44af-8e81-8a9931fae556</t>
  </si>
  <si>
    <t>a85f966e-cf76-452b-98cb-866f1deb6f56</t>
  </si>
  <si>
    <t>6f5d8ca0-d882-4a0d-a26c-d6551a1b96a7</t>
  </si>
  <si>
    <t>87982f5a-32cd-46ed-ab4d-4eb3c21e97f9</t>
  </si>
  <si>
    <t>cb0249f2-b06f-49eb-8a43-346a81ff8496</t>
  </si>
  <si>
    <t>256934ab-b7e3-4318-a821-9230b9df299c</t>
  </si>
  <si>
    <t>eace5b54-8203-4c25-86fc-34b9281d3245</t>
  </si>
  <si>
    <t>22d707ea-75d1-41b4-8803-b4e6119651c7</t>
  </si>
  <si>
    <t>4890af1b-afb8-47e2-913a-14ad697e0c56</t>
  </si>
  <si>
    <t>ba563c07-f6aa-4b54-9a18-fa083d673ba8</t>
  </si>
  <si>
    <t>92a70f44-e444-4af9-80bf-640ddf15601c</t>
  </si>
  <si>
    <t>93af7838-749b-455c-a90a-064f3f2f827b</t>
  </si>
  <si>
    <t>63f96c76-9154-43ee-893d-3413c4ac37b5</t>
  </si>
  <si>
    <t>6aeaf850-ac00-422b-89d2-de7ecfccadb4</t>
  </si>
  <si>
    <t>ccfafdf7-56c4-4687-b756-01b5989cc873</t>
  </si>
  <si>
    <t>15d3b91a-a59c-4026-b5d8-4f8cfdc241e4</t>
  </si>
  <si>
    <t>b429006d-5a5f-4bb1-ab45-a29c54a4986c</t>
  </si>
  <si>
    <t>78c070f8-3be6-4b92-a382-c0d568d784fa</t>
  </si>
  <si>
    <t>476aa30c-0b86-447c-8391-06a02241cb4e</t>
  </si>
  <si>
    <t>c6d64c2c-2f27-455b-929c-c73e7e1b1d0f</t>
  </si>
  <si>
    <t>21a49a32-f8ba-465a-b5e2-eafcd3e3669b</t>
  </si>
  <si>
    <t>0105a2ab-f66c-4afd-b61f-d71563424144</t>
  </si>
  <si>
    <t>9225a2fa-ae4f-4a30-97bd-738d49d2d1b5</t>
  </si>
  <si>
    <t>73a3cfc3-11db-4890-b66e-5f4451fad6ac</t>
  </si>
  <si>
    <t>b3f354e8-1258-4984-a3b3-ed0628c0749b</t>
  </si>
  <si>
    <t>7615618f-7b2d-48aa-b721-c479fb6c420f</t>
  </si>
  <si>
    <t>3df0e55d-3242-43b1-acfc-83eed773ec30</t>
  </si>
  <si>
    <t>fc78c8ac-2302-4a4e-a4cd-f6ba9c188278</t>
  </si>
  <si>
    <t>39d8f1c9-6617-4737-98ed-474c29da1424</t>
  </si>
  <si>
    <t>a8227de5-72cf-4ec8-96cb-a6a2c5633531</t>
  </si>
  <si>
    <t>ed201cf1-7f28-40cb-846d-c6a22eb7a4c5</t>
  </si>
  <si>
    <t>84c430c3-62aa-4316-ac6a-3c33b8e070a1</t>
  </si>
  <si>
    <t>e5bd340e-c465-4ae5-b2cc-8d82efa4b99d</t>
  </si>
  <si>
    <t>67eeec5a-3da0-4c25-8da6-1b20b4b224ed</t>
  </si>
  <si>
    <t>e0711b70-7163-437e-a98b-ce748c7e5427</t>
  </si>
  <si>
    <t>16dace5e-a4f7-4a84-aa66-74ef7122e84d</t>
  </si>
  <si>
    <t>d23d1599-f63d-4a84-be6a-79b0fe605393</t>
  </si>
  <si>
    <t>b3b4aad8-590c-4996-afa7-580ec7ff2c93</t>
  </si>
  <si>
    <t>ce265775-6a51-4977-8366-8940d54cd8a2</t>
  </si>
  <si>
    <t>909f42c1-6ad1-4b08-8b10-c34b919470c7</t>
  </si>
  <si>
    <t>93b90a38-da98-455b-857e-63483959d8fe</t>
  </si>
  <si>
    <t>cdbbed1c-9f69-4ff9-9b57-0ed566584eaf</t>
  </si>
  <si>
    <t>3f639940-a609-4837-852b-18e4b484c67c</t>
  </si>
  <si>
    <t>bae9e58d-3887-481e-b494-cb53cb759418</t>
  </si>
  <si>
    <t>031d8687-42f8-4022-8fd1-2165268d3927</t>
  </si>
  <si>
    <t>9870e1c6-6a51-4570-9462-786de894dbfb</t>
  </si>
  <si>
    <t>8b8a2b52-2643-44a7-b108-ee5acda9636c</t>
  </si>
  <si>
    <t>8e4dce73-8d84-4848-8a75-cc8c4b3d9e45</t>
  </si>
  <si>
    <t>511e3ecb-ff4a-4fd1-833c-5002de988d76</t>
  </si>
  <si>
    <t>4c3bf096-7a04-49df-b20b-2c4d27475b36</t>
  </si>
  <si>
    <t>6b3ea561-0dce-473d-9f63-e95ec3a03112</t>
  </si>
  <si>
    <t>4d6efe52-ba9f-462c-837e-eb16cb83a086</t>
  </si>
  <si>
    <t>e5ab80e1-49ec-4982-a40c-1bd36fd83b54</t>
  </si>
  <si>
    <t>70011dc4-bd7f-443e-b49c-e7cd0cf10ac9</t>
  </si>
  <si>
    <t>bb7788ec-df25-4944-b0cf-be35a173a9bb</t>
  </si>
  <si>
    <t>6412be10-240c-4e10-8468-d787952ae135</t>
  </si>
  <si>
    <t>4c791e25-e996-4695-bb73-51b1d20c6d2b</t>
  </si>
  <si>
    <t>ea63a40b-37f0-4bff-a7e6-4101d171de89</t>
  </si>
  <si>
    <t>46839e32-d7a4-4092-9472-2cb2d286b6d3</t>
  </si>
  <si>
    <t>21a2ae6f-697d-48dc-b323-ad9cbcc7d685</t>
  </si>
  <si>
    <t>750669fe-d743-4e61-b617-c9fcd743f16a</t>
  </si>
  <si>
    <t>e94d17cf-e7a8-4cd7-acab-ac3d139f90ac</t>
  </si>
  <si>
    <t>8cd93991-d46e-4515-9872-6e17950cd3fb</t>
  </si>
  <si>
    <t>5d30d648-1580-4002-b569-e7ced4755288</t>
  </si>
  <si>
    <t>7c81d318-fc27-4f58-89f4-7ac990e46f19</t>
  </si>
  <si>
    <t>b7528310-c503-4501-80bb-6bd8e46785ba</t>
  </si>
  <si>
    <t>0fc3fdde-6119-4580-924f-4e53766de140</t>
  </si>
  <si>
    <t>ce61039b-ad5d-4482-b425-b0e412f9df51</t>
  </si>
  <si>
    <t>b16d329d-ed5c-4af0-980a-f69521b203c8</t>
  </si>
  <si>
    <t>7e916071-34a6-473a-9030-b7a1eb09ed2e</t>
  </si>
  <si>
    <t>67115ee7-8f42-4c6e-bd19-8d9f102b688d</t>
  </si>
  <si>
    <t>645c99c4-fd3a-4935-bb91-30546bdff11f</t>
  </si>
  <si>
    <t>05bd232a-fea4-4747-b69d-b9d8f80b2327</t>
  </si>
  <si>
    <t>df58e202-e7f3-4b1f-b521-c6f0d0ace821</t>
  </si>
  <si>
    <t>2024-07-27</t>
  </si>
  <si>
    <t>6df80650-a2a6-4730-9946-83e8b8e8a8c3</t>
  </si>
  <si>
    <t>a3913827-e4a8-4351-81e6-6fd20f5857b8</t>
  </si>
  <si>
    <t>d4f14189-77d3-4d4c-91a2-ab18e130d9ae</t>
  </si>
  <si>
    <t>976f6e02-ba15-47f9-838f-5b32535229d0</t>
  </si>
  <si>
    <t>cb2d73e8-a68e-485d-8b54-b02491434602</t>
  </si>
  <si>
    <t>b761b276-f561-4719-a571-a186e0f84d76</t>
  </si>
  <si>
    <t>2024-07-24</t>
  </si>
  <si>
    <t>47fade0d-480d-4dca-8858-bab246a09e09</t>
  </si>
  <si>
    <t>9a800287-42c4-4fe3-9fc5-67b2844678cb</t>
  </si>
  <si>
    <t>b5663839-afd9-4cb3-88c4-21f7474d205e</t>
  </si>
  <si>
    <t>5259f9ae-4b48-45d4-bcb6-07eb937642a0</t>
  </si>
  <si>
    <t>386bd6d6-d284-48f4-9939-2ff0c53ce8a9</t>
  </si>
  <si>
    <t>fbf744b5-97da-4d1c-aa6e-a9c6bb6a1d7f</t>
  </si>
  <si>
    <t>3cf42a23-0403-455c-9853-0ba6e3e80707</t>
  </si>
  <si>
    <t>3e22120c-b07a-4757-a647-76f4cc22af99</t>
  </si>
  <si>
    <t>9c06365a-554c-4723-b5f4-22bcc25042e2</t>
  </si>
  <si>
    <t>39531df5-915f-4391-835e-14349495aaf4</t>
  </si>
  <si>
    <t>3a2848a9-3394-4cbc-b754-b0b4b56c0571</t>
  </si>
  <si>
    <t>4f52ac52-760e-4e76-83db-a452cdc574aa</t>
  </si>
  <si>
    <t>62487e03-88e5-4f71-8c0a-d319910ffcc9</t>
  </si>
  <si>
    <t>6bbac6a6-1619-4dfd-8407-e33c83f4be63</t>
  </si>
  <si>
    <t>ca57680e-db09-4df8-bed3-a0c74921acd7</t>
  </si>
  <si>
    <t>81000565-900c-4d6d-bd37-a35edeabd9a5</t>
  </si>
  <si>
    <t>9b2934d7-bc5f-4df9-b1c1-901ee0d83b00</t>
  </si>
  <si>
    <t>6f3585c0-04ca-4086-b052-e5c0ee34cad4</t>
  </si>
  <si>
    <t>65856271-5d9e-44d4-bc2d-b4fa9cc2e047</t>
  </si>
  <si>
    <t>e8a99ac2-4013-44dd-8eaf-8917deacacbe</t>
  </si>
  <si>
    <t>9063860a-3c58-4071-8b89-3eba5e0ace1c</t>
  </si>
  <si>
    <t>5d2a28f8-cb16-4744-8990-fa0ebb03431e</t>
  </si>
  <si>
    <t>66958626-4bcd-4e77-9df6-42bb9aed43be</t>
  </si>
  <si>
    <t>babddf5d-4009-4490-b33f-71653fbb95d5</t>
  </si>
  <si>
    <t>e39537af-ddab-42e0-af60-68c84d533313</t>
  </si>
  <si>
    <t>1ff708ce-54ac-4b90-b11e-de922d0b633c</t>
  </si>
  <si>
    <t>b5e9b3cb-8a63-4123-b991-afa55edf70f1</t>
  </si>
  <si>
    <t>591a8276-d7ce-4ded-aad1-2a13d9759e0c</t>
  </si>
  <si>
    <t>2ac6f611-8dcb-4d48-8059-db137037f8f8</t>
  </si>
  <si>
    <t>410a1bc8-eff4-4f21-b5ea-ec3f1477838e</t>
  </si>
  <si>
    <t>4a61cdd2-e14c-44c9-b608-af2f5827fc5b</t>
  </si>
  <si>
    <t>0308ee0c-7f49-4660-8c5d-50330c30dae5</t>
  </si>
  <si>
    <t>e1a26739-e134-4358-b448-499974646d6d</t>
  </si>
  <si>
    <t>9ee7c534-f8d0-423f-8a34-f0b439f69f7d</t>
  </si>
  <si>
    <t>c2dc9645-a2ad-4d38-96c0-3a6dd50d99b7</t>
  </si>
  <si>
    <t>05f5615c-5ad2-40e7-bdf1-781daa14fa8a</t>
  </si>
  <si>
    <t>7284af28-2b48-479d-8926-738eb5d76fae</t>
  </si>
  <si>
    <t>c30631c4-6231-447c-a5a7-4a2358fb7f0e</t>
  </si>
  <si>
    <t>c7ed21e1-d7db-4968-8f7a-4fe1065d118a</t>
  </si>
  <si>
    <t>0d0567d3-9bf9-46ef-9972-0b3bccd17865</t>
  </si>
  <si>
    <t>33ac3aed-d1d9-4a75-8382-cd93f16af52d</t>
  </si>
  <si>
    <t>bcadbbe6-8463-45cb-ba55-93083f9ef5dd</t>
  </si>
  <si>
    <t>ead40cf5-28f5-49f0-86be-bcdf1508ee8d</t>
  </si>
  <si>
    <t>2c10c802-27ee-4b06-9d34-3191a9914479</t>
  </si>
  <si>
    <t>d7a89bc3-5dd8-4f4f-b16d-dae5ebdc903d</t>
  </si>
  <si>
    <t>2f33ac6d-0a0f-4e23-a0a1-be0338f68054</t>
  </si>
  <si>
    <t>3cd2877a-6bae-4907-95d8-8d255372c0b8</t>
  </si>
  <si>
    <t>249173d0-1d61-4f12-b044-8526b2a4dc77</t>
  </si>
  <si>
    <t>994a392f-82cc-4a76-9777-01b95f83f638</t>
  </si>
  <si>
    <t>0e1df3f6-31cf-4b52-825d-48f447d93434</t>
  </si>
  <si>
    <t>051a14fe-3d83-4ec5-860f-003cce22dcd5</t>
  </si>
  <si>
    <t>9a269b82-22f4-40f4-9214-daddd430c586</t>
  </si>
  <si>
    <t>60125e25-6722-433c-ac17-97dd8851892b</t>
  </si>
  <si>
    <t>a4ba38fb-cda2-4e92-947c-15934cbc3ef9</t>
  </si>
  <si>
    <t>81d6a6e2-ad55-4e5d-b1e7-67ff751151b9</t>
  </si>
  <si>
    <t>c95710f1-02f6-4e49-9d74-13ed4805488e</t>
  </si>
  <si>
    <t>81e1c7fe-7b29-44fc-b3b3-0d86828176d1</t>
  </si>
  <si>
    <t>633ff2ad-6cb7-4c90-bc45-aa0525eed2d3</t>
  </si>
  <si>
    <t>f6853a93-7efb-4290-8735-6d488efa6130</t>
  </si>
  <si>
    <t>a0afcc58-d41b-49c6-8cf8-4aefa1ffa815</t>
  </si>
  <si>
    <t>6e8d8ac4-af9f-4d21-9e29-840a28106ab8</t>
  </si>
  <si>
    <t>e75e575f-a91f-41a5-9f94-9efa30a1b84f</t>
  </si>
  <si>
    <t>395f8570-c30c-4e22-8f58-a187822dd9d4</t>
  </si>
  <si>
    <t>1c1c5c05-cee3-4e75-9b11-3f4666bb99c4</t>
  </si>
  <si>
    <t>46267ddc-6b54-4994-b88f-89ecb00710f5</t>
  </si>
  <si>
    <t>d213a09a-e8ba-47e4-b898-e326767acf84</t>
  </si>
  <si>
    <t>2024-07-20</t>
  </si>
  <si>
    <t>e74f99b8-4377-46ec-878e-c0e94855cc3b</t>
  </si>
  <si>
    <t>4e7bba7b-f20f-4118-a8ed-52576e53cccb</t>
  </si>
  <si>
    <t>43d8161c-9552-4f4f-90b1-a7d5a84326ec</t>
  </si>
  <si>
    <t>41a259e0-f37b-4222-a7a3-cca74ed4c76c</t>
  </si>
  <si>
    <t>70480f5d-5c83-4aa7-862b-c54dd3f34a31</t>
  </si>
  <si>
    <t>2838000e-9b7f-4e8b-bfa8-0176153be9e0</t>
  </si>
  <si>
    <t>f01ac75c-9b4e-4db4-bb86-e328b93e2bcb</t>
  </si>
  <si>
    <t>9232063b-fe47-4559-a7b7-db06af0c737d</t>
  </si>
  <si>
    <t>1f59354b-6f44-4b2a-872f-c2215ff17ba1</t>
  </si>
  <si>
    <t>5cdb4d17-30e0-46c7-8cbd-ca160600f6e5</t>
  </si>
  <si>
    <t>e3d94b35-7bfd-42a6-8a30-e0145807634f</t>
  </si>
  <si>
    <t>1de23f16-fb20-4227-816c-421d351e8d48</t>
  </si>
  <si>
    <t>f924d380-89f3-45b1-bee3-7bcd1d518b6b</t>
  </si>
  <si>
    <t>cef6cedf-629c-402f-966e-3062b95f5083</t>
  </si>
  <si>
    <t>e313f365-b5d5-4a94-a35d-49c6d00602c0</t>
  </si>
  <si>
    <t>d04a4482-c3ca-40bb-bc45-d2832c838cd1</t>
  </si>
  <si>
    <t>cb0ac5f5-5ed9-4ea8-8aa4-762929a01acb</t>
  </si>
  <si>
    <t>e4f2434c-dd8d-4f9c-91c9-6e6477eaa0d4</t>
  </si>
  <si>
    <t>c4f5012a-13a0-4fa4-bc4f-e31d4be1fbbb</t>
  </si>
  <si>
    <t>eedd5e26-cc09-44dd-8840-687395e56fbd</t>
  </si>
  <si>
    <t>38d9c201-5154-47d3-8b36-35beadc861a2</t>
  </si>
  <si>
    <t>8244d5c0-4e29-4f21-b3ac-1fb2066f0a1b</t>
  </si>
  <si>
    <t>170e49cf-ef09-4bf6-927f-f5a3d2ff47d5</t>
  </si>
  <si>
    <t>9b766950-c4e8-4623-9b5c-5866dab6980f</t>
  </si>
  <si>
    <t>9c7bfdd1-d6d6-475f-920c-51d08e68bf5e</t>
  </si>
  <si>
    <t>e9fee133-38a5-47f4-9af2-60e7d5bb7edb</t>
  </si>
  <si>
    <t>90bd2723-5ed1-47e4-8754-36b250926828</t>
  </si>
  <si>
    <t>6c1ecc49-ec25-4cb4-b738-b4476c7d8a32</t>
  </si>
  <si>
    <t>ecd5f3de-1da2-47a0-9217-938109285c4d</t>
  </si>
  <si>
    <t>541e037b-98eb-43f8-b666-2222d77bf6f4</t>
  </si>
  <si>
    <t>492cb75b-d29a-4d60-86ff-55f5616df15f</t>
  </si>
  <si>
    <t>856f0262-4194-497a-8d02-88c588ff3865</t>
  </si>
  <si>
    <t>60eb7a07-5091-496a-b2ed-e57703aceb00</t>
  </si>
  <si>
    <t>a140cfe0-e203-4fc7-8d1b-61e56fb4f57e</t>
  </si>
  <si>
    <t>7dcc8d65-1123-4982-828f-8a7d78753776</t>
  </si>
  <si>
    <t>e6c951ec-27ac-4f0e-a0fc-1841a81f6a80</t>
  </si>
  <si>
    <t>8ede9f3e-2e3e-4194-b695-82c6cc360a07</t>
  </si>
  <si>
    <t>6cb681fb-7d5c-4b23-9f11-496c4e25d60f</t>
  </si>
  <si>
    <t>61af79c1-646f-4205-bf6c-3b46ef207cbd</t>
  </si>
  <si>
    <t>0c99eb56-e06b-4a1f-b67b-c425cb079083</t>
  </si>
  <si>
    <t>d34afe63-38bb-4543-81a4-ea8be5190d72</t>
  </si>
  <si>
    <t>88dea28c-5f7c-42b1-878f-b8e6bbdcde0c</t>
  </si>
  <si>
    <t>72655959-0716-458f-8975-c792fe9b0ded</t>
  </si>
  <si>
    <t>bb7bf097-7a62-4054-a97f-54396332f094</t>
  </si>
  <si>
    <t>b0bf4e28-00e5-4e1e-b90e-85d0dea44a23</t>
  </si>
  <si>
    <t>1a9d5b3e-a635-4ef5-868a-71dfb7e20a79</t>
  </si>
  <si>
    <t>dd51b35c-5057-4f07-b360-0dcf571b91fd</t>
  </si>
  <si>
    <t>3a4a5702-d9a2-4d71-892a-cd223ac2fbea</t>
  </si>
  <si>
    <t>f02854ff-4777-4386-b07c-0326ac901027</t>
  </si>
  <si>
    <t>6fcd4645-1221-470b-a913-3e67ca774637</t>
  </si>
  <si>
    <t>f3cff191-0bed-4722-afa5-baa0ad141709</t>
  </si>
  <si>
    <t>0cc71c45-1c9c-4514-a78e-fd6c161fa338</t>
  </si>
  <si>
    <t>5e2c7cc6-1a1b-40c9-a64e-835535575010</t>
  </si>
  <si>
    <t>3fd77a78-9a29-41ee-8445-372c58f357ab</t>
  </si>
  <si>
    <t>621e9748-e9a5-4f4e-a3ab-ac47a2f5affc</t>
  </si>
  <si>
    <t>53da99be-f5d3-4d96-8ca3-a7e9531cb703</t>
  </si>
  <si>
    <t>85748077-5086-4b38-a69a-55c8dcfe19c8</t>
  </si>
  <si>
    <t>bc8005ff-4f36-4ea6-9242-592a1cc5c4b9</t>
  </si>
  <si>
    <t>5de46bb6-fe76-493c-8b35-500b62d0a6f9</t>
  </si>
  <si>
    <t>676c2b69-3d94-418c-839b-c5e290b8c51f</t>
  </si>
  <si>
    <t>fa951543-f391-4320-8fb6-97ea1a506698</t>
  </si>
  <si>
    <t>e9e4f672-1e64-4d57-850c-725c4069e641</t>
  </si>
  <si>
    <t>8849353d-399a-44df-bfc1-6697bf93d2f7</t>
  </si>
  <si>
    <t>3e123fea-1df8-4b8f-9ec1-1f7153933623</t>
  </si>
  <si>
    <t>48a68558-5bc4-4af8-b775-4989d18b3093</t>
  </si>
  <si>
    <t>bd1c5a3a-1322-45be-9dca-5fae69e18439</t>
  </si>
  <si>
    <t>13c5b22a-968f-4291-a0e4-ece8e233b8f8</t>
  </si>
  <si>
    <t>3587608d-ae08-42d9-b363-df0f5a39d72c</t>
  </si>
  <si>
    <t>199c4226-9d59-4913-9e00-f9be9085fd70</t>
  </si>
  <si>
    <t>6a2d4776-134f-4fcf-b2fc-7da64f8ec437</t>
  </si>
  <si>
    <t>2d39672e-2695-4dc7-bea3-5b2f154c97f7</t>
  </si>
  <si>
    <t>05eff2ab-93c5-44d1-905c-de80f070f636</t>
  </si>
  <si>
    <t>263c42af-ecfe-4883-b34b-6b9ed5a0b676</t>
  </si>
  <si>
    <t>1a49573c-f935-46c0-994a-ff0d50cb061b</t>
  </si>
  <si>
    <t>2aaeb7a3-572a-4c91-bc55-26cbb7925f03</t>
  </si>
  <si>
    <t>7eb9e3c0-1201-4f28-a611-3e9a107aa566</t>
  </si>
  <si>
    <t>1c02a2bc-db44-4669-99ed-3206d0db37e0</t>
  </si>
  <si>
    <t>4b5f2726-af64-458f-aff8-43d5063f2198</t>
  </si>
  <si>
    <t>d62c2f7e-139f-4046-a8a6-33ab88aa7881</t>
  </si>
  <si>
    <t>a6ab7739-b189-494b-a413-8c897e2b7241</t>
  </si>
  <si>
    <t>8b61966d-8620-4509-9f76-b8766beefb2b</t>
  </si>
  <si>
    <t>6bb62c17-507e-44b0-865c-e1cd01ce902b</t>
  </si>
  <si>
    <t>e7d93da2-c83e-4330-a282-8e8b9f5fddd1</t>
  </si>
  <si>
    <t>5033e802-4cd7-4d2f-8778-54168ec69679</t>
  </si>
  <si>
    <t>1344e5ab-d5de-49cb-a1fd-c0b6048199f7</t>
  </si>
  <si>
    <t>f2002c9f-5020-4725-a016-b45bf64c7cfd</t>
  </si>
  <si>
    <t>197e09ce-5e59-4428-bad3-b36dcf9de9e2</t>
  </si>
  <si>
    <t>2ff10d4c-6e38-4ea6-9c10-5e960f75210f</t>
  </si>
  <si>
    <t>83c6cd16-ac55-483d-a364-6d03c09f4caf</t>
  </si>
  <si>
    <t>190dd6d9-b3ff-4c11-bb82-e10ba0e6114a</t>
  </si>
  <si>
    <t>a963d392-023a-4789-9732-9a54909a1ec7</t>
  </si>
  <si>
    <t>62d6fe02-ba18-4084-ba13-2b3e8d403fef</t>
  </si>
  <si>
    <t>c599f0df-be7c-416b-b849-1e4d3bdce505</t>
  </si>
  <si>
    <t>6deb6bf1-b3bb-439f-b16a-d92ff1cecd8c</t>
  </si>
  <si>
    <t>4308e8f5-4190-4158-b521-a6b78873f055</t>
  </si>
  <si>
    <t>9d24b0fa-5b11-4bb2-8cac-584c9a31daf1</t>
  </si>
  <si>
    <t>ddba6d19-3b62-47c1-87e6-0e1cfe456934</t>
  </si>
  <si>
    <t>d2e986d8-8270-4828-8602-9350e455d764</t>
  </si>
  <si>
    <t>ef600d6b-0268-4944-8021-3489e7f66b69</t>
  </si>
  <si>
    <t>73c5f861-c007-43ec-9ff0-f9e2e00bc26c</t>
  </si>
  <si>
    <t>e31c250e-e7bf-4935-9015-57872719eba5</t>
  </si>
  <si>
    <t>8d850217-21db-46ae-9797-85ff91f7e1d9</t>
  </si>
  <si>
    <t>69bcb223-3928-49c0-bab2-f331c9b892b0</t>
  </si>
  <si>
    <t>69a734cd-4607-4bba-a6a4-0c903b9e8147</t>
  </si>
  <si>
    <t>61ef8169-9b14-4a64-ac13-55d7648490e5</t>
  </si>
  <si>
    <t>567fda62-a361-4fd6-a27f-0412b86f8759</t>
  </si>
  <si>
    <t>86f5d37d-26cf-44b2-903a-a0c5b6c23e3e</t>
  </si>
  <si>
    <t>eda53862-08cd-4ec9-9c03-006d26b2c20a</t>
  </si>
  <si>
    <t>6bc02a8a-e1f2-4a18-9458-50353033048a</t>
  </si>
  <si>
    <t>2cb7bb7c-b85f-463f-99e6-f39d5a1ce91f</t>
  </si>
  <si>
    <t>e66fdff4-08de-4109-9796-49d57a93647e</t>
  </si>
  <si>
    <t>c3898af8-04ab-4e08-856c-5d07a577365a</t>
  </si>
  <si>
    <t>f8b52974-98df-4678-a6b8-5c39a9bc6428</t>
  </si>
  <si>
    <t>a0de6a78-9ca5-4376-bee9-f5ccb1024b5e</t>
  </si>
  <si>
    <t>fdef7037-39bf-4268-8bcd-baeb6462713c</t>
  </si>
  <si>
    <t>925643ad-84a5-4a47-b97b-f47324c7551a</t>
  </si>
  <si>
    <t>856b44cb-2508-404c-996a-f1300d3f47fe</t>
  </si>
  <si>
    <t>1f77a4d3-12f5-4289-8869-0b981ceafce4</t>
  </si>
  <si>
    <t>b35b178f-a084-4707-b175-6cb4a03949a7</t>
  </si>
  <si>
    <t>f2ccd0d5-385f-4982-9dc2-500876eb83dc</t>
  </si>
  <si>
    <t>c4a07bdb-2aff-4ce5-ae34-78f6e617f04c</t>
  </si>
  <si>
    <t>9bb1139a-b81a-4776-b40f-b4cee3a0024b</t>
  </si>
  <si>
    <t>8980aba1-ef44-4634-9138-ad393f49baff</t>
  </si>
  <si>
    <t>d2d7e806-d1a1-484a-826a-17259120de04</t>
  </si>
  <si>
    <t>0dec494f-f243-4ef2-86d4-453aaedf4dec</t>
  </si>
  <si>
    <t>22efde6a-7e22-4833-aee2-b913497c7ca7</t>
  </si>
  <si>
    <t>6adc1b8c-0c12-4e3b-b22f-488d82642caa</t>
  </si>
  <si>
    <t>6ccbdce5-6ca9-4ca4-82d0-f365908b00bb</t>
  </si>
  <si>
    <t>1571dfca-010e-4781-98b9-78e8a7f596b3</t>
  </si>
  <si>
    <t>b2db1300-7166-45a9-b217-cb2cac6081b7</t>
  </si>
  <si>
    <t>5e940e4a-e66e-4278-a1fa-ac72db0e205f</t>
  </si>
  <si>
    <t>48b85827-47ab-4dab-87f8-44600ed19b01</t>
  </si>
  <si>
    <t>97773c2d-c531-4958-bbd6-3129c160e4d6</t>
  </si>
  <si>
    <t>c385f3d2-caef-4982-8da8-939ee665eb89</t>
  </si>
  <si>
    <t>2024-07-11</t>
  </si>
  <si>
    <t>9c22e6ed-71f8-4dfc-9123-017d9fec62df</t>
  </si>
  <si>
    <t>0603e68b-6cf0-446b-aa1f-535916eb2a76</t>
  </si>
  <si>
    <t>1059a2ae-652a-455a-a7f6-09d38dad72a8</t>
  </si>
  <si>
    <t>a28583a4-6d74-4093-811d-41ccfc4b506a</t>
  </si>
  <si>
    <t>84c3336c-41d2-4a40-8d82-2436c2c72012</t>
  </si>
  <si>
    <t>75977c86-c61d-4785-aa9a-dfa63497b7e3</t>
  </si>
  <si>
    <t>c4da2c03-262d-4666-baf0-5f115ae5b0db</t>
  </si>
  <si>
    <t>ae934e5b-42a8-4e8d-9676-491c6cdbc405</t>
  </si>
  <si>
    <t>b1dc8bf7-6fe5-4350-b276-c44bfd35f427</t>
  </si>
  <si>
    <t>6f97a669-c9d4-4c59-ae9c-1f942d9402a2</t>
  </si>
  <si>
    <t>e92a993a-b076-4ac5-a7db-07bd4d0d63f5</t>
  </si>
  <si>
    <t>07f924e1-9e81-4ba1-b5ec-3d69bfec9078</t>
  </si>
  <si>
    <t>f85a5ed7-2703-463c-91ee-12a15c49ff0f</t>
  </si>
  <si>
    <t>256d41dc-a817-4ad5-8674-4a7f6158a04a</t>
  </si>
  <si>
    <t>9558db1f-bc48-4a55-9d68-5bff380a8d0f</t>
  </si>
  <si>
    <t>5caa66a2-a08a-4fa9-8ab1-8a38861a8226</t>
  </si>
  <si>
    <t>52b73e6b-9dbe-4f30-aa49-ffb784722c68</t>
  </si>
  <si>
    <t>0dff46a5-8862-4e1e-82b0-6533462d56a0</t>
  </si>
  <si>
    <t>1237e046-5509-4d78-9e2f-04a05eaea617</t>
  </si>
  <si>
    <t>f233b547-0f7a-4c92-bb2d-0724581aa787</t>
  </si>
  <si>
    <t>d4fe1af3-e2e8-40e9-a140-2f939a22c43c</t>
  </si>
  <si>
    <t>93b83e81-1abd-454a-bd2b-1148b0783c3f</t>
  </si>
  <si>
    <t>8b359ae3-c868-4ca1-8eb8-17a60e85c490</t>
  </si>
  <si>
    <t>bc4d514f-6e8f-4a30-9ed6-ed5b793189d2</t>
  </si>
  <si>
    <t>e20a86ad-772e-4360-8e20-7a4d4d4b2acd</t>
  </si>
  <si>
    <t>6d9cf797-6a32-42f6-9901-fd397a147466</t>
  </si>
  <si>
    <t>1c79b3b5-502a-4863-bb95-a813e03f9014</t>
  </si>
  <si>
    <t>4dcdb3f1-fe8b-4bd3-836e-2531b4188956</t>
  </si>
  <si>
    <t>86808850-9c1e-41f3-9a99-a63f6132a61a</t>
  </si>
  <si>
    <t>9479a332-fbb6-42cd-b4fb-17299e220a97</t>
  </si>
  <si>
    <t>15069659-b13d-4a2f-9f7a-cd00b58dbaca</t>
  </si>
  <si>
    <t>ace40561-a5b6-4482-8eac-5c12af91af95</t>
  </si>
  <si>
    <t>ad9a956e-2170-4260-af64-3fd5eead3808</t>
  </si>
  <si>
    <t>fb92799e-afa3-41af-8a97-7521345bf5e5</t>
  </si>
  <si>
    <t>dd96f9e9-8731-4259-8b7c-65212d2955ca</t>
  </si>
  <si>
    <t>e97e54c2-6d11-47d3-833c-9a30ed3b97b8</t>
  </si>
  <si>
    <t>c80c1953-ee93-4614-8320-524886ce33f1</t>
  </si>
  <si>
    <t>ea501b94-7568-4631-9c31-a75d27a8ed0d</t>
  </si>
  <si>
    <t>b1ead7ce-e9f8-4341-b056-f64349305828</t>
  </si>
  <si>
    <t>a07d3133-4cd4-423a-8fd4-03fe16c73e4f</t>
  </si>
  <si>
    <t>9574b5bc-bff8-426b-aa91-786477a156f2</t>
  </si>
  <si>
    <t>e4a14a53-6ca4-4c99-be3c-abcbfeab03a0</t>
  </si>
  <si>
    <t>4495c14a-5c54-4b0c-93c1-5eb3c9622978</t>
  </si>
  <si>
    <t>f4b2860b-4542-4de6-8f66-5f36456c4490</t>
  </si>
  <si>
    <t>2974c25d-6aea-4802-9eba-f91b2d98ebdb</t>
  </si>
  <si>
    <t>bba229f5-194e-45ee-a58c-9966d8d6f316</t>
  </si>
  <si>
    <t>0fae6ac2-405d-4488-bbd9-83928f0485f8</t>
  </si>
  <si>
    <t>450443c3-11ee-4406-8f17-b01b8e2e7e34</t>
  </si>
  <si>
    <t>b28fc800-9d71-436a-9c21-0c66ef1166cc</t>
  </si>
  <si>
    <t>594e30aa-374e-4833-8bb6-3f785ede9b43</t>
  </si>
  <si>
    <t>17d09c7d-de77-4505-8932-b91c088c9f0a</t>
  </si>
  <si>
    <t>e189c8ba-f6cf-48f5-a5a0-924576ef382c</t>
  </si>
  <si>
    <t>621502a3-bae2-48f5-8c86-e6d4df855bce</t>
  </si>
  <si>
    <t>ff835a78-8c37-49c5-a436-14779f8ae2ad</t>
  </si>
  <si>
    <t>91ef9f79-3a7b-4c06-bafe-32af622e08cf</t>
  </si>
  <si>
    <t>5c47d04f-4fce-4057-9ff8-9d6d95cab2fc</t>
  </si>
  <si>
    <t>9fc8c514-df82-4551-b231-e5dbf29b9d82</t>
  </si>
  <si>
    <t>2bb21172-9079-4ee8-8fbd-07f7462184c1</t>
  </si>
  <si>
    <t>bc63b2c1-e74e-496a-bcf6-fc3308d97f8b</t>
  </si>
  <si>
    <t>217edf5a-ff55-4659-b654-8c8099de6ec2</t>
  </si>
  <si>
    <t>da5b31bf-ceb2-44a3-9ff6-2301c2bccf12</t>
  </si>
  <si>
    <t>30b24bdc-997b-4c26-a53b-16856ba358cc</t>
  </si>
  <si>
    <t>ecfa2fb6-7f2e-4349-bf7c-9ddf0a4c9ce4</t>
  </si>
  <si>
    <t>b7b63c93-8e1d-40ea-ae42-6de1cd39cc73</t>
  </si>
  <si>
    <t>f509428b-641b-42ae-909f-d4c9ffd3b752</t>
  </si>
  <si>
    <t>8944fde6-33a2-4e36-8f1a-7783699efb62</t>
  </si>
  <si>
    <t>c3453e2e-4d3d-4cfd-8c27-a14c1453eee2</t>
  </si>
  <si>
    <t>e155bcae-2078-4fad-9b6f-011582729376</t>
  </si>
  <si>
    <t>9577aaa2-01e2-465e-9668-3215579b839c</t>
  </si>
  <si>
    <t>bb56b8e3-0294-4e34-8517-1606890b9536</t>
  </si>
  <si>
    <t>2fdb7cc9-ec5d-4a3f-87f5-805fde82bda4</t>
  </si>
  <si>
    <t>3dc7e6a6-381d-41f8-abb7-a7b765292af0</t>
  </si>
  <si>
    <t>6cc2e97a-f70b-4880-9df5-6665cccda513</t>
  </si>
  <si>
    <t>980aec10-b074-47c9-bb01-a29ea99a392c</t>
  </si>
  <si>
    <t>79cc402b-6e13-4f51-9878-79a221abc819</t>
  </si>
  <si>
    <t>0c8bdd4e-ac17-4009-8271-af9df50e7346</t>
  </si>
  <si>
    <t>312f5969-779f-4762-b2aa-88401f316894</t>
  </si>
  <si>
    <t>e1f5d2a4-5acc-46a7-9e42-547c61201bf9</t>
  </si>
  <si>
    <t>4e9d597e-a218-4740-9350-63285734a0e6</t>
  </si>
  <si>
    <t>eacd5c7c-e232-4a95-9359-3c72d64bf9a0</t>
  </si>
  <si>
    <t>364e3a28-3266-4ce0-91be-ca0b2b96ee49</t>
  </si>
  <si>
    <t>cc987bb2-4cea-43cf-b1aa-243e93e6cbff</t>
  </si>
  <si>
    <t>6892a375-dbce-4fed-af78-24715d0d264b</t>
  </si>
  <si>
    <t>3d67d94f-e70c-496d-9e26-d490d6005c9b</t>
  </si>
  <si>
    <t>cad22b3f-c5bf-4676-bfce-d39c2311fabb</t>
  </si>
  <si>
    <t>1830bbf4-0959-46c6-abc2-a4daa83760f3</t>
  </si>
  <si>
    <t>9b354338-8ee7-47b9-8384-09e0b6f37570</t>
  </si>
  <si>
    <t>2786d8fa-c8ad-4f32-bcef-6852d8cb8828</t>
  </si>
  <si>
    <t>7327ec60-760d-4226-9cca-0543400dd8e9</t>
  </si>
  <si>
    <t>ae32ea5a-8db1-478d-b1d7-2f6671bb1064</t>
  </si>
  <si>
    <t>30f9d52c-32c4-42f1-8510-982230850b45</t>
  </si>
  <si>
    <t>dc759358-d219-4941-96be-5f2efeb0bef7</t>
  </si>
  <si>
    <t>3f26cbb5-9c04-40f4-b987-fab090133cb7</t>
  </si>
  <si>
    <t>8a1de3c2-83b2-4475-9287-7f72c5101676</t>
  </si>
  <si>
    <t>cef840d2-b3da-4062-935b-11c680c4c9b0</t>
  </si>
  <si>
    <t>3e7d80ed-b415-4c31-9b67-9a7dd3bc2a14</t>
  </si>
  <si>
    <t>b4e1f3aa-44af-4a32-ae90-f3da83f01d2b</t>
  </si>
  <si>
    <t>7ac77a18-87a0-478e-a3fa-d87a6286ac98</t>
  </si>
  <si>
    <t>651f4be7-1e7f-4514-8c63-69505c5b8222</t>
  </si>
  <si>
    <t>f1ea0bc5-e334-4189-b88a-2e4784c93722</t>
  </si>
  <si>
    <t>2ae2eb47-7eb3-48e8-bada-0066baf47241</t>
  </si>
  <si>
    <t>3922c158-5261-4362-8beb-6c27c0b9eeb6</t>
  </si>
  <si>
    <t>2c3f4234-7fcd-4556-967e-0a2befd1b440</t>
  </si>
  <si>
    <t>1594a017-b64d-436f-8fd4-6b4987bdeabd</t>
  </si>
  <si>
    <t>f1cf59ff-0f71-4802-b219-9fa946963c58</t>
  </si>
  <si>
    <t>d4f30aa7-72ec-4f22-879b-0b7ff45ecca6</t>
  </si>
  <si>
    <t>99ab9c55-7950-4ae0-96bc-580a90edaf55</t>
  </si>
  <si>
    <t>f2171e78-5751-481c-a73f-7e2671dfb81d</t>
  </si>
  <si>
    <t>52b46df4-b8b7-40d3-8f87-9ddbfb3ef67f</t>
  </si>
  <si>
    <t>83132136-ad5b-48c5-9442-b5c97dc91df0</t>
  </si>
  <si>
    <t>e2e7577f-7147-4721-a3b4-72c5301ed7b8</t>
  </si>
  <si>
    <t>ff08cce5-5451-4dfa-8dae-12f4981c0798</t>
  </si>
  <si>
    <t>e132db96-1892-4526-8d44-ae1871583398</t>
  </si>
  <si>
    <t>3e986d6d-0b15-4818-8d52-e5d8a143c136</t>
  </si>
  <si>
    <t>a72abbc2-a23b-460f-bdd4-767bf99fe40f</t>
  </si>
  <si>
    <t>4067dc3b-108b-4d42-9ffe-4042928292f1</t>
  </si>
  <si>
    <t>e97c068a-cc53-41ef-89ab-6c1313d252db</t>
  </si>
  <si>
    <t>b1d5bf48-ba64-459b-a9ef-0d39b87d7649</t>
  </si>
  <si>
    <t>906c0d8a-8385-4da8-9983-1cb0c03c4681</t>
  </si>
  <si>
    <t>c78a1ac8-dada-4fcd-8f04-59820c05375a</t>
  </si>
  <si>
    <t>60734dc2-cd02-4b27-b644-3868b93ef149</t>
  </si>
  <si>
    <t>a4ad6d72-8593-4f8d-a339-f29ec9e9dfd1</t>
  </si>
  <si>
    <t>2af91cd5-5c99-4973-bf9c-d1a843f53f81</t>
  </si>
  <si>
    <t>8bd4d593-dac0-4a80-8bc4-26e31ada2ac5</t>
  </si>
  <si>
    <t>cd5fa9fd-82f5-4982-9356-b1dc6c9e12b1</t>
  </si>
  <si>
    <t>f13d2579-74fb-448d-ad60-85174d57c11e</t>
  </si>
  <si>
    <t>ec318906-acfe-471d-8107-1ea078ed2ff7</t>
  </si>
  <si>
    <t>203cbd8d-41d6-4949-9dba-ccea61428da0</t>
  </si>
  <si>
    <t>ac75481a-7ae6-4468-af6f-2248204657e7</t>
  </si>
  <si>
    <t>819af984-18da-413b-8c53-1ffb02b20564</t>
  </si>
  <si>
    <t>42f97fe9-2a00-4c90-84d6-cf2deac5a0a7</t>
  </si>
  <si>
    <t>e605052b-7f5a-4dc0-8969-4992a4409b9f</t>
  </si>
  <si>
    <t>f291f503-ceb1-4762-a230-d78137c97877</t>
  </si>
  <si>
    <t>16c69621-028b-4dac-aeb3-ad9f1b9a73a7</t>
  </si>
  <si>
    <t>1887b63c-083c-4297-bb49-9e93176020bd</t>
  </si>
  <si>
    <t>b05f93be-0d9d-4b79-aa07-e61e4c9ee6c8</t>
  </si>
  <si>
    <t>8d3c2117-5404-4d71-92e2-4ee0735538e5</t>
  </si>
  <si>
    <t>a9c3537e-eef3-4ba8-89d5-c7ef94a6e986</t>
  </si>
  <si>
    <t>df1d2330-64ad-4270-83c4-7cd587ea3f0c</t>
  </si>
  <si>
    <t>385fffd0-1a54-41f0-856b-b7c0b68f503d</t>
  </si>
  <si>
    <t>0b5dd11c-bed0-492e-8480-52046842f875</t>
  </si>
  <si>
    <t>ac7974e9-99e0-45ee-9d4d-13772dd1f279</t>
  </si>
  <si>
    <t>0ba37ded-eb33-43b4-9535-1138de3fdedc</t>
  </si>
  <si>
    <t>027aecc8-e2e8-447e-afc9-e2daad932666</t>
  </si>
  <si>
    <t>f6c3e235-4a0e-4dab-9c40-8dffe52c7fb2</t>
  </si>
  <si>
    <t>42417ea9-a22d-48d9-9611-7285af127d3a</t>
  </si>
  <si>
    <t>849dca7e-cd46-4820-a9fd-565c7ff3f7cc</t>
  </si>
  <si>
    <t>d4ec2d1b-1de8-4689-bf2a-8a1b23de79be</t>
  </si>
  <si>
    <t>31b68c5a-d9a9-4700-a81b-e87461930be2</t>
  </si>
  <si>
    <t>d1dfeab5-fb92-430e-9d80-0567662edf8c</t>
  </si>
  <si>
    <t>4f4163d2-67d7-4f35-bb89-a2d80cb45e87</t>
  </si>
  <si>
    <t>57a2c3cc-ab0c-416b-8608-c05d98b1f5a3</t>
  </si>
  <si>
    <t>e9c450c3-efc9-44a4-bcd9-e7b4bef7e466</t>
  </si>
  <si>
    <t>07b72b8e-2ea3-47c2-a72f-ed3fef9253f7</t>
  </si>
  <si>
    <t>d0c396d7-eaf0-4ac8-aa47-c9bbfb332932</t>
  </si>
  <si>
    <t>cca38d00-ae82-4102-8059-41627b817f42</t>
  </si>
  <si>
    <t>2efa7fe7-023b-430e-a61c-ac82c5bea672</t>
  </si>
  <si>
    <t>07c22064-de26-4d12-a3af-6679d410459c</t>
  </si>
  <si>
    <t>7c36fbc9-8323-4019-a4f7-8da07b128503</t>
  </si>
  <si>
    <t>22a145f1-0735-46cf-9f60-15ebd022c60d</t>
  </si>
  <si>
    <t>4238a004-4ce0-44e2-8a14-f02985e08216</t>
  </si>
  <si>
    <t>ee0625fe-27db-4701-90a3-f9bc67379ad3</t>
  </si>
  <si>
    <t>ae5fac40-614e-445b-b186-0b1281d6bdcf</t>
  </si>
  <si>
    <t>acf43583-35dc-43f2-9e1d-a45ec22dd2ab</t>
  </si>
  <si>
    <t>354b2aa2-0e6a-491a-8f45-c601d3a9d1d2</t>
  </si>
  <si>
    <t>1a99a680-fe39-4458-8220-ec2962073756</t>
  </si>
  <si>
    <t>023dd524-ddff-44b7-8461-86c63165d97a</t>
  </si>
  <si>
    <t>ff712569-dac3-4f96-9255-0f9a216b2aa5</t>
  </si>
  <si>
    <t>6e9e2c9a-e3bd-4293-9f01-364333f7ec88</t>
  </si>
  <si>
    <t>11fad49c-082d-4f68-b074-22d8f39c33fb</t>
  </si>
  <si>
    <t>9c63ac91-3fd9-4c7b-82c7-faf6adbaa143</t>
  </si>
  <si>
    <t>c4e331f9-6165-436f-bf9c-3dfa4aafdac4</t>
  </si>
  <si>
    <t>e2c076d2-a943-4553-9996-d8d98e4c5231</t>
  </si>
  <si>
    <t>449b93f8-e01f-4dd1-b446-5e39b3e24380</t>
  </si>
  <si>
    <t>a8d83908-f7c8-46e4-9432-81dc68da9cb6</t>
  </si>
  <si>
    <t>e4232208-456e-4044-820b-4ff0d0508d97</t>
  </si>
  <si>
    <t>f459107f-b655-45e7-b082-3a76d1406f7c</t>
  </si>
  <si>
    <t>8e85dbd2-ea87-4d02-8de3-d3147a16013b</t>
  </si>
  <si>
    <t>dc8e9f5e-8c23-4358-8a5d-18707699ca6d</t>
  </si>
  <si>
    <t>d9c0bf5a-1027-4390-9b0e-f472be5ffac5</t>
  </si>
  <si>
    <t>3ed783b2-d565-4ca6-a7ec-c5ab0a2aa34a</t>
  </si>
  <si>
    <t>5819bbf0-c196-4b2f-b306-155b2657f401</t>
  </si>
  <si>
    <t>98ef0fdd-2208-4377-a91d-ea98957da5aa</t>
  </si>
  <si>
    <t>94c8287a-db78-44fa-9059-0b4a43b4423c</t>
  </si>
  <si>
    <t>e0501ae6-e228-4cf0-842f-35857baf431b</t>
  </si>
  <si>
    <t>41ffcc04-052a-42f1-ad84-be87d2948081</t>
  </si>
  <si>
    <t>fc9b2c67-d594-4546-bdf2-e1bf59ac4502</t>
  </si>
  <si>
    <t>25f5608c-604c-4c38-96c2-9520ab526453</t>
  </si>
  <si>
    <t>ab051227-3c59-411e-b330-3ee3f6aa7979</t>
  </si>
  <si>
    <t>76549ec6-b801-4fec-9104-366b101f6817</t>
  </si>
  <si>
    <t>fe02f7a2-48b5-4453-965b-21cbe42bbf06</t>
  </si>
  <si>
    <t>0c759e24-e063-4edd-89a6-8aab2ed3c25a</t>
  </si>
  <si>
    <t>6e966fc3-9792-4672-a773-3a3b664a82ae</t>
  </si>
  <si>
    <t>7bbf1ce6-52d2-4213-b127-a61e62681522</t>
  </si>
  <si>
    <t>075cc854-55ac-4e0e-8080-b94652bfe7a6</t>
  </si>
  <si>
    <t>b8a23e42-5599-4bc3-8f5a-0feb8165b60b</t>
  </si>
  <si>
    <t>1ec884df-4714-4209-9c65-b1b9c4c252ae</t>
  </si>
  <si>
    <t>d6436b96-8f5b-4fbf-a407-4db63643f8c3</t>
  </si>
  <si>
    <t>686cb938-30fa-4836-951d-55447026f272</t>
  </si>
  <si>
    <t>180b01dd-ab97-43ec-a8a9-28a1cc51828d</t>
  </si>
  <si>
    <t>852d4d9e-51ac-4699-9d37-5cf6d4c95a3d</t>
  </si>
  <si>
    <t>28c3ae0c-0d38-4b59-93bd-03d80ee45a60</t>
  </si>
  <si>
    <t>20334f62-3ac7-45f3-8bc7-af0a050be5ec</t>
  </si>
  <si>
    <t>9b1cfefb-19f4-4087-bf95-b3fc388bcaaa</t>
  </si>
  <si>
    <t>70c0299d-6a88-46d5-89d0-5c922ed03c89</t>
  </si>
  <si>
    <t>8589cf66-6331-4dbe-ab94-1258873f2c55</t>
  </si>
  <si>
    <t>686a286e-54ee-499c-91de-d6ae9f2fe60c</t>
  </si>
  <si>
    <t>fe254ae8-1aa6-45c4-82a3-e1ec20862296</t>
  </si>
  <si>
    <t>61092861-dbcb-4b0c-ad6b-272c2ad41ee9</t>
  </si>
  <si>
    <t>e068f13e-71c6-404b-8afb-132f9db6c09a</t>
  </si>
  <si>
    <t>f44e0834-3553-4e24-80f2-c965bf059479</t>
  </si>
  <si>
    <t>c1dda124-9e61-4d78-a45a-0f835f9911f6</t>
  </si>
  <si>
    <t>90b42a63-2e65-49b6-8a1a-daa695917b0e</t>
  </si>
  <si>
    <t>bcac8793-a40c-4cfd-a46b-805377b37bcf</t>
  </si>
  <si>
    <t>d43d58ae-2a52-4cd2-b359-578bc9307939</t>
  </si>
  <si>
    <t>d98cd78b-6a28-42ac-804a-c2806a4da4b4</t>
  </si>
  <si>
    <t>a926d675-c230-4edd-906a-787bf95a18ee</t>
  </si>
  <si>
    <t>68be4cf2-f6dc-4f4c-aa77-6e5c1b09cda4</t>
  </si>
  <si>
    <t>b36657cc-28be-4284-87b5-526b23c726cb</t>
  </si>
  <si>
    <t>ad410ece-7d90-4b87-9339-dce071a7fbd3</t>
  </si>
  <si>
    <t>86b24e05-f425-450c-81d6-5fd0aa29b46c</t>
  </si>
  <si>
    <t>ce5e49d5-f91a-46d9-9c22-e01c5ef0ad69</t>
  </si>
  <si>
    <t>9ef3afa4-fcd9-4715-a3fe-80b501de41b5</t>
  </si>
  <si>
    <t>3362df98-a0e9-4944-911e-35e3e06972f0</t>
  </si>
  <si>
    <t>a063d39a-5166-40ff-ac2e-36cd1ad0ace7</t>
  </si>
  <si>
    <t>596d5202-d727-4ba7-bc72-76244841eda4</t>
  </si>
  <si>
    <t>cce79f8e-096a-4e76-8143-265c94921a27</t>
  </si>
  <si>
    <t>3aa93b4a-e43d-4366-9739-f70c86e953e8</t>
  </si>
  <si>
    <t>434496a8-9569-49e8-a705-0e05f3d45a06</t>
  </si>
  <si>
    <t>7b6844cd-6c91-4370-be83-9a66b815812b</t>
  </si>
  <si>
    <t>725b04b7-fdf7-484b-a8e4-62529ee3309b</t>
  </si>
  <si>
    <t>357c6252-ce10-4ba9-8a88-7be40b00f330</t>
  </si>
  <si>
    <t>88da4b34-deda-4d87-87cd-bc9382f8dea9</t>
  </si>
  <si>
    <t>cbc03dcc-dc96-4e2f-bd6c-29b3435fb733</t>
  </si>
  <si>
    <t>c31f5194-722c-4506-b198-583d9eb635a7</t>
  </si>
  <si>
    <t>4fd7508c-54d5-4275-a4d0-2b617b606bc5</t>
  </si>
  <si>
    <t>cae485a4-a73b-41d5-b785-1ea7efab5a31</t>
  </si>
  <si>
    <t>1fcc2f97-448e-4d78-a164-80b60efe1fbe</t>
  </si>
  <si>
    <t>d1b9f7f5-ab16-4600-aacb-cd7f65f84b60</t>
  </si>
  <si>
    <t>39bfd298-774a-4ffd-95f5-50d27dcfbdb4</t>
  </si>
  <si>
    <t>75c461ef-0876-406e-8e08-f591418d043b</t>
  </si>
  <si>
    <t>880bb2b6-18dd-4150-9ec8-c7850d6e0da8</t>
  </si>
  <si>
    <t>cf83d43f-4fab-4f0f-ab45-ff7b615ad0f6</t>
  </si>
  <si>
    <t>bfbe3897-682d-4eff-9f5c-4467de9e76cd</t>
  </si>
  <si>
    <t>7b59561e-2cff-429f-8be2-97c493e26b84</t>
  </si>
  <si>
    <t>e5505f4a-418c-47cf-b2ae-52e9fa1171bc</t>
  </si>
  <si>
    <t>11d180db-965a-4825-8526-9ee71bebf7ee</t>
  </si>
  <si>
    <t>f7408568-72ba-4230-8471-7e2d0faeb478</t>
  </si>
  <si>
    <t>88614db9-a5a0-40d0-a7c3-9337ec04213d</t>
  </si>
  <si>
    <t>44b7c45b-6980-4d2f-acec-f89bc1817e73</t>
  </si>
  <si>
    <t>ae517e50-0515-4acc-aaae-b77f06295737</t>
  </si>
  <si>
    <t>6736a008-460b-455f-a423-c7aded084255</t>
  </si>
  <si>
    <t>d8502970-5405-470e-a91d-d7df0cddab10</t>
  </si>
  <si>
    <t>6c3c8f49-e1a5-46f1-8ad6-7e9a02befde0</t>
  </si>
  <si>
    <t>3ba90f6b-5756-42f6-b74d-a38719026919</t>
  </si>
  <si>
    <t>2024-07-28</t>
  </si>
  <si>
    <t>a525f65d-9784-4292-ab26-5acd845b59bf</t>
  </si>
  <si>
    <t>6db1d3f9-89d6-48a6-aae0-1f8d14b6ff13</t>
  </si>
  <si>
    <t>8a0715f5-d5da-4dec-98b4-dc9392f5ee35</t>
  </si>
  <si>
    <t>db6613ae-518c-4fa7-8609-1c3693db69b4</t>
  </si>
  <si>
    <t>5ec775f5-ab5b-4c46-946d-2bc0e9d4c9a4</t>
  </si>
  <si>
    <t>1e359541-fb18-4f0a-9786-1b4b99a0079e</t>
  </si>
  <si>
    <t>466b6059-e69e-4f05-935b-7b2ab1006f3d</t>
  </si>
  <si>
    <t>f2b02b0a-2f6a-43f8-a0cb-a8adefc1d32c</t>
  </si>
  <si>
    <t>470ad29b-5b9c-4bfb-9eff-9530586db8ec</t>
  </si>
  <si>
    <t>d00fba3b-ac95-4cf0-ae49-d6d85fe364b5</t>
  </si>
  <si>
    <t>fa51624f-9e0f-4a8a-ab67-7ae3aac57781</t>
  </si>
  <si>
    <t>8c088dcb-ee87-468f-9977-163d77d0357c</t>
  </si>
  <si>
    <t>b46752b9-9e03-4845-ae31-28c6fdf42297</t>
  </si>
  <si>
    <t>339567c8-0243-4d06-8e3b-63e2b39c80bb</t>
  </si>
  <si>
    <t>353ab3b6-5ed2-4e23-ab91-0fa71792ccc8</t>
  </si>
  <si>
    <t>9e5699d7-bb02-4ec0-99e8-a5e35e586769</t>
  </si>
  <si>
    <t>78e46621-b2fd-40b8-962b-1eef5e3fc061</t>
  </si>
  <si>
    <t>e92d3395-7d30-4ef0-b690-5e3b3271790f</t>
  </si>
  <si>
    <t>a3d8b16a-4242-4614-a013-021d82c81f41</t>
  </si>
  <si>
    <t>4609782d-9bb3-4204-8861-a6baf009510d</t>
  </si>
  <si>
    <t>57cb1160-359d-41bb-902b-746cb373e42b</t>
  </si>
  <si>
    <t>e9395f2e-67dd-4e57-8af7-e800a0b11aeb</t>
  </si>
  <si>
    <t>34c99e63-7e40-432d-b355-3fa898953203</t>
  </si>
  <si>
    <t>c8c3f066-3f3d-455f-b496-124cb4e7d1b7</t>
  </si>
  <si>
    <t>4f35c61a-ba91-4d08-becf-ba3cd72be52e</t>
  </si>
  <si>
    <t>871dbd0f-569b-4d49-a4b1-233a5511e246</t>
  </si>
  <si>
    <t>dec56423-e1c1-4ced-b76c-0b6c598443d4</t>
  </si>
  <si>
    <t>2ced8040-1e42-45ee-be8d-8d94b4674dec</t>
  </si>
  <si>
    <t>f7bb5d4c-d55a-4ad4-9945-7f4af7edd5b9</t>
  </si>
  <si>
    <t>785264a6-e05d-40cb-9186-3cfa823d1ff4</t>
  </si>
  <si>
    <t>63da4a44-5369-4abc-83e3-fe7904cc6f18</t>
  </si>
  <si>
    <t>4760ecbf-56cb-452c-a061-32125990eb85</t>
  </si>
  <si>
    <t>3b6bb80e-5999-4c06-a5ce-1025392795ab</t>
  </si>
  <si>
    <t>a188d2db-138c-4467-9173-c2fbc8b4e83f</t>
  </si>
  <si>
    <t>712cec1b-6b7e-43e4-947e-d41f23719321</t>
  </si>
  <si>
    <t>15cdab43-0295-4124-85ae-4eda81d55ad4</t>
  </si>
  <si>
    <t>ceecdb62-3f36-409d-ae91-ff3f284575cf</t>
  </si>
  <si>
    <t>6158fb29-d93d-45ee-b09c-7227e995b71c</t>
  </si>
  <si>
    <t>c2710319-f116-4f51-9bd5-4688bf4d09e3</t>
  </si>
  <si>
    <t>edfdf35a-4f6e-4587-b2a5-f8bf572f5070</t>
  </si>
  <si>
    <t>6720a059-2cfd-431d-8575-d516c276aebb</t>
  </si>
  <si>
    <t>c0e85b75-ddae-4768-8696-f9563ed75373</t>
  </si>
  <si>
    <t>4d52c1fa-130e-460f-b5d6-c6ed1be77a4c</t>
  </si>
  <si>
    <t>a4e20385-ac37-490f-bf28-479ddcb2c146</t>
  </si>
  <si>
    <t>c3c97b14-bcf6-44b9-9bfb-4d4ea52d7192</t>
  </si>
  <si>
    <t>5844addc-b744-40eb-a3a0-8ca3a39aa3eb</t>
  </si>
  <si>
    <t>d32867be-b383-4243-a493-da24fffdc7ae</t>
  </si>
  <si>
    <t>21d659d7-fc76-4888-8a70-f077e7585f9e</t>
  </si>
  <si>
    <t>9093e8ab-97db-409b-b62e-7cd385bdcbee</t>
  </si>
  <si>
    <t>9bd51dc3-c75e-4487-a67b-8eb77fa7e0dd</t>
  </si>
  <si>
    <t>63831f21-5713-4bb8-b97e-0ee88e944192</t>
  </si>
  <si>
    <t>79b038dd-7d8c-456b-a186-98a439f25e73</t>
  </si>
  <si>
    <t>9746ac26-9109-408c-b0cf-6a09750a61e3</t>
  </si>
  <si>
    <t>3a2d17b5-0ab6-47bf-96b6-c6753a6b8327</t>
  </si>
  <si>
    <t>b310f1b7-7651-43c9-b6a1-d29a4605c2e5</t>
  </si>
  <si>
    <t>076859af-99cf-4755-b92c-750d010fd7f6</t>
  </si>
  <si>
    <t>93c107f3-028e-4d34-befa-deeae2f57dd3</t>
  </si>
  <si>
    <t>530304fb-c68c-4072-8624-59463a4431a2</t>
  </si>
  <si>
    <t>636efee3-36d7-4809-844e-161201c26ae4</t>
  </si>
  <si>
    <t>0d1de6cf-c5f9-4322-8eee-d0fe736e46e3</t>
  </si>
  <si>
    <t>a31e7e6e-38ba-4636-b5f6-d766e523b382</t>
  </si>
  <si>
    <t>b3989b8b-6dbf-4ce3-8f35-a0f475ad92b0</t>
  </si>
  <si>
    <t>5661ae05-fcd3-4a0f-be66-11067a3c1876</t>
  </si>
  <si>
    <t>5c113dbe-092d-44b5-9f50-f7f68786356d</t>
  </si>
  <si>
    <t>641b0ef9-cb47-4941-89dc-37ffeab8a42f</t>
  </si>
  <si>
    <t>9c286076-6296-4ff6-bede-1eae2fe87913</t>
  </si>
  <si>
    <t>ef3db56c-3a62-447b-a6ca-a6b62ac45e32</t>
  </si>
  <si>
    <t>a592e5d8-26aa-4cde-8542-78fa3184a88b</t>
  </si>
  <si>
    <t>ebb21cb2-986c-48f7-ac13-47a5a31ece28</t>
  </si>
  <si>
    <t>b13e4727-5e16-47d7-a190-4ab7240795bb</t>
  </si>
  <si>
    <t>884b6d59-7aea-46e0-a4a7-fc383744b01a</t>
  </si>
  <si>
    <t>55bef74e-ee90-4fda-90e3-00b9fa7242a7</t>
  </si>
  <si>
    <t>0d05368a-cca6-4db7-a138-f209cecbfcd4</t>
  </si>
  <si>
    <t>08037a76-eea4-44cd-8fc9-d8e5474bd640</t>
  </si>
  <si>
    <t>e1e9df44-e402-4987-be8a-f2a1c3ae5c56</t>
  </si>
  <si>
    <t>dede1c14-82de-4a24-979d-59dae1d72a4a</t>
  </si>
  <si>
    <t>cb9684ec-9a94-4c10-84a6-ea9ba0bacb12</t>
  </si>
  <si>
    <t>5dcf85a7-42bb-4a5c-86ac-1498852470bf</t>
  </si>
  <si>
    <t>e8bbf718-d76b-41b5-9a09-7c714aae4892</t>
  </si>
  <si>
    <t>d51bf386-181f-4243-aa4a-173ddabd9701</t>
  </si>
  <si>
    <t>f304f37b-42b8-4306-a754-05a9b04e2910</t>
  </si>
  <si>
    <t>30d019b2-0a02-4f97-ab77-bf46ac23c1d5</t>
  </si>
  <si>
    <t>5a2b9714-28a1-4969-8cae-b538396aa94c</t>
  </si>
  <si>
    <t>5304e059-0193-4ec9-bd76-b851d17475a7</t>
  </si>
  <si>
    <t>744e0905-a50c-4802-ad99-8c4bb905ad7f</t>
  </si>
  <si>
    <t>c3439004-eee7-4d13-b7a1-87d2245df8b8</t>
  </si>
  <si>
    <t>c8695a73-90b6-4868-8fcd-a01a3f0a1d7b</t>
  </si>
  <si>
    <t>67718755-8472-40d7-ac3e-f676806aef85</t>
  </si>
  <si>
    <t>cf1b00a5-bc96-41c4-815b-d52816273c7c</t>
  </si>
  <si>
    <t>38f64f7f-fc15-4a60-b5e6-e6973064c116</t>
  </si>
  <si>
    <t>c5946d19-5c1a-49ba-8ff1-03609f2d82cd</t>
  </si>
  <si>
    <t>8a814a78-bc66-4b56-aec7-f1be16dd2029</t>
  </si>
  <si>
    <t>9e5e821d-523b-4b94-91ce-e707c1c3f6d9</t>
  </si>
  <si>
    <t>b84f8f22-5442-4e3e-b333-fc3d84baee4d</t>
  </si>
  <si>
    <t>5b9578ad-a7ce-4475-b636-67b7932cb505</t>
  </si>
  <si>
    <t>42122f12-03b7-46ed-bcc0-00f2b1e20d20</t>
  </si>
  <si>
    <t>16dac5a0-7711-404c-aa80-9250e2792d8b</t>
  </si>
  <si>
    <t>d34ef3a1-c31d-4ad5-91fa-ac793ce43fed</t>
  </si>
  <si>
    <t>fd614575-2443-42f3-84b0-234eafa68f2d</t>
  </si>
  <si>
    <t>42e0b413-7be3-44e1-8e43-0e6fca9194e0</t>
  </si>
  <si>
    <t>bba57c16-9234-4bfb-9c05-1be77c2a1384</t>
  </si>
  <si>
    <t>9a981ca9-d1ad-4831-9b39-6c93affb736a</t>
  </si>
  <si>
    <t>0d881b5d-cb18-4c08-8810-55f82b033c99</t>
  </si>
  <si>
    <t>4031ee72-7730-41cb-98af-09e6025741b8</t>
  </si>
  <si>
    <t>580b6f2c-880f-4dba-b44f-197d3a335abd</t>
  </si>
  <si>
    <t>c98e8742-909b-45b2-950e-aac2ac3d38ce</t>
  </si>
  <si>
    <t>8155e7af-fb40-493d-9655-030ee3fedc4d</t>
  </si>
  <si>
    <t>097511eb-0fd8-4ccb-a615-86d75cd8d8d4</t>
  </si>
  <si>
    <t>9fa9c234-2db1-40d8-ba56-007f2e570c6c</t>
  </si>
  <si>
    <t>3b616a1c-7ff4-4052-bbed-be86b718a9cf</t>
  </si>
  <si>
    <t>2fb7b9b6-cae1-4b50-8cfe-a5523eb4b60a</t>
  </si>
  <si>
    <t>17a0aa03-1bc0-495a-a3e3-a917e2099c7f</t>
  </si>
  <si>
    <t>924d6215-a6f7-492f-a288-6912dcccebca</t>
  </si>
  <si>
    <t>82be4293-c625-4094-af13-a5772b45fad1</t>
  </si>
  <si>
    <t>2578fcdb-7f43-492d-9045-bbcbb3dab1ec</t>
  </si>
  <si>
    <t>133772e7-8982-4a0d-b403-16a66553166f</t>
  </si>
  <si>
    <t>373c2cb3-1f00-45cc-a803-f33609644b14</t>
  </si>
  <si>
    <t>d037cdc4-1183-4bc4-87a6-3024d9b12af0</t>
  </si>
  <si>
    <t>55eb06ae-be1a-4c62-8a75-67e4517705cb</t>
  </si>
  <si>
    <t>aaf7ac80-0985-4ea1-9c64-7865ee6395de</t>
  </si>
  <si>
    <t>614b5d88-efa5-458e-980b-460e50b8da30</t>
  </si>
  <si>
    <t>1bcc8b7b-df91-4d37-b270-db2cfa6543b4</t>
  </si>
  <si>
    <t>a7394866-7f39-467d-b44c-8c905c170c35</t>
  </si>
  <si>
    <t>173a3e3d-c19c-4319-8bda-255ed9c382bc</t>
  </si>
  <si>
    <t>73a3ce10-30f5-419b-b5d6-6844755ae96b</t>
  </si>
  <si>
    <t>4e8ea70a-2b78-4b39-b9d1-067bcadd71b6</t>
  </si>
  <si>
    <t>60fef4a9-8151-41fa-ad3b-af0e0f0aa76b</t>
  </si>
  <si>
    <t>e2dc1d1c-ff95-40da-ba1f-6acba397b3cb</t>
  </si>
  <si>
    <t>ceaf2179-8f9d-40c6-aede-e5e3056348e0</t>
  </si>
  <si>
    <t>6f01e476-16aa-42e9-9f7c-aabc66b98215</t>
  </si>
  <si>
    <t>c306e347-960f-42e7-8568-3dccc612e7b2</t>
  </si>
  <si>
    <t>9924cb52-58fe-4c25-b1f0-d0026e66cb96</t>
  </si>
  <si>
    <t>a73c56c1-afa4-418b-942b-e839a9018c3e</t>
  </si>
  <si>
    <t>90c9ff16-a646-472f-8748-d879a75fad04</t>
  </si>
  <si>
    <t>a85cc8a5-dd7b-464b-b621-874c2408850c</t>
  </si>
  <si>
    <t>4549620a-c094-4442-b671-ab4d91292fd3</t>
  </si>
  <si>
    <t>a3fd73df-8981-4d0e-a51d-19c470e5a247</t>
  </si>
  <si>
    <t>222a01ba-7ec3-4715-ac3e-a0843e491f13</t>
  </si>
  <si>
    <t>9cec0adc-39a7-4dd6-9751-2ff056e53030</t>
  </si>
  <si>
    <t>af2d28e3-065b-471d-a2d0-f2300e8e0400</t>
  </si>
  <si>
    <t>e390a788-c1b1-4f9f-8fd6-b34d7ca8c7fa</t>
  </si>
  <si>
    <t>9b5e3bc8-e743-4127-a0cd-76b04caa59f3</t>
  </si>
  <si>
    <t>cb7d43d1-2cde-46b1-8256-108670980daf</t>
  </si>
  <si>
    <t>f97e1a44-2bfe-4524-91d8-d1dd3f6932c5</t>
  </si>
  <si>
    <t>2024-07-22</t>
  </si>
  <si>
    <t>784ab433-1da8-462d-8308-ed9bb7f43fb0</t>
  </si>
  <si>
    <t>be8c4139-7f28-417b-81fe-952824758997</t>
  </si>
  <si>
    <t>825b34b7-001e-4e59-b4c3-9bb5d8f8f85f</t>
  </si>
  <si>
    <t>d7283353-7772-4a46-975d-eb3c6f314d09</t>
  </si>
  <si>
    <t>3fed8ac5-d1ee-4530-89f3-1721a7c063cc</t>
  </si>
  <si>
    <t>511b8391-ed2f-409f-90d5-c6f9eba31da8</t>
  </si>
  <si>
    <t>ac3e07d7-3cae-49c9-9cd3-148f6aae5360</t>
  </si>
  <si>
    <t>1e3cebd4-6566-4774-a985-527af9ba8133</t>
  </si>
  <si>
    <t>9f5f4a18-636d-45ee-985f-bf87fa833cf3</t>
  </si>
  <si>
    <t>a3fcd105-5479-4555-b6b2-88910da89d30</t>
  </si>
  <si>
    <t>779483f6-4e87-4d66-9430-d0d0a648e90c</t>
  </si>
  <si>
    <t>1d27e230-ed2a-48c1-9230-bd3b50eaa085</t>
  </si>
  <si>
    <t>54b582b0-ff77-40bf-a27d-17f3f8b6f8df</t>
  </si>
  <si>
    <t>5a71f12b-0b8b-4878-85a1-a5616352e6ff</t>
  </si>
  <si>
    <t>7483104f-fb03-4069-997c-0f315e11dba1</t>
  </si>
  <si>
    <t>f1349f25-1e25-4364-a4e1-1b9ca5354340</t>
  </si>
  <si>
    <t>2d026617-744d-41b4-a358-d93cb474a4bf</t>
  </si>
  <si>
    <t>00944d04-83d8-4e49-8fa7-1e6ac04321e7</t>
  </si>
  <si>
    <t>3be3e445-bfe1-4214-9f8c-6d7405288a32</t>
  </si>
  <si>
    <t>c44c5986-4dda-431d-bf72-f9324047d269</t>
  </si>
  <si>
    <t>2d08b76e-54aa-483f-87c7-156edc33bb8c</t>
  </si>
  <si>
    <t>2f9a4e5f-1dd0-4a31-9556-06dbfdba5d8f</t>
  </si>
  <si>
    <t>f9042c93-68c9-4d21-9ed4-fa78f3d664f6</t>
  </si>
  <si>
    <t>ee8c43eb-af3e-4dcd-9945-242853c2562d</t>
  </si>
  <si>
    <t>6fec072f-2629-49d6-996b-4d7e26bb8fad</t>
  </si>
  <si>
    <t>72c185cd-7bac-4a73-8420-4aec5460f605</t>
  </si>
  <si>
    <t>7f562318-2135-4d20-aab9-96d5e923ae8f</t>
  </si>
  <si>
    <t>30a31f51-6197-461d-a99c-03001247d044</t>
  </si>
  <si>
    <t>eb7f49bf-d4c7-4b61-8559-975852fc4144</t>
  </si>
  <si>
    <t>133c700f-781b-4e95-8f80-d90f6c2370ba</t>
  </si>
  <si>
    <t>03bd7886-14f1-4f0a-a457-3e4ebf55a808</t>
  </si>
  <si>
    <t>323a00bc-c97b-4f0c-ba55-4df32f22e951</t>
  </si>
  <si>
    <t>d6852bf1-8f79-43d1-a9c7-32d0cadd0415</t>
  </si>
  <si>
    <t>073a5c6c-a3c6-4d17-80d6-d6cfe37c104d</t>
  </si>
  <si>
    <t>9c9fb339-8a14-4f0b-a434-f7cc8c84f897</t>
  </si>
  <si>
    <t>e1c7e31c-8f35-47ce-b744-3dcc8fd9a023</t>
  </si>
  <si>
    <t>5ab813b4-bdd7-4863-b55f-3e2e48e7d48d</t>
  </si>
  <si>
    <t>7e58a78c-054a-4b02-985f-90dadd499542</t>
  </si>
  <si>
    <t>77545beb-d2cf-4885-9f1b-b627b6498153</t>
  </si>
  <si>
    <t>0787bf9b-f04b-4c4c-9212-b1842ca50031</t>
  </si>
  <si>
    <t>9c59b42c-cb69-406e-805b-73b55e643608</t>
  </si>
  <si>
    <t>d1ab8370-7047-4b3e-8eb5-1ef48d9de231</t>
  </si>
  <si>
    <t>c9fbdb43-2c2f-4c65-b5fb-e7b2b9db5217</t>
  </si>
  <si>
    <t>8ddfdc61-0219-4bc7-a6aa-12a75ced7694</t>
  </si>
  <si>
    <t>3e719985-da08-4df0-b8b7-3f8316d13fcb</t>
  </si>
  <si>
    <t>be7fa8b2-e99c-43d5-97fb-21c7a235fd8b</t>
  </si>
  <si>
    <t>cdd978df-cb9d-405b-a4b6-f1ce84002153</t>
  </si>
  <si>
    <t>7f2beec8-5a86-492e-a03b-0118f681881e</t>
  </si>
  <si>
    <t>035e66bc-6364-4998-8e14-dc929b750da0</t>
  </si>
  <si>
    <t>32ae1f99-b6ec-428d-a7f2-267e50c40b27</t>
  </si>
  <si>
    <t>9331f75b-f04a-45c7-bd9c-c36b4398498a</t>
  </si>
  <si>
    <t>14d2e3ad-8573-4b83-8ca2-c181ef6276b6</t>
  </si>
  <si>
    <t>e347c387-e7e5-457f-ab7c-d3d04cb79e33</t>
  </si>
  <si>
    <t>9c670c33-b1ba-45be-a945-d0f679d45298</t>
  </si>
  <si>
    <t>e1b6d2e5-6ed8-4485-b878-69bd0e7bf97b</t>
  </si>
  <si>
    <t>999173cc-11ca-4605-a5cd-3b189f2f070f</t>
  </si>
  <si>
    <t>c3a57923-d7cf-424a-a7cd-86a3b8950cc7</t>
  </si>
  <si>
    <t>5ccf94cb-76eb-41b7-b140-f3f104804747</t>
  </si>
  <si>
    <t>875e92ed-fe50-4754-af5a-191ae1ccf495</t>
  </si>
  <si>
    <t>226aedf5-57b0-4aef-a8a8-32aaff7930fe</t>
  </si>
  <si>
    <t>e25ab08a-6636-4022-b776-9560fa3ef0c3</t>
  </si>
  <si>
    <t>72db835f-7932-43ee-83a2-042232ae1e6c</t>
  </si>
  <si>
    <t>13aa26e8-de1c-4c6d-ba73-e11b070bac23</t>
  </si>
  <si>
    <t>d757c5cf-bf7f-40e2-b1d6-d67148f45a49</t>
  </si>
  <si>
    <t>5c9e7d65-404a-47ca-b840-99f1d242037d</t>
  </si>
  <si>
    <t>61082f9e-539a-4d32-a68f-0b094b8338ac</t>
  </si>
  <si>
    <t>ad9d8ac1-3b63-4b52-898f-8061d9fa21c0</t>
  </si>
  <si>
    <t>0d105ac5-88a1-464f-bf23-2fb28be4cd54</t>
  </si>
  <si>
    <t>b7786621-ca97-4cba-89d8-faf88a18bf19</t>
  </si>
  <si>
    <t>07d4c274-5c23-457f-9b17-5fbd2d395d39</t>
  </si>
  <si>
    <t>451710d6-c50c-4df1-82f3-3312f5645206</t>
  </si>
  <si>
    <t>c24e9d1a-9ed6-4671-919d-791522ffc978</t>
  </si>
  <si>
    <t>098c7369-f280-4498-8869-325a865d2235</t>
  </si>
  <si>
    <t>ebcc1372-55d4-4da4-87b6-41cff702f7c4</t>
  </si>
  <si>
    <t>c8dc3cc1-a586-4673-9c3d-182d08ab22a6</t>
  </si>
  <si>
    <t>0c3201c2-c5d8-4d41-a00e-25e33bae240e</t>
  </si>
  <si>
    <t>0ccf923f-8c83-4d67-acf9-cf379886b7a3</t>
  </si>
  <si>
    <t>b151b559-9e85-41d7-84ea-e540a51b68db</t>
  </si>
  <si>
    <t>7ae2d22b-e700-485f-b993-8e22e5e9b3c6</t>
  </si>
  <si>
    <t>46f24b97-d7ad-4a8d-9115-4c77ea6c6c89</t>
  </si>
  <si>
    <t>cc62ecb6-88af-4af6-a660-aca88e1b022b</t>
  </si>
  <si>
    <t>ad5d28c8-51b1-4733-9e96-723abcaf3c18</t>
  </si>
  <si>
    <t>f4529d7d-2744-4e6c-a5d1-bb8fe4db41ec</t>
  </si>
  <si>
    <t>ace01d50-143b-4302-892d-e6ccf028a5a1</t>
  </si>
  <si>
    <t>4857bcf8-8a0a-4399-8267-3fd3e21a0721</t>
  </si>
  <si>
    <t>18fbefd9-09f3-4260-bc6f-6fc425b9ffe5</t>
  </si>
  <si>
    <t>e7d476c1-fea0-4710-b7ac-412154071ef2</t>
  </si>
  <si>
    <t>29d7f5fa-ae52-46f7-a7ca-b05deab05c12</t>
  </si>
  <si>
    <t>6ca30a9c-4631-4bdd-852c-a179d19d9ae7</t>
  </si>
  <si>
    <t>25fceae8-17f8-4686-a4c9-d98aeb823ef4</t>
  </si>
  <si>
    <t>e4cd3a44-35c3-4663-825e-4084ad05d825</t>
  </si>
  <si>
    <t>5b78b920-bf2d-4da2-9c2d-0b84af9c2783</t>
  </si>
  <si>
    <t>a56603e1-bd14-4d73-b0c6-eeb8e7a9b39b</t>
  </si>
  <si>
    <t>95adeac5-c0c1-44c8-896a-ca04a0dc41c6</t>
  </si>
  <si>
    <t>47add6fe-c706-4c8f-b147-1f5551820280</t>
  </si>
  <si>
    <t>9447befa-37d9-4c98-aa45-90e5a3c92e81</t>
  </si>
  <si>
    <t>e1344da8-d87b-487c-b634-49246fbc81db</t>
  </si>
  <si>
    <t>8ff4ca6f-bc08-4a7a-9c71-5c46da47bb4a</t>
  </si>
  <si>
    <t>56c7501d-e81c-42cd-aeec-3bfcea8b15c9</t>
  </si>
  <si>
    <t>bf19487b-24a1-43f9-b60a-40abba35f892</t>
  </si>
  <si>
    <t>97cef8f3-c2f7-4c1e-bab6-1bb39eef513c</t>
  </si>
  <si>
    <t>d3af7410-9842-4a94-9fc3-f23772bb3eb9</t>
  </si>
  <si>
    <t>436d49ef-937a-4cd5-bdb3-5fc33bcc9afc</t>
  </si>
  <si>
    <t>a5f9205e-04e0-468d-96da-09f1aa9dd818</t>
  </si>
  <si>
    <t>146bb74b-06ae-491e-88ad-9882c4e38574</t>
  </si>
  <si>
    <t>33260a59-7cad-466c-b5cc-b1be8f6e5c2d</t>
  </si>
  <si>
    <t>9be7611f-dee3-4b66-b406-ccc772d50ec3</t>
  </si>
  <si>
    <t>c0b54d9d-4f42-4ed9-aa3c-3f61c0ecfa9a</t>
  </si>
  <si>
    <t>9f3cdebc-d70b-4350-b36f-17c40cf8202a</t>
  </si>
  <si>
    <t>e684e9b8-d332-44c6-af3c-7432b8fff53d</t>
  </si>
  <si>
    <t>8e394aae-0270-429c-81d0-e46a5e41f112</t>
  </si>
  <si>
    <t>b1bf3a14-eba4-4233-878e-7eea5449d3ec</t>
  </si>
  <si>
    <t>e46439d4-1873-447b-8776-26935f107084</t>
  </si>
  <si>
    <t>4a923eeb-6826-4cf7-aa78-5bd0058e7852</t>
  </si>
  <si>
    <t>0314bea7-c74e-418e-bfb2-db03cf0381d7</t>
  </si>
  <si>
    <t>429bb0f9-fa24-4aef-bab1-5e1774d12502</t>
  </si>
  <si>
    <t>fc8e3b84-285b-4bbc-a3c4-ec3901c052be</t>
  </si>
  <si>
    <t>a4425f8d-4551-4bab-aa20-17b89b70930e</t>
  </si>
  <si>
    <t>7d0afa95-93ba-478e-a3f4-a20a5b110697</t>
  </si>
  <si>
    <t>e6dde98c-f9dc-4bf6-8c50-4b93f27abc78</t>
  </si>
  <si>
    <t>59adbd65-8efa-4f4c-ba8e-935f77178d45</t>
  </si>
  <si>
    <t>bc11572e-17f0-4f9c-a3c5-a0484cc4f0cb</t>
  </si>
  <si>
    <t>22fecd38-d34d-498a-894a-ead44b20939c</t>
  </si>
  <si>
    <t>c9941ab3-f320-494d-b796-7b34fbc5e2b6</t>
  </si>
  <si>
    <t>fdb1bcc3-ea76-4067-b060-bbf98908697b</t>
  </si>
  <si>
    <t>95b1f6d1-5e1a-40db-99fe-65f2c1030a93</t>
  </si>
  <si>
    <t>40fe2554-ab7a-49c4-9926-7c676f155354</t>
  </si>
  <si>
    <t>c27a41a2-94f0-468d-9897-a3867082bb14</t>
  </si>
  <si>
    <t>a5fd9183-40a5-4230-b3cf-162ccdc58436</t>
  </si>
  <si>
    <t>3f810312-df1a-4112-97c3-3bb7007fb444</t>
  </si>
  <si>
    <t>750dd137-5622-4ba0-b4d2-e8a07ea8eccd</t>
  </si>
  <si>
    <t>8d1b27d9-a08c-4774-8360-a98b90846aee</t>
  </si>
  <si>
    <t>01ced2e5-703e-4341-9407-5fded71c4446</t>
  </si>
  <si>
    <t>085c04a5-e813-4c16-a9fd-5b79e9e51b42</t>
  </si>
  <si>
    <t>9aecf6c1-e534-46db-9e69-057e6776b6c5</t>
  </si>
  <si>
    <t>ace6791f-961a-40ee-a38e-17a63d75643e</t>
  </si>
  <si>
    <t>6b9b92dd-de4a-4a23-b2f5-51cc7594e528</t>
  </si>
  <si>
    <t>256fe94c-2f34-4090-87b9-7db94c6f024f</t>
  </si>
  <si>
    <t>f1ab907f-0147-406d-b9ca-be145bce93e6</t>
  </si>
  <si>
    <t>4bd11bc3-bae3-48c0-8cc6-45fca171a148</t>
  </si>
  <si>
    <t>5ddbda7b-3e2c-4a34-8947-5938a0802e2f</t>
  </si>
  <si>
    <t>51231620-53b2-40be-8371-1ba1e7b1c43e</t>
  </si>
  <si>
    <t>4f02497b-5b8b-4740-8d9d-ad653dfacfd3</t>
  </si>
  <si>
    <t>c7841efa-e8ab-4805-abe3-2331d1dff736</t>
  </si>
  <si>
    <t>0ee4c5a2-26d2-424e-97b6-14f81b724542</t>
  </si>
  <si>
    <t>642e34a0-1ba4-4dcf-9cdf-86a8497286a9</t>
  </si>
  <si>
    <t>7dd62925-347e-40b2-975e-a0f5176e1d45</t>
  </si>
  <si>
    <t>1a598bc4-0f0c-4ed8-9403-ed1260c60ddf</t>
  </si>
  <si>
    <t>f6f65ab9-e584-48f6-93e3-03f235ca6866</t>
  </si>
  <si>
    <t>847b976a-fee0-4ecf-aed1-a1aede0a6f90</t>
  </si>
  <si>
    <t>30c54a7d-451b-4041-b3b6-9f32ec824ebc</t>
  </si>
  <si>
    <t>ca6c7a61-e756-4c0c-b24f-421359ee6b1c</t>
  </si>
  <si>
    <t>e7a3a00f-1eeb-4dea-98e4-da062cf48074</t>
  </si>
  <si>
    <t>d6e81ff7-e517-4042-8161-18d90c7ec142</t>
  </si>
  <si>
    <t>b07051c9-1465-4531-a166-b17b7dd600a1</t>
  </si>
  <si>
    <t>4028e8ee-af34-409a-ad8b-aef8333fe2b2</t>
  </si>
  <si>
    <t>1f7d2c6a-a2d9-4f78-9fb0-7a1470cf9298</t>
  </si>
  <si>
    <t>7329389e-eb44-4e48-b274-60b6b0b6d3e7</t>
  </si>
  <si>
    <t>95383e9d-786f-4514-bc00-6473daae877e</t>
  </si>
  <si>
    <t>f39e4589-39d8-476c-8082-218560cdc735</t>
  </si>
  <si>
    <t>91746f25-c872-4f12-8850-6bdb31f88135</t>
  </si>
  <si>
    <t>fc4b247d-4aff-4bf5-aef8-274a59e4aa5b</t>
  </si>
  <si>
    <t>e0ee4b9f-a402-49e9-9fd1-eb1ca86cffa5</t>
  </si>
  <si>
    <t>aaee9e45-417d-4f7b-95fa-bd3b31db5757</t>
  </si>
  <si>
    <t>a9493c84-e33f-4037-91a6-08844dc1e9a0</t>
  </si>
  <si>
    <t>92278654-043d-4a5e-a00e-2318ace331bf</t>
  </si>
  <si>
    <t>8d823c6f-228a-44ed-89c2-3249727709d9</t>
  </si>
  <si>
    <t>5bf92cce-419d-40fc-bc60-18d869a8e975</t>
  </si>
  <si>
    <t>59a5e1f5-5363-43b7-b41a-e61d00b5c5ac</t>
  </si>
  <si>
    <t>00303520-bb3a-4271-bf53-b3bea3c4addb</t>
  </si>
  <si>
    <t>67e9dbc0-0dbc-42a9-a15b-ab1391514ede</t>
  </si>
  <si>
    <t>58d06183-7e58-40a3-9ab1-573a4f77e9ed</t>
  </si>
  <si>
    <t>6fec08a7-ff1d-4f55-acc3-a469d20aa315</t>
  </si>
  <si>
    <t>6ea75cc3-a9bc-4871-b7c5-f54a47288bda</t>
  </si>
  <si>
    <t>8faa2275-9a32-4835-813c-7d0547d7e90f</t>
  </si>
  <si>
    <t>441ff565-2926-4389-9586-e59db1917861</t>
  </si>
  <si>
    <t>1fad359b-b166-419b-bc4a-1faa3960ed84</t>
  </si>
  <si>
    <t>b352232f-3732-4d04-a074-35341e094ac0</t>
  </si>
  <si>
    <t>3dbdbdf7-87e3-42fd-bd58-920a926ccab9</t>
  </si>
  <si>
    <t>d1ea6e48-5c04-449f-ab94-3fa987976ee9</t>
  </si>
  <si>
    <t>fc608300-74fd-4a8d-8f24-21a039a7aeb2</t>
  </si>
  <si>
    <t>afe345b3-80eb-420c-bef3-d3a79227253f</t>
  </si>
  <si>
    <t>80d4a434-84ae-4fd6-adfd-5fb363b0c1a9</t>
  </si>
  <si>
    <t>fb483a1a-73af-46f9-ad9a-455a61cfe31f</t>
  </si>
  <si>
    <t>32f20e07-5166-47cc-acdd-3bf9e56ea05a</t>
  </si>
  <si>
    <t>deb55797-06dc-4892-b7a7-f34dd55d7ba4</t>
  </si>
  <si>
    <t>8630cef6-4720-4021-baaf-fec3f2db2019</t>
  </si>
  <si>
    <t>38f5296e-ea72-4c34-bdf7-cc982697d748</t>
  </si>
  <si>
    <t>51ba919b-ffc4-47cf-ba6e-2151d5beb076</t>
  </si>
  <si>
    <t>3b0c68b3-a7ec-4e7f-877f-27be363402ac</t>
  </si>
  <si>
    <t>28c3e44d-b522-4c2b-b322-1120610c147f</t>
  </si>
  <si>
    <t>78968235-bfa8-4dd1-a2bc-f6f78118c585</t>
  </si>
  <si>
    <t>8f63eb0b-e5db-4b44-bfb2-5df2ec50df11</t>
  </si>
  <si>
    <t>f8c4470a-d654-4eb0-845b-74d8947a3b5c</t>
  </si>
  <si>
    <t>031edde0-4568-4602-ab00-a2d9b2cbf504</t>
  </si>
  <si>
    <t>9532a1dd-4d74-4c78-90c9-dddb72266fc3</t>
  </si>
  <si>
    <t>41bd5cdb-501c-4e91-bf90-03d4b2045c13</t>
  </si>
  <si>
    <t>1c04174c-bbce-4363-a13c-738fbf777755</t>
  </si>
  <si>
    <t>a3833b14-9a6b-4d03-be9a-b102dd120aaf</t>
  </si>
  <si>
    <t>38214631-b3f1-4937-8da2-bd021ee28977</t>
  </si>
  <si>
    <t>ca828531-df0c-4432-81ab-6f295a30569d</t>
  </si>
  <si>
    <t>a677ff41-031f-405a-ad57-ddb911f71f15</t>
  </si>
  <si>
    <t>10f18077-40f2-4c12-9a19-e3dd6eb2c4b3</t>
  </si>
  <si>
    <t>43140551-360e-4e1e-8867-2a6464080f4c</t>
  </si>
  <si>
    <t>ee607bd9-ebb9-4ae0-8ef3-2c4f97d85aa7</t>
  </si>
  <si>
    <t>087f3520-3578-4fef-9cb9-22d284001f49</t>
  </si>
  <si>
    <t>3aed883e-2af4-42ae-acd4-c7bdebb0a14f</t>
  </si>
  <si>
    <t>50828480-3838-4987-971e-ac24018db3a2</t>
  </si>
  <si>
    <t>4a6e9cc1-579c-43f4-9f7a-bd8d6f299ee6</t>
  </si>
  <si>
    <t>d6131b93-2888-4baf-9dfa-e6a4550c3547</t>
  </si>
  <si>
    <t>9007848a-91e7-4861-9b29-d40c0c870d8f</t>
  </si>
  <si>
    <t>ba50594d-3641-431e-bc74-bebca25566ba</t>
  </si>
  <si>
    <t>ba73da17-1c6f-47dd-9c7a-95fdb27e9fce</t>
  </si>
  <si>
    <t>fdc55cd1-337c-47f6-b58b-2e6a93e319ac</t>
  </si>
  <si>
    <t>bad24f64-e4e0-411c-8eac-4c59f197cfa1</t>
  </si>
  <si>
    <t>a03bc94c-4614-44ae-8317-998233e050d1</t>
  </si>
  <si>
    <t>a4dce6f3-72e0-4aea-833c-e5dbb3aca951</t>
  </si>
  <si>
    <t>15a7b364-e94b-452d-a7f1-ba1bf51c5060</t>
  </si>
  <si>
    <t>167cea4a-b80a-4e32-b896-0ad9b6e21eee</t>
  </si>
  <si>
    <t>1895dc48-0f46-4844-925d-28cb970d37f0</t>
  </si>
  <si>
    <t>65e5e9e4-b4a2-49f2-972f-b3ef4407bdf2</t>
  </si>
  <si>
    <t>b1416aa9-31b4-43db-8143-5dce133bf739</t>
  </si>
  <si>
    <t>940a9594-13a3-403c-b3e3-5495fa3a7ea8</t>
  </si>
  <si>
    <t>79116401-9ef7-42b1-9ea6-ca60411cdf95</t>
  </si>
  <si>
    <t>e112316c-950b-4e79-acb8-6417edd8060a</t>
  </si>
  <si>
    <t>0b4bd0d8-83f2-4be3-a5ee-2a87101c6638</t>
  </si>
  <si>
    <t>a9beb723-938f-4dcd-964c-c3dc62ebc4c1</t>
  </si>
  <si>
    <t>a435b4e8-e8ae-4242-85d5-8add8958bcf0</t>
  </si>
  <si>
    <t>f394a641-f310-4b1f-97b5-f1c3cd22fe6b</t>
  </si>
  <si>
    <t>45100d67-a5d3-4c10-850b-5c88072efb8c</t>
  </si>
  <si>
    <t>a75f9d6f-49e4-4859-8450-a4c4478faf4e</t>
  </si>
  <si>
    <t>3d405a07-ad0c-40a7-b735-1fc5d33372e8</t>
  </si>
  <si>
    <t>29c967b4-9cbb-41bc-b1c5-4a1ac62cd139</t>
  </si>
  <si>
    <t>4f07f087-500d-4356-9620-f7f5826aa709</t>
  </si>
  <si>
    <t>ecdfb81f-370a-445a-9375-03244de9d844</t>
  </si>
  <si>
    <t>2e7bf09f-b42f-427c-91c5-586046ef8b54</t>
  </si>
  <si>
    <t>2efee9db-83a0-4194-9fe6-6c0dc327840e</t>
  </si>
  <si>
    <t>838f0333-d5ee-45be-a4fd-fd10fc4f32a8</t>
  </si>
  <si>
    <t>38fd314b-abf2-4837-b4cb-12971f8df6b9</t>
  </si>
  <si>
    <t>b5d95b58-f6e8-4fe6-8011-d3252d2b1d95</t>
  </si>
  <si>
    <t>8701e3ca-d2bf-47c9-b109-a645a97bd655</t>
  </si>
  <si>
    <t>b5b6d699-3b9e-4c74-a99e-5d9d1bc2270c</t>
  </si>
  <si>
    <t>5557263a-0e08-4af3-a863-94bec7f39b6d</t>
  </si>
  <si>
    <t>64de534a-a810-4405-8e87-2b1a38d5ee6d</t>
  </si>
  <si>
    <t>af4c3ab4-642d-437f-aa81-3a730158d280</t>
  </si>
  <si>
    <t>c74ba8f2-a8f8-40cb-be97-1120a4321357</t>
  </si>
  <si>
    <t>6f5e7ff4-3bbe-4062-8eb2-84414649852d</t>
  </si>
  <si>
    <t>1a62745f-9216-4c07-92e0-bbd9c7e6d35d</t>
  </si>
  <si>
    <t>26931204-e814-461c-8654-611766d4cd69</t>
  </si>
  <si>
    <t>da0be8b6-f68e-4a31-b13d-3750741037c3</t>
  </si>
  <si>
    <t>792cb7c8-7a00-4eb2-9b5f-22b16e9a00f2</t>
  </si>
  <si>
    <t>6d726a74-7d0a-4c2c-a63f-76bbaf49018e</t>
  </si>
  <si>
    <t>bf7ecac6-cbdd-4d66-a5a9-416ad6b178c3</t>
  </si>
  <si>
    <t>527e7885-4749-47c7-b4c2-a5275da1a208</t>
  </si>
  <si>
    <t>8472c9ce-692d-4d42-ac01-be0cd1dbcb65</t>
  </si>
  <si>
    <t>9c93fc01-b10e-4c83-94b3-530299d03f6b</t>
  </si>
  <si>
    <t>b2936469-fbae-44d6-b941-50f011e22b25</t>
  </si>
  <si>
    <t>fee64d6a-0222-4a83-b206-cb3df33adde0</t>
  </si>
  <si>
    <t>8987b64c-34a4-4d1a-a6af-16b86f24fc89</t>
  </si>
  <si>
    <t>af1361b6-a3ad-4df3-8a75-e70acbd1c0e4</t>
  </si>
  <si>
    <t>cf0bcb35-ffec-4800-aef2-39c4068bd10a</t>
  </si>
  <si>
    <t>2b971f74-0298-4cf4-8f15-1840bf6b293a</t>
  </si>
  <si>
    <t>825793df-efa6-4400-8c50-cbf849934acf</t>
  </si>
  <si>
    <t>e5dc86ab-63e8-4cdf-a173-b1034067f351</t>
  </si>
  <si>
    <t>aeae5031-8304-4fdc-8735-e93365a3833f</t>
  </si>
  <si>
    <t>b3bde2d7-c2b6-4027-b30e-55b4aab162fb</t>
  </si>
  <si>
    <t>71773af2-beea-4f08-8037-260a32c39053</t>
  </si>
  <si>
    <t>76db16b3-8e69-4402-b6c3-72e6611310ea</t>
  </si>
  <si>
    <t>fcd1a4a8-0f06-4a1e-8c20-930f09fdc2ab</t>
  </si>
  <si>
    <t>d4fc2a16-a6a2-4ac7-9643-e50515b023c4</t>
  </si>
  <si>
    <t>2261fb3e-9d52-4d6b-84d4-8b89a561eb32</t>
  </si>
  <si>
    <t>f1d71fed-b3ae-4703-97e3-8604c12a9dcc</t>
  </si>
  <si>
    <t>3374445e-bbeb-4de2-af33-19644be8a2c5</t>
  </si>
  <si>
    <t>255cbbe0-0835-4ae2-b3df-69c96882c484</t>
  </si>
  <si>
    <t>c8854f56-d3ba-41ec-9e1a-f1e5c13d5b3a</t>
  </si>
  <si>
    <t>d9f9a21b-8713-477b-98ab-bc6f634fd6fa</t>
  </si>
  <si>
    <t>e1d73249-f679-4fa6-91ef-8822a62e8aa6</t>
  </si>
  <si>
    <t>eba8dafe-a9a2-4943-b11a-c44f5e45e560</t>
  </si>
  <si>
    <t>7a44b7d3-f6fa-4158-8fee-7617cd9efb15</t>
  </si>
  <si>
    <t>bcfa2206-9979-4ee3-ab08-f658ba9c979f</t>
  </si>
  <si>
    <t>d742cf81-2a82-4cf9-b997-494799f2e185</t>
  </si>
  <si>
    <t>90f3ae3e-c346-4465-86b0-d028ae7923d3</t>
  </si>
  <si>
    <t>027ee947-9971-4821-96de-f0579306cc30</t>
  </si>
  <si>
    <t>06effb70-70d2-4dda-bb79-9863c30ee623</t>
  </si>
  <si>
    <t>530a13cf-8fd4-4199-a537-f738e0b66f27</t>
  </si>
  <si>
    <t>a4dde405-fb31-4ebf-bde8-2ab616cb5449</t>
  </si>
  <si>
    <t>f571709a-663e-4f8a-8ad6-a52666bece4e</t>
  </si>
  <si>
    <t>dfb7f31d-e5bf-4289-936f-2f1fdb58ca84</t>
  </si>
  <si>
    <t>28ac6bb5-5f15-4502-bfc1-6b214334350d</t>
  </si>
  <si>
    <t>d916971d-6dad-4e44-a32c-0bb214839d1e</t>
  </si>
  <si>
    <t>1e421a92-8a17-4d4d-a3a3-e4d2ff1fece0</t>
  </si>
  <si>
    <t>41c61f68-111d-478a-9e95-b31baef6f092</t>
  </si>
  <si>
    <t>1498d6ec-6215-4a0d-81fb-3dca5ccfff64</t>
  </si>
  <si>
    <t>aba167f5-dd1c-4d76-92dc-b14d270118d6</t>
  </si>
  <si>
    <t>e66b350c-d60c-4577-a558-f8117934c22a</t>
  </si>
  <si>
    <t>999d33a4-84b3-432f-a664-0da45703834f</t>
  </si>
  <si>
    <t>640f1cd5-6f4f-4d66-a8d8-412bc8ee50d7</t>
  </si>
  <si>
    <t>f307d720-8832-4486-8c88-d2d833ed9411</t>
  </si>
  <si>
    <t>43298b40-db00-4d72-aa61-5da2be2b9e68</t>
  </si>
  <si>
    <t>136256e9-76d2-4b2a-a796-1b7ae08dbe43</t>
  </si>
  <si>
    <t>62bce2bb-8bfe-4680-a955-c7bdd0de33c4</t>
  </si>
  <si>
    <t>e5cf10ee-0d03-413e-aa6f-6a6c219df4e1</t>
  </si>
  <si>
    <t>ace42a75-6af4-4b7b-a6b6-34a5be8949f6</t>
  </si>
  <si>
    <t>dbbeb9d1-18cb-4040-a88f-9d75cb6ae212</t>
  </si>
  <si>
    <t>1ffb6632-3e9f-4aaa-bc99-532e9561cd12</t>
  </si>
  <si>
    <t>960d6f67-3690-448a-a639-38a7babe2cd2</t>
  </si>
  <si>
    <t>b04d4b58-b7de-46a8-9df2-dfb14708c0be</t>
  </si>
  <si>
    <t>30182f4d-9af2-4c2d-a910-46d34c8ad858</t>
  </si>
  <si>
    <t>7635a516-ed6c-42e1-8eda-2e1012bdebc8</t>
  </si>
  <si>
    <t>4e011409-f505-4815-b38c-d36fa594d068</t>
  </si>
  <si>
    <t>df29b2a2-7841-4732-999f-be890fc52abd</t>
  </si>
  <si>
    <t>9cab8196-d12b-4e61-a0d7-5757d783f40b</t>
  </si>
  <si>
    <t>74c5a67c-795f-4e13-8b78-bad586c4709b</t>
  </si>
  <si>
    <t>9f9fef5d-d017-4d05-984c-d9aed746af0c</t>
  </si>
  <si>
    <t>90de9a8d-fd0a-491e-ac3c-5a3331ba0246</t>
  </si>
  <si>
    <t>98d3ba11-6614-4fde-8042-74b9e2d64d43</t>
  </si>
  <si>
    <t>da4a82ef-5a8a-4cab-bb13-6b5fa204af60</t>
  </si>
  <si>
    <t>45cd12a5-a438-4085-bae5-0a49dac7caa4</t>
  </si>
  <si>
    <t>39b37af9-ac7a-4926-a07e-dda14b4fefa4</t>
  </si>
  <si>
    <t>4a8fbafc-5dc5-4253-a0d9-908582ab9846</t>
  </si>
  <si>
    <t>745b3054-f48d-461f-b223-5763df0047f3</t>
  </si>
  <si>
    <t>476f2a12-19ac-4c35-a982-a50b294a3ac9</t>
  </si>
  <si>
    <t>ddf3e39f-1d7b-43de-8f1c-7437b1d7f921</t>
  </si>
  <si>
    <t>861f9230-1145-4a63-8c4c-934598bd4a11</t>
  </si>
  <si>
    <t>69a8db37-9d7d-43fd-8bab-1282520085ba</t>
  </si>
  <si>
    <t>942cdfdc-901d-4c7d-bbe9-a4c63c21e903</t>
  </si>
  <si>
    <t>5ca1ceb1-f848-45be-89b2-a63b8b708d20</t>
  </si>
  <si>
    <t>c9323cdd-5a53-491f-aeda-5adfb3d2488a</t>
  </si>
  <si>
    <t>f10b7831-8739-422c-b4cd-ad04a17c3078</t>
  </si>
  <si>
    <t>b3d7b0fc-aab4-4207-98e8-bb9b91cc3c8e</t>
  </si>
  <si>
    <t>1bdd15e8-2a08-4af3-be4f-86082c99585e</t>
  </si>
  <si>
    <t>bcc2bfb6-a59d-415c-b2f7-3a8a0b608281</t>
  </si>
  <si>
    <t>9d1e4f11-7d62-4e39-b2e8-4a4931850b28</t>
  </si>
  <si>
    <t>86c1ae8c-4380-437e-b820-9497a73426b1</t>
  </si>
  <si>
    <t>68a8e7fe-3877-41ff-9673-149455b66e9c</t>
  </si>
  <si>
    <t>931b5d6b-4d59-4b29-a0a9-e53720c5a253</t>
  </si>
  <si>
    <t>95f0abf3-2514-41ad-a209-4e6105c0ad62</t>
  </si>
  <si>
    <t>fed590eb-0e42-474f-91c0-6dfe25f2984a</t>
  </si>
  <si>
    <t>8a87a1e4-8372-4b76-9c36-3def35641332</t>
  </si>
  <si>
    <t>b29f8d79-9d3b-449b-9ff6-2677e263eff1</t>
  </si>
  <si>
    <t>62ae90d6-74d5-46da-8b9c-ff80ba8fe092</t>
  </si>
  <si>
    <t>51d17278-c9c2-42c3-9d85-136e08467bef</t>
  </si>
  <si>
    <t>7e44647a-faf8-462b-a510-7dd8f3ff1581</t>
  </si>
  <si>
    <t>eef564db-8f4e-4c46-ab30-a1c1c17e9b9c</t>
  </si>
  <si>
    <t>1eeb4000-c34a-4ed1-b0df-67d1d5c83f05</t>
  </si>
  <si>
    <t>8d5e099a-22b7-426e-ac80-4f4cfbe7d9ea</t>
  </si>
  <si>
    <t>1cc02b1a-f2c0-40f3-a3c4-2f18e691b9ba</t>
  </si>
  <si>
    <t>b0e9935b-b2ea-4783-ad7b-151698b79645</t>
  </si>
  <si>
    <t>2f043452-af00-4617-a3a6-83b98b549489</t>
  </si>
  <si>
    <t>5a4a04fe-38a1-4476-84ac-04b57eaf3284</t>
  </si>
  <si>
    <t>93deeb7b-240b-423a-8fd5-79fba52e3377</t>
  </si>
  <si>
    <t>970a815f-eb12-48a5-ac15-76b81db3cee7</t>
  </si>
  <si>
    <t>abd0cd8d-ab23-4019-9498-5f29359e1ded</t>
  </si>
  <si>
    <t>b8923068-765d-41e4-9139-28de60d4a7ae</t>
  </si>
  <si>
    <t>18931902-0644-40ac-8565-48c84e6d53bb</t>
  </si>
  <si>
    <t>e8f0ee26-8423-4b0d-8790-42b1a4f10471</t>
  </si>
  <si>
    <t>523acffc-3505-49c4-a631-a0e607c3aece</t>
  </si>
  <si>
    <t>a877d1fa-5dad-4e3d-8386-5be10326ce05</t>
  </si>
  <si>
    <t>8425e9f3-1109-4113-9459-68565239029f</t>
  </si>
  <si>
    <t>1108323b-5dc8-4071-ac2f-ed919b0e0aa6</t>
  </si>
  <si>
    <t>aa18d639-b8cd-4262-907b-76ef293c6326</t>
  </si>
  <si>
    <t>f2f5b6b4-8da0-4f2a-9bb1-e93100e74509</t>
  </si>
  <si>
    <t>399ede12-0b83-494e-a02a-e082c00ebb22</t>
  </si>
  <si>
    <t>235818d0-7a2b-4934-8d8e-b9c9dbae8474</t>
  </si>
  <si>
    <t>5b1f8965-bde1-4088-9c1b-62794569d023</t>
  </si>
  <si>
    <t>bfc72803-7440-4af0-bf92-aeccdf1bb001</t>
  </si>
  <si>
    <t>bc0a8200-6b33-4ca9-88ce-b7f5be61c63a</t>
  </si>
  <si>
    <t>4f6f3831-280d-4161-a115-a6e0527b9a4e</t>
  </si>
  <si>
    <t>d2b879fb-511d-42ca-868d-0d6c1cae9d8a</t>
  </si>
  <si>
    <t>8a28b836-823f-4e3b-9df6-cedfc13ddbf8</t>
  </si>
  <si>
    <t>4141bf09-1013-4118-baec-1ee0a362a232</t>
  </si>
  <si>
    <t>421506e5-fef8-490c-a819-54e353cade45</t>
  </si>
  <si>
    <t>2fa5fadf-4bce-47fe-8706-085d10618de9</t>
  </si>
  <si>
    <t>5113fdbe-c68d-489b-97ea-9e05d1adfec8</t>
  </si>
  <si>
    <t>0008440b-1627-4306-8cf5-04728de7a6bb</t>
  </si>
  <si>
    <t>48a7203d-adf3-4145-8945-4c13716f91dc</t>
  </si>
  <si>
    <t>2a1fa083-cbe4-4b4c-9767-e810e8add4bd</t>
  </si>
  <si>
    <t>6501ca66-d494-4610-8363-8fa588932ff2</t>
  </si>
  <si>
    <t>d516454c-b118-40b5-8052-2a7e36a17f6a</t>
  </si>
  <si>
    <t>755ff22a-45dd-4b0f-b097-f96c8f9a8432</t>
  </si>
  <si>
    <t>e98fe0f8-f09d-4ade-b214-0c745fb2b032</t>
  </si>
  <si>
    <t>d2bbc56c-e9ae-4539-9302-fea04f40d429</t>
  </si>
  <si>
    <t>e0edeeb1-b3ba-435c-a371-4c2f8c3f8902</t>
  </si>
  <si>
    <t>0eb0fb71-5746-4704-bf4c-89345b400c5e</t>
  </si>
  <si>
    <t>7cbc91b7-0af0-4c97-af63-eee6f762e16e</t>
  </si>
  <si>
    <t>a97305b4-01f7-4b60-acb3-5d0c46afcf9f</t>
  </si>
  <si>
    <t>40add527-9ff0-446b-aad4-24760e17d8ed</t>
  </si>
  <si>
    <t>c32c2e83-80ff-4908-8804-99a047d78204</t>
  </si>
  <si>
    <t>adcd1156-1119-4c54-8861-b2ae8a00daaf</t>
  </si>
  <si>
    <t>1a465756-6ee9-4098-be60-1617bff0b50c</t>
  </si>
  <si>
    <t>585731c2-725b-4c29-909a-dfdd921cf5cc</t>
  </si>
  <si>
    <t>43aaed4c-a801-42a1-a796-d5af087946ea</t>
  </si>
  <si>
    <t>ac098c2e-a7b5-4a7b-b615-cd9742ae6390</t>
  </si>
  <si>
    <t>c8c6fd3c-6d71-4c99-97e6-df0756ea3197</t>
  </si>
  <si>
    <t>0b6184c4-e7ce-4800-b0f0-e1d0422b8b3c</t>
  </si>
  <si>
    <t>9f32e5e1-1291-4207-bb58-9760307a75bd</t>
  </si>
  <si>
    <t>af8c8f37-1047-4459-bd03-445c96323e4a</t>
  </si>
  <si>
    <t>ee28f3ad-f890-4cac-ad4a-bf517f97c729</t>
  </si>
  <si>
    <t>dc08a9d3-0fde-4813-99f4-2c56576d3cdb</t>
  </si>
  <si>
    <t>41478f5e-bf83-4fd0-a766-2f63eed583bd</t>
  </si>
  <si>
    <t>b946fb6a-7c99-42e4-a580-2ad304cef9eb</t>
  </si>
  <si>
    <t>3eba00c0-189d-4ff4-85e6-3d463a8f9333</t>
  </si>
  <si>
    <t>4359d722-035a-4ef2-acec-5f70a6aee3de</t>
  </si>
  <si>
    <t>8a5c7cfb-2039-44fe-803f-4c757c0aff8b</t>
  </si>
  <si>
    <t>bf2d8655-5672-4d06-9e72-efa460a58793</t>
  </si>
  <si>
    <t>b2648f9e-fbbc-4d79-afe1-b3319bd74c03</t>
  </si>
  <si>
    <t>65057ff5-8b79-49fb-a06d-58cf2c507310</t>
  </si>
  <si>
    <t>12f86675-9ca9-4bef-ad0d-20d2fcd71241</t>
  </si>
  <si>
    <t>7bbe5ad9-2db5-4e6b-80bb-4bb742a8dbb0</t>
  </si>
  <si>
    <t>bd9b9122-97b5-464c-8bf5-56ed18867cfc</t>
  </si>
  <si>
    <t>0c6859b8-63d6-45eb-8571-f343472b6af8</t>
  </si>
  <si>
    <t>94dd34b9-f37e-4c4a-8cf6-8abc180a6ad3</t>
  </si>
  <si>
    <t>be73af0e-287f-4bc1-8151-a174567b0831</t>
  </si>
  <si>
    <t>8c82b45b-5b79-4745-baa9-89535ba8a52e</t>
  </si>
  <si>
    <t>a304752d-5a0b-439b-9486-e596aba789ee</t>
  </si>
  <si>
    <t>d16df15e-d0d2-4112-a6d8-b270a7998222</t>
  </si>
  <si>
    <t>3e605e71-c733-4d36-b6a8-83f264239142</t>
  </si>
  <si>
    <t>baf1ac94-1b33-49ab-8738-7676735cc0e4</t>
  </si>
  <si>
    <t>2262569c-bbf4-4130-b61b-2e185a9e3028</t>
  </si>
  <si>
    <t>d78df61f-f502-4495-bab8-2547d1ee330f</t>
  </si>
  <si>
    <t>68307418-2bdc-40b1-a2fa-9df169b06627</t>
  </si>
  <si>
    <t>991bbe2b-9810-4f00-84fa-5e406b01351f</t>
  </si>
  <si>
    <t>f6c15d90-7a3b-4736-891d-6d1d8e795231</t>
  </si>
  <si>
    <t>c88d782b-ab30-4c15-b601-a4212fdae58c</t>
  </si>
  <si>
    <t>cebb9be1-4f90-42b9-869d-c9664d5a0578</t>
  </si>
  <si>
    <t>2f2dc1c8-4bb3-4a91-bce1-95d0ad60c776</t>
  </si>
  <si>
    <t>cc74bf52-4d0a-4076-b108-8cb1e8b13537</t>
  </si>
  <si>
    <t>a2d27247-983d-41e4-a2f3-16c4cb4252e6</t>
  </si>
  <si>
    <t>d19cf65a-44eb-4c19-806f-b3409731fb7d</t>
  </si>
  <si>
    <t>38640d45-b17f-45e4-829e-bb171205c144</t>
  </si>
  <si>
    <t>5e1b76a5-0b47-424b-b1f0-ce520cbe954c</t>
  </si>
  <si>
    <t>6b1ddbf5-b314-42cc-bc89-371cca4fa61a</t>
  </si>
  <si>
    <t>3ee635cc-e191-49f3-9b7a-8272a67d014c</t>
  </si>
  <si>
    <t>13ccc644-39d8-4627-91a0-716fbefa201e</t>
  </si>
  <si>
    <t>39215450-3d65-4fb7-b34d-99c4ed66d68a</t>
  </si>
  <si>
    <t>e54e8cfd-52b9-4e9d-8b04-d980ecd1f88b</t>
  </si>
  <si>
    <t>710b3cbc-ce97-4944-97e1-aa664ca509f9</t>
  </si>
  <si>
    <t>5ed064a7-4f9c-464c-8c4e-3f8b3b957441</t>
  </si>
  <si>
    <t>e241c7dd-bb2a-40fb-a5e0-6f2d15a4803e</t>
  </si>
  <si>
    <t>e48d552f-d2ce-449f-b9a4-dd25745a60d0</t>
  </si>
  <si>
    <t>05cd03df-4191-4b12-acc9-947bb79331fa</t>
  </si>
  <si>
    <t>6c228670-bc0e-4792-a488-73e08286a80a</t>
  </si>
  <si>
    <t>9249147d-612a-4bd6-944b-e7a98492febf</t>
  </si>
  <si>
    <t>79b8ce52-759b-4d75-a03b-80315d3d2eb8</t>
  </si>
  <si>
    <t>e666c1eb-4725-4bd7-80d7-027f2902d002</t>
  </si>
  <si>
    <t>9e1d39ec-7b00-4960-8ea4-d06d13e778e9</t>
  </si>
  <si>
    <t>ca7c6fa4-624d-452f-9a53-d614ab803b6f</t>
  </si>
  <si>
    <t>5a7acf64-2815-4587-983f-1ccf21f3c37f</t>
  </si>
  <si>
    <t>7c730dd2-e8e4-402b-92fd-11ce61f4ceee</t>
  </si>
  <si>
    <t>71140f21-47a5-4491-9f32-9899107f9f47</t>
  </si>
  <si>
    <t>dde16262-6e34-4253-8ba0-263934d94872</t>
  </si>
  <si>
    <t>1b67a9d1-741f-4284-b85c-323dafcf6465</t>
  </si>
  <si>
    <t>66705e26-0155-4980-88ff-730626970c00</t>
  </si>
  <si>
    <t>02ac89ae-b5ce-48e7-8ff2-b85d23de92ce</t>
  </si>
  <si>
    <t>78a1dcb0-dcfe-43b9-9aea-70425265ff25</t>
  </si>
  <si>
    <t>8a5ee06b-1f37-4165-b292-c13b18bb4bd9</t>
  </si>
  <si>
    <t>85e2133e-575a-4ad3-bf9f-a5c04ae82843</t>
  </si>
  <si>
    <t>660b0518-3cbb-489a-bd43-07b9585ef6a1</t>
  </si>
  <si>
    <t>23066117-3716-4725-b0c3-270026364067</t>
  </si>
  <si>
    <t>7af04776-05a8-4b9e-8ab3-96b41e20c961</t>
  </si>
  <si>
    <t>487d0ebb-e4bf-4d51-adb6-15277b6998b2</t>
  </si>
  <si>
    <t>d6c04591-48de-4fb1-8906-2e767ea6a686</t>
  </si>
  <si>
    <t>4c5015d0-27f0-4360-b213-54691c9c6002</t>
  </si>
  <si>
    <t>e926a79b-2b08-4b27-8d44-5dd05201d39a</t>
  </si>
  <si>
    <t>81c1959d-a945-43c0-a1d0-287b88c4abe3</t>
  </si>
  <si>
    <t>122b82e7-c55a-4cd6-b3fa-06ceffe5665d</t>
  </si>
  <si>
    <t>fbd258ce-bf8a-40cc-877b-b349887cbe77</t>
  </si>
  <si>
    <t>d2156329-d933-44f6-b5c0-b7cfc2f24a74</t>
  </si>
  <si>
    <t>02ac4e40-bbac-445c-bf1d-1e2bffee9aad</t>
  </si>
  <si>
    <t>2f083caf-c9a9-4612-aeb0-41307dbd4f56</t>
  </si>
  <si>
    <t>95cd409a-0008-4e03-af1f-2b7e4df3a0cf</t>
  </si>
  <si>
    <t>c7519f82-7136-4848-8604-41456b347b87</t>
  </si>
  <si>
    <t>71fbd2a7-6528-4ae3-8d80-218437e7f1bf</t>
  </si>
  <si>
    <t>ee5a0a7d-ae50-4d60-b055-289bc74bc069</t>
  </si>
  <si>
    <t>ec436379-bad8-4b18-b47f-189800f714d7</t>
  </si>
  <si>
    <t>e2e01c58-6f41-4962-94f7-ad369ec835e2</t>
  </si>
  <si>
    <t>354d259b-dcba-4a37-aee1-451089840ee0</t>
  </si>
  <si>
    <t>06d4a828-61e1-422b-a243-099e6263c8a1</t>
  </si>
  <si>
    <t>5b8084d8-8aed-476b-9724-cbfca09497f2</t>
  </si>
  <si>
    <t>b787a5e5-68fd-4e9d-879b-533707ed1e21</t>
  </si>
  <si>
    <t>35a5bbc1-c98c-46d7-bc3c-59ca5b61cd28</t>
  </si>
  <si>
    <t>4163f0c2-2f7b-4726-b4d2-340651beae61</t>
  </si>
  <si>
    <t>ca3182e7-1129-4ddb-8419-4882e78e1b94</t>
  </si>
  <si>
    <t>c98a572a-0bac-4c74-b96c-fb13d3a005a7</t>
  </si>
  <si>
    <t>b7a2b473-55aa-46d1-8ee8-5b4a86aacd56</t>
  </si>
  <si>
    <t>b469a20a-bf38-40cc-9ce5-b8026911ee2d</t>
  </si>
  <si>
    <t>1887604e-fd82-46a5-8487-1fed509d9411</t>
  </si>
  <si>
    <t>04c036e1-93cc-432c-a467-4913170f2cf5</t>
  </si>
  <si>
    <t>a2154498-8b13-4a68-8ae0-eb42d19bc8ca</t>
  </si>
  <si>
    <t>cdc45b2c-74ab-448c-8ca9-7cff0c34f15b</t>
  </si>
  <si>
    <t>25b46715-5eb8-43ee-b3fb-4826f6e507fe</t>
  </si>
  <si>
    <t>bcce529f-5628-480f-8b21-7a0e3dab219f</t>
  </si>
  <si>
    <t>598d6a9d-3dc1-465e-9cc6-6cb11d84d859</t>
  </si>
  <si>
    <t>fe8a140c-3a30-4ed1-9684-6c3011a1ce12</t>
  </si>
  <si>
    <t>4b5bfedf-0e22-4f1c-9c98-2ddb41cb6867</t>
  </si>
  <si>
    <t>c19ac81e-f709-4f02-a3a0-3405c7147ff7</t>
  </si>
  <si>
    <t>a1d4cf7d-3724-4319-a205-d62f53a7fdba</t>
  </si>
  <si>
    <t>c0640f25-9f6f-4d9c-945b-8943e58af0a9</t>
  </si>
  <si>
    <t>d596cd9a-6a1b-4791-a792-5c1d94928f06</t>
  </si>
  <si>
    <t>0cee89c4-4df8-4b18-afa3-6ee15a0a0f7f</t>
  </si>
  <si>
    <t>89c7f1f0-f00e-4ee6-a51d-20305f5ba8e9</t>
  </si>
  <si>
    <t>b853f107-cea2-4341-9c36-ef2053ebc62f</t>
  </si>
  <si>
    <t>0d18e73e-3200-45cd-b015-7a00a6303ee6</t>
  </si>
  <si>
    <t>1b48cedf-7524-475e-8ded-6af53995d4b9</t>
  </si>
  <si>
    <t>70c983f8-3591-47da-b8e0-f7f90cbcf701</t>
  </si>
  <si>
    <t>d8d234df-1a3a-49bb-9fa9-5824a80ba7a4</t>
  </si>
  <si>
    <t>645ecc09-a22b-40b9-9feb-39c03724ffab</t>
  </si>
  <si>
    <t>8446f729-d85a-48af-a607-1ee2d7c5851c</t>
  </si>
  <si>
    <t>05523f35-9368-42f7-a7b8-3aa0b55e097f</t>
  </si>
  <si>
    <t>cf8b5338-f218-472b-8da5-7c897e2630e1</t>
  </si>
  <si>
    <t>b7ea0bb0-7516-49a1-83f9-ebb5f0a8ccba</t>
  </si>
  <si>
    <t>dbd3c7f3-ecd6-4a63-8950-3bc83b14927a</t>
  </si>
  <si>
    <t>908f90cf-7754-4b6b-9c25-ffe7f7cf960b</t>
  </si>
  <si>
    <t>615172fa-8d13-425f-b73c-b6502c00d5a4</t>
  </si>
  <si>
    <t>1f219b3a-3a95-4e75-b3fa-2540be4109f2</t>
  </si>
  <si>
    <t>6a33552f-4555-45a9-8040-fba48cc5aeea</t>
  </si>
  <si>
    <t>60f71d9b-39e8-481f-b1f6-9d66b6ce89bf</t>
  </si>
  <si>
    <t>b6007f07-3c2a-4b87-b43a-e84b06146331</t>
  </si>
  <si>
    <t>abac8065-a6fe-4c83-bc57-933a93fdf6f5</t>
  </si>
  <si>
    <t>2b6d6cda-a23f-4917-b461-0b4e0486e715</t>
  </si>
  <si>
    <t>5df877e9-5c1d-471c-90c0-e5e6c4507964</t>
  </si>
  <si>
    <t>db71f1d6-eade-47e7-96bf-f51d10f43940</t>
  </si>
  <si>
    <t>92c93a18-f042-43c2-9b25-dc4ce30db6a9</t>
  </si>
  <si>
    <t>c3e35522-155d-44cd-92a4-51f3a493c2bf</t>
  </si>
  <si>
    <t>789d7c85-8e44-41cd-b08b-fea772eea4d6</t>
  </si>
  <si>
    <t>6f94f5aa-adb1-4f66-b46c-61dc43758ba4</t>
  </si>
  <si>
    <t>f34eeee9-12b8-42a1-996a-f7a8f58aaee5</t>
  </si>
  <si>
    <t>f9d8747f-4420-4f92-b480-f9fcb978ace9</t>
  </si>
  <si>
    <t>e0e8d585-ebd7-4e12-ae53-992dc628d335</t>
  </si>
  <si>
    <t>fabbf5d9-6796-4738-a7a4-365bdd5b2e29</t>
  </si>
  <si>
    <t>a7e87c90-1043-4e76-a066-5bceb59a8c05</t>
  </si>
  <si>
    <t>1a159fa7-d920-45c4-aa38-13476cbdec44</t>
  </si>
  <si>
    <t>3504e92e-cc4d-44d1-8b19-aba506312007</t>
  </si>
  <si>
    <t>629b8efd-cea4-4c57-8e6f-331841ca1832</t>
  </si>
  <si>
    <t>40536fa9-9ac5-40d8-afa2-64a26aac914c</t>
  </si>
  <si>
    <t>d7baf204-e794-471c-bb50-2b67911b9f86</t>
  </si>
  <si>
    <t>4a4df441-56d1-4fea-ba69-4f38b3c3f1e0</t>
  </si>
  <si>
    <t>48815980-adbd-43d1-8d88-adf583eb86e7</t>
  </si>
  <si>
    <t>e8e0cfd3-f547-4e3e-827c-1ca79a8b5c17</t>
  </si>
  <si>
    <t>7cab6d34-c11f-4736-bfa8-42c7f268fde2</t>
  </si>
  <si>
    <t>fb97154b-9c5f-43dc-851d-4f5353358363</t>
  </si>
  <si>
    <t>948f2ecf-16b3-4c9f-b3bf-180d45502b32</t>
  </si>
  <si>
    <t>979b78dd-6171-4e23-b476-20f60e0694d9</t>
  </si>
  <si>
    <t>ea2c3b6e-bc0d-416e-8ee3-e5cea0a170ed</t>
  </si>
  <si>
    <t>cc207b16-3aa0-4ad4-a535-1de46370128c</t>
  </si>
  <si>
    <t>65576b46-7e02-40c7-ad88-5cba467a1d8c</t>
  </si>
  <si>
    <t>cb7201ad-3d7a-4359-8200-d3be3e8a953e</t>
  </si>
  <si>
    <t>eca16fa5-f152-4a20-9bc4-79e9639acf7e</t>
  </si>
  <si>
    <t>3f5c1ce3-b2d4-46f0-bb4f-fe4d06a3962a</t>
  </si>
  <si>
    <t>ad76a82c-d753-4850-b155-b2b1a29a7f32</t>
  </si>
  <si>
    <t>7d29398f-f7ac-4a2e-9fff-653735d5c1d3</t>
  </si>
  <si>
    <t>7f43370c-6aed-444a-acf5-e28cc7f24671</t>
  </si>
  <si>
    <t>58b98316-88ad-44b1-bde8-1c1c7cdee4a2</t>
  </si>
  <si>
    <t>836a6a9e-4180-49e3-be83-a5c8e8e0f4b1</t>
  </si>
  <si>
    <t>8faf1aee-ab97-4d27-9bcc-aa532fc3ae9e</t>
  </si>
  <si>
    <t>60f0bce5-32fc-4529-b121-d171c8364fa6</t>
  </si>
  <si>
    <t>b9fa374f-df19-4b57-99b6-7225d7ae37e8</t>
  </si>
  <si>
    <t>aa6a9397-d552-418c-96f5-a9a1581497e9</t>
  </si>
  <si>
    <t>7dddab3e-6fe8-4668-95ca-b1961c5888f7</t>
  </si>
  <si>
    <t>2024-07-25</t>
  </si>
  <si>
    <t>bb50be74-1a39-4b08-9fcb-2079ac490ebe</t>
  </si>
  <si>
    <t>98ded2b4-3820-4091-b141-5c800b5a3be1</t>
  </si>
  <si>
    <t>4cfe0736-552c-4f0e-9a32-73ed82d5f6a2</t>
  </si>
  <si>
    <t>69f5c6d3-a019-4a92-beff-a9cd21d2702d</t>
  </si>
  <si>
    <t>8150d449-c154-446b-bfc9-6ddc6c10a8b4</t>
  </si>
  <si>
    <t>f0ea47e6-f988-4c65-9e18-8eab0b6fa25d</t>
  </si>
  <si>
    <t>859ee3b6-f1ed-45bd-949f-7ec67095d389</t>
  </si>
  <si>
    <t>902f65b1-4947-4297-9baa-64ead1059152</t>
  </si>
  <si>
    <t>268f7e48-ae9d-4cf5-8646-4448c60e21e2</t>
  </si>
  <si>
    <t>b28c0d6f-82e0-4ccc-9bdc-b6e37c709ace</t>
  </si>
  <si>
    <t>7d81d3be-b33b-446d-b468-c6378e3d4c95</t>
  </si>
  <si>
    <t>56a1f370-d7d9-489e-b188-4d42b6eeee5c</t>
  </si>
  <si>
    <t>5f787fa2-35fa-4fb6-b836-d1a8c89d2bf5</t>
  </si>
  <si>
    <t>b15d3b2e-3246-40f6-b749-9f5c709780b3</t>
  </si>
  <si>
    <t>4a02708d-8137-4a07-aa7d-8f6baa57c4a0</t>
  </si>
  <si>
    <t>14dd4aee-a484-4949-b710-493d4395533a</t>
  </si>
  <si>
    <t>fdb20be6-e17f-4904-8f16-42fd9f599578</t>
  </si>
  <si>
    <t>7e6ab1ed-c9b5-4c6d-83ba-d8d88c37bfe9</t>
  </si>
  <si>
    <t>3f97e315-2c81-4ea5-8583-50a5dddc1866</t>
  </si>
  <si>
    <t>25ef26bb-a0cf-44b9-b121-95515039bedb</t>
  </si>
  <si>
    <t>5b82dbd8-bbd2-46af-8397-4a0c1ed4766d</t>
  </si>
  <si>
    <t>cf9e5958-4042-4bcf-9f69-e1cf8d736f93</t>
  </si>
  <si>
    <t>48b39e4b-d7e4-411e-b62f-db743bea81b2</t>
  </si>
  <si>
    <t>fe539b08-a1bf-4123-b14d-96f94c09eb0d</t>
  </si>
  <si>
    <t>b8ffc3c4-d2dc-4410-88c5-816ae7af0ee0</t>
  </si>
  <si>
    <t>8ecb1567-158b-4c23-bcfb-90b8c864b3ae</t>
  </si>
  <si>
    <t>01e2f2c3-938d-4af6-99b2-e2f384b559cb</t>
  </si>
  <si>
    <t>7e3183ac-ddfb-4810-96f1-aabbfef1b2c1</t>
  </si>
  <si>
    <t>721a0e83-50b5-4f2b-815a-4d8432aae655</t>
  </si>
  <si>
    <t>c1d3c506-d5fe-480c-9850-4ea5d2e4fe28</t>
  </si>
  <si>
    <t>15a66f6a-5441-4e2d-854f-28e32d17fa48</t>
  </si>
  <si>
    <t>f40291c4-d348-4d98-9149-894ff78a7a74</t>
  </si>
  <si>
    <t>ba2ffa54-6c21-40c8-b805-283f0ca98584</t>
  </si>
  <si>
    <t>5c8dc838-6e50-4f88-b57a-7554da2b8a76</t>
  </si>
  <si>
    <t>eff06c46-d77b-458e-907b-05096fc6e123</t>
  </si>
  <si>
    <t>0f0651fa-f91a-44b1-925e-b48a131323fa</t>
  </si>
  <si>
    <t>3623a1f5-0ab9-4bc1-9327-0cea58765533</t>
  </si>
  <si>
    <t>d92a5b2f-ad01-4ac2-be3e-496f5c093c48</t>
  </si>
  <si>
    <t>91e9861e-98a6-4057-9ec1-459db7510ba0</t>
  </si>
  <si>
    <t>48432b49-3bbc-4fec-9472-1cf6e63b1216</t>
  </si>
  <si>
    <t>474d6665-f364-4cbc-8999-1b63e8924427</t>
  </si>
  <si>
    <t>6c3a8db7-2259-4402-935b-63d3e31501c0</t>
  </si>
  <si>
    <t>af693674-6bdd-4e00-9351-d4d2ec35a8ea</t>
  </si>
  <si>
    <t>97b6d464-d7c7-43b2-b254-d964d7c4cf65</t>
  </si>
  <si>
    <t>b91fc19d-fa88-4010-bdc2-f33db12662a9</t>
  </si>
  <si>
    <t>8af1eda9-6b5f-4daa-a522-3f958f4b7c8c</t>
  </si>
  <si>
    <t>ccd21cf6-7c61-4bbb-b744-ad855aa5ea89</t>
  </si>
  <si>
    <t>d8876066-03f4-4726-b579-017ca1f04662</t>
  </si>
  <si>
    <t>965c9151-ec3c-4eff-9bea-f31dd76a1583</t>
  </si>
  <si>
    <t>0bc5a3aa-a7ab-4038-9660-32b98ebcee14</t>
  </si>
  <si>
    <t>ac4a0c14-03a0-45ec-95b6-7f55b82000a8</t>
  </si>
  <si>
    <t>f17b3196-21c5-4bf4-bd9c-30928028ee8f</t>
  </si>
  <si>
    <t>3d34ffc1-b32a-4f99-a29b-9da91e41c0ac</t>
  </si>
  <si>
    <t>238359e5-06a9-4024-8cf5-85aca41ba4fb</t>
  </si>
  <si>
    <t>9d343f74-ed83-4f33-a935-5c3b1a9d24ef</t>
  </si>
  <si>
    <t>2c4d4ede-de73-4c91-8130-33848b68d419</t>
  </si>
  <si>
    <t>d69dd77a-8460-4ebb-88ed-84c9740f452e</t>
  </si>
  <si>
    <t>f12a9360-29d0-44f3-8bb2-5eff0e794270</t>
  </si>
  <si>
    <t>6992f7bb-10fa-4794-9d43-367dc0c51215</t>
  </si>
  <si>
    <t>d2f0e01d-8fcb-44d9-8aaa-30e7b31a1c8a</t>
  </si>
  <si>
    <t>ec43a902-644b-421a-b2da-75345a798429</t>
  </si>
  <si>
    <t>538df59b-b705-4b44-b356-9e253d6ed852</t>
  </si>
  <si>
    <t>03e493a0-f9f0-402d-b86e-baf96e5211c9</t>
  </si>
  <si>
    <t>df81c284-6c03-455a-95de-fdd2093f5c6b</t>
  </si>
  <si>
    <t>1a0c3154-78f3-420d-86fc-b0c495e16ec1</t>
  </si>
  <si>
    <t>0a60c2d5-d7ef-4156-99d1-28733da1124b</t>
  </si>
  <si>
    <t>67b90709-de33-494b-91bf-68fa38768e32</t>
  </si>
  <si>
    <t>87c190e2-f1f1-4bf9-bcd4-69b49628e786</t>
  </si>
  <si>
    <t>19c93fb2-0c3a-4095-96f6-d3adaecb948d</t>
  </si>
  <si>
    <t>adc3898b-d30d-4216-b4e4-37ec1055814e</t>
  </si>
  <si>
    <t>c6b628b8-89e9-4a17-b679-bd9e2acf3e17</t>
  </si>
  <si>
    <t>8c3bd0f4-1995-4842-b13f-0c6aecdca9e2</t>
  </si>
  <si>
    <t>05cdc04d-5a36-4f45-87aa-552e5a82e7bd</t>
  </si>
  <si>
    <t>bc7501e8-05dd-4d5f-a64c-6d52c961ad51</t>
  </si>
  <si>
    <t>e3a4df75-f671-45c8-ac73-64992dacc0d0</t>
  </si>
  <si>
    <t>9ae2d837-d6fc-47e4-8442-01d6a69b5d77</t>
  </si>
  <si>
    <t>8f0e167f-cd0f-429e-8fb7-01a4a4acece3</t>
  </si>
  <si>
    <t>3b393463-a6ee-482a-b9cb-d5b901bb9799</t>
  </si>
  <si>
    <t>716a814f-38c2-451c-be77-515f8c2e98f9</t>
  </si>
  <si>
    <t>e84b0ae7-cd8a-4b4a-8bc9-dad74bd61dde</t>
  </si>
  <si>
    <t>40f9639c-a65a-4e09-b66e-69c10366b3b5</t>
  </si>
  <si>
    <t>c381446f-5502-4c5d-9784-21fa72795e22</t>
  </si>
  <si>
    <t>5416fb19-10a3-464f-8f36-cfee5a26daf0</t>
  </si>
  <si>
    <t>c1c60203-e76d-4d8d-9f92-36d5ee6044a7</t>
  </si>
  <si>
    <t>7a508d41-ee83-4bcc-b7f2-3d7603c9bf84</t>
  </si>
  <si>
    <t>5c1d9a91-900f-4a66-8ecf-3fb299442fdb</t>
  </si>
  <si>
    <t>2ca3cf58-d012-4b64-8f49-d28a35fa3b4a</t>
  </si>
  <si>
    <t>12f77bba-22d8-4d5b-8755-733343f91555</t>
  </si>
  <si>
    <t>1291876e-c71e-4233-88ea-f650a60b0f4b</t>
  </si>
  <si>
    <t>5a01149b-d48a-4fb4-911a-5b8ae0407e08</t>
  </si>
  <si>
    <t>306c43e6-bbdf-457d-a88e-b965bb32169d</t>
  </si>
  <si>
    <t>5ff873e3-6a7c-4fff-904d-641c2c23d494</t>
  </si>
  <si>
    <t>d8f2fa3e-1433-4e52-94eb-2cbc0217ec86</t>
  </si>
  <si>
    <t>a4ce755d-2760-4da9-a988-755fe76b53bb</t>
  </si>
  <si>
    <t>b17eb031-c6b9-48ca-97c0-efa6afc33b02</t>
  </si>
  <si>
    <t>bfe5cf31-4090-4b89-90ac-f88873e87546</t>
  </si>
  <si>
    <t>238d8da3-8512-462a-a334-232b9453f641</t>
  </si>
  <si>
    <t>8e189a09-6a9a-484b-b5c3-cc2eb848c302</t>
  </si>
  <si>
    <t>a0706fe7-7ad1-4eca-b191-f68f58ca0262</t>
  </si>
  <si>
    <t>d5e97efd-3263-4162-9899-5f83bf10188e</t>
  </si>
  <si>
    <t>4098e56b-bb97-4859-8325-216cf2a2a5e0</t>
  </si>
  <si>
    <t>40872cc2-3243-4b28-b5fb-898efdfb0162</t>
  </si>
  <si>
    <t>76d2f251-c79d-4579-9d71-2f81223a6397</t>
  </si>
  <si>
    <t>ed90cad5-5151-432b-a52c-8f10c89ec51f</t>
  </si>
  <si>
    <t>0e6ed0f1-79bf-450a-86e4-f07da910e05d</t>
  </si>
  <si>
    <t>8142f41b-f56a-400f-9c06-4c655f9472f1</t>
  </si>
  <si>
    <t>edc2334d-9b53-4605-a24b-941d4c6a93e3</t>
  </si>
  <si>
    <t>a0cd4e6c-215c-4bec-9e62-acf99b31a956</t>
  </si>
  <si>
    <t>b95c4855-5add-487e-a74c-dec25dbd25bf</t>
  </si>
  <si>
    <t>a32cff2d-59be-4042-8725-8f87db49e367</t>
  </si>
  <si>
    <t>1fea3757-fdf9-40f7-aaab-cedd595e2173</t>
  </si>
  <si>
    <t>68745737-47de-4495-97c3-54e3dd51c0c2</t>
  </si>
  <si>
    <t>bd31a8e9-b568-4092-bf4c-b98873224bc6</t>
  </si>
  <si>
    <t>31ecac7d-acbd-46f6-a14b-8dfc2a1d94da</t>
  </si>
  <si>
    <t>52280523-bb50-47f1-8d5b-2346c13ded5f</t>
  </si>
  <si>
    <t>5b242c83-0cb4-44f3-b077-f17c62a3164f</t>
  </si>
  <si>
    <t>ce98aaa6-0a30-4b26-a10b-75b8b2f66cb0</t>
  </si>
  <si>
    <t>45528bb7-33f9-4d85-877c-91178941a633</t>
  </si>
  <si>
    <t>6c0e6bc2-eefe-49ac-b3c0-bed3c6412de5</t>
  </si>
  <si>
    <t>e680b075-bad5-4636-8851-3c6b677ff97f</t>
  </si>
  <si>
    <t>c9d1dddc-5018-49d3-a6bb-d2fa456c3e4a</t>
  </si>
  <si>
    <t>848805c3-893a-4570-a309-b89c0a170204</t>
  </si>
  <si>
    <t>44ce7acc-f32a-41c3-afe7-17474ded51da</t>
  </si>
  <si>
    <t>a425ebb8-d37e-4040-8abe-bc8b9094c4c5</t>
  </si>
  <si>
    <t>dae968dd-8455-4990-8dc9-a9a2b0663bed</t>
  </si>
  <si>
    <t>3f5e2743-9ca1-4a77-bc53-8650ba9aed11</t>
  </si>
  <si>
    <t>4c3ce6d9-077f-467b-99c8-9453710b27bb</t>
  </si>
  <si>
    <t>c8dc504f-231a-4ffb-a5b5-6ef642310084</t>
  </si>
  <si>
    <t>7c0de7cb-321d-474e-933d-f3cbb68ee2f2</t>
  </si>
  <si>
    <t>d08b544e-b6fc-43ff-9aad-96aad2fc2f5b</t>
  </si>
  <si>
    <t>46988923-2cf5-45d9-8eef-505d5ba25fcd</t>
  </si>
  <si>
    <t>8d4f709c-42ba-488f-9a9e-ecdcbd123a11</t>
  </si>
  <si>
    <t>ffa68a33-ec36-4e73-957a-74d522bd9a4b</t>
  </si>
  <si>
    <t>5e92afd1-30b2-43b2-8c69-36fee727f512</t>
  </si>
  <si>
    <t>4a4f3b49-3da3-41e0-982d-cd0e2f80cfa9</t>
  </si>
  <si>
    <t>284a2ef8-75bd-4f70-aeda-5a38df13c28b</t>
  </si>
  <si>
    <t>bda4270f-a010-45e1-b840-0c12defb9607</t>
  </si>
  <si>
    <t>74b20555-d34a-45c6-8bca-389cac66fef5</t>
  </si>
  <si>
    <t>5f321e6c-0bcf-4205-b7f9-0f96629594f2</t>
  </si>
  <si>
    <t>a0925bee-bead-4303-9120-739cb4f8363e</t>
  </si>
  <si>
    <t>e65b2cd9-4ae8-4763-8ed9-b3924b3833c7</t>
  </si>
  <si>
    <t>81b3443d-d910-4d52-af1b-947a0c0cc157</t>
  </si>
  <si>
    <t>5ad77b43-a5f4-4b4c-b158-512afd417a84</t>
  </si>
  <si>
    <t>c9887385-58d8-421a-ba09-6f09297b54d2</t>
  </si>
  <si>
    <t>b971e79b-ce9c-43aa-bdd2-6a609ba8c815</t>
  </si>
  <si>
    <t>24dc2f14-5dfb-4a9e-b7c6-e329ad712a5c</t>
  </si>
  <si>
    <t>20176ade-4531-4d00-ab99-1d4fa4a12a3f</t>
  </si>
  <si>
    <t>a44ec7f2-f76f-45b7-a00a-cef874ba65dc</t>
  </si>
  <si>
    <t>2fb82130-795d-41b4-92fc-103944dc58ea</t>
  </si>
  <si>
    <t>12716731-3b2b-4736-98cf-7836b50949de</t>
  </si>
  <si>
    <t>8eab0600-d04d-4f4e-b7cb-0e4601d43369</t>
  </si>
  <si>
    <t>58ab83c4-57f7-4360-a22c-6f8ece3eb0e3</t>
  </si>
  <si>
    <t>c141e984-e3dc-4ee3-96f5-40fdd21714fa</t>
  </si>
  <si>
    <t>44feb946-8531-4850-8d91-f357b5b49f8b</t>
  </si>
  <si>
    <t>76776d63-50ea-4b77-9bd7-667db1a3ddc4</t>
  </si>
  <si>
    <t>9d55fbd6-9f18-4fa3-b4db-45557df21431</t>
  </si>
  <si>
    <t>d8203cdb-ce2b-4e53-b013-2d6d0e55b146</t>
  </si>
  <si>
    <t>e3a9165a-2a99-450b-a983-880e5cf3ecad</t>
  </si>
  <si>
    <t>1c47a5e9-0370-4000-9c1b-87a23561a3ac</t>
  </si>
  <si>
    <t>b834ea4f-4fa3-406a-920b-2e6d1b0ccb00</t>
  </si>
  <si>
    <t>e31c0863-45a7-4eb1-a6a9-97c2b9c1b1d1</t>
  </si>
  <si>
    <t>4c347d44-bf12-4366-87b1-ac90d1d5d66c</t>
  </si>
  <si>
    <t>0307332b-d7fd-46ee-8f8d-170107b09160</t>
  </si>
  <si>
    <t>71f83802-a9ad-4cfe-a11b-78b68bef217f</t>
  </si>
  <si>
    <t>0b595881-8377-4501-bc16-95fcd36f356d</t>
  </si>
  <si>
    <t>631c3623-73c1-4d10-af16-e84889712732</t>
  </si>
  <si>
    <t>01d24d4a-ad0e-47c0-ac64-04e339deda8d</t>
  </si>
  <si>
    <t>2735d893-400c-40b7-a7dc-d6030906fe69</t>
  </si>
  <si>
    <t>1345b6ca-5dc4-4300-a9b6-c38bc5d3ce69</t>
  </si>
  <si>
    <t>4390eb7c-b817-44f0-ab58-aa1a38a546b1</t>
  </si>
  <si>
    <t>ad096212-99d0-462f-9a2b-2042b947f2c1</t>
  </si>
  <si>
    <t>23d46e07-fc7a-402d-b617-db9a40520e4c</t>
  </si>
  <si>
    <t>ee66de35-cffe-4262-80fd-9a9dd6da4289</t>
  </si>
  <si>
    <t>5cc62d0c-715f-4d29-9e29-75f6b6907cb4</t>
  </si>
  <si>
    <t>a7128bb5-847e-4bc3-84f3-4c5912e98e77</t>
  </si>
  <si>
    <t>5ed21560-30c1-457e-b395-712ed9939c5f</t>
  </si>
  <si>
    <t>ad94c776-c99b-4945-b8fe-3fb44b5a771d</t>
  </si>
  <si>
    <t>63b7843d-1139-4bd2-b84d-dc5897a03fb5</t>
  </si>
  <si>
    <t>6ecbf183-d283-4165-8907-15c526e6a3b5</t>
  </si>
  <si>
    <t>98bb4d59-aed8-4d5b-88f1-4520ee772824</t>
  </si>
  <si>
    <t>8dcffa04-d861-450b-a4d1-fa2e2b790352</t>
  </si>
  <si>
    <t>25e45678-2ddb-4392-b314-9b470d3c6854</t>
  </si>
  <si>
    <t>7ae5917b-5ee7-4372-9c0a-a1affe4fc2b2</t>
  </si>
  <si>
    <t>cf9ff122-404b-4e51-8146-e5d49518a24a</t>
  </si>
  <si>
    <t>4891b5a1-c8d2-4df0-aa0a-255d6d567c94</t>
  </si>
  <si>
    <t>757fe6bb-2367-42dd-ba44-dee12e489758</t>
  </si>
  <si>
    <t>b6afcbb6-052d-4d26-ac19-983a4266cebf</t>
  </si>
  <si>
    <t>fc35a1a7-3a3c-48bb-8f74-7ecf5d5d7d0b</t>
  </si>
  <si>
    <t>088aa538-0975-4bff-a2ba-842159b2033a</t>
  </si>
  <si>
    <t>90927c3a-2830-4c07-bb0f-c057806a4717</t>
  </si>
  <si>
    <t>ba4a4fb7-645c-422d-abaa-6898e2cdbe5e</t>
  </si>
  <si>
    <t>a6e6d620-82b6-45bb-9e62-3cce69c6fea2</t>
  </si>
  <si>
    <t>9643b142-376f-4f62-b0ef-28b1d0138fe8</t>
  </si>
  <si>
    <t>599b7362-0d2c-402d-a80d-95c2a46a7552</t>
  </si>
  <si>
    <t>95a7680e-6f02-402c-b959-c3bc122d99a6</t>
  </si>
  <si>
    <t>3d16471a-5fc1-4aa3-b44f-9b0439d3b7ca</t>
  </si>
  <si>
    <t>07b8f663-36ff-433e-ae0b-a0697c10a5e1</t>
  </si>
  <si>
    <t>0aa751f3-9d27-41d6-a3d4-fc50cb1b352f</t>
  </si>
  <si>
    <t>5400c163-2c34-4556-9acf-935c770c7162</t>
  </si>
  <si>
    <t>322a1e45-5a9d-4f0f-aab9-2dc24488777c</t>
  </si>
  <si>
    <t>871e9e20-0c45-453d-b481-4783afb19a38</t>
  </si>
  <si>
    <t>3b117f91-19d2-42e6-afbc-c678664a398a</t>
  </si>
  <si>
    <t>b91a3241-8fbd-417f-8ea3-5a593ebc2a7d</t>
  </si>
  <si>
    <t>22079f09-22d7-4e21-8696-016e43958cc7</t>
  </si>
  <si>
    <t>bec8313d-daf1-480a-b855-6181d13daff5</t>
  </si>
  <si>
    <t>5949332b-d098-4575-b86f-c5b696ea8f67</t>
  </si>
  <si>
    <t>b66f41c3-4438-46ed-ae91-88a620a60ff8</t>
  </si>
  <si>
    <t>bed6610e-1653-4ecb-b945-c67c1f888606</t>
  </si>
  <si>
    <t>a4f212cc-cefb-4542-a39a-0e917c329e40</t>
  </si>
  <si>
    <t>148f3793-9ff9-4646-a51e-c026e6fddc46</t>
  </si>
  <si>
    <t>0866eb64-7336-41e4-adde-e62e751d4f6e</t>
  </si>
  <si>
    <t>ad7753ff-2a41-496c-99f9-8f29a26e651a</t>
  </si>
  <si>
    <t>20ee9d4b-903c-46e5-a9c9-895d66e5ec37</t>
  </si>
  <si>
    <t>244bd99e-86e8-4f99-97bc-ccdb0b5bdfe5</t>
  </si>
  <si>
    <t>c4f897ea-45a2-4885-9423-76097e617da7</t>
  </si>
  <si>
    <t>ff95e1ae-ed47-4ab4-a6b8-0fb7eb81902b</t>
  </si>
  <si>
    <t>5d64d53e-603f-4d57-abfc-8679d2e2e77b</t>
  </si>
  <si>
    <t>533fd9bf-4832-4543-a30d-566a8ad89872</t>
  </si>
  <si>
    <t>4249fb41-768d-4928-b6f6-6e1762904199</t>
  </si>
  <si>
    <t>a1fbe6fb-925d-4cc4-addd-03c7dac548b4</t>
  </si>
  <si>
    <t>f81e9693-4234-4a6b-acbf-e9cc4d307d1e</t>
  </si>
  <si>
    <t>8d0dfc52-696b-4ab5-9fa9-31249913ea98</t>
  </si>
  <si>
    <t>6fcd43e0-7e7c-4112-ad05-4edf531b2b9b</t>
  </si>
  <si>
    <t>1e417cf0-9677-4808-94a5-0c5f02c0689e</t>
  </si>
  <si>
    <t>304c8cea-dd69-4ea4-aebc-dbca8bba8b75</t>
  </si>
  <si>
    <t>26b7d8c8-b897-41b4-9514-2f6e9823d9d9</t>
  </si>
  <si>
    <t>e75797f6-291d-4ae2-952e-b10169ab979e</t>
  </si>
  <si>
    <t>05eb45d3-3e3e-4ff4-b4f8-e0a67bff4aba</t>
  </si>
  <si>
    <t>14469a9e-33be-4ad3-866a-7d6f809900dd</t>
  </si>
  <si>
    <t>46106452-2386-406f-8c2e-455bdaf6ad7c</t>
  </si>
  <si>
    <t>1836bc46-1d7a-44e6-85a2-ab9ced553264</t>
  </si>
  <si>
    <t>204ebd06-a054-4f82-ba4b-c9bb2bf33cba</t>
  </si>
  <si>
    <t>9d1c0f91-9fb3-404a-a1e8-ee48daeb1320</t>
  </si>
  <si>
    <t>09149667-8673-423f-b06c-763b11a28340</t>
  </si>
  <si>
    <t>a7767e2e-3859-42bb-92e3-bc38b1cada62</t>
  </si>
  <si>
    <t>062c2a4f-864a-4c88-9634-a149714de95f</t>
  </si>
  <si>
    <t>197d570a-d9f7-419d-8a07-6f5399eccac7</t>
  </si>
  <si>
    <t>a99294fe-6d74-4a0d-a18f-1b6985e8b924</t>
  </si>
  <si>
    <t>3993013a-78cc-489f-a8c9-dacfd48de713</t>
  </si>
  <si>
    <t>39d9101b-3534-4214-bd0e-6c23197f85f8</t>
  </si>
  <si>
    <t>320f4699-63bf-4ae8-8dc9-a6e14a289a66</t>
  </si>
  <si>
    <t>dbba361d-933b-4876-9954-ab0faba13688</t>
  </si>
  <si>
    <t>bf6f222c-ab85-44c6-9cb9-9865c7510e6a</t>
  </si>
  <si>
    <t>0141d953-51fb-4f7e-9710-6372bdf3678d</t>
  </si>
  <si>
    <t>f1326f56-7fe5-46b2-837d-482c1f8a9963</t>
  </si>
  <si>
    <t>5c61773b-a7b6-4073-9144-5a6393495e8a</t>
  </si>
  <si>
    <t>f19612d7-aa59-4da0-afb8-2af093733f43</t>
  </si>
  <si>
    <t>046e4425-b141-4be0-a977-205bcbc68e4d</t>
  </si>
  <si>
    <t>0aa88ad3-77a8-4060-992e-792c8d1a6390</t>
  </si>
  <si>
    <t>57fbf845-8dea-49bd-b6b1-ea57cbe6d54b</t>
  </si>
  <si>
    <t>22febd18-0c74-4983-95ea-aff81335b130</t>
  </si>
  <si>
    <t>7fe0598e-8d4e-44dd-b951-94cdda36f604</t>
  </si>
  <si>
    <t>398cd5c8-c7f1-4633-a79f-4763d7b118bd</t>
  </si>
  <si>
    <t>e4124ad2-0ffb-4fdc-9c1f-2720fb4c11d7</t>
  </si>
  <si>
    <t>4f79c571-013b-4910-9472-8628183c555f</t>
  </si>
  <si>
    <t>79fcda08-f7d4-41b4-8bb3-d65d2bc89ab9</t>
  </si>
  <si>
    <t>7293c4c9-06dc-48f7-9fb0-c81cfab2791b</t>
  </si>
  <si>
    <t>34b74590-57bb-4fe8-814c-59a33a9ef11c</t>
  </si>
  <si>
    <t>b459ffcf-3324-474a-b1e1-81a77eaea3de</t>
  </si>
  <si>
    <t>7fa2f232-17a2-4642-87a9-dfdbe9c33f7b</t>
  </si>
  <si>
    <t>1cb8c70c-7e33-4a17-ab24-212484c25810</t>
  </si>
  <si>
    <t>401ce274-bea2-478b-bca5-718f08a80bae</t>
  </si>
  <si>
    <t>e756b81b-9508-4a34-a4e8-6129bc1f9b07</t>
  </si>
  <si>
    <t>a556f7c1-baf6-4606-b704-6b8fb2539df7</t>
  </si>
  <si>
    <t>64078382-9d81-4e8c-9c6b-9cd35069c793</t>
  </si>
  <si>
    <t>b85808c3-a6ff-4eae-b2fd-6f68dd8a0d2b</t>
  </si>
  <si>
    <t>3ce2ce9e-cac4-4a69-830e-6d4f385ea3a3</t>
  </si>
  <si>
    <t>6204adb4-692b-440e-9db6-bed633b6189e</t>
  </si>
  <si>
    <t>1c610781-088b-4084-8453-027926b9f38e</t>
  </si>
  <si>
    <t>fe9ab5b9-9e69-4e80-801a-a4e74d2defea</t>
  </si>
  <si>
    <t>0e835ee1-ccb4-471e-82ec-9b582a14722e</t>
  </si>
  <si>
    <t>3afb4574-bbe0-416c-b7c4-9cf58347ed7e</t>
  </si>
  <si>
    <t>d19c17b1-50f6-4113-9dce-d87df3d693d2</t>
  </si>
  <si>
    <t>277aa651-c974-4f8f-a958-e69b7a59cb7a</t>
  </si>
  <si>
    <t>2024-07-23</t>
  </si>
  <si>
    <t>10692cb4-17a1-4b6b-af48-9533ce46446d</t>
  </si>
  <si>
    <t>91e29ebb-3aac-4ca7-be3b-51b3b73f0b98</t>
  </si>
  <si>
    <t>f3c8acf0-5ac4-412a-98b7-49fea0de8cac</t>
  </si>
  <si>
    <t>527e39f7-e8ba-4e85-a4a4-59fe522edb2a</t>
  </si>
  <si>
    <t>da086bbd-e126-4d50-9b9d-a4fa47214d76</t>
  </si>
  <si>
    <t>52331304-f379-4165-b767-002ca5a77e32</t>
  </si>
  <si>
    <t>fa8d78cd-7357-4ead-b818-19f0ef5ee321</t>
  </si>
  <si>
    <t>0b2611a8-437d-4f64-ac29-5a757da373b7</t>
  </si>
  <si>
    <t>fe5559fb-915e-4676-b8aa-2f845477039b</t>
  </si>
  <si>
    <t>a3818dab-081f-42c1-aa4e-7875ebd07607</t>
  </si>
  <si>
    <t>09fb5d87-dfd6-41d5-93dc-9ccc856b77a6</t>
  </si>
  <si>
    <t>206f88d7-2830-42c2-a6f3-d66a1ac6cc5d</t>
  </si>
  <si>
    <t>27fa90ee-56cc-4ca6-9709-c0793bffac98</t>
  </si>
  <si>
    <t>31ca75a0-2bff-4bbf-bf6e-0910c31772b0</t>
  </si>
  <si>
    <t>20c28714-b37e-4a72-a435-75c17ecf2de5</t>
  </si>
  <si>
    <t>0798eb5e-8d05-4616-8739-bdfadd7804a0</t>
  </si>
  <si>
    <t>dfc1125d-50ed-4b9b-8a9b-c181ea15d569</t>
  </si>
  <si>
    <t>9a0949ff-c9ec-4a8a-84a9-944706fa9d8f</t>
  </si>
  <si>
    <t>f88fc3be-5b5f-400f-b1c3-b50b629104de</t>
  </si>
  <si>
    <t>29f9e861-8920-4596-8cc5-a5b8ef437da5</t>
  </si>
  <si>
    <t>ad713234-6957-429e-b6e6-d183567b2e7a</t>
  </si>
  <si>
    <t>683cd193-fe08-40aa-aa67-e1b3cc9303a2</t>
  </si>
  <si>
    <t>9f59f8e4-f532-4108-b308-97474bbd395f</t>
  </si>
  <si>
    <t>8002474e-3e0e-439f-833e-6ea3a94b6e88</t>
  </si>
  <si>
    <t>7dfdc21f-303a-48e4-a178-067109e551dd</t>
  </si>
  <si>
    <t>22e3e575-9243-4882-b00e-bebaba6a6476</t>
  </si>
  <si>
    <t>aa575a8f-c347-44ba-b640-70800d52035e</t>
  </si>
  <si>
    <t>34489384-2d7d-40c8-8177-8bc87233edfd</t>
  </si>
  <si>
    <t>3e78b50e-a120-4353-b748-f5eb1c967d74</t>
  </si>
  <si>
    <t>496c74ae-53c6-49af-bb95-9a3166af3798</t>
  </si>
  <si>
    <t>7ffdb38e-fc68-41b5-8e01-59ca18dc833b</t>
  </si>
  <si>
    <t>69b2691b-3fb9-4efc-b750-9dd44e828ce1</t>
  </si>
  <si>
    <t>5b405740-6346-42ee-86b7-30a7488ae669</t>
  </si>
  <si>
    <t>cfc31005-0da7-4947-bb5f-8907d310924e</t>
  </si>
  <si>
    <t>f612df2c-5a21-4162-8d99-6c5f03c11bfb</t>
  </si>
  <si>
    <t>053babc0-f22e-4ad7-84b7-0ba8450905ec</t>
  </si>
  <si>
    <t>e7242b06-0d71-4dff-9f7f-d155c70da727</t>
  </si>
  <si>
    <t>cc21fa21-4d56-4864-87f5-9811b1305c8b</t>
  </si>
  <si>
    <t>cc59e68a-9d1b-4a21-84c1-3216be78efae</t>
  </si>
  <si>
    <t>f01055ab-6e35-4fa8-97bc-7d5717341132</t>
  </si>
  <si>
    <t>5c9ebf1e-4628-4fe4-8284-5f3461376925</t>
  </si>
  <si>
    <t>c8499dbe-c806-4119-93e2-cfc14213462c</t>
  </si>
  <si>
    <t>11271e42-bff8-4cef-9c89-57a5d877af66</t>
  </si>
  <si>
    <t>b1227f0c-ef0f-4f58-b0ea-f47b73534f21</t>
  </si>
  <si>
    <t>5fa1d936-5b8c-4cdc-b119-49295b3ea0fb</t>
  </si>
  <si>
    <t>a73c271a-eea1-4b81-8ca2-e2d8361a9cea</t>
  </si>
  <si>
    <t>c7462ca8-6327-4855-9006-cdd99f73cf7c</t>
  </si>
  <si>
    <t>e9b27a15-3684-48a7-b588-798ee5e99050</t>
  </si>
  <si>
    <t>402db849-e02d-4541-a4e2-dec4ba06792c</t>
  </si>
  <si>
    <t>20c93a1b-0739-4e5f-892c-aec380319a29</t>
  </si>
  <si>
    <t>95478825-4875-44ba-be20-4538027e7df6</t>
  </si>
  <si>
    <t>a4a161b4-7b6e-4794-b116-f69835abe18d</t>
  </si>
  <si>
    <t>75f81aa6-aa4c-4ace-b9b5-dcb3905fcc32</t>
  </si>
  <si>
    <t>f2103d92-4c77-4a71-a4ea-dde263290ae7</t>
  </si>
  <si>
    <t>ad101334-6327-478a-8ada-89eadc4d4023</t>
  </si>
  <si>
    <t>efc68962-4c58-4af8-8d20-9e630133cb0e</t>
  </si>
  <si>
    <t>542d21ea-5ae6-415f-bb91-c1fe985df8ab</t>
  </si>
  <si>
    <t>2c2ff23e-d980-44dc-9d6f-6f2be5e418da</t>
  </si>
  <si>
    <t>77549ec5-b6b5-43bf-9701-981cb337a612</t>
  </si>
  <si>
    <t>5ddb4677-91ee-4ece-97a5-5057252543f0</t>
  </si>
  <si>
    <t>fdd17cd4-9361-498a-bdcd-84322d0f385b</t>
  </si>
  <si>
    <t>09e15c5b-78db-4abf-ad2a-089d3a551cab</t>
  </si>
  <si>
    <t>0613c1ce-3421-47f4-99f6-161ea02ddc58</t>
  </si>
  <si>
    <t>3bac01e4-3947-4a4c-8f00-1d3f54f5c467</t>
  </si>
  <si>
    <t>1ee6e07e-fed8-432b-86ac-465c50b6ad2e</t>
  </si>
  <si>
    <t>80e0b962-2fa6-48d2-af80-8ff683107597</t>
  </si>
  <si>
    <t>ab6f8cba-a417-4c0e-bd1f-028552fc86cd</t>
  </si>
  <si>
    <t>2fde4325-8ffc-477c-9e92-2880f9f64079</t>
  </si>
  <si>
    <t>42cdf419-4525-4ad0-8dc2-92f9b28c7759</t>
  </si>
  <si>
    <t>bc4d193b-f588-4abb-9e6a-9ba7950a348d</t>
  </si>
  <si>
    <t>53a6036b-b96b-4d11-847b-bc32f42c1aa9</t>
  </si>
  <si>
    <t>1f8f8d87-ae20-4d40-9367-c5e87ba086e0</t>
  </si>
  <si>
    <t>76b18910-bf7e-4ed4-86be-7d771b17c0c8</t>
  </si>
  <si>
    <t>3a5c0050-c592-4e4e-a895-5792f9ea11d0</t>
  </si>
  <si>
    <t>5f92d442-d070-4f4b-80c8-b9f511464d87</t>
  </si>
  <si>
    <t>8294bee5-31b3-4641-bf26-5fd5871e6fe7</t>
  </si>
  <si>
    <t>b01ae0f1-22d8-4c49-a3bf-776fa6739477</t>
  </si>
  <si>
    <t>f3fd0c68-84e5-40e8-a17b-2c5da37cc889</t>
  </si>
  <si>
    <t>2439d9c7-31dc-4377-8cf1-b12292a44b07</t>
  </si>
  <si>
    <t>c39ba9b6-0e9b-4a4e-aeb8-c9ed7c575407</t>
  </si>
  <si>
    <t>4bcee09b-070d-4262-bfda-4c53254ebcf1</t>
  </si>
  <si>
    <t>cdd5be1d-ae47-41a1-ba83-8fe107d88223</t>
  </si>
  <si>
    <t>8171851e-1b5a-4649-b666-c522c60e5ba9</t>
  </si>
  <si>
    <t>1208cc74-fa25-4fc5-96a0-cf45c80801f8</t>
  </si>
  <si>
    <t>d09a0dae-ef00-44b1-befa-242933138792</t>
  </si>
  <si>
    <t>2ec26c53-20c3-443c-9bc4-55f38a7352fd</t>
  </si>
  <si>
    <t>d7859c5b-2b41-45e0-b493-41e5aac39b18</t>
  </si>
  <si>
    <t>23af78a4-c14b-46d2-a7a9-76e7c8cacf98</t>
  </si>
  <si>
    <t>85b9b525-09b5-4025-b63a-b090e91e76d1</t>
  </si>
  <si>
    <t>e9f18676-73ed-486f-8d3b-1580cc66383a</t>
  </si>
  <si>
    <t>fa1a3cce-9cbc-40e1-b88b-64f3a69355ee</t>
  </si>
  <si>
    <t>ebacee1d-ca22-4c96-ac8b-b1340db0d35e</t>
  </si>
  <si>
    <t>477753bb-8f3c-4f1c-b58f-1d0d60ffbf29</t>
  </si>
  <si>
    <t>02da1f45-8963-497c-b8a7-58844cfacf93</t>
  </si>
  <si>
    <t>0525bd94-902d-4daa-a6a3-83be0716cc3c</t>
  </si>
  <si>
    <t>faa6ccf6-33a5-45cf-8212-fe305dab8fb6</t>
  </si>
  <si>
    <t>af94f989-bd16-49ef-bb66-e3c9c4e4ff2a</t>
  </si>
  <si>
    <t>b0993d9b-99aa-4bb3-88ee-a84199761578</t>
  </si>
  <si>
    <t>bc2ad37a-3263-4fe6-939f-806bd3206764</t>
  </si>
  <si>
    <t>39ec9870-4f6a-4c79-a96c-0b38589a14ec</t>
  </si>
  <si>
    <t>3cbfe8f7-9a1e-47bd-bb94-d05e416d7807</t>
  </si>
  <si>
    <t>c5ba6106-417c-4c76-a359-7f89b1cce0ed</t>
  </si>
  <si>
    <t>a64ed5e2-3814-4af3-9bfd-8d95f7424d28</t>
  </si>
  <si>
    <t>a3dbb747-e8e2-495e-b745-97823bbf95f7</t>
  </si>
  <si>
    <t>35eafe15-c2d0-40a6-8be7-147de7aca78e</t>
  </si>
  <si>
    <t>26f114a4-ee02-48a8-bd34-180383c616e1</t>
  </si>
  <si>
    <t>135a704a-b65b-4b63-a032-a3f03a3e3b71</t>
  </si>
  <si>
    <t>418cb674-6255-418b-97ec-9afdb5e62534</t>
  </si>
  <si>
    <t>c664812b-8223-4b17-a03e-20318e64e701</t>
  </si>
  <si>
    <t>34b2b98a-894f-455c-8e67-d68c9c18d614</t>
  </si>
  <si>
    <t>aa62102f-11c3-463b-b5f8-22317117c3c7</t>
  </si>
  <si>
    <t>9f4c4d37-71fd-4101-a60a-a6eeafb7378f</t>
  </si>
  <si>
    <t>4b3e6ac0-57e2-489f-9b2c-4bd7d8110b39</t>
  </si>
  <si>
    <t>a0a9f146-8d33-4b70-bc2a-0a9329fe15f5</t>
  </si>
  <si>
    <t>b549c1cb-dc69-4ee0-8932-3bf87a069560</t>
  </si>
  <si>
    <t>fd0dd42c-f787-46a0-bdf0-fed7eb15db44</t>
  </si>
  <si>
    <t>472c1080-327e-45dd-9a95-ada7504da3a0</t>
  </si>
  <si>
    <t>fa6bf3a9-be5b-44ec-ba85-d065b9423703</t>
  </si>
  <si>
    <t>708fd747-ea34-4321-8344-e6115769bf62</t>
  </si>
  <si>
    <t>1d751e45-24f8-41df-9a57-ee211f7ee583</t>
  </si>
  <si>
    <t>2837fae3-d8d0-4c33-8098-33f517d6da9c</t>
  </si>
  <si>
    <t>3ba44f88-e924-4398-b4da-efc45eb8a62b</t>
  </si>
  <si>
    <t>41b982de-c5fc-49ef-ab5c-9bbdf40109b1</t>
  </si>
  <si>
    <t>ca0b3672-c35c-478f-a730-cb8dd0dfde69</t>
  </si>
  <si>
    <t>321a31e9-71c8-4ef3-8d70-66760e493663</t>
  </si>
  <si>
    <t>49d8e544-3007-4d7b-9cd1-37aed309ec2a</t>
  </si>
  <si>
    <t>ea02e931-3093-4393-ba69-e04dfc06b45f</t>
  </si>
  <si>
    <t>44796d4d-c9e7-4d0a-ac73-aa96c87c574c</t>
  </si>
  <si>
    <t>449dac17-0094-4101-a3cd-78ce45f83e4d</t>
  </si>
  <si>
    <t>205ee4e7-1243-470f-8e78-a15005e23a3e</t>
  </si>
  <si>
    <t>6bcd2a3d-2bb3-497a-81dc-7f8ca7bf5de6</t>
  </si>
  <si>
    <t>e3261952-1d10-45af-bd77-af00f483bced</t>
  </si>
  <si>
    <t>563fd0e2-983b-485a-bd81-9d43525b047c</t>
  </si>
  <si>
    <t>c0b2838d-2fd5-4607-ab22-6f6fb3a6befb</t>
  </si>
  <si>
    <t>b01d5580-85fa-4b30-9b6d-b1cfcf4d9f35</t>
  </si>
  <si>
    <t>09b636d7-5c05-4979-977c-f55701bd954b</t>
  </si>
  <si>
    <t>721312e9-4193-42be-ab67-39e3d96aab8c</t>
  </si>
  <si>
    <t>50bae9f6-74eb-459a-b58b-5c5b9affce16</t>
  </si>
  <si>
    <t>f832beaf-6917-49e6-89fb-ce16eb7e311a</t>
  </si>
  <si>
    <t>d69abd14-dd5a-4a81-b96e-b83c85b2bda1</t>
  </si>
  <si>
    <t>a053bc85-d1c8-4b6d-877a-469720f44ef9</t>
  </si>
  <si>
    <t>bd4f9358-836a-46d6-a9bc-4f7480149de6</t>
  </si>
  <si>
    <t>4f644d75-379a-44db-97dc-c838fc3e6718</t>
  </si>
  <si>
    <t>41c00a62-fe20-4ba2-a89a-403cef643333</t>
  </si>
  <si>
    <t>20b8ae5b-8424-492d-a66c-dc87138204a1</t>
  </si>
  <si>
    <t>1736a3ad-bd16-4d95-a610-3352bf50eb86</t>
  </si>
  <si>
    <t>d682f2d7-272e-4eb3-92ec-e4b0dff0b5b9</t>
  </si>
  <si>
    <t>d598eab0-9aeb-412e-9aae-9e9b56fc193b</t>
  </si>
  <si>
    <t>6311c9d4-e971-4c57-9844-fec2ca6b6011</t>
  </si>
  <si>
    <t>bafbd5da-e1d5-43dc-a9c5-1b56f1045188</t>
  </si>
  <si>
    <t>278a3bde-c7f2-4711-baef-376cb4cab3f9</t>
  </si>
  <si>
    <t>da315a6b-683e-4fe1-984c-3a8039fdba0c</t>
  </si>
  <si>
    <t>676d6b3b-303b-4ee0-8e44-24e2f51d37dc</t>
  </si>
  <si>
    <t>13a36ff6-10fa-47e5-96d1-f7f18121703d</t>
  </si>
  <si>
    <t>db4beb0d-eddc-42af-a144-be4a1b1d8673</t>
  </si>
  <si>
    <t>430944ea-497e-41a2-a488-e955b88fda4f</t>
  </si>
  <si>
    <t>0348f5d6-5eb9-4ebd-b6db-b292e7d8d875</t>
  </si>
  <si>
    <t>1e08c07d-549b-49dc-aa1b-2b02405064f0</t>
  </si>
  <si>
    <t>ea165a9b-8e47-419f-8df3-05908f5ebddc</t>
  </si>
  <si>
    <t>dbd6f010-0578-4f5d-8848-2b1e4ce34338</t>
  </si>
  <si>
    <t>6d00d8ee-9104-4cde-bb5f-b36096275588</t>
  </si>
  <si>
    <t>1b73ee71-2783-4297-ac0b-b393012869af</t>
  </si>
  <si>
    <t>1cd6ccbf-875e-4437-8c52-320295d9a8cd</t>
  </si>
  <si>
    <t>38496979-2e35-41a9-9450-f5a4df7e5fbb</t>
  </si>
  <si>
    <t>e433a6b6-3b0c-40cc-906c-1a99224b9fed</t>
  </si>
  <si>
    <t>8f073fbd-af3c-4cd2-8e71-391148561c28</t>
  </si>
  <si>
    <t>dfab9c6c-4522-421d-a5ef-490a04991c04</t>
  </si>
  <si>
    <t>7372f86d-d3e8-4a54-93a3-9d6e01fb1f94</t>
  </si>
  <si>
    <t>4238a10d-1ccc-4f31-8761-aa3c3187d8ad</t>
  </si>
  <si>
    <t>001e75c7-148f-428b-a4eb-19d026a83985</t>
  </si>
  <si>
    <t>7707ac65-983b-434c-b1a5-c95818f6da82</t>
  </si>
  <si>
    <t>15587ea8-00c6-4fa3-82bc-244b49cf0665</t>
  </si>
  <si>
    <t>bc19ce68-8f7f-4616-a810-5949fd0b1b47</t>
  </si>
  <si>
    <t>e9a4b7e7-6c65-441c-920a-600e8e4ae998</t>
  </si>
  <si>
    <t>c5fc0702-f594-4fd2-b981-1fa6319f6c20</t>
  </si>
  <si>
    <t>def607c8-797c-4c77-9d87-dd92b2aa4578</t>
  </si>
  <si>
    <t>46d4ded5-664c-4cbb-9eac-14cd9e7cfded</t>
  </si>
  <si>
    <t>4c33a2d6-8bb4-4cec-a029-6079b392024c</t>
  </si>
  <si>
    <t>241d4deb-979d-4f37-8e8d-623a04e2518d</t>
  </si>
  <si>
    <t>118af1ed-78b0-4ffc-b54f-1e80c2eed531</t>
  </si>
  <si>
    <t>db118c42-129f-43eb-8129-cd4b7f1f1dad</t>
  </si>
  <si>
    <t>57c25eca-f9fc-4b14-8e78-2436f1731c96</t>
  </si>
  <si>
    <t>a5b4cedc-f827-4fc3-b642-6b5465b50055</t>
  </si>
  <si>
    <t>ab9e7b4d-545e-4db7-bbeb-014833896b5d</t>
  </si>
  <si>
    <t>b1524cd0-7677-4b49-aea3-2ed621037e27</t>
  </si>
  <si>
    <t>fe834924-deda-425e-8d35-1efebcbd51aa</t>
  </si>
  <si>
    <t>9026ef52-e728-4619-a56b-e5bc4e423667</t>
  </si>
  <si>
    <t>db123bf9-6580-4a60-8fa6-199d7f625f7b</t>
  </si>
  <si>
    <t>919da561-1779-4779-a727-e75ba0e5221d</t>
  </si>
  <si>
    <t>18937348-7245-471a-9a4d-336c3c3eb1a9</t>
  </si>
  <si>
    <t>16663feb-40a0-4d6a-8eca-ff733e7bda6c</t>
  </si>
  <si>
    <t>95e52d51-5c8f-4ea9-943b-2aee46b04a7e</t>
  </si>
  <si>
    <t>742a3a9b-aa26-428f-89f2-fbc474abfb3b</t>
  </si>
  <si>
    <t>b230a084-962d-4cb1-be32-cf9fb280ee8e</t>
  </si>
  <si>
    <t>943dd0b6-4c89-4f84-be12-d35c86864044</t>
  </si>
  <si>
    <t>d35bc57f-a12a-40d5-a77c-3d70faaaa983</t>
  </si>
  <si>
    <t>e577d434-71fd-4f5a-bfbf-0894f287af37</t>
  </si>
  <si>
    <t>a58df5f8-a41d-45a7-bc70-873985cf4cba</t>
  </si>
  <si>
    <t>e21a4746-9c89-4cf6-8632-1efd3482f5fa</t>
  </si>
  <si>
    <t>f2c4e5cb-8787-4fc4-91eb-5b224f6e8576</t>
  </si>
  <si>
    <t>3af66386-932d-43c9-a7a9-e426e1626211</t>
  </si>
  <si>
    <t>f25245f7-3fbd-4229-9891-39210ec3c0c0</t>
  </si>
  <si>
    <t>0c89fd50-3c68-4c8d-91ab-ea96d453ce09</t>
  </si>
  <si>
    <t>ae5ec5fe-b00c-4f81-9dec-49c5e35df794</t>
  </si>
  <si>
    <t>6510cd98-a87e-4654-81ed-403e2375061f</t>
  </si>
  <si>
    <t>f4f232a0-0393-42e9-9a94-5c1e69e01dac</t>
  </si>
  <si>
    <t>4028f283-a5b5-47ac-85e5-cb3f4cf9aab5</t>
  </si>
  <si>
    <t>4c2c946b-5306-4e08-befc-d27c5858eda9</t>
  </si>
  <si>
    <t>0535115e-e520-4cb1-8069-4fa52b581233</t>
  </si>
  <si>
    <t>1c6dd353-67c1-4b1b-a4ba-bbb25513f9d2</t>
  </si>
  <si>
    <t>240c388f-0baa-4171-a190-20b8f3b66797</t>
  </si>
  <si>
    <t>360f58c2-5d2e-432c-84be-e8ffddba8331</t>
  </si>
  <si>
    <t>bfc3c02f-b4a8-4ff9-83e5-4db5c24f439e</t>
  </si>
  <si>
    <t>55da40b7-bfd8-4201-9221-391fe563dff1</t>
  </si>
  <si>
    <t>2e25ea35-ddf2-4747-b693-512a714995cd</t>
  </si>
  <si>
    <t>f6ae273d-197a-42b3-8d76-4a3ebe0e54e7</t>
  </si>
  <si>
    <t>b855f895-ae4d-4288-bf46-0edaaf20bf4e</t>
  </si>
  <si>
    <t>e3d053f0-fb74-4b06-ac8b-17b7e59701fb</t>
  </si>
  <si>
    <t>1f8d8987-012e-40c7-8530-eea417f18d48</t>
  </si>
  <si>
    <t>f15a7d1e-992a-40f8-9a6a-08dda2d96dd9</t>
  </si>
  <si>
    <t>a09b3e58-35ab-4774-b0d8-b99b93e36b85</t>
  </si>
  <si>
    <t>a4d70866-e555-4a92-a117-c040b68f1ff3</t>
  </si>
  <si>
    <t>655d57ad-a589-4567-b370-b3c1f5ca67d6</t>
  </si>
  <si>
    <t>250a2bc6-7ddf-4ff2-a47a-2f4f7c804fa2</t>
  </si>
  <si>
    <t>06d51f68-f295-4ea9-836b-46a0ab1d7574</t>
  </si>
  <si>
    <t>e6871fa8-2d74-4d8b-8e9b-55a16d16b7e6</t>
  </si>
  <si>
    <t>ee590e4b-524a-4733-b4a2-8329756ea384</t>
  </si>
  <si>
    <t>71349cc9-035a-41af-ac9c-8752a5de01da</t>
  </si>
  <si>
    <t>173be892-54ad-49b2-8e52-17f6dfa1d392</t>
  </si>
  <si>
    <t>2af654fd-07da-476a-90fc-eda2b8b8d1f6</t>
  </si>
  <si>
    <t>dd5f3c4f-089f-4bb6-b561-e05ff739967b</t>
  </si>
  <si>
    <t>986bdce6-ffc8-452b-a07c-c9ced05809b7</t>
  </si>
  <si>
    <t>40119c29-d377-4f92-b08f-616ebf9ec502</t>
  </si>
  <si>
    <t>ad469b25-9eb2-467b-8564-8a44ef4a8204</t>
  </si>
  <si>
    <t>0f816f2a-0a69-4d76-b148-277d3a05e348</t>
  </si>
  <si>
    <t>bd1d7756-c9d4-432f-a29c-c72943677ba9</t>
  </si>
  <si>
    <t>cd897918-def5-44bb-82ba-cd87a8472dc8</t>
  </si>
  <si>
    <t>83609f81-d625-4651-ae39-99a934731ad0</t>
  </si>
  <si>
    <t>0f1ce2ce-6233-4fe1-9317-ad6ca8110aff</t>
  </si>
  <si>
    <t>3723b3ee-6f01-434e-80a7-b95dcac6f1db</t>
  </si>
  <si>
    <t>e321c956-3967-47c7-943c-f7a23eb5b494</t>
  </si>
  <si>
    <t>7483aad4-6011-41cf-9764-45c2669b1e9c</t>
  </si>
  <si>
    <t>4be79acf-eaa1-4c06-894c-7c210e167ca8</t>
  </si>
  <si>
    <t>8d4f354d-ae14-43de-87d1-210cc061f3c3</t>
  </si>
  <si>
    <t>ef4d2b94-b3bd-43a7-a29a-cafe860831f6</t>
  </si>
  <si>
    <t>6951277a-5cc8-4bd2-ac2a-96049df31dae</t>
  </si>
  <si>
    <t>9f47c011-ff1d-4133-950d-4bc33c5d58a4</t>
  </si>
  <si>
    <t>07cf540a-46fe-4c66-93ba-29999a7a3c6c</t>
  </si>
  <si>
    <t>f2de454b-5c83-434f-b908-55b8fbffb65f</t>
  </si>
  <si>
    <t>c9bc7a05-dfbd-416f-b3d4-32532c5ada37</t>
  </si>
  <si>
    <t>385dec50-f55a-43cd-b895-0ff28d6bb026</t>
  </si>
  <si>
    <t>c3544178-114d-47f2-9902-8e5fe2572d36</t>
  </si>
  <si>
    <t>6091c620-a692-4a6c-981e-95dbd49b74c8</t>
  </si>
  <si>
    <t>26afb13a-47c9-48e1-b19e-af436da4812a</t>
  </si>
  <si>
    <t>f82231e3-4fa7-4206-a07b-6b00f5474776</t>
  </si>
  <si>
    <t>2fbc86e3-01e4-4d09-936f-00c0e23503ed</t>
  </si>
  <si>
    <t>8286f0d3-fe63-421c-98de-03c3e4c46101</t>
  </si>
  <si>
    <t>c9e452d4-0352-4549-b2fa-4dc403d5cc60</t>
  </si>
  <si>
    <t>72d5b9e8-13af-431b-8fc3-dbe4ba4bd86b</t>
  </si>
  <si>
    <t>4b6f7e48-4464-4c96-accf-ccfd32b3ed58</t>
  </si>
  <si>
    <t>464f36df-5380-4506-ba57-7d5d103ad3ac</t>
  </si>
  <si>
    <t>f585bd81-c452-40cc-86d7-98ac25aab921</t>
  </si>
  <si>
    <t>285db70d-3fbd-4281-a4a1-0199d0334a33</t>
  </si>
  <si>
    <t>a4cdeee6-9e50-4204-afbd-9caf6b820d3e</t>
  </si>
  <si>
    <t>0ccd479d-8d24-43c9-9817-0cf7d0d66c4d</t>
  </si>
  <si>
    <t>f45565c3-3bcc-4b9d-8bf9-443545ab2f00</t>
  </si>
  <si>
    <t>f4e1b782-a48c-48bd-86de-5531fd2383d7</t>
  </si>
  <si>
    <t>7adf3a42-70e7-4337-8662-b0a75d6601cc</t>
  </si>
  <si>
    <t>3d74f70d-8a43-43e4-a0fb-3fcfd3ded051</t>
  </si>
  <si>
    <t>fdb59336-1e7d-477d-91d6-1cbc084bfaec</t>
  </si>
  <si>
    <t>2f9d4ef5-2e26-483d-abed-9a98c3366d3d</t>
  </si>
  <si>
    <t>cda0146d-bf3e-4faf-aa37-3a7da5daf5f6</t>
  </si>
  <si>
    <t>efb04aa2-e09f-4c04-b33f-fc2c6f75fc71</t>
  </si>
  <si>
    <t>4c71c0b6-6c4f-468a-a95f-e22b7b12eecb</t>
  </si>
  <si>
    <t>f6ff8493-7c5f-4310-acca-2f4ef0395d0e</t>
  </si>
  <si>
    <t>ed7b1482-78e8-4fea-9859-5117d86015d9</t>
  </si>
  <si>
    <t>1ca01623-2b9c-450d-a264-917821d3172d</t>
  </si>
  <si>
    <t>50e0b43a-bd0c-4d97-a69b-64fa62f14cc6</t>
  </si>
  <si>
    <t>a7cb016a-ee3c-4e14-acd1-d299e4c59aed</t>
  </si>
  <si>
    <t>c158a439-ddfa-4082-a2ee-2e752708f670</t>
  </si>
  <si>
    <t>c4729f29-f5e9-4b8d-b9fb-1da183b2f164</t>
  </si>
  <si>
    <t>022c4603-fb21-4694-8adc-41b9d31e49eb</t>
  </si>
  <si>
    <t>abf5499a-f014-4d99-8cb6-6dfa27dfd272</t>
  </si>
  <si>
    <t>9a89effa-b84b-4a1a-9760-d5700d2d6162</t>
  </si>
  <si>
    <t>685f2c51-e4a3-4011-afab-535fec4a5aa6</t>
  </si>
  <si>
    <t>f544e019-7d49-4d65-a31b-fed9273701ec</t>
  </si>
  <si>
    <t>7c5da78b-e83b-44ad-ac77-1d68f047f2f3</t>
  </si>
  <si>
    <t>5ea8f0d0-a775-43f4-a3e4-9cde8467ed73</t>
  </si>
  <si>
    <t>24f88752-d71f-4f8f-9aae-c2f341ae3142</t>
  </si>
  <si>
    <t>5438f61b-ce5d-4651-b4ff-ba0f37950fd7</t>
  </si>
  <si>
    <t>9d020c4a-b8b1-4128-8d71-7a42b4f03a47</t>
  </si>
  <si>
    <t>0a3bbfde-5a81-4b46-aaa2-c650e14db9c3</t>
  </si>
  <si>
    <t>39d5d46a-6485-4c24-ad8c-6c303d58d200</t>
  </si>
  <si>
    <t>4ba4dcc4-8339-4d45-898d-b10722bb7615</t>
  </si>
  <si>
    <t>c0c596b5-29b0-4259-8194-cdc83f18947c</t>
  </si>
  <si>
    <t>d6b7db2d-9c72-495a-ae8c-3aeaab270ff4</t>
  </si>
  <si>
    <t>5ed15ec0-6537-4885-b72e-007700df1658</t>
  </si>
  <si>
    <t>27eb2f39-d872-4d52-aa64-3e026662ad1b</t>
  </si>
  <si>
    <t>96ebc2e3-ae76-4c79-9cec-e4f06e0c93b9</t>
  </si>
  <si>
    <t>bdde2e69-8bb9-49ee-9d29-d0d49654477d</t>
  </si>
  <si>
    <t>37287c4d-b844-4c4c-93a6-c5498f73491f</t>
  </si>
  <si>
    <t>7454c8ff-54e4-4a54-b685-2693f271b5cd</t>
  </si>
  <si>
    <t>6bb784bc-826c-4468-9f97-70909bc60b26</t>
  </si>
  <si>
    <t>90099079-bb31-403c-ab75-2544b6fb8a04</t>
  </si>
  <si>
    <t>208e7f38-8dfb-4d72-88d2-167b51162440</t>
  </si>
  <si>
    <t>9475f2e4-2388-40e8-b141-1dc66b92fa72</t>
  </si>
  <si>
    <t>2514f33f-694b-4fe1-baf5-03d9950abfab</t>
  </si>
  <si>
    <t>120cde32-39b8-44ce-8b9a-adc70f9e1263</t>
  </si>
  <si>
    <t>31c973e4-ef4f-40df-ba0e-dbd921590c8d</t>
  </si>
  <si>
    <t>c0ea6381-999b-4bdb-94e8-7aeb2d17f4e0</t>
  </si>
  <si>
    <t>b1dea392-58dd-402c-8419-b5a5b40113e3</t>
  </si>
  <si>
    <t>cb2ffbc1-641f-47ec-a1e6-367c95bba943</t>
  </si>
  <si>
    <t>a6c02950-87e5-4f7c-9982-3b1ef038c188</t>
  </si>
  <si>
    <t>e2b9e8a3-3c50-4829-acf0-34976fbfcc84</t>
  </si>
  <si>
    <t>d994c329-9b56-4e17-bcd7-33242dae1d1d</t>
  </si>
  <si>
    <t>5fd82b9e-0f66-4219-9e5f-e1b2065289db</t>
  </si>
  <si>
    <t>76c80c08-7c94-4100-aa57-acc769bbadc6</t>
  </si>
  <si>
    <t>1f84a3f5-ada3-4f2e-a521-49d8710a4fcc</t>
  </si>
  <si>
    <t>3d8546d4-f2e2-455b-9f58-fb7a92f399c8</t>
  </si>
  <si>
    <t>1ab1a65f-500c-4dc3-92ec-ff528c28c362</t>
  </si>
  <si>
    <t>f7e322c8-d155-42d5-b427-b1ad12278487</t>
  </si>
  <si>
    <t>25ef1c0a-5b4d-4015-9dd5-cced0fddbbaf</t>
  </si>
  <si>
    <t>8a309fbf-b80d-4b81-9cc3-6a0d01679e94</t>
  </si>
  <si>
    <t>050db197-50f7-429a-abdd-e253342b57aa</t>
  </si>
  <si>
    <t>fbdd3675-d1a3-4b60-99fa-66cb6895d811</t>
  </si>
  <si>
    <t>b4b9a245-053b-4554-8e19-7cb20fe03e55</t>
  </si>
  <si>
    <t>154dd885-d4c9-4d86-8e06-99f98a3bf48b</t>
  </si>
  <si>
    <t>490a20a1-f7af-432e-9182-25b3d90d3bef</t>
  </si>
  <si>
    <t>32e753f1-0486-4247-bba5-20b16e806da0</t>
  </si>
  <si>
    <t>f4a20977-7566-472b-a41a-b1ac2abfa9f8</t>
  </si>
  <si>
    <t>1e92eaca-4ea8-491d-af3e-7aac575ba431</t>
  </si>
  <si>
    <t>fa798f0f-7183-4a33-af87-05f8aa76fbee</t>
  </si>
  <si>
    <t>1136ca80-7221-445a-826e-73f2f4cc355b</t>
  </si>
  <si>
    <t>c31d23af-dfee-49c3-b190-3370939c3ed8</t>
  </si>
  <si>
    <t>654069e3-1143-4fe9-a3af-018c1dafe0be</t>
  </si>
  <si>
    <t>08f1d252-e4ef-41eb-b3dd-f343a47a8f69</t>
  </si>
  <si>
    <t>54d82091-99e9-4133-b8d1-702ea7d839c5</t>
  </si>
  <si>
    <t>ff312f59-7ed6-4896-80cf-e233fea78f65</t>
  </si>
  <si>
    <t>7f7bb353-9d88-4e87-80b9-04c3868e3c7a</t>
  </si>
  <si>
    <t>515925c7-e96e-4ec6-aca7-4c55f27db4d4</t>
  </si>
  <si>
    <t>0e4feba4-da5b-4b8f-b860-dce6cff3c34d</t>
  </si>
  <si>
    <t>b012740a-5c7c-4fa3-bd79-a5420924cc94</t>
  </si>
  <si>
    <t>b1c8d0b7-45a6-4c8d-a253-4d6af606c276</t>
  </si>
  <si>
    <t>a48f157f-f843-4b7f-97e7-3fe4769b29c6</t>
  </si>
  <si>
    <t>c8b05aff-cb7f-4773-86ee-0233e060340f</t>
  </si>
  <si>
    <t>a73e167d-3edb-43c9-ae16-a10362b30740</t>
  </si>
  <si>
    <t>7a4770de-a6c8-46f9-8a13-b4c473b6644a</t>
  </si>
  <si>
    <t>1ed377bc-b5dd-4df3-9617-10d5d7a7b890</t>
  </si>
  <si>
    <t>63ef757b-5d4a-495a-be2b-22a301610afe</t>
  </si>
  <si>
    <t>1f0227c3-2685-4eaf-ac23-b730c83b91ec</t>
  </si>
  <si>
    <t>208ba8c7-2868-4b05-b5df-be194952c11b</t>
  </si>
  <si>
    <t>d07db5b3-72a0-4595-aa72-0ab7714b8881</t>
  </si>
  <si>
    <t>d0594313-f72b-42ff-bf31-89eb6dd8c5a7</t>
  </si>
  <si>
    <t>7ff56f99-f5fc-485e-bdf7-ed6720ae28fd</t>
  </si>
  <si>
    <t>cd9a1b2a-891a-4703-81aa-321db9d92955</t>
  </si>
  <si>
    <t>45710fc4-e651-4584-869f-81ed0b5783ff</t>
  </si>
  <si>
    <t>e661d289-5535-40cf-a4ed-fcddefc0ba64</t>
  </si>
  <si>
    <t>e54562ec-75ac-434c-8535-671e6fcae967</t>
  </si>
  <si>
    <t>dafe836b-71eb-4670-851b-52986a5913dc</t>
  </si>
  <si>
    <t>0a29df18-e0c2-4e70-ada2-4e334363f5a1</t>
  </si>
  <si>
    <t>d5d35460-48da-47ad-8910-51c58b9d1c3b</t>
  </si>
  <si>
    <t>642a5096-c303-4ea8-8988-5aca2f71a223</t>
  </si>
  <si>
    <t>4deae794-a14f-4341-a94e-970ce98dbaf8</t>
  </si>
  <si>
    <t>9a83130e-8810-4abc-b384-dbd6b9bd61ab</t>
  </si>
  <si>
    <t>c0633e49-d49e-4d12-9332-5d6e714c6713</t>
  </si>
  <si>
    <t>b9000aea-8f13-47e1-8c8e-028914717d5e</t>
  </si>
  <si>
    <t>cdd03c8c-74aa-4208-b9c1-486173c1cd06</t>
  </si>
  <si>
    <t>7de5ff65-82e2-4014-bd16-5664dafb3091</t>
  </si>
  <si>
    <t>006ced2c-8877-41fc-9191-8f2a3d570810</t>
  </si>
  <si>
    <t>29f2593b-ec0d-4778-acbc-8b59e23eaee1</t>
  </si>
  <si>
    <t>54d780cd-c4ea-48a6-9f1a-b6ead3ac694e</t>
  </si>
  <si>
    <t>219ec3f7-c9d2-49f8-8945-ed110ec933b3</t>
  </si>
  <si>
    <t>31143ec6-1149-4536-96dd-fd6f387be5e4</t>
  </si>
  <si>
    <t>c8b50898-38e0-4a41-94ad-0d03be6c5392</t>
  </si>
  <si>
    <t>5d6f53d4-5170-4ee1-85b8-db61cf77a8ff</t>
  </si>
  <si>
    <t>e50cf6fc-8506-4907-baa3-65f39ca2c962</t>
  </si>
  <si>
    <t>d9d7dad9-fb8d-4c18-b895-ce75ed87a73f</t>
  </si>
  <si>
    <t>b654345c-7354-46db-be7b-b01d93162b0d</t>
  </si>
  <si>
    <t>4ff10fde-c848-4f28-a187-f6e0c575f8b0</t>
  </si>
  <si>
    <t>385c9583-278a-4e65-81a1-04ae5bfd49f2</t>
  </si>
  <si>
    <t>fdaf7bf2-f1da-4abe-862d-1caa083f5dcb</t>
  </si>
  <si>
    <t>53ad790c-25e9-4452-b28a-6e827ae2cda2</t>
  </si>
  <si>
    <t>848b0c47-2cb4-4983-afe8-a3aac50c9981</t>
  </si>
  <si>
    <t>ebf17442-5e35-46ff-9eae-c45f3a8623ce</t>
  </si>
  <si>
    <t>ec7d06d0-4ffe-4bf0-912c-c6267d5b9110</t>
  </si>
  <si>
    <t>9a44e5ad-3808-4723-a868-528afd6fbd10</t>
  </si>
  <si>
    <t>3462b1dd-76cf-4a30-986a-26f656238e6e</t>
  </si>
  <si>
    <t>2e641f05-06d7-46a2-8c07-19a469e575c3</t>
  </si>
  <si>
    <t>ad83e546-fba0-428f-a11c-fa0c98e6061b</t>
  </si>
  <si>
    <t>b23a6ecd-075c-454e-8cb9-48bbbe7bb1db</t>
  </si>
  <si>
    <t>35f7de15-8802-440c-adba-9ed4c516f059</t>
  </si>
  <si>
    <t>a6818f5e-029c-4cdb-8acf-48612339e5d9</t>
  </si>
  <si>
    <t>30aa0068-4552-474d-be1d-5b2b84383c26</t>
  </si>
  <si>
    <t>11a1fcca-ed41-4e39-a8be-a5246cefa7df</t>
  </si>
  <si>
    <t>8a8ac7f7-a111-4acc-bfe0-06731ce3b7d4</t>
  </si>
  <si>
    <t>1cd3159d-016c-4e5d-9e03-ec8cd7541e96</t>
  </si>
  <si>
    <t>85fbfe18-d2de-4f96-a38e-7606177889bd</t>
  </si>
  <si>
    <t>00f94aa8-7d28-4b5d-b64f-66e7aba32783</t>
  </si>
  <si>
    <t>5ef626f6-84bb-4d8f-9c67-8ac243c0ccfd</t>
  </si>
  <si>
    <t>15fb7903-4f4c-4cf2-a5c4-a83544b291a7</t>
  </si>
  <si>
    <t>a7ac3c4f-c48a-4eb2-b3d9-65c3a8f627f7</t>
  </si>
  <si>
    <t>56ec12ab-69c8-4731-8276-c18ef2951c5c</t>
  </si>
  <si>
    <t>66790b33-0b39-44da-8503-c1ab920219c3</t>
  </si>
  <si>
    <t>e9f5198a-3b5e-4d68-93f0-bbcf3412234b</t>
  </si>
  <si>
    <t>fd5bcef8-d376-4471-b3f3-bcc9277f638f</t>
  </si>
  <si>
    <t>89986797-f356-4ceb-bb15-d0a0a32fcb05</t>
  </si>
  <si>
    <t>cb893c6c-ca4e-461a-baec-4322731592a6</t>
  </si>
  <si>
    <t>30966968-8a1b-40bf-a483-4cce5eee6c99</t>
  </si>
  <si>
    <t>f9fde781-15f5-4da1-8ec1-135fdec2bc49</t>
  </si>
  <si>
    <t>371e8e87-7ed9-429c-949d-67341b46c261</t>
  </si>
  <si>
    <t>d0f313b7-a4ed-462c-be53-44c0d157de26</t>
  </si>
  <si>
    <t>3ca6875e-9c42-4249-b2b3-c2b16e37c857</t>
  </si>
  <si>
    <t>f1c24cd3-4a8d-425c-ba5c-79f3372f9704</t>
  </si>
  <si>
    <t>5136990c-c327-4716-95ea-ee54fb771e50</t>
  </si>
  <si>
    <t>222a79d3-c7e0-487a-8049-f9c40752e66f</t>
  </si>
  <si>
    <t>ea94f4d2-a24d-475f-b5cd-9c40be563839</t>
  </si>
  <si>
    <t>315fdcce-1d53-45c4-9a85-9396bc858ab5</t>
  </si>
  <si>
    <t>3aa8075f-508a-4613-b024-8b73d5c4f0d1</t>
  </si>
  <si>
    <t>4257b9d3-3e5e-4ba4-b78f-a6c712f5ee15</t>
  </si>
  <si>
    <t>763534d7-9507-4ab4-bee8-853df9b751cd</t>
  </si>
  <si>
    <t>a8cb7fc4-6468-42e6-959e-1d16a4cc7526</t>
  </si>
  <si>
    <t>02d4809c-475f-4fb3-8998-0b4aa60ef725</t>
  </si>
  <si>
    <t>c94765fd-9e1a-40fb-b269-dc83ec8c0997</t>
  </si>
  <si>
    <t>6dbbc2f2-b223-417d-8512-0124011d4ce3</t>
  </si>
  <si>
    <t>84bd58f4-8ff1-48b8-888b-77f8b62b31b5</t>
  </si>
  <si>
    <t>97a609f2-1101-4c06-bdb6-ea0487d40a41</t>
  </si>
  <si>
    <t>280b8085-ad2b-4e7d-b008-a60ee6258b87</t>
  </si>
  <si>
    <t>34372e8f-9fb4-463f-83e7-e70b59c4e643</t>
  </si>
  <si>
    <t>cff26b50-41d8-4cb5-8d85-bcfc18e7f424</t>
  </si>
  <si>
    <t>59c12a31-c69e-44ba-89ec-26e6d29e05be</t>
  </si>
  <si>
    <t>6171aa41-7062-4b14-86e3-8397b50e1e5b</t>
  </si>
  <si>
    <t>cfc87863-733b-4cf8-a8e6-f2c85aba3e4e</t>
  </si>
  <si>
    <t>a756cf9e-5982-4615-aba6-1dfc135abf81</t>
  </si>
  <si>
    <t>28fc5cce-1b7e-4e73-a178-6cef2224c468</t>
  </si>
  <si>
    <t>67540d19-4dc0-4940-9f1b-1a662028371c</t>
  </si>
  <si>
    <t>5b410c59-2e80-4560-8f60-904f7ea8cbd0</t>
  </si>
  <si>
    <t>8e9f0aff-f20f-4a10-bdfa-bbf07b2fad44</t>
  </si>
  <si>
    <t>e469e911-fa9c-4cb4-b940-16da74795ba9</t>
  </si>
  <si>
    <t>69e273bb-b692-4b35-8d01-53d787a3f1bf</t>
  </si>
  <si>
    <t>79152260-a2ba-4d03-a9bd-dd9926463091</t>
  </si>
  <si>
    <t>b1983905-3fa4-4ba7-829e-7495942d17bc</t>
  </si>
  <si>
    <t>c208f4af-f217-4c8b-b657-82cd738432f8</t>
  </si>
  <si>
    <t>db3fa938-442c-490d-8b15-b9a1e561c37e</t>
  </si>
  <si>
    <t>f8aaecf4-fa5d-4d79-b3ec-8b2e78a11a30</t>
  </si>
  <si>
    <t>ea8d3438-1aee-4a6a-8cc3-758031b36a9a</t>
  </si>
  <si>
    <t>e9888251-ff20-4cff-9796-758d58c63a1a</t>
  </si>
  <si>
    <t>8910e280-6e86-4635-9cc7-31c929beac4b</t>
  </si>
  <si>
    <t>6bc52d87-ca98-486d-9a86-de1793632a5f</t>
  </si>
  <si>
    <t>b693047f-37a7-4797-a998-89a5efb53893</t>
  </si>
  <si>
    <t>ed1526a2-adf4-4df6-8d41-f2208373c9d5</t>
  </si>
  <si>
    <t>d3a0ba0c-c9ee-469d-a362-13da0c567986</t>
  </si>
  <si>
    <t>866bdf1e-8f06-4780-9d59-a589b4f77613</t>
  </si>
  <si>
    <t>7af7c9a2-9631-4053-960e-449830c2e617</t>
  </si>
  <si>
    <t>9264e49f-85b0-4981-afba-c32bbe60b95f</t>
  </si>
  <si>
    <t>7f37a5b2-3c25-4eec-8be2-a2d6a54011ae</t>
  </si>
  <si>
    <t>d65f6e31-1b86-494b-aeab-527fda3b3dda</t>
  </si>
  <si>
    <t>9a3544a2-acc7-409c-95ff-dffe13a7415b</t>
  </si>
  <si>
    <t>4b2e3ab0-da26-4d13-a014-581a82bdbc92</t>
  </si>
  <si>
    <t>52a7c8ee-b57c-484a-9098-67108617cd06</t>
  </si>
  <si>
    <t>f873e73b-76f3-441c-9a5d-26085db2ac3d</t>
  </si>
  <si>
    <t>ecf0532e-4e2f-4b74-a625-1dfa372aab9b</t>
  </si>
  <si>
    <t>a81db04c-5eb1-40ac-8506-41627bb4d820</t>
  </si>
  <si>
    <t>b094814b-7733-41b9-9ec7-b78facf75eaf</t>
  </si>
  <si>
    <t>cb0f0318-892a-455b-aaad-e6341db14cb4</t>
  </si>
  <si>
    <t>51d3570c-e363-4d0c-8388-723c6cfa4f4f</t>
  </si>
  <si>
    <t>90643da9-1410-4109-b478-072683b21504</t>
  </si>
  <si>
    <t>012a01dd-f0a8-42fc-9c10-777ddcd0ed5c</t>
  </si>
  <si>
    <t>b371cf47-ef2d-4163-88f5-a020638faee8</t>
  </si>
  <si>
    <t>ddb839c0-fbcf-48fd-9337-57d0f271f517</t>
  </si>
  <si>
    <t>ca94edd7-c22c-4cf1-ae15-e2c5986d3849</t>
  </si>
  <si>
    <t>399b7e59-5501-4a3b-9ddc-b4d3312d208c</t>
  </si>
  <si>
    <t>e53c1ee5-871c-4d55-8196-7078f0e804f4</t>
  </si>
  <si>
    <t>416b6269-1e18-4b79-a4d0-63c764b6cd99</t>
  </si>
  <si>
    <t>3b0452f7-7097-46d8-b2f2-e74065be0134</t>
  </si>
  <si>
    <t>9f1b1762-bf64-4d57-a044-8276c3674335</t>
  </si>
  <si>
    <t>bb575ec5-1a22-49fb-b5d7-9c7ce1411c98</t>
  </si>
  <si>
    <t>4d1c08fc-586a-4365-9bbf-b9d4b09f2a4a</t>
  </si>
  <si>
    <t>7fac41ba-9ac0-4448-aaaf-e343e37f31a9</t>
  </si>
  <si>
    <t>7f1e9358-3b63-4912-a5e4-9540eec54700</t>
  </si>
  <si>
    <t>c9c507a0-74a1-4bf5-b6ad-fddbf216e6d9</t>
  </si>
  <si>
    <t>37103510-f455-4517-946d-73c36c353c69</t>
  </si>
  <si>
    <t>e08ac5a5-42f4-4805-90e6-6ec146416829</t>
  </si>
  <si>
    <t>acc8f3c8-4d71-435b-b31f-281bbc379192</t>
  </si>
  <si>
    <t>dfef1a27-bae6-4413-b6d9-f23c5757589d</t>
  </si>
  <si>
    <t>229f93bc-0e95-4d6d-9222-e2404cc01be0</t>
  </si>
  <si>
    <t>353b85cf-e557-4f5c-978c-29a37914d2ec</t>
  </si>
  <si>
    <t>539e50b0-4940-4c9f-bb43-4a6b9ac351b8</t>
  </si>
  <si>
    <t>4e659fae-81d1-41da-b34c-5ab0199898f4</t>
  </si>
  <si>
    <t>d7e889dc-6bdd-4af3-8f04-64736320ca56</t>
  </si>
  <si>
    <t>49eec337-1ee4-48ef-b528-5561ba8ee6b3</t>
  </si>
  <si>
    <t>49dbcdae-2f20-43ad-b781-bf179b6b576c</t>
  </si>
  <si>
    <t>43d011fb-9ec9-4f76-ae48-3a0a3f83f6c4</t>
  </si>
  <si>
    <t>81111a1e-40fd-48af-a372-c27f7e63db90</t>
  </si>
  <si>
    <t>748c3a2a-a464-410a-8f66-18d87e62681e</t>
  </si>
  <si>
    <t>7ed87808-d9eb-4594-b58d-6e84bded4bda</t>
  </si>
  <si>
    <t>a8360cd9-1221-4d81-af38-5592c93b1ab4</t>
  </si>
  <si>
    <t>dd85cdf4-6366-41b2-98db-5aa7eb784fcb</t>
  </si>
  <si>
    <t>ac3af3db-dd73-40b9-93f1-6d95f78fda2c</t>
  </si>
  <si>
    <t>e2bdb743-2148-4b08-93a6-0d02bf7c74ec</t>
  </si>
  <si>
    <t>5f7e0b04-ab00-4efd-b99f-c7e19e66a8b7</t>
  </si>
  <si>
    <t>a6c4f9bf-857f-4087-81e4-e9466bf94b11</t>
  </si>
  <si>
    <t>95a91f88-fd5b-4245-a9bd-06775cfe57f5</t>
  </si>
  <si>
    <t>79872e9e-48a1-4d56-976a-f7e4b5a2df94</t>
  </si>
  <si>
    <t>d0b47292-1dcc-4c31-9551-c664fdc43529</t>
  </si>
  <si>
    <t>306701f0-0aff-4d3f-936d-6d84fcda7816</t>
  </si>
  <si>
    <t>d0ad9f52-4b89-4b98-87c3-4fe88edd86ec</t>
  </si>
  <si>
    <t>10c7cbc0-f145-46be-9d1e-8fbf1dadfae9</t>
  </si>
  <si>
    <t>5d8a7a17-d37f-4eb9-8932-7617b8cd8c4c</t>
  </si>
  <si>
    <t>52daf465-0781-4955-bdbb-1c2c45943218</t>
  </si>
  <si>
    <t>38107ec3-b253-4b26-bbba-1638841282fe</t>
  </si>
  <si>
    <t>6fa16070-6de3-41e8-8493-62ccb61bba0a</t>
  </si>
  <si>
    <t>2385d1c0-04d1-49ce-9039-c1f1aaf070e5</t>
  </si>
  <si>
    <t>06370caa-13ce-4003-a78e-6ecbfea255ea</t>
  </si>
  <si>
    <t>bcf36095-74ac-4697-b29c-4522dfa3eeef</t>
  </si>
  <si>
    <t>7169e114-30cc-4ba7-a83e-d8a984485fc4</t>
  </si>
  <si>
    <t>83404eda-fbc1-4e74-bf98-dc1be34a4bf8</t>
  </si>
  <si>
    <t>700fe3be-fbff-467a-9a6a-173cbf22bf68</t>
  </si>
  <si>
    <t>8178bab4-2f92-46fd-b13b-f61265955543</t>
  </si>
  <si>
    <t>07777044-6796-49d0-97e5-8bdf3a195730</t>
  </si>
  <si>
    <t>857ece36-a9fb-4111-b8aa-534a6d4ecf5a</t>
  </si>
  <si>
    <t>f8925999-97b9-4f0b-94e8-580d90c3642b</t>
  </si>
  <si>
    <t>ca184495-e0b1-4897-90a2-72b4c9fd4961</t>
  </si>
  <si>
    <t>f15a4add-d510-4a66-ae40-e35bc691b1a9</t>
  </si>
  <si>
    <t>e53cb00f-a34c-4c06-8001-490532d4032a</t>
  </si>
  <si>
    <t>0ce77a08-3b60-4971-848c-12a957707aee</t>
  </si>
  <si>
    <t>b77668bd-6565-4e7a-9cf6-b717743d31fb</t>
  </si>
  <si>
    <t>beb436e7-b2b2-45dc-a616-790925a46081</t>
  </si>
  <si>
    <t>962e5e18-37a1-4537-94aa-477afc9a82c3</t>
  </si>
  <si>
    <t>69374479-5798-4b54-8757-28e526b068d4</t>
  </si>
  <si>
    <t>b054f201-5955-49c8-bfd5-84e23286e7ad</t>
  </si>
  <si>
    <t>4a82f81d-1040-4db2-af99-447c9d964b06</t>
  </si>
  <si>
    <t>a9c2b90f-cb70-45fe-86f0-1f3107a0e51a</t>
  </si>
  <si>
    <t>967cff99-c245-4804-97ec-b2a58c6a5327</t>
  </si>
  <si>
    <t>244072f3-e738-495e-9883-0ee08980a603</t>
  </si>
  <si>
    <t>56d3ea2f-aa31-42b8-8306-5c37c55416a0</t>
  </si>
  <si>
    <t>01ee1d15-73ff-400d-84ca-3582d2147fa4</t>
  </si>
  <si>
    <t>e130c356-afe3-4135-8ece-44d972b380ff</t>
  </si>
  <si>
    <t>454df035-de48-41f1-90ad-f0449159e91d</t>
  </si>
  <si>
    <t>ed3d28d8-7862-41d9-acb2-58adc0ec680d</t>
  </si>
  <si>
    <t>105c1617-0e98-47de-a913-c243d1a0637b</t>
  </si>
  <si>
    <t>9f1d3b7c-62eb-46d6-83dc-0765c924e8d5</t>
  </si>
  <si>
    <t>dac850f5-870e-4d12-913d-c864bcb8e3a4</t>
  </si>
  <si>
    <t>f27f8364-f656-4ea6-a8af-2fdd3e1f4fd6</t>
  </si>
  <si>
    <t>0841a15c-d0d0-4428-8fe5-d0cd80f5da60</t>
  </si>
  <si>
    <t>d4f82ae0-3bbb-4ae7-a410-8feb5d04078e</t>
  </si>
  <si>
    <t>03dbbe07-1a3f-40b4-83ff-1832227aafd1</t>
  </si>
  <si>
    <t>391a4847-1450-4995-8c18-fd5b84d7fd7a</t>
  </si>
  <si>
    <t>3c2fe4d9-9ecd-4198-b96e-04671bc777ca</t>
  </si>
  <si>
    <t>2d74af2a-4724-4950-b148-bf25905773be</t>
  </si>
  <si>
    <t>af4dbd27-d323-4d3a-85fb-56043cf5eab1</t>
  </si>
  <si>
    <t>a121f383-5290-4ab7-b7e3-c99125c65a45</t>
  </si>
  <si>
    <t>c0014c9d-7853-462f-a105-7bd56758fb96</t>
  </si>
  <si>
    <t>105dd4c7-c88b-41a0-a226-cfdafa9ab8d7</t>
  </si>
  <si>
    <t>07bfcbcc-0493-4238-83be-c3503d0a5fad</t>
  </si>
  <si>
    <t>117a928e-bc2d-4148-94a5-8101f3700c5e</t>
  </si>
  <si>
    <t>ec064713-8de5-4b93-8d60-43a57af6c62e</t>
  </si>
  <si>
    <t>1d46b7aa-9250-46d3-9f2b-312d737536ce</t>
  </si>
  <si>
    <t>2357f46f-b47d-4580-bd5f-a26c1f3f3907</t>
  </si>
  <si>
    <t>1dcdf243-5844-4df0-9ab0-6b01a5e856cf</t>
  </si>
  <si>
    <t>72ecb32f-8a5a-4f5e-94f8-720bbd4b5408</t>
  </si>
  <si>
    <t>6c7443de-e170-4b32-86d1-7ec4ab252388</t>
  </si>
  <si>
    <t>a016bdae-7713-4309-bf37-342ecb452cf4</t>
  </si>
  <si>
    <t>f42b2e4c-9f6a-4dfd-b318-b6884a625a93</t>
  </si>
  <si>
    <t>5356fd8d-ae7b-472d-89b0-4b1face839be</t>
  </si>
  <si>
    <t>e9a999ff-faa9-45c0-8134-92a1d6cff3d3</t>
  </si>
  <si>
    <t>a9adc6e1-c98f-4fc6-9ef7-b4f81cc62ad4</t>
  </si>
  <si>
    <t>3ae85486-5938-473c-8b03-07ec2f0acbd1</t>
  </si>
  <si>
    <t>61744b4d-e6e5-4a87-82c1-727454b64eed</t>
  </si>
  <si>
    <t>0aede99d-5039-4a08-b72b-a22a000df869</t>
  </si>
  <si>
    <t>fb0dd2e6-1928-4a4f-923b-d65d9e6a789e</t>
  </si>
  <si>
    <t>2a79dd73-17e6-4528-aea3-9a731a6835e2</t>
  </si>
  <si>
    <t>0d523ca3-9c34-4fcf-9ffd-8f7e12dd3474</t>
  </si>
  <si>
    <t>8f30ad88-551b-4d36-9e70-e0a2eff9bd1b</t>
  </si>
  <si>
    <t>01cdd3ee-1237-4158-a967-20bd2fb4a680</t>
  </si>
  <si>
    <t>9bed1c57-32a6-42b2-82bf-9013c0e104a0</t>
  </si>
  <si>
    <t>c568d149-db1b-4156-9676-78191098c389</t>
  </si>
  <si>
    <t>5ed8d70f-5404-4239-a8b5-34dd83eb2a61</t>
  </si>
  <si>
    <t>bfc80f35-6b31-4f0c-80a5-8e7950478c5d</t>
  </si>
  <si>
    <t>e2e27785-600c-45fc-993a-8f8e39f38759</t>
  </si>
  <si>
    <t>e5f3a4e0-485e-4a8a-955d-25bb5f3e399d</t>
  </si>
  <si>
    <t>4215bdbb-1d4c-46eb-af08-4409758e21ca</t>
  </si>
  <si>
    <t>3b26fd53-4ec1-44f0-8d39-52e026ce4757</t>
  </si>
  <si>
    <t>754af5d4-6d1f-457d-8e9c-f54835fe6ea5</t>
  </si>
  <si>
    <t>ada3b92b-ca4c-4560-9bba-ba99608ce96d</t>
  </si>
  <si>
    <t>17ab2fc0-3498-4100-b7d1-0a262219abd3</t>
  </si>
  <si>
    <t>dbdfd43d-e457-4cca-9254-c79f39776132</t>
  </si>
  <si>
    <t>6441b798-1fb4-4444-aff1-95531b7d26ff</t>
  </si>
  <si>
    <t>fbce026b-2a1f-4beb-8326-cab2c64eddd6</t>
  </si>
  <si>
    <t>2fe57a82-e6b2-4806-af07-f470f075c383</t>
  </si>
  <si>
    <t>89d78430-e461-445d-ac8b-1ede861b81fd</t>
  </si>
  <si>
    <t>fd090149-269c-42e2-b256-4b2116e5e5cf</t>
  </si>
  <si>
    <t>0d696d55-cc82-4018-a87c-6980859703d5</t>
  </si>
  <si>
    <t>c97ec28a-9e18-490d-8ba8-7ddb99a998dc</t>
  </si>
  <si>
    <t>9a52c9ae-278b-4d45-b174-6211a30cca17</t>
  </si>
  <si>
    <t>bdca7025-9b3f-447e-9c48-e0f744e0922b</t>
  </si>
  <si>
    <t>2558f214-bfb1-4fa8-9249-75c22eb82e5b</t>
  </si>
  <si>
    <t>c6defcd8-23e0-4d8c-862b-c92286d8c4b5</t>
  </si>
  <si>
    <t>982af694-5170-4fe1-9287-ac7162650048</t>
  </si>
  <si>
    <t>8b682ea7-c124-4572-a613-ee313a050756</t>
  </si>
  <si>
    <t>a918152e-4d04-4906-a44d-17d0c11e9c01</t>
  </si>
  <si>
    <t>c327a2b7-bb57-4558-b380-8f46991f7204</t>
  </si>
  <si>
    <t>65a684d7-9dba-4213-8660-5aa77109f2a8</t>
  </si>
  <si>
    <t>aa1782da-75ad-450d-a1ff-798b868187c0</t>
  </si>
  <si>
    <t>ed9bf8c6-6b3c-4f91-b756-a739a720b381</t>
  </si>
  <si>
    <t>55144ea5-8871-4c5e-8322-0651cf7a7d8e</t>
  </si>
  <si>
    <t>9d3aaf7f-f058-4679-98bd-a3ca5515a395</t>
  </si>
  <si>
    <t>910b1b59-1bd2-4b74-a687-9db23cfce2e3</t>
  </si>
  <si>
    <t>71fbb1f2-4546-403e-8748-6d0b5e616238</t>
  </si>
  <si>
    <t>fa0dca0e-0f51-4ea5-a207-00792d8ffdd9</t>
  </si>
  <si>
    <t>053e1d2c-b9c7-49d2-8464-92e16cc8471e</t>
  </si>
  <si>
    <t>06392cd8-ff33-4b5a-9b16-c5dd77753d5c</t>
  </si>
  <si>
    <t>9eac202a-0b1c-42c5-be84-446cde8dc0c6</t>
  </si>
  <si>
    <t>29770337-913c-445d-a194-821ae03fefa0</t>
  </si>
  <si>
    <t>7744adf8-c5ed-47cc-94c2-7921cf608764</t>
  </si>
  <si>
    <t>a13dca38-c4ef-4059-ab8a-052cadf1db36</t>
  </si>
  <si>
    <t>79fe3c34-3e24-45d6-ae48-06deaa1c1cdd</t>
  </si>
  <si>
    <t>1cfbd365-998d-4cf1-8388-fe329d5566d1</t>
  </si>
  <si>
    <t>e0eb3605-5d4a-44a8-9594-b7c1ddee0d9f</t>
  </si>
  <si>
    <t>eb347960-14c7-4166-9060-1a20b8fcb42b</t>
  </si>
  <si>
    <t>c5e96943-4353-4392-a7c2-21688e0d7d1e</t>
  </si>
  <si>
    <t>21e4bff3-8f55-470c-bdb8-b10b6bb9fd2a</t>
  </si>
  <si>
    <t>e79d1b2b-42cd-4076-ab63-e1befc948187</t>
  </si>
  <si>
    <t>e94030a4-f6e1-4e78-9372-01728b63cd3e</t>
  </si>
  <si>
    <t>5177190f-6762-443f-9b99-900c94b7b768</t>
  </si>
  <si>
    <t>ae621f17-01a9-4ff1-a6c9-b16b3e7e9dcb</t>
  </si>
  <si>
    <t>ffaf7e5e-200e-42c0-b1fe-5204b87d5385</t>
  </si>
  <si>
    <t>89949894-be8e-478f-833b-74a72adaf116</t>
  </si>
  <si>
    <t>77396bb7-a3f0-4605-9e86-d00dae9f00da</t>
  </si>
  <si>
    <t>43427795-806d-45c4-8cbb-78de857a8716</t>
  </si>
  <si>
    <t>d1e33809-e7c0-4c30-ab10-3fa68a47e930</t>
  </si>
  <si>
    <t>3aaa55b8-7d23-46fd-8546-b3a8bab6d3f4</t>
  </si>
  <si>
    <t>050f1087-834c-443c-8fa8-e37bbfc72ed0</t>
  </si>
  <si>
    <t>05db12f6-8139-4bdd-902c-925428f0fc78</t>
  </si>
  <si>
    <t>6c9758f1-e321-4a53-a589-43db42792a59</t>
  </si>
  <si>
    <t>e0c50b95-7874-48fd-a181-e44fb82bd532</t>
  </si>
  <si>
    <t>c1d30e81-2c1f-48f1-9fe6-437bcfb39e86</t>
  </si>
  <si>
    <t>c6d7a2fa-7626-42db-aec5-2a52cfa831b7</t>
  </si>
  <si>
    <t>9152e795-8c83-4b85-933c-c4ab276688a8</t>
  </si>
  <si>
    <t>8a99e412-8174-4c88-8dd7-a260124e53d6</t>
  </si>
  <si>
    <t>9237ff4a-e1ef-40cd-94fc-997c6d58b14f</t>
  </si>
  <si>
    <t>ea2aa8ce-086a-4d73-9f09-b4732a38d814</t>
  </si>
  <si>
    <t>51cc92e3-5b9a-455c-90a4-593a1906d739</t>
  </si>
  <si>
    <t>808e7da0-799c-4099-b7b3-1acb441432d0</t>
  </si>
  <si>
    <t>008461cd-e570-44c1-b98c-035b99bcd966</t>
  </si>
  <si>
    <t>9f7df753-e62b-4245-ad06-1baa33365368</t>
  </si>
  <si>
    <t>2ace4ce3-0393-46bf-a484-2eff16047281</t>
  </si>
  <si>
    <t>f2787486-c8e1-4f82-b88e-62031dfece08</t>
  </si>
  <si>
    <t>619e0c48-f9c1-462a-a6f7-1d76974c00a7</t>
  </si>
  <si>
    <t>5302080f-ffd9-47c1-ae3c-7a2e868b1bc9</t>
  </si>
  <si>
    <t>53e22419-8c0f-40cf-b624-afd5ef6e1f25</t>
  </si>
  <si>
    <t>2c5841a4-5f83-4d39-a8f2-023cf04aa646</t>
  </si>
  <si>
    <t>e33ffb14-df80-4466-bb64-cea7c45b2678</t>
  </si>
  <si>
    <t>85d8e76f-cc7a-4a2d-a2d7-e599205dc01b</t>
  </si>
  <si>
    <t>97416a2b-700c-426b-b3cf-5d8fda01d0da</t>
  </si>
  <si>
    <t>53081f6a-5edb-4eff-acb4-e5973baf6975</t>
  </si>
  <si>
    <t>98c0a26e-3041-40a6-a9dd-68b945e8dc86</t>
  </si>
  <si>
    <t>80179444-ba25-4e80-ba27-467e125b977e</t>
  </si>
  <si>
    <t>e9771f44-90da-4590-87cb-1a37e78cb876</t>
  </si>
  <si>
    <t>eb1ed057-6a8a-4e1b-a264-88b3354716ea</t>
  </si>
  <si>
    <t>0b34df54-f2da-4cf2-9f95-88f0d9040db5</t>
  </si>
  <si>
    <t>2bd42516-60e0-4b22-8937-cad3d7a294fe</t>
  </si>
  <si>
    <t>d70d45ed-1886-4e96-a599-0ba431946d07</t>
  </si>
  <si>
    <t>f914c419-f5d9-4cae-ad5e-5955a64cc8ab</t>
  </si>
  <si>
    <t>d164462a-30d9-402f-a9fd-a324241f6790</t>
  </si>
  <si>
    <t>95d89e31-598a-4761-9ac8-c418aca38ad9</t>
  </si>
  <si>
    <t>8015cfc4-edf8-40bb-a7b4-7d65c05b1072</t>
  </si>
  <si>
    <t>7160d1e3-93ba-431d-934e-6c7317c1079b</t>
  </si>
  <si>
    <t>b832ecd1-7a4f-41c1-a9f5-ec7bf1522d60</t>
  </si>
  <si>
    <t>f61f6169-f0b3-4ef6-bb65-5a946abd21f9</t>
  </si>
  <si>
    <t>5edd80da-451a-43b8-b349-5f918b2f8676</t>
  </si>
  <si>
    <t>edfd1cbc-ceb7-4a5f-ad0a-5dfc5f3f3811</t>
  </si>
  <si>
    <t>e832a899-0406-4ebc-a646-b8a43550beb7</t>
  </si>
  <si>
    <t>9a4c7c61-e7cf-4992-8d9c-999c2ffa3439</t>
  </si>
  <si>
    <t>119908ed-d1b3-4196-a72f-d890a90da06a</t>
  </si>
  <si>
    <t>4952eaf6-64cd-4772-972c-25846ecd52bf</t>
  </si>
  <si>
    <t>1fe6c67f-fa1b-4d6d-ad74-8ca9db97a062</t>
  </si>
  <si>
    <t>b5a8369b-f343-427a-a511-821e686ae552</t>
  </si>
  <si>
    <t>2a365665-4c23-44e7-9b5f-341a2d5a232f</t>
  </si>
  <si>
    <t>2a6c1881-73fb-48cf-878a-893fd0b86e5c</t>
  </si>
  <si>
    <t>94bde19e-956e-4e4b-ba97-73c6dd01fcee</t>
  </si>
  <si>
    <t>a35312f1-eac7-46c0-a6ed-0b5b0ba8008c</t>
  </si>
  <si>
    <t>3ee58351-3ef4-487e-8494-46fd5ebebbc8</t>
  </si>
  <si>
    <t>c88d8034-5b19-4413-92f0-faa813d97a5b</t>
  </si>
  <si>
    <t>d65d4787-e3a2-4c5b-9bcb-196054f757ac</t>
  </si>
  <si>
    <t>183b579f-0daa-47db-b9e1-2085709b36a3</t>
  </si>
  <si>
    <t>c32f17cc-ca1e-4ede-9503-a43ae06b6816</t>
  </si>
  <si>
    <t>d8acbc9d-1502-41b0-b707-dff9201b993b</t>
  </si>
  <si>
    <t>14c3d926-53de-482d-a5dd-6bf08cfd5f3f</t>
  </si>
  <si>
    <t>f46f11a1-202a-41f6-acd9-25f51effeaec</t>
  </si>
  <si>
    <t>9e110a58-cf69-4985-b4f2-adf95f603d6c</t>
  </si>
  <si>
    <t>b5f6a499-cec5-4859-b713-fdb031d15ced</t>
  </si>
  <si>
    <t>48adceb0-6ec5-4419-ba34-c67d794fb13d</t>
  </si>
  <si>
    <t>7dbad497-cf3d-47fa-8228-9ca5b57c2a6a</t>
  </si>
  <si>
    <t>41f7426a-461f-4095-a36e-920e19e3582e</t>
  </si>
  <si>
    <t>a64ab521-b0da-44cf-8911-8890d1d07a44</t>
  </si>
  <si>
    <t>254a1cc2-a087-45fc-b902-41bdc3a8a46e</t>
  </si>
  <si>
    <t>86e361f8-ff2f-47fe-bd7f-e1c80aa4a0f4</t>
  </si>
  <si>
    <t>843284f3-ca8f-4325-b3b9-c445b41d1e33</t>
  </si>
  <si>
    <t>4fe83a3f-33af-40e1-a165-f156d6abfb15</t>
  </si>
  <si>
    <t>7cbc0bb8-0457-4b01-ac22-0e0ba45676d3</t>
  </si>
  <si>
    <t>49fcf599-b431-468e-b291-a36942c602ba</t>
  </si>
  <si>
    <t>696447e9-b5f2-4155-915f-9a6a64c2efc3</t>
  </si>
  <si>
    <t>70ec3e43-7c89-42a7-a1d4-bb235835ae5f</t>
  </si>
  <si>
    <t>991cec07-3279-487d-b3a9-e76dba682c9f</t>
  </si>
  <si>
    <t>51d27f05-fd60-4304-abfe-bfc933081146</t>
  </si>
  <si>
    <t>803b1e42-de5c-4f1f-85d0-374f1be29d02</t>
  </si>
  <si>
    <t>6c702443-c871-44a9-a1bd-ce92fea7dd52</t>
  </si>
  <si>
    <t>930f8197-81a5-4ca2-b4a7-8bd6ce386254</t>
  </si>
  <si>
    <t>28ef85be-bcd9-4b1a-a1bf-5b453299d076</t>
  </si>
  <si>
    <t>6c266f10-373e-4404-9de2-809cb059717f</t>
  </si>
  <si>
    <t>27457d12-8ac5-4ad7-b891-66cc1435d377</t>
  </si>
  <si>
    <t>6ed4f3e0-5ef7-48fc-95c3-aabd91938937</t>
  </si>
  <si>
    <t>990c91ff-2844-45c4-b445-4d1fe56e4d52</t>
  </si>
  <si>
    <t>deca2a4c-216a-474d-934f-450a20ef2cd1</t>
  </si>
  <si>
    <t>bd9222a6-a4e0-4869-8761-5cceffb8f506</t>
  </si>
  <si>
    <t>049ff8d3-9d23-45d6-ac6f-abf882632d4e</t>
  </si>
  <si>
    <t>a9da1e38-dbc0-4cb6-8f8d-1da803935693</t>
  </si>
  <si>
    <t>5e810a27-904a-464c-9999-df51fff9dd67</t>
  </si>
  <si>
    <t>786661b6-a561-43d3-92b1-4ce070469a80</t>
  </si>
  <si>
    <t>672b4d80-c501-473b-b5ab-c2e121b8c0df</t>
  </si>
  <si>
    <t>356444d9-8d1e-426d-a6d3-e1f33bfa691d</t>
  </si>
  <si>
    <t>f912454d-e23e-4a2e-abed-3f1e7eae9979</t>
  </si>
  <si>
    <t>af3b9b0f-c301-43fd-81f3-0d9d77609297</t>
  </si>
  <si>
    <t>c27a7386-b4e4-4340-af9e-2cdb0baad38b</t>
  </si>
  <si>
    <t>e92c1a0a-fd2c-4245-adea-02bf7c1b144f</t>
  </si>
  <si>
    <t>57ce89b6-5322-40d9-a2ce-8cc705a372ee</t>
  </si>
  <si>
    <t>7608f92c-c33c-4fae-bc12-749d85a586de</t>
  </si>
  <si>
    <t>6c30523a-5565-4be6-8669-8cfb920ed70c</t>
  </si>
  <si>
    <t>cb020f44-50fe-4c38-a27a-82131a74852c</t>
  </si>
  <si>
    <t>9a40502e-afa0-4c02-9f86-aa923fedf56f</t>
  </si>
  <si>
    <t>96aeb8b5-a80b-4b95-ba4b-82341f3d672a</t>
  </si>
  <si>
    <t>b1d0909b-10fd-4ca9-9e7e-b874c32acf12</t>
  </si>
  <si>
    <t>69dc4e40-3ecb-4671-83cd-f63d0e9471c8</t>
  </si>
  <si>
    <t>2471b201-458b-4b31-ad8f-f6da0501da1b</t>
  </si>
  <si>
    <t>db92925a-cf11-4fbd-a95f-acaa3e8dde06</t>
  </si>
  <si>
    <t>405467b4-0553-4d8f-a2ed-7a569d03528e</t>
  </si>
  <si>
    <t>775fd77f-34de-4e17-932d-bddde314a80c</t>
  </si>
  <si>
    <t>896972fc-1982-499f-aadf-834a6818cee4</t>
  </si>
  <si>
    <t>56270aef-4f6d-4c44-9ebe-b8f8fd0b6633</t>
  </si>
  <si>
    <t>04d429f8-7b0b-46ca-9b61-55e6a12ce975</t>
  </si>
  <si>
    <t>69e4d541-a23b-4430-b6ce-7a9cb471bd1d</t>
  </si>
  <si>
    <t>e29516ec-61f1-43a8-85d8-e3afbf3c733a</t>
  </si>
  <si>
    <t>25dab38f-484d-4176-8f95-f06bdb935459</t>
  </si>
  <si>
    <t>21bc69e2-2524-420a-af02-b490e3502071</t>
  </si>
  <si>
    <t>f77f263e-3038-4300-9716-0a5f2783e610</t>
  </si>
  <si>
    <t>b302cc98-02f0-4dff-bcda-2c830e78c02e</t>
  </si>
  <si>
    <t>0cd79945-ac12-40f3-8a92-57939953de04</t>
  </si>
  <si>
    <t>c848c15d-48d5-435f-9e64-24913725ae2c</t>
  </si>
  <si>
    <t>0b2fb4f4-d58b-477d-9735-68d605597234</t>
  </si>
  <si>
    <t>ae9cc9d6-28e2-4e00-84c5-ad2bb7d03b48</t>
  </si>
  <si>
    <t>b7de6e82-edc9-409b-a906-cd6a941b2adc</t>
  </si>
  <si>
    <t>76af179e-3922-476b-8508-3c8bb89f5024</t>
  </si>
  <si>
    <t>359f6984-b594-4336-8cb4-e516ca290a17</t>
  </si>
  <si>
    <t>859f4fe5-cc0c-4dc9-b2bf-d7973d56c919</t>
  </si>
  <si>
    <t>0ceadbc6-3808-43c8-90f5-8ad98bb2ea2a</t>
  </si>
  <si>
    <t>93e2bd3a-a252-4d75-b611-b0bee1ba71dd</t>
  </si>
  <si>
    <t>29de9535-40ab-48d0-87c3-00ac8968a70e</t>
  </si>
  <si>
    <t>45d8b2f6-6fc1-4db9-980e-22a5bcece3ab</t>
  </si>
  <si>
    <t>358910fb-7aa5-4142-8d99-8609c54f75e2</t>
  </si>
  <si>
    <t>44f50871-54ed-42d5-b343-48feb84a85ba</t>
  </si>
  <si>
    <t>df36ec41-ff65-47f9-b976-4b10dd6b3c05</t>
  </si>
  <si>
    <t>e4bf859d-a89d-4b90-b7a9-858ecee0fea6</t>
  </si>
  <si>
    <t>3ea2fda1-ce00-4432-a9c8-693737bf4436</t>
  </si>
  <si>
    <t>ff0fed1b-e6ea-4340-be88-3b60a94979d3</t>
  </si>
  <si>
    <t>ba6f200b-5c7f-480b-9883-546186d19bca</t>
  </si>
  <si>
    <t>260354b4-1c09-4d89-b19d-638f3c33ba23</t>
  </si>
  <si>
    <t>16d46247-4795-4d9b-bddd-c580f29cb474</t>
  </si>
  <si>
    <t>781b762a-0c2d-45c0-affc-c913c784e132</t>
  </si>
  <si>
    <t>813ec334-8f1b-4144-984e-3141adae9dac</t>
  </si>
  <si>
    <t>f0b7ee8a-625d-4138-a675-36aa2f10a1e5</t>
  </si>
  <si>
    <t>29a716fa-7be0-4f37-8db0-2943ab46fc5d</t>
  </si>
  <si>
    <t>ae2a910a-9317-4346-84ef-1c9a14068123</t>
  </si>
  <si>
    <t>c211baa8-4d95-4a31-94ff-220a289ef0d5</t>
  </si>
  <si>
    <t>4f8e67f2-e93a-42ac-80ce-582f753973d2</t>
  </si>
  <si>
    <t>735130f5-cfb2-4a8c-b0b5-91b80ec087f7</t>
  </si>
  <si>
    <t>0beb56ee-1209-4edb-a0fa-ee6e0f1fcceb</t>
  </si>
  <si>
    <t>c22c16c4-01d2-4161-b840-c4471787f5aa</t>
  </si>
  <si>
    <t>91127fbc-a68c-4366-a0f5-6a0a01286745</t>
  </si>
  <si>
    <t>e5c16491-132b-4761-9153-fdf8f30f0a1e</t>
  </si>
  <si>
    <t>ae0bf977-8fc5-453b-8d59-ed83e9732734</t>
  </si>
  <si>
    <t>303a957e-0b25-4930-afbc-5ce72475d706</t>
  </si>
  <si>
    <t>2b02f4d4-295b-4dae-ae29-dabd87743ec3</t>
  </si>
  <si>
    <t>1605f63c-49f4-4198-a82b-637bc3dcfe79</t>
  </si>
  <si>
    <t>3db4f336-5f32-4be5-a8b6-b33c6602f07f</t>
  </si>
  <si>
    <t>4cb49604-d745-49cc-854a-e9887186d820</t>
  </si>
  <si>
    <t>fdf2c21a-48cf-40da-b1a4-3e4d2281f623</t>
  </si>
  <si>
    <t>c9b225df-a765-4f4f-a3fb-9df2e7bcfd4c</t>
  </si>
  <si>
    <t>d651d6ac-d324-433a-9910-1213a631f6d9</t>
  </si>
  <si>
    <t>99612f34-2ebd-4bb1-92d7-697a56ecff7b</t>
  </si>
  <si>
    <t>34a3635b-98b4-41e5-a281-117513e003e4</t>
  </si>
  <si>
    <t>88e9e44d-8186-4acd-bd16-ba3873c82eef</t>
  </si>
  <si>
    <t>a9fdcb9e-8b03-49c6-aaba-ba53eb1bb918</t>
  </si>
  <si>
    <t>9e46aacc-6bea-4920-aa03-c382707d839e</t>
  </si>
  <si>
    <t>34d6ed08-68fa-4aa3-a7f6-503c19897e02</t>
  </si>
  <si>
    <t>af522872-f8fb-441d-a5e4-2944feef7383</t>
  </si>
  <si>
    <t>8ec74d05-07f6-4e42-b2bf-d751f1fad416</t>
  </si>
  <si>
    <t>ac1b84b7-58d3-43f9-8b5c-b75fbfbbac5d</t>
  </si>
  <si>
    <t>54ebf6e8-3331-403d-8abc-f21018b9735f</t>
  </si>
  <si>
    <t>1fa055d6-a110-4444-befd-b86b535878d1</t>
  </si>
  <si>
    <t>d26a3986-81c1-40fc-ae73-be6d9f4ac159</t>
  </si>
  <si>
    <t>bf5905c7-6eb4-4fd3-90fb-5fcee070af7d</t>
  </si>
  <si>
    <t>594512de-e52c-4e80-b3cb-cf7f0b52ba19</t>
  </si>
  <si>
    <t>50340a1f-85ad-4ca0-9ddc-c192369387bc</t>
  </si>
  <si>
    <t>15b09205-09ac-40f4-ae5c-f938553d8b2a</t>
  </si>
  <si>
    <t>e4d63961-2292-4776-bc0c-4a315ad48b63</t>
  </si>
  <si>
    <t>72b494d5-7681-48cd-812d-a968423408ea</t>
  </si>
  <si>
    <t>1c7aab86-96cd-4820-8730-78755abd9f7a</t>
  </si>
  <si>
    <t>d06ae7f5-6b6c-4e02-8c9d-7f869d86ff77</t>
  </si>
  <si>
    <t>6756630d-dacc-4470-8fd1-ca0d96f1820e</t>
  </si>
  <si>
    <t>70af0557-e17e-4afd-a344-4a09dc042e51</t>
  </si>
  <si>
    <t>aeb0f58a-7f8d-42a3-b925-0c021fec33a3</t>
  </si>
  <si>
    <t>1b42dfbe-fc31-4a39-8cda-d7f6c90d7fd9</t>
  </si>
  <si>
    <t>08af935e-babf-444b-b661-4804709dbe4c</t>
  </si>
  <si>
    <t>5078ad45-88c3-4e15-bb17-a60a8e01017a</t>
  </si>
  <si>
    <t>95f61716-75f5-4147-a9e5-b11db4b3c592</t>
  </si>
  <si>
    <t>4e784348-a8ea-409f-97a8-23dddf13bcdd</t>
  </si>
  <si>
    <t>72cfe3ee-eff1-4476-a09c-ec609ecb352e</t>
  </si>
  <si>
    <t>e186b9da-9963-4466-998e-ce053e777d34</t>
  </si>
  <si>
    <t>8af68e38-c752-491b-b75d-1639b9455c4c</t>
  </si>
  <si>
    <t>5924090a-27e2-4304-a67f-8b6f8ff1a0fd</t>
  </si>
  <si>
    <t>793ace52-d836-4434-a741-d6b553af9f26</t>
  </si>
  <si>
    <t>4d822614-3410-4631-b137-725ff12f6212</t>
  </si>
  <si>
    <t>44fd68da-9767-495f-bba4-cc08c41f5847</t>
  </si>
  <si>
    <t>356ef7ab-3351-471b-90c6-89eb9d495f64</t>
  </si>
  <si>
    <t>a6f2b9ef-0b0f-4f61-b376-a4bb865bdb36</t>
  </si>
  <si>
    <t>d1edc3bd-394a-4465-89c7-5396d5fc451f</t>
  </si>
  <si>
    <t>d47875a9-0fe7-46db-8a06-798d324139f3</t>
  </si>
  <si>
    <t>157dfaa3-b891-4d3f-8427-59aca224a3bd</t>
  </si>
  <si>
    <t>d59d46ce-626a-4cd4-bb3f-e71b5d3dca4b</t>
  </si>
  <si>
    <t>26cea76b-076a-4f57-bc11-50e6a16c0e81</t>
  </si>
  <si>
    <t>9ae6a093-4905-497b-8b8c-0439e7c7e4de</t>
  </si>
  <si>
    <t>40c5caad-598f-443f-b706-ca05a5a79c17</t>
  </si>
  <si>
    <t>e6b932e8-ed92-41f2-8e86-5df17b7095ec</t>
  </si>
  <si>
    <t>d4b367eb-1600-468a-9a4e-3c45c20490a9</t>
  </si>
  <si>
    <t>4681c23a-c9bc-45ab-9ca2-10762fb92b41</t>
  </si>
  <si>
    <t>51e72bde-f6dc-42c3-ab7c-583c4029ade9</t>
  </si>
  <si>
    <t>e74599f4-815a-456b-93f3-4346ba24e40b</t>
  </si>
  <si>
    <t>2050f51d-4f11-4990-9c5c-07cfae8c9a8c</t>
  </si>
  <si>
    <t>ff972828-541d-425d-b919-e127f9adbb3a</t>
  </si>
  <si>
    <t>bbe2240b-1219-4dcd-be66-799d2060971d</t>
  </si>
  <si>
    <t>a0a676ea-6887-4da2-aeea-1291e96d3e32</t>
  </si>
  <si>
    <t>ce76331d-05ae-453c-a9f3-df58caa967ee</t>
  </si>
  <si>
    <t>e4cfe531-3ff0-4a19-af0b-cefe514b059b</t>
  </si>
  <si>
    <t>70880b32-900c-49b6-aa7d-a5df062faebe</t>
  </si>
  <si>
    <t>a26f1a02-f460-42d2-ae0c-1b59286af50e</t>
  </si>
  <si>
    <t>8ddb2983-f4c0-4613-ad95-638dac17fcf0</t>
  </si>
  <si>
    <t>cf3183df-0741-4f7b-89f1-db9439007f46</t>
  </si>
  <si>
    <t>7bb6097e-123b-4240-91e3-df15ad6e7951</t>
  </si>
  <si>
    <t>c0c642e7-950c-497c-be29-1e947b1f8c37</t>
  </si>
  <si>
    <t>970c8a5a-3874-4b4a-897e-92b023694035</t>
  </si>
  <si>
    <t>25bebcbe-c540-4544-b0a9-92aa335905d9</t>
  </si>
  <si>
    <t>53dfef9b-0b4e-4629-b10b-3a7df48f80a4</t>
  </si>
  <si>
    <t>694f22bd-ac50-4dc2-9f9f-e4fbaa5196ba</t>
  </si>
  <si>
    <t>a2c00227-d949-40b5-86cd-3ad6a7b225ba</t>
  </si>
  <si>
    <t>7b9acba7-1950-4f0f-8015-afa76b4059aa</t>
  </si>
  <si>
    <t>ec802d0b-77f6-4623-92b2-f57c7888614d</t>
  </si>
  <si>
    <t>197b1631-9c03-4294-867e-a0f649ee5722</t>
  </si>
  <si>
    <t>010fc980-a0be-4566-b2c6-b171e6452431</t>
  </si>
  <si>
    <t>be3d0c5e-d960-438a-9929-11a0326c2395</t>
  </si>
  <si>
    <t>13e10c98-3ba5-48a0-89ad-ce64ef30ce1b</t>
  </si>
  <si>
    <t>1ae63dfd-08d1-44ee-82c2-d505ac5da567</t>
  </si>
  <si>
    <t>58b3ee41-0ecc-4891-98e3-9d325483e081</t>
  </si>
  <si>
    <t>3d10a97f-077a-42a7-a065-c6f829f97df7</t>
  </si>
  <si>
    <t>0463e5ab-ad23-455a-8da5-6e46aa3d9f55</t>
  </si>
  <si>
    <t>3289bbcb-41cb-4c24-9404-aecf2cae7de5</t>
  </si>
  <si>
    <t>40d95da8-5368-4063-afc5-1ae3d02633fe</t>
  </si>
  <si>
    <t>d3022961-5f29-4046-b4e0-4ce8ec0cf959</t>
  </si>
  <si>
    <t>889f6639-9564-4c5f-85df-078d77e43957</t>
  </si>
  <si>
    <t>8b2fa0eb-9fdf-4268-bbae-9eb81c0a538f</t>
  </si>
  <si>
    <t>979f72b7-4dd0-409b-90d1-c7cb7085d103</t>
  </si>
  <si>
    <t>96c18d34-a556-440e-b130-0664eb069bee</t>
  </si>
  <si>
    <t>d6ce6dbb-b185-4532-8826-56fbe3960708</t>
  </si>
  <si>
    <t>025074ac-a385-4634-a9a6-b1ca782ea73e</t>
  </si>
  <si>
    <t>4ba0e73d-e631-4d94-803e-793143d45cd3</t>
  </si>
  <si>
    <t>960bada6-6f4e-412d-99f8-b4b5a0a35ded</t>
  </si>
  <si>
    <t>15dd8dc7-9c49-4e8e-91fd-dfa9125361ca</t>
  </si>
  <si>
    <t>f79ada42-7109-4ea2-ba05-77279a4a52dd</t>
  </si>
  <si>
    <t>4334d444-5088-4e14-af9a-e52417ca5eb5</t>
  </si>
  <si>
    <t>e1fdf0ce-b1dd-4f50-8ab7-5d83b0c9f2d7</t>
  </si>
  <si>
    <t>f4e1d62e-c4bd-4319-bcf7-7985478a932d</t>
  </si>
  <si>
    <t>16fbde49-b19c-4fb2-b891-99ef709d58a1</t>
  </si>
  <si>
    <t>e11567d4-276c-49d1-b2fc-f6076fcce350</t>
  </si>
  <si>
    <t>1d131eb3-c231-4167-8ba0-89a5336d8852</t>
  </si>
  <si>
    <t>1185eac8-3872-49bc-883d-b25dc8eb711c</t>
  </si>
  <si>
    <t>fbb91a31-b825-4849-a538-926cafa9921c</t>
  </si>
  <si>
    <t>ac79a243-60ce-42f8-8ab1-56c434e63949</t>
  </si>
  <si>
    <t>49ac7d86-a795-45d3-baa7-8f4fcdbed9c9</t>
  </si>
  <si>
    <t>ddf12478-2f86-4ae0-9a38-1735588410c5</t>
  </si>
  <si>
    <t>dcb02efd-bc71-494c-9b81-c1c7c9c38aef</t>
  </si>
  <si>
    <t>d8edc6f8-b8bc-4a44-a015-c3fa55528ce8</t>
  </si>
  <si>
    <t>7d26990a-dd90-44c5-9032-bfa707764afd</t>
  </si>
  <si>
    <t>ac72ca30-6000-485b-9483-07fd5e434256</t>
  </si>
  <si>
    <t>4f5df253-9a36-44d8-ab15-e22ed497446c</t>
  </si>
  <si>
    <t>72c85729-7f24-43c6-a631-f1695a7f5261</t>
  </si>
  <si>
    <t>31313a63-26fc-4a13-92cf-32d5a7e3d2e9</t>
  </si>
  <si>
    <t>82d180b2-3abd-4ab4-b484-4f896c9527e7</t>
  </si>
  <si>
    <t>81a7fc45-3833-46ed-b060-6e44ee54ecc7</t>
  </si>
  <si>
    <t>2c66b68f-99f1-4fc4-a3a2-6f0e1232ef23</t>
  </si>
  <si>
    <t>9187731d-3f94-478d-bddf-b45c9b41bdf1</t>
  </si>
  <si>
    <t>b6b6664d-4927-4620-b387-cbe87dcc5717</t>
  </si>
  <si>
    <t>9788cbf1-59e2-42a0-9b5c-bf5e49ef1d85</t>
  </si>
  <si>
    <t>262cbff7-51e9-4d41-9c04-4e795687ff58</t>
  </si>
  <si>
    <t>6f90b547-f0ff-4cb2-b8b6-4a98fec295b9</t>
  </si>
  <si>
    <t>b0f7f796-2cb5-41c2-9baf-e7ac321a073b</t>
  </si>
  <si>
    <t>fcf308a0-7373-456f-93a2-2235a3f93716</t>
  </si>
  <si>
    <t>82bd8879-b03f-4473-a607-c2829e332fc0</t>
  </si>
  <si>
    <t>67a967dd-3a15-425b-b306-d2280dc73673</t>
  </si>
  <si>
    <t>594e98f9-af95-453a-a193-9ae0cd9e0720</t>
  </si>
  <si>
    <t>581f90bb-884b-427a-a8e9-7c5dffd3a9a3</t>
  </si>
  <si>
    <t>e7ae9eea-6b85-48e3-8d6f-92c3f20933ba</t>
  </si>
  <si>
    <t>fd589172-b3b1-4cdc-a9a4-60043516cf5c</t>
  </si>
  <si>
    <t>cced3408-efbd-4f02-beca-96cc0509f61b</t>
  </si>
  <si>
    <t>b54af0ef-921b-4f1c-8c69-aeab32a42171</t>
  </si>
  <si>
    <t>984782b4-9600-4eb2-861a-2836e8007412</t>
  </si>
  <si>
    <t>5ba30e18-6b81-400b-880a-56e8f528f84f</t>
  </si>
  <si>
    <t>9c84c364-618a-4802-bbb2-11afaf295400</t>
  </si>
  <si>
    <t>79c4e888-b265-4282-b2a6-d70934d9402a</t>
  </si>
  <si>
    <t>a4a21af7-b58c-4fe2-ae20-9027aff973f7</t>
  </si>
  <si>
    <t>2327ac85-93a4-435e-9d8e-64ee56d6ed33</t>
  </si>
  <si>
    <t>8bc24977-b99b-4ddb-bbd2-9870ae306835</t>
  </si>
  <si>
    <t>aca60f3c-c9d4-45af-9412-841300db6f7e</t>
  </si>
  <si>
    <t>9d188602-7e30-4b07-84f1-1b92f0b7cf26</t>
  </si>
  <si>
    <t>85e82062-c435-4828-b6a4-70b97766fd40</t>
  </si>
  <si>
    <t>8e27087a-4e95-4e20-adde-71f11a569bcc</t>
  </si>
  <si>
    <t>9de96579-fd39-4673-92b9-b2b9d96ea326</t>
  </si>
  <si>
    <t>b6267f94-c12e-4011-8199-bb995ed32951</t>
  </si>
  <si>
    <t>a59bf490-47f9-40d4-9965-962d8f6185eb</t>
  </si>
  <si>
    <t>d268e425-b05a-46b0-afb6-8d9a813146ed</t>
  </si>
  <si>
    <t>c514ca4a-0351-43ee-8a5c-f24286162eb6</t>
  </si>
  <si>
    <t>0a266146-f3be-4505-9811-d98cad8610e3</t>
  </si>
  <si>
    <t>a7c57b71-3604-4545-af05-c2961369d6e0</t>
  </si>
  <si>
    <t>edbfe8c6-c18e-4941-9418-8c55c9b41607</t>
  </si>
  <si>
    <t>275d74b6-4d5c-4813-b8ae-7e032424e5a0</t>
  </si>
  <si>
    <t>a8c5fadf-82ae-44cb-9178-0c2a6a30a7b1</t>
  </si>
  <si>
    <t>50fb3a39-8d6b-4862-ae22-ca5a0c36ebcf</t>
  </si>
  <si>
    <t>b279cbc4-56dd-42ea-843d-2b8e6be39719</t>
  </si>
  <si>
    <t>60a9cfa4-b2ca-46d0-93df-d7ff66d47e72</t>
  </si>
  <si>
    <t>6e60efbc-0241-46a6-8bb8-77882a6e8749</t>
  </si>
  <si>
    <t>91c06fae-3f78-44fe-98e8-901aa3ca5f8a</t>
  </si>
  <si>
    <t>09f7c938-c20c-4901-a2b6-526332fa052e</t>
  </si>
  <si>
    <t>fe604442-4b20-48a7-9536-6fc1656d042d</t>
  </si>
  <si>
    <t>ad3590e6-167d-4779-b0f1-1ecd4575c073</t>
  </si>
  <si>
    <t>db2c725d-ee97-48bf-b4d9-e1f58cac427d</t>
  </si>
  <si>
    <t>40d091a8-db1d-48dc-be4b-67ce3dc34f68</t>
  </si>
  <si>
    <t>3d2d50e0-8f21-4c28-a325-45fa6fb99ab7</t>
  </si>
  <si>
    <t>03cf5eb3-f25b-4603-9754-aa747c08473a</t>
  </si>
  <si>
    <t>cea4ce4e-2b36-4ef3-871e-8301ae165c61</t>
  </si>
  <si>
    <t>02a0b9c1-6227-467d-8e26-6ee5bfdb4402</t>
  </si>
  <si>
    <t>b6b6d4d6-7868-40b7-bbc0-9ced56b64263</t>
  </si>
  <si>
    <t>01b0b8db-9254-4093-827f-61c7f54dc6d0</t>
  </si>
  <si>
    <t>9c2bfd15-0ebe-492b-aaf5-61112c82323d</t>
  </si>
  <si>
    <t>58628cfa-f12e-4a4b-9cb9-c02671fcdbeb</t>
  </si>
  <si>
    <t>83885fb0-9e4c-42d6-961e-c30510262c19</t>
  </si>
  <si>
    <t>9e747b01-2eb0-40b3-b484-20a92393decb</t>
  </si>
  <si>
    <t>68f2b18a-9174-4a81-8fb6-0c378cce1587</t>
  </si>
  <si>
    <t>e027caf3-fca0-4cd7-a6f5-0e9e40acf450</t>
  </si>
  <si>
    <t>ee61d3c2-863e-4d7f-ae05-b7a2a162ead6</t>
  </si>
  <si>
    <t>2afd0fc3-04bd-4922-84a7-c03ec90c1140</t>
  </si>
  <si>
    <t>81e9bfa9-ef2c-4d0a-a075-fdbbb2d419a0</t>
  </si>
  <si>
    <t>f6701146-2287-4547-95bb-893529f55508</t>
  </si>
  <si>
    <t>c179d073-a5e7-478e-a807-fd07495a6adc</t>
  </si>
  <si>
    <t>fa18b570-8849-4a7a-8af9-e2f44045519f</t>
  </si>
  <si>
    <t>e0ac0b02-e136-4601-ab2e-5b67668569ee</t>
  </si>
  <si>
    <t>73ae7aa2-8b4e-4537-8e8b-3c6fef7ba3ad</t>
  </si>
  <si>
    <t>2405fb33-45f5-4be8-8b55-0a118b70aad0</t>
  </si>
  <si>
    <t>27ee681c-63f8-49bd-81a7-f65d6c3f930d</t>
  </si>
  <si>
    <t>92d28583-93d5-40be-b7e6-fd56d1b52e2f</t>
  </si>
  <si>
    <t>2ef75d0f-0c11-4b97-a845-bf0d6c9e2eb0</t>
  </si>
  <si>
    <t>5ce155bf-ee6d-489f-bf46-bd106db02ce0</t>
  </si>
  <si>
    <t>5bfd645d-4331-4750-ab03-57dc3db7c106</t>
  </si>
  <si>
    <t>8bcff2de-c2de-4b2c-ab91-8fd90e2ddc4d</t>
  </si>
  <si>
    <t>e7786620-9549-489b-954d-8710c5f834a6</t>
  </si>
  <si>
    <t>58315011-7643-42bf-93b6-2c777b8c77b2</t>
  </si>
  <si>
    <t>690a18d1-405d-4d7f-bf43-e190e7d5e9df</t>
  </si>
  <si>
    <t>fdffbb48-c8f5-4556-801e-d22c6bf97e2f</t>
  </si>
  <si>
    <t>77f1a803-b530-421b-811b-0a5bbbd89872</t>
  </si>
  <si>
    <t>cda268f1-4b5e-4112-8d67-e370d30e0874</t>
  </si>
  <si>
    <t>0d792d56-06c7-4c2d-bf46-4293f045ea86</t>
  </si>
  <si>
    <t>934293e8-7d91-4544-8997-c79f5eff76f1</t>
  </si>
  <si>
    <t>b06f0794-a276-4684-989d-f5f43e0bd179</t>
  </si>
  <si>
    <t>d28d84a1-2475-4c7a-b1b2-add8487b9e23</t>
  </si>
  <si>
    <t>2b53ffb9-ab29-4d1a-ab15-91f122684829</t>
  </si>
  <si>
    <t>891fa52f-d9cd-42ff-9a74-243edd65e2bd</t>
  </si>
  <si>
    <t>ef29984b-5568-42b2-b520-7ce3708c4310</t>
  </si>
  <si>
    <t>705fc4a3-c218-4d02-893a-6892eb19c3ea</t>
  </si>
  <si>
    <t>fe2b2e50-0e50-4a3c-9852-b1351617a15d</t>
  </si>
  <si>
    <t>425d864c-cb30-42fe-beab-48791aeeefe6</t>
  </si>
  <si>
    <t>db26a062-3034-499f-aa64-b65ede5d527a</t>
  </si>
  <si>
    <t>729a3d5b-f0f6-44f8-9ade-1e5ac027ff68</t>
  </si>
  <si>
    <t>6a4d4e95-2a7c-4d0c-a1ce-8f813a725bcc</t>
  </si>
  <si>
    <t>07c7b586-2189-4bfe-a555-d37e0c4d3873</t>
  </si>
  <si>
    <t>044410ab-0bbb-403e-a220-d3d2d9d86c90</t>
  </si>
  <si>
    <t>d50e409a-86ed-4448-8e8c-c0bec4d5508a</t>
  </si>
  <si>
    <t>d3c4f770-b694-43ec-bb0f-4cabad88b014</t>
  </si>
  <si>
    <t>3bb0c62e-a64b-4fc8-89af-bdb75f53961d</t>
  </si>
  <si>
    <t>8a10d0bb-13a3-4fda-a81e-4321f81d778a</t>
  </si>
  <si>
    <t>02e39adc-a514-447f-ae5d-6508beab6302</t>
  </si>
  <si>
    <t>2fb22bba-3ccc-4218-a067-bfe26a769f0e</t>
  </si>
  <si>
    <t>042f1bfd-6b30-4ccb-b946-18005b39d73b</t>
  </si>
  <si>
    <t>044175f5-c524-4681-979c-a449fc09b3df</t>
  </si>
  <si>
    <t>1298555d-95fa-4e0f-8d89-e2c344040fc6</t>
  </si>
  <si>
    <t>dfe97864-9714-4700-af6a-11696c3118e5</t>
  </si>
  <si>
    <t>cff8c8e8-ec17-42b0-ae04-bb7d1eec9fef</t>
  </si>
  <si>
    <t>a8b689c4-fe2f-4f3c-bd90-d4cfcb0f5196</t>
  </si>
  <si>
    <t>ae5cfb9b-b99d-40f1-9a23-1e083c1893c1</t>
  </si>
  <si>
    <t>064a5739-09d2-4c74-9310-2c71ad25e7a5</t>
  </si>
  <si>
    <t>c57ab761-6b23-444f-b671-4a5c567e0889</t>
  </si>
  <si>
    <t>ce163d21-3cca-4e1e-a97e-b4e304d97883</t>
  </si>
  <si>
    <t>ccb00deb-088d-4903-90c1-d1cadeee3a44</t>
  </si>
  <si>
    <t>f9285eff-b589-4ffc-b601-82a0fc323a89</t>
  </si>
  <si>
    <t>ea6d053d-26cc-436d-871f-ec68af153a22</t>
  </si>
  <si>
    <t>654df2c6-b806-4a78-b4b6-96f9b6017441</t>
  </si>
  <si>
    <t>904d30d3-f107-4da3-9484-a50169738d3a</t>
  </si>
  <si>
    <t>2e21a2a4-5ad7-4940-b3cf-17d35df48aa6</t>
  </si>
  <si>
    <t>17e590c4-c65f-4a9d-a97e-84d0847dc71a</t>
  </si>
  <si>
    <t>609862b3-799c-4b93-b51b-fe7deab85acf</t>
  </si>
  <si>
    <t>e29af703-78be-49ab-8b78-c7a59aff9f83</t>
  </si>
  <si>
    <t>58e8453d-9c1c-4886-81cd-b2110ca661f3</t>
  </si>
  <si>
    <t>bc050286-bb81-4d57-bd0b-79b3595811ed</t>
  </si>
  <si>
    <t>12c82a17-f995-466e-b61c-7d3ac489e051</t>
  </si>
  <si>
    <t>a117ef79-274d-4e62-9114-c4ab8273c7c4</t>
  </si>
  <si>
    <t>7f04703b-04e1-48c1-a9f0-d86691c9ad38</t>
  </si>
  <si>
    <t>784d2ace-d015-49a0-b291-a51ec1f6a6ac</t>
  </si>
  <si>
    <t>de5e625e-0d42-49ae-9696-e690abfbc532</t>
  </si>
  <si>
    <t>07ab6a88-bbb3-4cf5-987a-247b5c07447c</t>
  </si>
  <si>
    <t>22e0756c-d882-4145-82ff-f35af42dac59</t>
  </si>
  <si>
    <t>935e0085-f49d-411f-b010-682377701a96</t>
  </si>
  <si>
    <t>3e2cc65b-8c7c-4ba5-a629-dd9f85d08b10</t>
  </si>
  <si>
    <t>a2db01da-f3a0-4c5f-9919-ec7a39ce2ead</t>
  </si>
  <si>
    <t>8b18b531-8b1e-4ca4-9340-bea324c8f573</t>
  </si>
  <si>
    <t>af5bf5b5-54b1-47d8-bc56-3a50fe626dfb</t>
  </si>
  <si>
    <t>852fa560-7204-4069-b257-d5aebe2c8daa</t>
  </si>
  <si>
    <t>708e9dcf-d7c5-4f85-b418-c44522807432</t>
  </si>
  <si>
    <t>598b9654-3f77-459f-9589-c13de467d2ec</t>
  </si>
  <si>
    <t>0567fde8-b7f0-477e-ba88-266ec0892f8f</t>
  </si>
  <si>
    <t>6beab3ba-2f3d-4f34-aa94-f935d7e659fc</t>
  </si>
  <si>
    <t>0cfaac06-7a0f-454b-9241-4553cd392257</t>
  </si>
  <si>
    <t>2614690a-f384-4c55-9d7b-dae0736d4574</t>
  </si>
  <si>
    <t>78f2b242-39d8-47bc-a6f2-9932fbcf3707</t>
  </si>
  <si>
    <t>cb6dff15-30ac-4be1-9e8d-989a3e97f266</t>
  </si>
  <si>
    <t>9317b110-3918-4702-bdff-b188ba1a25f8</t>
  </si>
  <si>
    <t>917f9647-5ebd-4dd2-abe5-1cbcf8c1a3d8</t>
  </si>
  <si>
    <t>7ddd2cb6-e650-4405-8aa4-6ecce9cbcef4</t>
  </si>
  <si>
    <t>92cb3789-1977-4fe9-b60e-7044ef37fa61</t>
  </si>
  <si>
    <t>9bc05374-3319-4d2b-bf59-db685f7f0ecb</t>
  </si>
  <si>
    <t>b7d55adb-61a1-42af-a125-27b29cd7339a</t>
  </si>
  <si>
    <t>bea1d107-effb-42f4-9246-097c68299080</t>
  </si>
  <si>
    <t>be3d56cb-064c-4a65-b663-8bd6671c2292</t>
  </si>
  <si>
    <t>60a46124-42a0-4c89-bbe1-1a1a27bf89f9</t>
  </si>
  <si>
    <t>be215094-13d5-4e76-a3cf-3f71d39dfbfa</t>
  </si>
  <si>
    <t>0564cffa-97ce-4f4b-a385-1e189a3b4a93</t>
  </si>
  <si>
    <t>6908e733-41ed-4a04-930f-c6815ba26827</t>
  </si>
  <si>
    <t>59a8c1a7-4e28-42e9-895d-6bd8679b7633</t>
  </si>
  <si>
    <t>1b836ff5-0b61-4283-92f5-20a1a3e56e8f</t>
  </si>
  <si>
    <t>137bb663-9081-4ac0-a095-8c84e2cb5519</t>
  </si>
  <si>
    <t>98ed7ff3-97a5-4c76-a85b-3e4f8c0191dd</t>
  </si>
  <si>
    <t>1301dba5-6cb3-4b02-bdbd-1e3b1429cd8e</t>
  </si>
  <si>
    <t>4c788618-d62f-4e79-971c-4e345d8455a1</t>
  </si>
  <si>
    <t>70f31348-a25f-4de2-88f5-5f4374306157</t>
  </si>
  <si>
    <t>42b31d73-221b-452c-aae4-57cd8bda48b1</t>
  </si>
  <si>
    <t>9b65dc9c-35a7-4ec3-80c7-84aba66762bd</t>
  </si>
  <si>
    <t>218acc3d-4519-406c-9afa-c7ebc68fdc12</t>
  </si>
  <si>
    <t>6fe4c3e8-c06e-4b16-b012-77237b841515</t>
  </si>
  <si>
    <t>45947797-ee6b-441a-96b6-003757f1de55</t>
  </si>
  <si>
    <t>1840b81a-ff10-4c89-a1fe-9ca8f54809f2</t>
  </si>
  <si>
    <t>10dbfa72-e6c8-4ed2-9b51-aea9e4a926fb</t>
  </si>
  <si>
    <t>efef1dc1-1aac-454c-8425-0c541ead795a</t>
  </si>
  <si>
    <t>89102509-332d-4d19-a04a-4eab232cf469</t>
  </si>
  <si>
    <t>a9913f58-6610-46ea-9af5-2f222b4d89a1</t>
  </si>
  <si>
    <t>2915d1ed-c546-4a88-a8f3-0df19bdeac40</t>
  </si>
  <si>
    <t>92bb5289-0731-48a6-bdbb-ba1ed932d183</t>
  </si>
  <si>
    <t>22ab9ce8-72e9-494f-a604-42257ef2024e</t>
  </si>
  <si>
    <t>f980c910-4638-4690-a90a-9d1859128e7f</t>
  </si>
  <si>
    <t>38645aa7-5ac5-4eb8-9c32-9253c55a97c0</t>
  </si>
  <si>
    <t>969a4f04-fdea-4ea4-9ebd-742a2e75c97c</t>
  </si>
  <si>
    <t>747526ec-a9b0-4b4c-a990-8da70e3920e6</t>
  </si>
  <si>
    <t>e952937c-0a59-4e80-a74e-f25715ad663d</t>
  </si>
  <si>
    <t>a0acecc3-06a5-4dfa-82eb-15dd6ac12d94</t>
  </si>
  <si>
    <t>262d42e7-d28a-4808-8f8e-fdb4999ff656</t>
  </si>
  <si>
    <t>98e451e1-8960-4c0b-93ff-11cb8a9f5d62</t>
  </si>
  <si>
    <t>59e1f15c-4b1b-4a4e-a17d-2f8b1ab34ce6</t>
  </si>
  <si>
    <t>d6ff5830-23c4-429c-ace6-8b335bda1b1d</t>
  </si>
  <si>
    <t>3f02d235-84db-41a4-aaaa-ac4f7b2102d5</t>
  </si>
  <si>
    <t>53247cc4-062a-48fe-b604-ccc34ec7e26c</t>
  </si>
  <si>
    <t>ea95dea5-c61a-4328-8f92-178b441abc2f</t>
  </si>
  <si>
    <t>46f15aba-4038-430e-9f32-2d338319fede</t>
  </si>
  <si>
    <t>ff706833-35f0-4ddd-87d3-5f39b0152f15</t>
  </si>
  <si>
    <t>839d48d3-9d96-4f4b-9da4-bb4bad0d8d18</t>
  </si>
  <si>
    <t>1dd6ff5c-ed6d-46a6-a455-56652802324e</t>
  </si>
  <si>
    <t>047cf527-5c23-42c9-b651-9229110fd903</t>
  </si>
  <si>
    <t>1b572787-0764-4855-9607-58a2080720de</t>
  </si>
  <si>
    <t>1e6e1377-6a47-4e3c-888c-9aacded0d99c</t>
  </si>
  <si>
    <t>24d68d17-bde0-40d6-921d-eb704332aed9</t>
  </si>
  <si>
    <t>3af5d4da-44cb-469e-9acb-94173a30498d</t>
  </si>
  <si>
    <t>a37aa930-55e6-44af-ab78-f704d46a2b43</t>
  </si>
  <si>
    <t>bec9afab-d5c2-4f4a-8473-87e66e2b574c</t>
  </si>
  <si>
    <t>de50bd3e-e4bb-425c-8fa0-daece4625312</t>
  </si>
  <si>
    <t>69491b80-3ef9-4373-804d-59c88ad8f297</t>
  </si>
  <si>
    <t>6eea8279-099e-42e4-bb2f-ec6321509d1d</t>
  </si>
  <si>
    <t>836a072f-984f-49da-b88e-f756f4f02971</t>
  </si>
  <si>
    <t>2bf11068-4f83-4c00-bd40-9cc683bf4c46</t>
  </si>
  <si>
    <t>2bfb8661-3fee-4591-b823-2f83fa61cc18</t>
  </si>
  <si>
    <t>f7b0bead-ea00-4870-ae02-322b823a9d2a</t>
  </si>
  <si>
    <t>fb8a1213-be81-46e3-91e9-2c28c5dc22e3</t>
  </si>
  <si>
    <t>98ee1ce3-efb3-4473-9f9a-9086959ed5c3</t>
  </si>
  <si>
    <t>1bff87b9-6b98-4647-9e8f-e1f020c28935</t>
  </si>
  <si>
    <t>5a6ce407-9f46-488d-8b19-b8de725f4c14</t>
  </si>
  <si>
    <t>9dc7f51e-6cc7-41f8-9b08-990dd0cfabbe</t>
  </si>
  <si>
    <t>71a4d057-35cc-4601-aa36-63e0ab9d68e2</t>
  </si>
  <si>
    <t>69d722da-297c-4dc6-991a-d3c8719bf8d0</t>
  </si>
  <si>
    <t>892a95b5-0032-4658-a640-87f5f3fb5262</t>
  </si>
  <si>
    <t>9c055f35-4464-45a7-be8a-d725e2744140</t>
  </si>
  <si>
    <t>453c6f55-1956-49ca-8b2b-baf2c00961c6</t>
  </si>
  <si>
    <t>3d2f6fc3-98a6-4639-bbcf-5c75a985da92</t>
  </si>
  <si>
    <t>74757bc0-605c-4987-a50d-364174e4ae44</t>
  </si>
  <si>
    <t>e3ef69d7-f89b-4de8-8231-6c6aa60f1f4c</t>
  </si>
  <si>
    <t>d4104533-d80e-4691-8387-7c58e2188bec</t>
  </si>
  <si>
    <t>84bc622b-eb8d-460c-8aab-e75d414930a3</t>
  </si>
  <si>
    <t>f9139290-2230-42a7-8dee-6018e23be4e9</t>
  </si>
  <si>
    <t>d95282ff-64eb-477e-99fe-f0efac595dc0</t>
  </si>
  <si>
    <t>3b1c24d3-3897-4d8f-bc2b-7c570b9b14b5</t>
  </si>
  <si>
    <t>3cc8a57f-4e1e-48a7-a610-d2200751cdb0</t>
  </si>
  <si>
    <t>3321abaf-2fd6-4215-949a-e95eb3e65576</t>
  </si>
  <si>
    <t>64d1b802-1edd-4009-9706-57292e53f97d</t>
  </si>
  <si>
    <t>6a4e9eda-5f05-451e-b263-1fdef5ef5a97</t>
  </si>
  <si>
    <t>7f96a417-7fc6-4cb5-871a-735739f985a5</t>
  </si>
  <si>
    <t>73924dd2-8911-4be6-b20d-0da62e52ba3a</t>
  </si>
  <si>
    <t>b0b4e357-cf3e-4cba-a5d7-df2b0bc9505f</t>
  </si>
  <si>
    <t>1c0db8bf-7ae3-4103-a721-ee17e611a61b</t>
  </si>
  <si>
    <t>bb9de2ee-6515-4caa-a954-6d8d01f69615</t>
  </si>
  <si>
    <t>6d1f8982-307b-44da-ba67-8419ab8a8d83</t>
  </si>
  <si>
    <t>141d0b31-2377-4f9c-9375-39054a5c3303</t>
  </si>
  <si>
    <t>471e0a99-15ab-4d1a-b278-bbf31689d470</t>
  </si>
  <si>
    <t>adf5a010-868e-4ac4-aa33-831db740a3b7</t>
  </si>
  <si>
    <t>7d291b56-ab37-4c3d-906f-9a3fe84f9a55</t>
  </si>
  <si>
    <t>c77eda4b-74b6-4271-9b42-490bcb44bef4</t>
  </si>
  <si>
    <t>cca55956-74e8-4d8a-b45d-c51288769359</t>
  </si>
  <si>
    <t>406eedc5-3676-4fb2-9107-e9db551e918e</t>
  </si>
  <si>
    <t>9402cc07-dd89-4248-aea8-8d82e9545b58</t>
  </si>
  <si>
    <t>94901470-8741-4ff5-bcd6-3cae45c19194</t>
  </si>
  <si>
    <t>28cebbf6-784e-4acf-84f3-9a3a7c5f4184</t>
  </si>
  <si>
    <t>3b8a8bf4-cb3d-4827-a7ad-e4db80dd5c0b</t>
  </si>
  <si>
    <t>ac52808e-6012-4c5e-aad8-e878f7eb81a0</t>
  </si>
  <si>
    <t>fb822fd4-21cc-4772-9754-060e462ad0f3</t>
  </si>
  <si>
    <t>6a38f928-2f0f-4e31-bdf4-1109fb484869</t>
  </si>
  <si>
    <t>070d728e-3783-4b7e-9ae7-13285ffc629d</t>
  </si>
  <si>
    <t>85e52f09-2dd8-4fe6-ae08-cb2d2ea3ff4f</t>
  </si>
  <si>
    <t>a1a212ed-a0c5-4867-9769-7dec68434790</t>
  </si>
  <si>
    <t>9d17f927-df83-4c1a-bde9-aeb459c25ecc</t>
  </si>
  <si>
    <t>de7fe4ba-6e11-47b4-874f-34ff360ff1a3</t>
  </si>
  <si>
    <t>79dba1a8-6e28-44d1-9bfc-5ca7bef8f878</t>
  </si>
  <si>
    <t>c0b4a2cf-be7b-4667-9917-7c52db489a9d</t>
  </si>
  <si>
    <t>084250f0-7667-42a8-b93c-3c924f0c3df1</t>
  </si>
  <si>
    <t>923a66e0-1790-48fa-9f12-0683a19d5c1c</t>
  </si>
  <si>
    <t>6752fdf5-9224-49de-affc-4dc40793cce3</t>
  </si>
  <si>
    <t>aaf48b64-6684-44eb-bf11-77ce529f7bdc</t>
  </si>
  <si>
    <t>0599b5bd-9f6a-478c-810f-11b340c57ea3</t>
  </si>
  <si>
    <t>3140fb52-e87b-4205-89bb-4f56a7a900b5</t>
  </si>
  <si>
    <t>36a59ec9-8172-444d-a7ff-40b3701c5564</t>
  </si>
  <si>
    <t>ec1246c6-728f-4cdf-91a1-e05e57baee2d</t>
  </si>
  <si>
    <t>8ba30d78-22a0-4d8f-8c8c-fae4e74b8cbc</t>
  </si>
  <si>
    <t>9f573e03-af31-4698-acfe-76733ae7f12f</t>
  </si>
  <si>
    <t>68acdc04-c3ef-4160-baad-e7f14ed44556</t>
  </si>
  <si>
    <t>9f17c06d-c840-472d-9c3e-f60c2586cad7</t>
  </si>
  <si>
    <t>3271a178-b959-420b-8173-bf4797c74186</t>
  </si>
  <si>
    <t>00ba9e7d-ddcc-491c-9c33-172f87a43f99</t>
  </si>
  <si>
    <t>898caeed-1c27-45df-8dd5-bed31e89b233</t>
  </si>
  <si>
    <t>c439f5e0-08bc-495d-bccb-d92a7bca31c6</t>
  </si>
  <si>
    <t>b1d6dd76-33d1-4b9e-9648-b2ff9ce9909c</t>
  </si>
  <si>
    <t>ca003471-1a62-4712-aa9f-6c4660d4121c</t>
  </si>
  <si>
    <t>3d89d14d-2ccd-46c2-b703-a88eec129b06</t>
  </si>
  <si>
    <t>37b528eb-39ba-4a7d-96ba-cbbe949f13e7</t>
  </si>
  <si>
    <t>e1489b56-4955-44a0-b2c6-67f7f6d34520</t>
  </si>
  <si>
    <t>ed0ec18a-293c-4a79-9a43-b4108b10e5c6</t>
  </si>
  <si>
    <t>83f31395-61f5-4ee7-8153-431cb93b2ee0</t>
  </si>
  <si>
    <t>fa152ae3-1220-4860-b309-165b74dfa6ce</t>
  </si>
  <si>
    <t>f122de32-3bae-4d63-9978-97b0e70f3150</t>
  </si>
  <si>
    <t>0ed04ec9-59a6-46a6-9e07-91e5a350f7d6</t>
  </si>
  <si>
    <t>06babf2b-6b16-4835-aef4-949ec81d2f7a</t>
  </si>
  <si>
    <t>66317fa4-b916-4dd2-a861-a555d3974672</t>
  </si>
  <si>
    <t>23d61d1e-9ea2-44d5-9e5f-8e6748c90a35</t>
  </si>
  <si>
    <t>00bf9aa1-8782-4f69-acd9-6d678700ac1d</t>
  </si>
  <si>
    <t>dd2d888b-b1e6-413d-a525-35fa1c710093</t>
  </si>
  <si>
    <t>de8a5cca-3080-47cf-bee9-46ebc00d99bb</t>
  </si>
  <si>
    <t>198a5ea4-4194-4417-a655-fa58030213e2</t>
  </si>
  <si>
    <t>fa3eb28b-3e9d-47f0-822c-31c713fdb65d</t>
  </si>
  <si>
    <t>97d75608-b6d8-433e-9ab8-5aeaab06a46a</t>
  </si>
  <si>
    <t>30194ea2-2729-4807-90af-11bfa089ab44</t>
  </si>
  <si>
    <t>7d6733d2-20ef-497e-8257-204c795aa9f4</t>
  </si>
  <si>
    <t>6a1d9aaf-266e-4311-9550-2f0ff606d1d7</t>
  </si>
  <si>
    <t>ef89b7f1-835a-4904-9ee3-a88036317e11</t>
  </si>
  <si>
    <t>0bd72dcf-53cd-4c04-bce4-2ec9cb9988c8</t>
  </si>
  <si>
    <t>a636b254-e2fe-4ef9-bdb8-1a3b6c656ee0</t>
  </si>
  <si>
    <t>ed116445-c931-463e-b6c0-e6909dd0f321</t>
  </si>
  <si>
    <t>24c84e03-f81e-4485-a758-2fe86ecc0be9</t>
  </si>
  <si>
    <t>3d2c5012-fb78-45e2-8d78-b78e605c6286</t>
  </si>
  <si>
    <t>42b74c70-96e7-4ab7-bb54-e4dc6d5b90fb</t>
  </si>
  <si>
    <t>ed9de7ec-a98e-4570-ba73-356b0c7c0d07</t>
  </si>
  <si>
    <t>e8813149-4a48-41b3-a817-7ef089c06504</t>
  </si>
  <si>
    <t>2ac3700d-02ed-44b8-bdf2-175977d3781e</t>
  </si>
  <si>
    <t>d3b2ec78-5a7a-4d27-b4d0-0777b3583804</t>
  </si>
  <si>
    <t>c5992fe2-5c40-4c0b-8f0f-5711c79340e1</t>
  </si>
  <si>
    <t>1763308f-6dcd-4c8c-9b8b-acec1c3bff8c</t>
  </si>
  <si>
    <t>9cf3bc4c-04f6-4e8c-8d9b-6b27ba869ec7</t>
  </si>
  <si>
    <t>67565836-67a0-4352-bf92-b557116d0d11</t>
  </si>
  <si>
    <t>56ff4490-a944-4c48-aee7-506f9f6f5063</t>
  </si>
  <si>
    <t>7b5cca44-a62f-447f-b311-ddd787ca0930</t>
  </si>
  <si>
    <t>fe403ab6-b497-429a-b222-8a9865873f24</t>
  </si>
  <si>
    <t>1d043dab-9323-4f06-b44a-cb0151bb59fe</t>
  </si>
  <si>
    <t>af2923aa-c09c-4f24-b841-731a4bb68161</t>
  </si>
  <si>
    <t>058e3dcb-5ac8-4a75-9dbd-9f7dfe02d72d</t>
  </si>
  <si>
    <t>0486ddef-ff3d-4926-b21a-f2fc6dd77c29</t>
  </si>
  <si>
    <t>a484fe58-8bd7-46a0-aa72-139e9f94db90</t>
  </si>
  <si>
    <t>5694191e-05ae-4bec-a06d-90e225986924</t>
  </si>
  <si>
    <t>a4127396-8c8e-4def-ab5b-c493bd85155e</t>
  </si>
  <si>
    <t>b0ec48b2-1337-4e82-bc03-2c2170ff73bc</t>
  </si>
  <si>
    <t>a30f57c9-e7c5-4e10-89f2-940a8186d503</t>
  </si>
  <si>
    <t>9a595af8-81a9-435b-82ee-b3a4af059e55</t>
  </si>
  <si>
    <t>7bcafea4-f029-4791-9b4d-b07d8a3aec77</t>
  </si>
  <si>
    <t>e8635110-e56c-473a-b826-0530e08403c0</t>
  </si>
  <si>
    <t>3de869b4-78cc-449b-b595-3c10f0297ab5</t>
  </si>
  <si>
    <t>3ca7beae-e8a6-4e4b-99bd-e0ee18cc7c45</t>
  </si>
  <si>
    <t>99fa5f6e-2aac-422a-97aa-5edaa789e311</t>
  </si>
  <si>
    <t>68866c97-3a4c-49ea-9c71-16d3b5a5e52a</t>
  </si>
  <si>
    <t>b36da4ba-361f-4ecd-8284-8d47ef0ecc75</t>
  </si>
  <si>
    <t>f7ee4095-dfde-4f51-9eec-feddc9d3fcb2</t>
  </si>
  <si>
    <t>6a7062d3-6714-49c4-95ae-d9fff1b55323</t>
  </si>
  <si>
    <t>2c2cbac2-ae85-4d6c-8441-9463d3ce2489</t>
  </si>
  <si>
    <t>9605d8b0-7209-436c-8251-5f0f4353571a</t>
  </si>
  <si>
    <t>24cf9865-1fd9-420c-b440-c19abd84ac5b</t>
  </si>
  <si>
    <t>2a57c670-759e-42a4-9c62-37b23f3a9e89</t>
  </si>
  <si>
    <t>68bc96aa-8b11-44da-bae0-835c11052d97</t>
  </si>
  <si>
    <t>87c3326c-fb30-4cbf-8cb5-1894ac1282dd</t>
  </si>
  <si>
    <t>a5c18396-44a5-4baf-9a7d-0e2483aa0f0b</t>
  </si>
  <si>
    <t>2a48fb97-3c21-4efd-bed5-2d7aa57b7a2d</t>
  </si>
  <si>
    <t>bb8d84d9-dcab-4d30-bb02-fe0fd7e100cf</t>
  </si>
  <si>
    <t>e49cbff4-cb97-443c-bc75-b94e1f2b9ad0</t>
  </si>
  <si>
    <t>a40a4221-77af-4043-a240-c576e9646aba</t>
  </si>
  <si>
    <t>d22a5e71-0c6b-4f0f-8c85-5f6e7cc02263</t>
  </si>
  <si>
    <t>bfaecdba-dacc-47e7-93c5-60b0f2a402c0</t>
  </si>
  <si>
    <t>efc8a6f8-b9b4-4742-ad04-8ae45860ded4</t>
  </si>
  <si>
    <t>9be8c3d7-41e3-4572-b2b6-65852d0e919f</t>
  </si>
  <si>
    <t>125f6755-8648-4a9f-95d6-daa9d4eeb107</t>
  </si>
  <si>
    <t>d89e822a-ab27-4884-8bd6-3f3b9db237be</t>
  </si>
  <si>
    <t>b87a178a-03ef-4761-9695-74aebddfeff3</t>
  </si>
  <si>
    <t>39da543b-59d6-4013-9ab4-3a7e177bc03a</t>
  </si>
  <si>
    <t>e6f09752-e69e-443e-bae3-2e87bdc9c931</t>
  </si>
  <si>
    <t>e8e94b95-406a-4d96-ada9-f6453c90b3bd</t>
  </si>
  <si>
    <t>32cde396-ceef-42f6-9df3-afbc0b7d3dc8</t>
  </si>
  <si>
    <t>52bb0811-64d5-48c3-aa5f-640e9365b1fc</t>
  </si>
  <si>
    <t>5fdfcd54-4d13-4d17-aa33-91275ebbb36b</t>
  </si>
  <si>
    <t>d760d0f7-298f-4703-a4e6-4d5021cc0e64</t>
  </si>
  <si>
    <t>1f1581e7-825f-4009-9593-74b048a25906</t>
  </si>
  <si>
    <t>94567780-1ce5-4915-b142-4eb30dbd8059</t>
  </si>
  <si>
    <t>9672e128-7489-4a90-9491-62bca6b86e0b</t>
  </si>
  <si>
    <t>d227da6a-a648-47b9-97c1-ca8937010859</t>
  </si>
  <si>
    <t>868cbde4-bb4b-4bc5-af72-6ec09bffe184</t>
  </si>
  <si>
    <t>856b398c-c841-4c3d-8238-1f80d305ac64</t>
  </si>
  <si>
    <t>54f85dd8-09ba-4a08-afd0-1c691ec77cff</t>
  </si>
  <si>
    <t>55f1b447-4574-4b12-b367-20537d0af547</t>
  </si>
  <si>
    <t>b8cf19e5-1eaa-4276-aae8-402da2dfe233</t>
  </si>
  <si>
    <t>07bd95fd-91cd-4e9f-a270-8312393e5d2b</t>
  </si>
  <si>
    <t>80c61370-41fb-4d21-90b2-6c77755aea2a</t>
  </si>
  <si>
    <t>cad39f9a-4cfe-48ef-8ecf-eaa2f9e7460e</t>
  </si>
  <si>
    <t>e0843267-e5f7-4f01-8307-7827ead97cab</t>
  </si>
  <si>
    <t>ae916818-0c44-469e-a41f-3b09f357ab9f</t>
  </si>
  <si>
    <t>f1bdb279-59eb-494f-aa58-6685452a8d48</t>
  </si>
  <si>
    <t>78e48c81-e58e-4fb4-812a-2b6a8b3fa9a9</t>
  </si>
  <si>
    <t>185af7a1-06a5-4ecf-a43c-e474ec4857f7</t>
  </si>
  <si>
    <t>9bd7aee4-a3c4-4056-8e56-64dbab3df30a</t>
  </si>
  <si>
    <t>e1928b03-7f67-4b14-a589-40f41e1dd23c</t>
  </si>
  <si>
    <t>4def36d6-6e99-4b2f-bba6-3bcf67af4573</t>
  </si>
  <si>
    <t>48e39158-16d1-4338-80d6-10a3bff8e122</t>
  </si>
  <si>
    <t>51b24b0e-f20b-40f3-b232-524c517639e3</t>
  </si>
  <si>
    <t>dd13a1bb-22c6-48fc-a6ac-8ef283613379</t>
  </si>
  <si>
    <t>ad930d2c-8b74-4ca0-880c-574e934469fb</t>
  </si>
  <si>
    <t>b886a4f0-0c66-441a-9fcb-e403b3188f1c</t>
  </si>
  <si>
    <t>08c4156d-e4fc-4bff-9b08-0941dfa9811b</t>
  </si>
  <si>
    <t>ba6f3b3f-7ff0-4e54-b68d-a41202cf9f73</t>
  </si>
  <si>
    <t>88648d65-7e34-44d4-987c-2f3f60477d53</t>
  </si>
  <si>
    <t>00036776-79d4-45da-9c7a-380c83372efe</t>
  </si>
  <si>
    <t>93fca25a-e006-4fb3-9d2d-71cd05add83e</t>
  </si>
  <si>
    <t>539968ba-4a39-4d27-b85e-5d67c9086a27</t>
  </si>
  <si>
    <t>ee34f6b8-8ed1-4bff-a291-e105de82c78c</t>
  </si>
  <si>
    <t>deb780bf-98dd-4d46-86fc-8a21a6c372b5</t>
  </si>
  <si>
    <t>8707c197-19df-4bbc-9436-d233d469cd17</t>
  </si>
  <si>
    <t>a88eb79b-0ed7-466d-ab1a-b138722cb744</t>
  </si>
  <si>
    <t>65328f6e-f5e9-4c88-8181-1c2b4f48e5fc</t>
  </si>
  <si>
    <t>a6fc4a16-c78c-4d98-b379-b2a6426ad682</t>
  </si>
  <si>
    <t>598a35e9-3b3d-46e8-8467-020af02eb041</t>
  </si>
  <si>
    <t>55e31025-3920-423b-ab5b-27f6d00fc398</t>
  </si>
  <si>
    <t>07f0ed68-280a-4b73-a113-7f10e6203043</t>
  </si>
  <si>
    <t>c5c67bc4-4d59-4a9f-95d5-c3f8de77d5e2</t>
  </si>
  <si>
    <t>fe7a179f-08ca-4241-8d5c-0d8d72abe868</t>
  </si>
  <si>
    <t>e0a89aed-04f1-49ed-bea0-02fa5370ead0</t>
  </si>
  <si>
    <t>8a583e77-55d7-42cc-a8e4-c2e094955b9d</t>
  </si>
  <si>
    <t>1b9eb1a0-2cc2-46b6-99ff-7eea5be8696e</t>
  </si>
  <si>
    <t>81b2ac59-16ac-48f3-b1e9-62676b3d8f78</t>
  </si>
  <si>
    <t>850395d8-3359-43d9-8d4c-792131f3bcb3</t>
  </si>
  <si>
    <t>9e40cac9-9715-492e-8800-d6910e0e588a</t>
  </si>
  <si>
    <t>67795f69-61a1-44d9-a5fb-8a4ec59f67bb</t>
  </si>
  <si>
    <t>41c208c0-f977-454f-b400-b9e49c99a6ae</t>
  </si>
  <si>
    <t>fab6543d-997f-43d0-a03f-25ff111f4ca5</t>
  </si>
  <si>
    <t>230c5dbf-ad43-456d-b9fa-355e5210e3e7</t>
  </si>
  <si>
    <t>996d843a-f703-428d-95f4-de59b400e62b</t>
  </si>
  <si>
    <t>43e044c4-1956-47ed-98f4-c5972ab6e10b</t>
  </si>
  <si>
    <t>0f327a6f-9a1a-4903-a807-181cc24c4281</t>
  </si>
  <si>
    <t>a402b281-c6b4-44d3-a549-a7e33244fdba</t>
  </si>
  <si>
    <t>197452d3-e818-4541-8abd-f255d5ec9951</t>
  </si>
  <si>
    <t>3bb6fe05-0869-4ee2-bcd4-09dd7c259b44</t>
  </si>
  <si>
    <t>911d4594-b902-4505-a0cf-a1df067b8262</t>
  </si>
  <si>
    <t>af7660c6-92c9-4ffe-b97f-f0661de31e1f</t>
  </si>
  <si>
    <t>85e9b14d-f8bb-42f5-bf3d-5103ae0d55e6</t>
  </si>
  <si>
    <t>f0bfc353-aba1-4304-afbb-3aac3a03142e</t>
  </si>
  <si>
    <t>0807845f-d82e-47cb-b46e-8c165fda7123</t>
  </si>
  <si>
    <t>9fbdec3f-03a6-4f24-a302-753fd143c8ea</t>
  </si>
  <si>
    <t>afec0715-9eda-4699-becc-f5eefae7e5c4</t>
  </si>
  <si>
    <t>39a3a3f7-fa26-4ee2-a37c-d71e5fa1d3f9</t>
  </si>
  <si>
    <t>df4bd6e8-9279-4e0b-8f21-122a82ecf5ad</t>
  </si>
  <si>
    <t>4ec2b09c-b083-42b4-81f8-92582aa92007</t>
  </si>
  <si>
    <t>02a49cc7-6df5-4cbd-a0ca-555583719398</t>
  </si>
  <si>
    <t>4cbe6e72-0ddb-4279-8977-42525a2cb6eb</t>
  </si>
  <si>
    <t>e7704e3a-bd14-4743-b10a-8dda079dcd5f</t>
  </si>
  <si>
    <t>acb70848-1f47-4696-a3a9-a876722d1c67</t>
  </si>
  <si>
    <t>41f0c33f-32bc-43ad-987b-e93605f4b248</t>
  </si>
  <si>
    <t>04b31aa5-001f-4a89-b9ed-bf9d6245edba</t>
  </si>
  <si>
    <t>51cfdb65-c629-4e00-9789-227761e7c21e</t>
  </si>
  <si>
    <t>f5ed31bc-6f1b-4bd5-88e7-6af4306245d4</t>
  </si>
  <si>
    <t>2ce38719-e87a-4f8b-8711-3e8fd03e4044</t>
  </si>
  <si>
    <t>d25de03e-52e8-42a8-a4eb-dd69fe82dd35</t>
  </si>
  <si>
    <t>ccbc820d-f2b1-4207-ae97-3f027fa224ca</t>
  </si>
  <si>
    <t>cb33dd31-019d-49aa-ac23-bd8d8d35dc71</t>
  </si>
  <si>
    <t>2a799eac-8206-4c2b-b54a-28c0d555ab65</t>
  </si>
  <si>
    <t>9fa2216a-8561-4a4f-94c5-0d9bc2d83b52</t>
  </si>
  <si>
    <t>41d9ae57-5d64-427a-a8dc-1d4572b1a3d6</t>
  </si>
  <si>
    <t>26ff68ee-9997-4528-9035-913a6f7bfc22</t>
  </si>
  <si>
    <t>d042c7ad-5bd5-4b69-8d1b-5130da0c5ce8</t>
  </si>
  <si>
    <t>625452b3-30d3-4731-a9c0-126ad5208d44</t>
  </si>
  <si>
    <t>864104b2-566a-47dc-8406-9cd3d29d20fe</t>
  </si>
  <si>
    <t>663abd5b-8236-4537-8ca0-a15c3265e112</t>
  </si>
  <si>
    <t>472f37e1-23fb-488e-bfe2-04a39c30f20a</t>
  </si>
  <si>
    <t>54518d6c-401c-4ef6-a2f0-c47afc1e24ff</t>
  </si>
  <si>
    <t>bcdfd8d0-49d8-4adb-bca4-71a440fb90b3</t>
  </si>
  <si>
    <t>89e4e23d-5ca4-49ee-ba9f-cd7f7eeba497</t>
  </si>
  <si>
    <t>358ee486-8099-417f-afa0-87eb7cbb80c9</t>
  </si>
  <si>
    <t>e63c300e-5c9d-4dfc-942e-3c62b812f7ce</t>
  </si>
  <si>
    <t>d151e5de-0b16-47f1-9152-026f7a226f40</t>
  </si>
  <si>
    <t>58935a33-f425-4259-8e3c-55d40ba70ebe</t>
  </si>
  <si>
    <t>c8f85dfd-92ab-479e-9d4d-451bd168dd04</t>
  </si>
  <si>
    <t>f01015fe-497b-45ab-a74b-df290a6d47ef</t>
  </si>
  <si>
    <t>a7af82f2-2af3-40a8-94cc-e2c8380caef1</t>
  </si>
  <si>
    <t>f51a627a-fe42-4c01-a3d2-a28d36fd33db</t>
  </si>
  <si>
    <t>25e79205-e4d3-4849-ab6f-e8e5994d6d11</t>
  </si>
  <si>
    <t>c82bbbfa-846a-4069-ac49-d9e429320914</t>
  </si>
  <si>
    <t>fe60eb26-9299-4e0a-97cc-a4093e822890</t>
  </si>
  <si>
    <t>a56e4c44-af5e-47c5-a9dd-5b16a6f1709f</t>
  </si>
  <si>
    <t>263c94be-2e6f-4d88-8266-ab17be5e27bc</t>
  </si>
  <si>
    <t>60fe8273-e569-45f9-902a-ffc8632ac8ca</t>
  </si>
  <si>
    <t>f2833d80-d760-447a-8a51-b57fa39bdaeb</t>
  </si>
  <si>
    <t>5381b571-bc06-433f-9620-849b3a0c6aee</t>
  </si>
  <si>
    <t>f3fe6350-68a5-44dc-8ff5-7707a53bdeef</t>
  </si>
  <si>
    <t>6183ad89-0c82-4a50-899b-d21638c303e5</t>
  </si>
  <si>
    <t>612fa4a2-98c1-4629-89cd-313ebc5d9e1d</t>
  </si>
  <si>
    <t>6f79587a-68ed-4d82-95da-687b84e84cf6</t>
  </si>
  <si>
    <t>b85c314e-acd7-4576-87df-0a8b76b68996</t>
  </si>
  <si>
    <t>71759931-f211-41a2-9a37-8f2b1d8fa54d</t>
  </si>
  <si>
    <t>9838c597-4db4-4687-a637-f00bb1e1b3f2</t>
  </si>
  <si>
    <t>da7a9deb-ab50-424c-ae55-4b2bd48bcc97</t>
  </si>
  <si>
    <t>0835c71b-9181-412f-8e0b-212f8f2053cc</t>
  </si>
  <si>
    <t>c1079ebe-3b53-41e8-aecf-92bb5be807c5</t>
  </si>
  <si>
    <t>416fef5e-9eef-4ade-aa4b-ca13f389e6bb</t>
  </si>
  <si>
    <t>c79e5868-c217-4fb8-b64e-3d6c7f85d354</t>
  </si>
  <si>
    <t>481839b3-cbbd-4733-aab1-8ae0dcbe37a9</t>
  </si>
  <si>
    <t>7d3e0c9d-5f0e-4bd3-b538-1a2983ec4348</t>
  </si>
  <si>
    <t>dc150fe1-7fe6-427c-a739-c6410e82b87c</t>
  </si>
  <si>
    <t>d5fcb021-fb25-4466-851f-28767e10946b</t>
  </si>
  <si>
    <t>386322aa-fcd4-45b5-a641-440fe3f294dd</t>
  </si>
  <si>
    <t>117b321d-fda7-4580-80e9-9575b3150a41</t>
  </si>
  <si>
    <t>1f401047-d28a-40df-9530-ddcd874070c7</t>
  </si>
  <si>
    <t>303d8e1c-cc93-4455-97e0-b6483fb9991e</t>
  </si>
  <si>
    <t>f83ac653-4943-45be-a5ae-7eaf9e596ce2</t>
  </si>
  <si>
    <t>69aef29d-c642-4671-aaec-ed8e46d94eba</t>
  </si>
  <si>
    <t>980cdfe7-e5c0-413c-be9d-a9e4cef5a598</t>
  </si>
  <si>
    <t>d4c7e0a4-e1ab-4b74-9445-9614b0f9e341</t>
  </si>
  <si>
    <t>e5ada12b-a03f-476e-8a1a-0417f031b3ed</t>
  </si>
  <si>
    <t>bc9d5471-182c-4eaf-abd8-aa00a9012029</t>
  </si>
  <si>
    <t>4cb069fd-2d16-479e-80b4-a5b168a4427d</t>
  </si>
  <si>
    <t>ef758d69-b422-47a0-b04b-fb496476eb32</t>
  </si>
  <si>
    <t>e07c7cdd-4dc7-40d8-af2c-c2f6531faf88</t>
  </si>
  <si>
    <t>565e3332-7097-441e-8fb2-d9107cf5f438</t>
  </si>
  <si>
    <t>2e05d192-b3a2-4d8f-bb18-789bd5e509b3</t>
  </si>
  <si>
    <t>a9862e3a-ce75-4927-bc71-44e862d08eab</t>
  </si>
  <si>
    <t>cee154b8-c004-478e-8e88-3f9d4dc28aa5</t>
  </si>
  <si>
    <t>e607a69f-9aca-4b6b-944d-9be5c2cf706a</t>
  </si>
  <si>
    <t>ef78ce69-3051-47ad-8f2b-e85dc7482697</t>
  </si>
  <si>
    <t>994deeaf-a49f-4ff7-8435-16bd534844ae</t>
  </si>
  <si>
    <t>58bd9b14-ca35-453f-9086-e5ced4a41398</t>
  </si>
  <si>
    <t>9d543da8-e20c-4f57-9a8c-435caf23c660</t>
  </si>
  <si>
    <t>0c3f7c08-52f3-4612-916a-b5682ee07ea0</t>
  </si>
  <si>
    <t>1bfeeb23-4833-4205-8090-f751548ce08d</t>
  </si>
  <si>
    <t>2ec9de7b-19ef-4edd-80e3-db1b54a89622</t>
  </si>
  <si>
    <t>3fecbdc5-5159-4b6d-a19d-25990b4f1d8b</t>
  </si>
  <si>
    <t>a57ccf0a-c2a8-42da-8e6c-6837fa48e0bb</t>
  </si>
  <si>
    <t>8cae4626-4592-41f2-b6bf-8c1d06cec91a</t>
  </si>
  <si>
    <t>746eddd2-9ee2-40b1-9476-ac60d9cf8dec</t>
  </si>
  <si>
    <t>f3f87875-edb4-4a54-a432-9a3fba6c3c77</t>
  </si>
  <si>
    <t>62472c04-77e7-4f3e-9da5-c59f8afba0b0</t>
  </si>
  <si>
    <t>c201fcc7-303b-4e37-94a7-c71c22b0ab07</t>
  </si>
  <si>
    <t>74d9f24d-6f50-4183-9deb-5af37d70e897</t>
  </si>
  <si>
    <t>9cd50aa6-bd1d-4ccc-82a8-f6ffde9064ba</t>
  </si>
  <si>
    <t>8463dd06-12b6-4fbd-bf2d-d9eaa947e15a</t>
  </si>
  <si>
    <t>c90efd4b-574e-4e20-9522-b8640dd17abf</t>
  </si>
  <si>
    <t>1631adb1-2b7a-4a47-907b-432fb6bd8285</t>
  </si>
  <si>
    <t>4e8e17e0-3b0b-43d1-bd80-dbb010ed37f8</t>
  </si>
  <si>
    <t>fb941c89-4ddf-4046-b292-ea2aaaf6502e</t>
  </si>
  <si>
    <t>5af12311-57b7-4b6c-bec5-5d69621baabc</t>
  </si>
  <si>
    <t>68439bc4-5bec-42ac-8049-8dfa616d5c2a</t>
  </si>
  <si>
    <t>9f9113e2-a6dd-4d99-a078-290dc7a5450b</t>
  </si>
  <si>
    <t>8557c0a9-5bb2-4457-a6d1-f7762ada40ce</t>
  </si>
  <si>
    <t>d19b8b6d-f29e-4842-b26d-774be7e65b29</t>
  </si>
  <si>
    <t>615fa3b3-ce1b-43e4-9469-0a1befe843f1</t>
  </si>
  <si>
    <t>50c900d6-742e-46ce-811b-bd5b46d7c845</t>
  </si>
  <si>
    <t>f3a89e5e-0088-41e7-b2d5-4f0b900c81f3</t>
  </si>
  <si>
    <t>3b60805d-c1fc-464a-97eb-dd782a051e5d</t>
  </si>
  <si>
    <t>42700846-e233-4a36-8071-fe47f8ee7688</t>
  </si>
  <si>
    <t>09dd9d5d-df77-49b4-982d-fde719c93a01</t>
  </si>
  <si>
    <t>4bcd7177-3187-4b1c-81f5-62d2624a8579</t>
  </si>
  <si>
    <t>1f6ba5c3-bc7f-4c02-8330-7d6b413d7ba8</t>
  </si>
  <si>
    <t>24c46490-e41e-48c4-9eff-2fb4f0f5e952</t>
  </si>
  <si>
    <t>fdfa191e-b842-446b-a7fc-d0ee4beee8c5</t>
  </si>
  <si>
    <t>bd2dd261-16ef-42f0-b190-79ae77230285</t>
  </si>
  <si>
    <t>63e81021-1106-4c19-a300-01827374333b</t>
  </si>
  <si>
    <t>3a978086-7d39-4f76-88a6-c3671b4e8ccc</t>
  </si>
  <si>
    <t>086330b1-18b5-4280-8704-6e360a1eb1fb</t>
  </si>
  <si>
    <t>d02f6940-bef2-45df-9553-8f8877074ad7</t>
  </si>
  <si>
    <t>efdb3017-0e1a-4267-9c61-0a79d7e14b27</t>
  </si>
  <si>
    <t>f49d1a82-74fd-47cb-b171-aa880413cd7b</t>
  </si>
  <si>
    <t>4a1e72b8-2192-4d5e-bb74-f5190c0ebaef</t>
  </si>
  <si>
    <t>0a3f8fb5-66cd-43a3-a60f-e0eaf82557b7</t>
  </si>
  <si>
    <t>87f297ae-f843-4dad-8097-445691ae3a32</t>
  </si>
  <si>
    <t>1292a543-e75e-484b-ad65-e612e3858eda</t>
  </si>
  <si>
    <t>79525b94-2a77-4fa3-a5ce-1da9e1b56b60</t>
  </si>
  <si>
    <t>bff0cb77-cd08-432c-9cd0-6ddc0105f1c1</t>
  </si>
  <si>
    <t>2af4329b-68cc-4709-9b48-8a05afcece19</t>
  </si>
  <si>
    <t>e16851ae-9fe2-44fa-8164-43079e8373cb</t>
  </si>
  <si>
    <t>a4f28d5d-33f4-41f4-805a-ca62f79c0981</t>
  </si>
  <si>
    <t>a997a742-f51c-425f-b2a9-f3c2d63bbe18</t>
  </si>
  <si>
    <t>b481c6e2-e4aa-46cf-9843-5add08b4db6c</t>
  </si>
  <si>
    <t>56451fa9-5578-4f9d-89d9-59f01c92b836</t>
  </si>
  <si>
    <t>bd74f812-79e7-4c3b-8ccc-5bccc5fccfd9</t>
  </si>
  <si>
    <t>e7edb89b-45bd-4463-ba5b-fd0cc2e921b4</t>
  </si>
  <si>
    <t>5cb990b7-0e6c-46c4-873c-7bcd4b7cc1b1</t>
  </si>
  <si>
    <t>b7431a6e-743e-4b13-9767-4f000dc78f36</t>
  </si>
  <si>
    <t>6defae6b-707b-414a-ba21-184817bcda3f</t>
  </si>
  <si>
    <t>9316d6a0-6063-4c52-a740-5f69e53f794f</t>
  </si>
  <si>
    <t>bb53ca04-90b2-4e88-93eb-9965f4edf3a3</t>
  </si>
  <si>
    <t>42e61c34-80a6-4d3c-b898-e17200ba150e</t>
  </si>
  <si>
    <t>21b58503-f44b-4b61-bdc9-40341ced66ad</t>
  </si>
  <si>
    <t>d699eafe-4e17-446a-9e1c-979a6ab7da01</t>
  </si>
  <si>
    <t>01a39425-ac56-447f-b619-b130b452db43</t>
  </si>
  <si>
    <t>9accbdb0-06b1-4855-9eb4-69b784fbe49b</t>
  </si>
  <si>
    <t>9c379bfb-e5ab-48e5-90e7-8d4c33805ca6</t>
  </si>
  <si>
    <t>03011d57-0c08-4826-9d3a-98da1cd3cb85</t>
  </si>
  <si>
    <t>21267252-22cf-480b-8854-71b896d899bc</t>
  </si>
  <si>
    <t>585aca86-32dc-48e0-9f95-79141159e950</t>
  </si>
  <si>
    <t>a6838406-413b-4dbd-8260-7b33600e8992</t>
  </si>
  <si>
    <t>386d57ab-a5f7-494e-9ce7-93bb2c126eba</t>
  </si>
  <si>
    <t>697ff834-fe2d-4a08-b02b-1c8a09ccfab3</t>
  </si>
  <si>
    <t>f5215522-f7f3-4c86-bba7-c66064f29fec</t>
  </si>
  <si>
    <t>f2512268-7bf0-459e-91ee-3e942ebab111</t>
  </si>
  <si>
    <t>dd2dcb19-c86a-40e7-86cd-9f85076bb8d1</t>
  </si>
  <si>
    <t>82fe8933-6fa7-4f47-b67b-6058a414b72d</t>
  </si>
  <si>
    <t>fd5d2ed2-fd11-4e0a-b6dd-4e4a7b7b3cf3</t>
  </si>
  <si>
    <t>797a0273-e0b5-499a-8fee-b6bdb489c026</t>
  </si>
  <si>
    <t>44a2924a-9666-4bc4-a1a9-84f73565a75c</t>
  </si>
  <si>
    <t>6bc429ae-0666-41b3-86c8-579e748b482c</t>
  </si>
  <si>
    <t>8c872531-85e5-42cd-80c8-14196d7437fe</t>
  </si>
  <si>
    <t>251641cf-3dab-4f17-aac8-46fc80cd2422</t>
  </si>
  <si>
    <t>4e193188-4ba3-436d-94a1-9ee26145107d</t>
  </si>
  <si>
    <t>54836639-d6a8-4c2f-8090-ccc21ff9d882</t>
  </si>
  <si>
    <t>7c20155a-db78-4182-95d6-4f4d3c5bcfab</t>
  </si>
  <si>
    <t>93726471-0644-4bba-b260-932f27a7ce31</t>
  </si>
  <si>
    <t>b84175ed-5710-411f-bbaf-d7daf274f8c9</t>
  </si>
  <si>
    <t>587ec29e-f5be-4e2d-83d2-ee9e99ba8b27</t>
  </si>
  <si>
    <t>f43391b4-0f86-4e23-bc1d-596daad1bc1d</t>
  </si>
  <si>
    <t>e5d69ba3-d82c-4a78-a35d-d3b329ff51b4</t>
  </si>
  <si>
    <t>d44f0f4b-d43a-4fb9-a562-88c55fc6ea3a</t>
  </si>
  <si>
    <t>7d41cf11-676e-4de2-b4db-aac30f072348</t>
  </si>
  <si>
    <t>bf5c4b9b-bd93-4f46-8aa4-a627101df4b5</t>
  </si>
  <si>
    <t>cf135ee4-e154-447b-b404-d5937e67a6f7</t>
  </si>
  <si>
    <t>55a81ced-1e8c-4cb6-b91e-473b72d29de6</t>
  </si>
  <si>
    <t>3686292b-6b34-4838-8458-ff2f893437b7</t>
  </si>
  <si>
    <t>73b437f2-ffba-464b-a479-2edfff450c69</t>
  </si>
  <si>
    <t>aa6e24cc-9517-444a-a164-86ea4b3ad7f6</t>
  </si>
  <si>
    <t>6f22abc6-5a0c-4575-a7cb-9a5390a0f3c4</t>
  </si>
  <si>
    <t>5a2d8f9c-4239-49ad-ae92-b7992551b2a7</t>
  </si>
  <si>
    <t>8b227133-9950-4a94-b091-1f666094abd7</t>
  </si>
  <si>
    <t>59e348d6-7acb-4a93-a3a5-c01e5e50dc62</t>
  </si>
  <si>
    <t>6e3b6c17-523a-4156-80f7-fc92a5609358</t>
  </si>
  <si>
    <t>294aec67-e74c-417a-ba42-7198b9f83651</t>
  </si>
  <si>
    <t>37bbb30e-a345-4353-a02c-08a149905444</t>
  </si>
  <si>
    <t>7a3fcafc-b5b2-41f0-a21e-9cf4db71826d</t>
  </si>
  <si>
    <t>e363db66-5826-41e4-83dd-802ddbd42a9b</t>
  </si>
  <si>
    <t>55d28485-4f6b-4eda-9be7-f35aca07e0e4</t>
  </si>
  <si>
    <t>fe020c80-43c2-4131-8c72-4af737e5f3ae</t>
  </si>
  <si>
    <t>7d75da1b-e45a-4c06-ab5c-538364869647</t>
  </si>
  <si>
    <t>6f0c8c01-2585-43e4-b0a9-a397832ff6f2</t>
  </si>
  <si>
    <t>7883a56d-c328-4a79-a46e-4fbe0e24b8e8</t>
  </si>
  <si>
    <t>0883347a-45ac-497a-9455-174554fbd246</t>
  </si>
  <si>
    <t>f0f722f7-a863-46a1-843d-9a11c6660162</t>
  </si>
  <si>
    <t>2a362376-6760-4952-8708-eb3b857c8852</t>
  </si>
  <si>
    <t>2a8225d0-25cc-4543-8670-4106955f1947</t>
  </si>
  <si>
    <t>30a862d9-9116-473a-aaf6-b267dadfbb88</t>
  </si>
  <si>
    <t>a3d5b042-7005-42a6-91df-41a5ee42cfa1</t>
  </si>
  <si>
    <t>3c8ec0bf-8950-424a-a8ac-c5433c551a30</t>
  </si>
  <si>
    <t>e05478f8-0da7-48e9-882c-1a748643b7a6</t>
  </si>
  <si>
    <t>44f04c6c-bda2-4f10-a659-73d9cbbf4183</t>
  </si>
  <si>
    <t>509c2ec6-6ef1-4b75-a49a-a416be1404e1</t>
  </si>
  <si>
    <t>60363fde-1a35-4123-9b53-d02fb43ab678</t>
  </si>
  <si>
    <t>07e97a09-2b93-48b1-a818-e2f2ccb719e8</t>
  </si>
  <si>
    <t>09590e08-8d90-4407-bb28-0aa02c93cf0f</t>
  </si>
  <si>
    <t>1d522b45-e730-49e2-93a1-118e9448611e</t>
  </si>
  <si>
    <t>4262bb95-4ca9-4566-a388-fddd0654b1bd</t>
  </si>
  <si>
    <t>a6a0b50b-6644-4a07-abc0-00cde3e680a6</t>
  </si>
  <si>
    <t>dfa5795e-f84d-4967-9cfa-7b8724f8166e</t>
  </si>
  <si>
    <t>acae8aff-e6a4-4680-b095-5e2db9faa5a4</t>
  </si>
  <si>
    <t>c649d09d-8ad1-4ced-919f-ef8695b726d3</t>
  </si>
  <si>
    <t>582175d3-4d18-4f23-b558-6f7e1af7f1bb</t>
  </si>
  <si>
    <t>0f957dc5-7a2f-426c-ab20-c90a6bdf495a</t>
  </si>
  <si>
    <t>8bd635b6-dbba-4b02-a7a1-a9c2413a24ed</t>
  </si>
  <si>
    <t>32dd4847-4f55-4b69-b36a-e14eed320f5d</t>
  </si>
  <si>
    <t>29cfbc11-05dd-4a4a-bb82-b8286424467c</t>
  </si>
  <si>
    <t>1230b144-a301-4070-9536-e8cd86f1e55b</t>
  </si>
  <si>
    <t>d9878cbf-b789-4870-b6a0-2e2c6117072f</t>
  </si>
  <si>
    <t>88fea830-39a6-4756-960b-b59708ca08bc</t>
  </si>
  <si>
    <t>8a8229ff-d2aa-4b5a-89b0-e0bdeef0875a</t>
  </si>
  <si>
    <t>5f3fc46b-9019-4df8-9c53-a13f2881be90</t>
  </si>
  <si>
    <t>c653647e-87b2-4a57-a4c2-f8ebb54e5c46</t>
  </si>
  <si>
    <t>284ce566-6b80-4be5-b02f-13c1d3d817b4</t>
  </si>
  <si>
    <t>38f1d09d-3cc8-432e-bbaa-3fb9aa231114</t>
  </si>
  <si>
    <t>bd66bf4c-ecbd-478c-943c-8fb9bd94f5dd</t>
  </si>
  <si>
    <t>d37c2656-0340-4a4f-80ea-343ac85852fd</t>
  </si>
  <si>
    <t>e35a381d-04e2-4c4f-a5ce-b79a1fa9b8ec</t>
  </si>
  <si>
    <t>b0df9464-f5cf-4f3d-9dd2-04d935115a16</t>
  </si>
  <si>
    <t>ecf166db-4acc-40f8-b9e7-f3546c8520f6</t>
  </si>
  <si>
    <t>efd5dd25-b0a3-47f1-83e3-53c178a20f9d</t>
  </si>
  <si>
    <t>641306e3-a114-4a97-b385-e14e1e491376</t>
  </si>
  <si>
    <t>019d6e66-50e4-427b-a273-9fd37addee57</t>
  </si>
  <si>
    <t>eccda4d6-56d6-4e98-b739-2e5559908949</t>
  </si>
  <si>
    <t>1591c138-0504-4d9c-af7a-2d40cda6e6ad</t>
  </si>
  <si>
    <t>39985a63-1a73-42e8-9c88-bbd7a27b1887</t>
  </si>
  <si>
    <t>442faf49-9b7d-4b4e-8ab0-4ffb43944b32</t>
  </si>
  <si>
    <t>f41e359d-e6ed-4477-8b64-4cd1e8775a3a</t>
  </si>
  <si>
    <t>a4ca6914-ac20-4c2f-ac5f-c31052f8ef24</t>
  </si>
  <si>
    <t>fd5e1bcc-237c-4a1c-b811-4fb9406da8ee</t>
  </si>
  <si>
    <t>8362f013-7589-48c2-a616-0e145e09464b</t>
  </si>
  <si>
    <t>077b0831-b77e-4d7b-a4b6-d0f950b16356</t>
  </si>
  <si>
    <t>f47249b6-25c5-4816-a1f7-fb245b6d0a7b</t>
  </si>
  <si>
    <t>aaeaae8c-b3e5-4eff-9452-29c6f54144de</t>
  </si>
  <si>
    <t>ce8e646f-989e-497e-b479-95279282eede</t>
  </si>
  <si>
    <t>1c15b348-9294-4ec5-b1ae-20108f9bbba4</t>
  </si>
  <si>
    <t>d41121be-7197-45f9-8da0-5d369d399df1</t>
  </si>
  <si>
    <t>68141213-1c74-48f6-8c3c-849f8e1d196c</t>
  </si>
  <si>
    <t>0953c7c5-8e39-41b8-a4fb-893b84077769</t>
  </si>
  <si>
    <t>05faf09a-eafe-42ed-ad53-e575e23c3251</t>
  </si>
  <si>
    <t>fba8ed28-7dfe-48d9-8c64-139ef2d1a3a7</t>
  </si>
  <si>
    <t>d0fdec97-5dfe-4f40-8ef2-1dcef0431fa7</t>
  </si>
  <si>
    <t>f4a46993-134f-4ef5-b03d-bc5adb14297e</t>
  </si>
  <si>
    <t>48e963e9-df1a-4417-81b3-bc827c0cffa4</t>
  </si>
  <si>
    <t>1b1c19f4-5bda-4b1f-8a80-34e49957c15e</t>
  </si>
  <si>
    <t>116b7401-116f-4c06-bbe1-7f1da0261632</t>
  </si>
  <si>
    <t>9f7d8673-fbfc-49d5-a9f1-2d850e7fd2ec</t>
  </si>
  <si>
    <t>4548dba4-ac31-4983-b2d3-dd3b6607be80</t>
  </si>
  <si>
    <t>751f23a0-68df-4082-bc4b-b779d9790f22</t>
  </si>
  <si>
    <t>519dce49-e076-4d94-81fc-33123e312038</t>
  </si>
  <si>
    <t>70c2f689-0b47-417c-aeed-5befb6ecac79</t>
  </si>
  <si>
    <t>66c39b62-0b71-4c9a-8762-807a25fe625f</t>
  </si>
  <si>
    <t>b09fe74e-3627-4cfe-b68f-7cba8770239a</t>
  </si>
  <si>
    <t>48473300-a473-4430-874a-e3b60d3bffa5</t>
  </si>
  <si>
    <t>3de29662-dd36-4479-ac39-c81732876861</t>
  </si>
  <si>
    <t>1d346773-ff69-414a-8ccf-355d422317c6</t>
  </si>
  <si>
    <t>356a2ebe-8f16-4ceb-ae90-0615a87fc255</t>
  </si>
  <si>
    <t>bf4dcb1a-3289-4d0a-8caa-77e2ba90e971</t>
  </si>
  <si>
    <t>dbdb9d03-f97d-40b0-879d-97c47816e757</t>
  </si>
  <si>
    <t>d5babee2-38b6-4702-a169-cb6ad97960b2</t>
  </si>
  <si>
    <t>846e0f0a-288a-47b6-bbfa-f8451b88d96b</t>
  </si>
  <si>
    <t>dc3f3326-1f0f-4932-8936-e88f7c8088f8</t>
  </si>
  <si>
    <t>bd3101ec-e760-4e4d-b672-a655aa15a58d</t>
  </si>
  <si>
    <t>94ad307d-5c61-43c0-8351-935fa66219d5</t>
  </si>
  <si>
    <t>bac6fb90-0c3c-435c-8b69-6473fdad89df</t>
  </si>
  <si>
    <t>d485773b-e882-4795-8b91-5db27c2484dd</t>
  </si>
  <si>
    <t>346d0f80-2fa3-41f1-854a-9913bf048266</t>
  </si>
  <si>
    <t>39c47e19-8b70-45b9-9e65-cd313c75636d</t>
  </si>
  <si>
    <t>300acfe0-565f-4e02-a835-4e8bfeae956f</t>
  </si>
  <si>
    <t>0d52ff57-4483-4baf-8f07-144ec36fb595</t>
  </si>
  <si>
    <t>25a62e23-522f-495b-a3d8-18aebe881267</t>
  </si>
  <si>
    <t>6103ce41-6d7d-42db-9161-3ad41f4dcb6a</t>
  </si>
  <si>
    <t>96afb452-f073-456f-b4db-670baff5fa3e</t>
  </si>
  <si>
    <t>20dceaa9-7b84-4a57-b933-ee4a8344ff82</t>
  </si>
  <si>
    <t>6a7e00b4-9e24-411a-950a-b5aa8807c32f</t>
  </si>
  <si>
    <t>944b9962-8333-4a7a-82dd-847dc30c96c3</t>
  </si>
  <si>
    <t>7ea15ae3-3fe0-46af-85f2-1117c6b42f5f</t>
  </si>
  <si>
    <t>e3adc066-f673-4c23-a725-78c3fc0a0f9b</t>
  </si>
  <si>
    <t>096474dc-6527-49cd-97bd-7f8281e05081</t>
  </si>
  <si>
    <t>c3db5e72-5bb6-4302-9142-3b55747f5d69</t>
  </si>
  <si>
    <t>7db17bd0-32b6-4fbe-8061-b1e5e605ee5c</t>
  </si>
  <si>
    <t>920c8887-c151-4df2-8158-39e11a5c20cd</t>
  </si>
  <si>
    <t>65529a44-fa4b-40a9-94b9-7a08d766164b</t>
  </si>
  <si>
    <t>3d21227b-c4df-4264-ad2d-4e5784d144a3</t>
  </si>
  <si>
    <t>a673fca5-71ba-462a-a614-0659fe6f319e</t>
  </si>
  <si>
    <t>5f5dfe83-9b33-47b1-abac-9aaf3e328136</t>
  </si>
  <si>
    <t>266d2bea-715f-43ba-bc86-82b2806be112</t>
  </si>
  <si>
    <t>d04e1856-41c8-4c33-b36b-11b42be3f95d</t>
  </si>
  <si>
    <t>da90bece-c296-4697-b1ad-2d8091240365</t>
  </si>
  <si>
    <t>6426294c-536b-4c1d-971a-384b79d55e55</t>
  </si>
  <si>
    <t>5982f9ed-84bd-41e0-a50e-43c2776307d0</t>
  </si>
  <si>
    <t>4dbf04fd-bf92-4e80-bb1c-6dabf733b454</t>
  </si>
  <si>
    <t>4350914c-89da-4c7a-9755-e3fd5129da00</t>
  </si>
  <si>
    <t>29c382e1-4601-4f58-8d48-46f1037d46e7</t>
  </si>
  <si>
    <t>4edfa6d0-daea-4469-a8ff-341f5daffbaa</t>
  </si>
  <si>
    <t>0bb8e234-0744-4552-af9a-e8188dfec351</t>
  </si>
  <si>
    <t>d310d3eb-e92c-4330-89b8-84a9e6d4ae27</t>
  </si>
  <si>
    <t>c916a51a-d4c2-4487-86aa-1d3c11a7a08e</t>
  </si>
  <si>
    <t>315ff62d-a45d-407c-b89f-13d3e03fe97f</t>
  </si>
  <si>
    <t>d3059b64-2525-4601-bf24-f88d64e1996d</t>
  </si>
  <si>
    <t>67aab30a-1fef-4a7e-85c6-24352e767f82</t>
  </si>
  <si>
    <t>2875f134-2e9b-4a78-9347-8dc0baecb27d</t>
  </si>
  <si>
    <t>4147cb31-adfc-4f54-970c-f82c97ea4814</t>
  </si>
  <si>
    <t>5c1e3b58-17c9-4806-a6e3-da36d1b0a84b</t>
  </si>
  <si>
    <t>ab84c830-3def-445b-948b-ad8a1af3be64</t>
  </si>
  <si>
    <t>73784237-6d1a-472f-a31e-13ca8d157837</t>
  </si>
  <si>
    <t>5eeec0d6-a436-455a-b1ed-46c86965b968</t>
  </si>
  <si>
    <t>13d177c6-4400-4842-939c-1ae2764274aa</t>
  </si>
  <si>
    <t>595e83d0-423b-4df8-a35e-530ec9d29031</t>
  </si>
  <si>
    <t>530c9341-73e8-4a7e-bfb0-036cdacd0a57</t>
  </si>
  <si>
    <t>a1f72c89-db99-4bb7-900e-32f11e7e291d</t>
  </si>
  <si>
    <t>e969527f-2edb-4af6-9922-1f74d3df4633</t>
  </si>
  <si>
    <t>acc9bc2c-6589-4f40-bcdf-6292f5195330</t>
  </si>
  <si>
    <t>9e5f6475-6e41-457d-94b9-0f19dbf6ecf3</t>
  </si>
  <si>
    <t>ab943693-e9a3-4cde-b844-3bc68a608a69</t>
  </si>
  <si>
    <t>b73a0e73-5993-4dd0-b2b1-3e548311c352</t>
  </si>
  <si>
    <t>9ff45717-bfc4-40d8-8aaf-3b4c20118cac</t>
  </si>
  <si>
    <t>3062e742-0785-405d-9b70-c7ead91a6784</t>
  </si>
  <si>
    <t>1d53da13-b22e-4725-9ccf-f26721a019e4</t>
  </si>
  <si>
    <t>5cd9c0e7-a871-4043-9d7a-78cbcae1dd74</t>
  </si>
  <si>
    <t>e126e971-8a98-469a-9f82-212925c31324</t>
  </si>
  <si>
    <t>27320715-a616-4932-8d92-546f22361acf</t>
  </si>
  <si>
    <t>cf03ec45-441f-4f87-8410-a8a82eddb1ed</t>
  </si>
  <si>
    <t>09f29fc3-018d-404c-b9f2-8f2abe66249b</t>
  </si>
  <si>
    <t>a3bb02f4-4d49-42b6-955a-aa6791f4fd0b</t>
  </si>
  <si>
    <t>9050f862-3fdc-4ab3-afb9-045c7af0060d</t>
  </si>
  <si>
    <t>ca1a7465-f552-4c27-9e35-3631c15b23ab</t>
  </si>
  <si>
    <t>d7973e33-1e55-44a0-ad28-8c5503e6012e</t>
  </si>
  <si>
    <t>6453207c-f112-43c3-87eb-bde0cce6df9e</t>
  </si>
  <si>
    <t>45841b36-f322-4fc7-ab27-482f48b0c4b7</t>
  </si>
  <si>
    <t>93830bb4-2dd0-4147-ab65-bdd6cfb4240a</t>
  </si>
  <si>
    <t>b5a55649-a248-4378-879f-bcd95be084cc</t>
  </si>
  <si>
    <t>48d15ddf-21a0-422b-bbe5-25ffb1dddadd</t>
  </si>
  <si>
    <t>0a835537-4c7f-439d-8cd9-61e18348ef6c</t>
  </si>
  <si>
    <t>40a2ba71-a049-4e95-8ec2-082796283aa8</t>
  </si>
  <si>
    <t>99eac555-12c4-46a9-8446-287e199fc89c</t>
  </si>
  <si>
    <t>13f56887-5c7e-430a-b5fa-97e2b9f308c2</t>
  </si>
  <si>
    <t>89a1c88e-db27-44d1-8959-7397bb6187df</t>
  </si>
  <si>
    <t>7b729d05-8a1b-4abb-9950-1884d807806a</t>
  </si>
  <si>
    <t>b832c9b4-74e9-4cab-a110-f6a5873ccf25</t>
  </si>
  <si>
    <t>07d29cd9-373c-46a0-984a-1b976120f3ef</t>
  </si>
  <si>
    <t>a5b2cbc4-90fc-4dcc-a2db-d76bad18a38e</t>
  </si>
  <si>
    <t>c5562bdd-523f-4e6c-a8aa-161cf981cef5</t>
  </si>
  <si>
    <t>5e5c6ca9-b37d-43f2-8b8c-d8e6f3c6bb77</t>
  </si>
  <si>
    <t>463ccac0-e76f-45eb-802d-1e0469082299</t>
  </si>
  <si>
    <t>fd4e2060-8ca0-4304-a056-231c8da9607b</t>
  </si>
  <si>
    <t>017ecd9c-e9c7-4520-96b6-5689239ae35f</t>
  </si>
  <si>
    <t>c686db98-ecb1-4d9f-a13a-161824359727</t>
  </si>
  <si>
    <t>adce7977-b6a3-47d7-a61a-ab26e99c60da</t>
  </si>
  <si>
    <t>88170dcd-86c6-4194-a0eb-00beae5475cc</t>
  </si>
  <si>
    <t>0f222aac-efaf-419a-8ed1-4a91160fc2de</t>
  </si>
  <si>
    <t>1188b195-bd9d-4da7-b0b6-d750552e8c6f</t>
  </si>
  <si>
    <t>d0e3189b-fa28-4883-8d0f-99b0d9a96da5</t>
  </si>
  <si>
    <t>ae32fcec-a18c-42c3-add4-5f28555ed12a</t>
  </si>
  <si>
    <t>fd9946cc-836a-45c0-ac12-73abd954766a</t>
  </si>
  <si>
    <t>05a832ef-d679-417d-86f8-a35282765f6e</t>
  </si>
  <si>
    <t>28c0faff-b542-4787-9081-7add7692e786</t>
  </si>
  <si>
    <t>d9581759-eaeb-4db5-8e63-91f82aed3c9a</t>
  </si>
  <si>
    <t>c20876a2-56c8-40e2-bdc8-324af6dcd3c2</t>
  </si>
  <si>
    <t>8972b035-440a-4386-9ca6-e4a172fe603c</t>
  </si>
  <si>
    <t>721e0610-17ae-48d2-bed0-1f4cc9855f1f</t>
  </si>
  <si>
    <t>f085c472-cedb-499b-b2ed-ea9f539a412e</t>
  </si>
  <si>
    <t>620f3548-72f4-4258-8e30-9f105114f292</t>
  </si>
  <si>
    <t>10db60ff-6167-47ee-b985-f3aa42eb9996</t>
  </si>
  <si>
    <t>a15f2db3-03aa-4d8f-be02-1556dfc53fee</t>
  </si>
  <si>
    <t>70c127a4-9870-46f0-86fc-980e6c0b4f26</t>
  </si>
  <si>
    <t>5191abd8-8491-4ef1-b1de-8f48bd7fcc17</t>
  </si>
  <si>
    <t>35d2f2b8-e888-4468-ac66-8ac8de30c076</t>
  </si>
  <si>
    <t>4502b2f9-a6f1-49a0-859e-3dd3f55afa01</t>
  </si>
  <si>
    <t>3846ce97-1b3d-4979-9621-ec707aa3433b</t>
  </si>
  <si>
    <t>8d99b49a-06bb-4a45-a936-08a88075330b</t>
  </si>
  <si>
    <t>e3eecbea-305a-4a4c-8ad0-cca56935850d</t>
  </si>
  <si>
    <t>468fa6ea-f323-4f65-90ce-c491df07eaf3</t>
  </si>
  <si>
    <t>f7ade7c4-125b-4cca-b88b-bdbc385c7fe9</t>
  </si>
  <si>
    <t>f1e76e7a-15a4-4e61-b2be-36f95cbb8857</t>
  </si>
  <si>
    <t>52b76978-de81-4474-8d75-c1345132f93e</t>
  </si>
  <si>
    <t>83668d95-211c-4464-a197-01aa40d4cb83</t>
  </si>
  <si>
    <t>855713e6-e58a-4f1c-bce3-0682a290b0fa</t>
  </si>
  <si>
    <t>63363713-2656-4e54-99c9-ea1cb7be49f7</t>
  </si>
  <si>
    <t>06b949af-e925-4676-be6c-94c2cb4cc2f0</t>
  </si>
  <si>
    <t>b2ace886-dd22-4085-9302-47b0623a23c7</t>
  </si>
  <si>
    <t>96fa9f0c-f4b2-45ca-9ef4-4e85a80fae7e</t>
  </si>
  <si>
    <t>55f559c0-0e67-45d9-ad91-cda6d9e9277b</t>
  </si>
  <si>
    <t>e7a40bb5-8abd-48f5-a6ae-996f943f7f16</t>
  </si>
  <si>
    <t>b59946d8-72aa-4065-968a-18912084cd21</t>
  </si>
  <si>
    <t>6f2f8d16-66bc-491d-baaf-1c6c9d497e88</t>
  </si>
  <si>
    <t>344bbd9f-e368-479d-8f47-83d48708b7c2</t>
  </si>
  <si>
    <t>2801f37e-db51-43d4-95bb-b4ffa906c39e</t>
  </si>
  <si>
    <t>6dbf69f6-cfdd-4adb-a9b0-bf1d56c0796a</t>
  </si>
  <si>
    <t>a0f9ddad-6c0f-4deb-aade-3b9f39334aa9</t>
  </si>
  <si>
    <t>c885b621-09df-4df2-b6ed-3c84f8af2825</t>
  </si>
  <si>
    <t>a013c756-4707-463b-a5c2-208d3bcb8cbc</t>
  </si>
  <si>
    <t>966551e8-143c-4888-827d-ea8260500cd0</t>
  </si>
  <si>
    <t>990e3399-6d17-4cc6-be51-a9c7aefa2069</t>
  </si>
  <si>
    <t>6946e374-265e-466d-a790-3c410c254a5f</t>
  </si>
  <si>
    <t>9a1eb5ac-a843-44ce-9b11-9ed90f4604a4</t>
  </si>
  <si>
    <t>7c3df4dd-f7a2-4102-8841-1579b119aa39</t>
  </si>
  <si>
    <t>f11f03b2-7140-4a64-82ce-c34f1e688959</t>
  </si>
  <si>
    <t>07d715d2-657c-487a-8edb-bc2bc1edf87a</t>
  </si>
  <si>
    <t>b49b9a36-0a95-4905-b764-f732e0ff9477</t>
  </si>
  <si>
    <t>2893af93-4481-40f4-9d93-1edb44b68b1f</t>
  </si>
  <si>
    <t>8f94ccde-b3d4-4a6a-8cc0-097f65da4bd2</t>
  </si>
  <si>
    <t>eaa809d6-5358-4220-bad6-9ed8e05e29d7</t>
  </si>
  <si>
    <t>71fa2f48-7b67-48fa-9451-ed4e38ac7664</t>
  </si>
  <si>
    <t>5efeb02b-22ca-45f0-976d-2d1376c79071</t>
  </si>
  <si>
    <t>f7fcf48f-c2af-44ee-8362-484a5d441c99</t>
  </si>
  <si>
    <t>2b4de421-523c-4ef8-a1dd-6a34c09f11e2</t>
  </si>
  <si>
    <t>93da9388-0e60-4889-bf23-ad21cab8a071</t>
  </si>
  <si>
    <t>805443c4-7dc5-40b3-a494-4ae4c8527b9e</t>
  </si>
  <si>
    <t>0a2e9e67-92e9-4b60-a737-75ddd26b26d7</t>
  </si>
  <si>
    <t>3ce4665d-8321-42d0-be60-1a74d3c4234b</t>
  </si>
  <si>
    <t>7425cf63-1d1e-431e-872a-44c2fb91e34b</t>
  </si>
  <si>
    <t>78461ae2-82d5-4bf4-b831-c13d1db5b72d</t>
  </si>
  <si>
    <t>0549124a-1cee-4a39-8232-623d9630e647</t>
  </si>
  <si>
    <t>8f62c7b5-73cc-498f-baf9-757aad56520b</t>
  </si>
  <si>
    <t>7a5743ab-19d3-4280-aee8-e80bc1cde52f</t>
  </si>
  <si>
    <t>c5c5b92f-1d79-4354-a86a-09abd13ac478</t>
  </si>
  <si>
    <t>dd9a6604-11f0-441b-9488-fb5b76878d73</t>
  </si>
  <si>
    <t>ec939426-35a2-44b2-9d48-3e27ab917c10</t>
  </si>
  <si>
    <t>4fb0a045-bdfd-4784-b5c4-1094c2539bef</t>
  </si>
  <si>
    <t>cca994e1-3e49-484f-892b-987e3074a0f7</t>
  </si>
  <si>
    <t>461a04c4-e667-475e-a739-83dfa8f31176</t>
  </si>
  <si>
    <t>4382af91-da51-4d62-bdeb-be7ba248a245</t>
  </si>
  <si>
    <t>10ae1140-0749-49c3-9775-4718d3c0d061</t>
  </si>
  <si>
    <t>650a7cbd-633e-49e6-bdf3-8cb13d3cbd49</t>
  </si>
  <si>
    <t>21d9d355-8b89-4589-800f-74ebac1a59c1</t>
  </si>
  <si>
    <t>01daa620-339b-46d7-90b0-6077b103b878</t>
  </si>
  <si>
    <t>eea626ea-3f14-4219-b468-b4ba71b0c1a6</t>
  </si>
  <si>
    <t>7e90f5f1-a6b2-4609-8ea0-3be4e35e8233</t>
  </si>
  <si>
    <t>6c65340a-e0f7-407e-858c-87e8e810fed7</t>
  </si>
  <si>
    <t>a517c6e8-db14-44bf-b67b-f220e05a6ab8</t>
  </si>
  <si>
    <t>06a47d28-eb5e-436c-94b8-c742b8110e11</t>
  </si>
  <si>
    <t>8f2ef75b-bbd3-411c-acd7-7e67d4865e50</t>
  </si>
  <si>
    <t>d21a56db-5b92-4a18-9ccb-34bfc3475811</t>
  </si>
  <si>
    <t>49f4e4e2-7ba3-40c8-8108-1398e3a6ce58</t>
  </si>
  <si>
    <t>bb04fd86-07ad-4a31-8a4e-7a388973172f</t>
  </si>
  <si>
    <t>002e9933-6ec9-4757-b698-0b2eb02915ab</t>
  </si>
  <si>
    <t>359a917b-34e1-43c7-a503-ffe431876805</t>
  </si>
  <si>
    <t>f754376d-c92c-4196-b439-0059e27a225b</t>
  </si>
  <si>
    <t>47cf12ac-9e28-435b-bf89-d5e9527a9cae</t>
  </si>
  <si>
    <t>15abdd8a-cc82-4c82-b78a-4994b240c011</t>
  </si>
  <si>
    <t>3dbd47cd-b109-4ff2-a80c-6ab6f6e1b26e</t>
  </si>
  <si>
    <t>878e5367-347d-4d69-8d62-af06df0a6af6</t>
  </si>
  <si>
    <t>25fd1bc1-d41b-4d3a-a2e2-b5171391e189</t>
  </si>
  <si>
    <t>8bc2c5d4-ab4e-4a21-84fc-9737703cac74</t>
  </si>
  <si>
    <t>58ff68c7-7044-4eca-8621-f7bd19c60a38</t>
  </si>
  <si>
    <t>6098aaa1-6765-4cea-bdaa-0006fd9b6291</t>
  </si>
  <si>
    <t>499d8876-1e2d-4bee-aa4b-47ebaadd9914</t>
  </si>
  <si>
    <t>22477772-ae56-4f8c-a5b5-0b046b232ccd</t>
  </si>
  <si>
    <t>866a4d2c-c995-43f2-915b-9da18192cc31</t>
  </si>
  <si>
    <t>b758fb76-72c1-4e48-8462-597e0894450d</t>
  </si>
  <si>
    <t>903488ed-760d-41a6-83cc-2f2c509d8fb8</t>
  </si>
  <si>
    <t>5f4d927b-1092-4c31-89c1-5a7e104220e3</t>
  </si>
  <si>
    <t>73ca8b27-4130-40e2-90b0-c60afb938a0a</t>
  </si>
  <si>
    <t>49d8967a-dfd9-45d7-b1bf-4700f80cabb1</t>
  </si>
  <si>
    <t>bcd03a69-f21e-4660-85d4-e32c2c7e836f</t>
  </si>
  <si>
    <t>eb00141f-abc1-4eba-b685-1399ae012277</t>
  </si>
  <si>
    <t>30a9c5c2-8262-40b1-be80-87e5144b1443</t>
  </si>
  <si>
    <t>f688312f-9dc6-4400-9719-988fa23624b3</t>
  </si>
  <si>
    <t>9ba58c0e-404f-4faf-8948-330f6fa1facd</t>
  </si>
  <si>
    <t>ac32aa9b-aa71-4254-9733-eb9c62f8d7a8</t>
  </si>
  <si>
    <t>45857bc1-0741-4805-ad9f-3a9698095a45</t>
  </si>
  <si>
    <t>604c29a1-f0c3-4cd6-b440-9406f1aa1f94</t>
  </si>
  <si>
    <t>4cbc3234-90ef-4aeb-a29b-1f1e9ea39b60</t>
  </si>
  <si>
    <t>6538f680-b075-4584-830e-c62eb0293fa7</t>
  </si>
  <si>
    <t>5bccbba3-f924-49cf-9c3a-9394bc28bfea</t>
  </si>
  <si>
    <t>a6e81d0c-69cb-4e97-8a5e-fcdb5a191ce2</t>
  </si>
  <si>
    <t>a8f16160-df5a-443a-b670-fe71c4b4442f</t>
  </si>
  <si>
    <t>f92fff69-0022-4113-90cc-d8400e22c744</t>
  </si>
  <si>
    <t>c20dd66e-a1f8-462b-9888-a0ada4feeef0</t>
  </si>
  <si>
    <t>5fe244d4-5a0f-448a-951d-558ca2915dc7</t>
  </si>
  <si>
    <t>4fcce0e1-eb8a-4e73-8fcc-d04a704b599b</t>
  </si>
  <si>
    <t>0fe3dfaf-b3a2-4757-ae29-e3ddebce47aa</t>
  </si>
  <si>
    <t>99211f44-d99a-4b20-aa0c-649b323bdbea</t>
  </si>
  <si>
    <t>81cd7c89-94e8-4417-b550-a1f26b768f42</t>
  </si>
  <si>
    <t>1acee38d-1cf7-42ed-a9f7-099aab919e29</t>
  </si>
  <si>
    <t>7181abb6-0101-4651-806a-62749873306c</t>
  </si>
  <si>
    <t>5c6fb5d6-a770-4857-9637-a85b04aa7f6b</t>
  </si>
  <si>
    <t>fd10aae3-e8ad-4125-9d3d-baf4ec08aeaa</t>
  </si>
  <si>
    <t>dedad26d-6e45-4fd4-a2db-27bf5600016e</t>
  </si>
  <si>
    <t>b7ad61ca-20a5-4c10-95b9-180ab9a3a78a</t>
  </si>
  <si>
    <t>716b6499-eb33-4ee3-a597-370c6e12ae40</t>
  </si>
  <si>
    <t>ea6c8775-4ed3-41a2-883b-f251dec432ca</t>
  </si>
  <si>
    <t>c5c156e6-fed5-4a06-8b2e-69908bcdaba8</t>
  </si>
  <si>
    <t>11e7c64b-b832-42ae-b9fe-f984018c7d45</t>
  </si>
  <si>
    <t>7d4f912a-dec8-4096-92e1-35a1ebf0d629</t>
  </si>
  <si>
    <t>23d7f66c-a31c-4776-8e85-15d4d567e20e</t>
  </si>
  <si>
    <t>9787cdf9-10fc-42c9-9b62-aa3ccf859fa2</t>
  </si>
  <si>
    <t>12967e68-c0f5-45c7-87d5-e14e2cb5cc8c</t>
  </si>
  <si>
    <t>920a38da-d6ad-490a-9058-2ef49c6315e3</t>
  </si>
  <si>
    <t>b6d97dfe-2d5d-4ea6-a1f0-6565453a0221</t>
  </si>
  <si>
    <t>ad93f3e6-8256-4283-aee4-0258ca7d839d</t>
  </si>
  <si>
    <t>b1c60abb-5dc6-4785-96ef-23fdfea3af9c</t>
  </si>
  <si>
    <t>876c2172-a453-4db4-beb9-0ec64639fb34</t>
  </si>
  <si>
    <t>2c08c86c-b408-4bd9-bcfd-b586aa41869f</t>
  </si>
  <si>
    <t>20e5691d-3c20-4ea4-87fc-d42b0879c6ad</t>
  </si>
  <si>
    <t>3ab2008a-b0c9-4bd2-90b2-37af1322154a</t>
  </si>
  <si>
    <t>bcb358a8-2fb3-4f0e-bec6-c23e96de0b73</t>
  </si>
  <si>
    <t>ec9090e7-51d6-47a0-b70d-8fb70e84f477</t>
  </si>
  <si>
    <t>1b87872c-01b9-4cae-8d42-6d487a8c9ad2</t>
  </si>
  <si>
    <t>fe3a6b3e-090a-476c-a636-7aa910ebbc60</t>
  </si>
  <si>
    <t>5904dd75-7f39-4911-a57e-3cf88efd7a76</t>
  </si>
  <si>
    <t>47803639-3e96-4d26-8146-28e227ea1c4c</t>
  </si>
  <si>
    <t>84ed1c2c-b3e7-43b2-93ce-98114c6e5266</t>
  </si>
  <si>
    <t>7a1aecb7-27fe-43c2-a80b-f6e6761a5943</t>
  </si>
  <si>
    <t>c130cc57-c36c-4f0a-898d-596417458953</t>
  </si>
  <si>
    <t>f38b643d-c47e-4b31-8f58-0321eb30b34d</t>
  </si>
  <si>
    <t>77d5826f-7f34-417f-8dcd-addeeb9e2d54</t>
  </si>
  <si>
    <t>71aea2d4-9631-4282-b87f-7965419038b8</t>
  </si>
  <si>
    <t>867ca70e-dcc5-4b75-bbe0-b723129940a1</t>
  </si>
  <si>
    <t>f367d8be-d553-474e-9c32-ec46212a86b6</t>
  </si>
  <si>
    <t>4e453d78-464e-4169-96bd-a34b888326fe</t>
  </si>
  <si>
    <t>47cc3d44-d08a-4b8c-b39f-e9157ae1a87a</t>
  </si>
  <si>
    <t>289bf437-65a5-4f49-81a6-c5d40015ea6d</t>
  </si>
  <si>
    <t>507b1263-9cde-4bfe-a796-a9b1ea5a2196</t>
  </si>
  <si>
    <t>3c2ad511-9891-4210-ab5c-38e1de4cd02f</t>
  </si>
  <si>
    <t>efe5758d-f14f-4c71-808a-771fdc0072ee</t>
  </si>
  <si>
    <t>2c7e85f6-b118-4c22-a35e-7f2740293642</t>
  </si>
  <si>
    <t>15c360d5-13c7-42c9-ad45-d64fe9bfcd04</t>
  </si>
  <si>
    <t>82f6546f-8d09-4fde-8b73-bde11ebc5723</t>
  </si>
  <si>
    <t>80c83ad4-9b0a-4ec8-843c-dfb078357e58</t>
  </si>
  <si>
    <t>8b06be76-a34c-4aa2-a926-276ebf9532e6</t>
  </si>
  <si>
    <t>81723b4c-ce2d-49e2-b9a7-ac9d966afc08</t>
  </si>
  <si>
    <t>7742b7f2-cc33-474d-ac58-72dd176c9ca4</t>
  </si>
  <si>
    <t>9bbeb79f-4074-4f89-a62d-d62f14268cf2</t>
  </si>
  <si>
    <t>04fceaaf-2d0c-415c-81d0-557aa0c716e3</t>
  </si>
  <si>
    <t>c93b883d-24c2-4fbc-bd8e-a9c28fcefe3c</t>
  </si>
  <si>
    <t>a2b0b33d-c24f-415c-9675-3e7099b24510</t>
  </si>
  <si>
    <t>6ae1a219-6fde-47b8-a5ad-fda303ecf588</t>
  </si>
  <si>
    <t>92c4bdc7-b955-479d-b085-4d075f5f4fab</t>
  </si>
  <si>
    <t>d330ad74-ab34-4fe0-abaf-336454e7f6c6</t>
  </si>
  <si>
    <t>0e060cc7-5920-4f7c-9cfd-9ca080d51ae7</t>
  </si>
  <si>
    <t>bf71e3ca-8afc-4995-9529-440c75163a06</t>
  </si>
  <si>
    <t>3e5fb34c-8e8f-427e-992f-02068d2e7c0c</t>
  </si>
  <si>
    <t>c390b02e-e0b2-4c4c-94a1-88f5eb0db85b</t>
  </si>
  <si>
    <t>c50b24e2-4b07-4644-b5fb-84ac14e80bb9</t>
  </si>
  <si>
    <t>c9979ed6-c23c-4a71-a9a0-1e233a51e352</t>
  </si>
  <si>
    <t>498353d1-710d-46a3-ae62-030a81ca2025</t>
  </si>
  <si>
    <t>7811e25f-311a-474d-908f-dc40070df4a1</t>
  </si>
  <si>
    <t>cda37d29-02ac-4d5f-83cf-1cf63ff64285</t>
  </si>
  <si>
    <t>2331edc7-6739-4b72-93e5-99da3dadac0c</t>
  </si>
  <si>
    <t>5d454dfe-f4cc-4f1e-a7b5-a408981a886a</t>
  </si>
  <si>
    <t>90dc15b9-a57d-4901-b318-8d0305d7e77b</t>
  </si>
  <si>
    <t>38db38fb-c0cc-425e-8bd2-9fd0c3bfb5b9</t>
  </si>
  <si>
    <t>01159efc-b3e6-4a1a-b767-12300eaaa953</t>
  </si>
  <si>
    <t>bab44b57-071d-4ef2-bbee-ffb786ff6b77</t>
  </si>
  <si>
    <t>3c86144d-dd84-496f-81d5-117f3c8d2326</t>
  </si>
  <si>
    <t>525e7ca0-8a8a-4af7-b8fe-dbd0df80c15e</t>
  </si>
  <si>
    <t>08fe67fb-f1bc-45ad-8620-4c7023e5fa63</t>
  </si>
  <si>
    <t>823a8a68-0c64-4622-a304-ca15d9f3e73c</t>
  </si>
  <si>
    <t>1d748725-8f8e-419d-9642-c0f7761092a6</t>
  </si>
  <si>
    <t>17c267e0-c86b-4ccb-abfb-4d002f176753</t>
  </si>
  <si>
    <t>ad9da12b-0e37-4992-82ed-a6d25c99a416</t>
  </si>
  <si>
    <t>ab57074e-4497-4f13-8f12-602ff0c6928b</t>
  </si>
  <si>
    <t>ec87622a-f1a1-4a8c-a297-92eff6e7bf86</t>
  </si>
  <si>
    <t>545d5720-4356-43d5-a49a-d1dc4b4670ee</t>
  </si>
  <si>
    <t>715a517c-cbdb-425b-a1af-a92895a3bbe4</t>
  </si>
  <si>
    <t>ba5ce7ef-dc9d-4711-a82d-d0c3e6d397d8</t>
  </si>
  <si>
    <t>fa20d9fa-61a9-42cd-98fd-05d113dd2724</t>
  </si>
  <si>
    <t>683cce32-229f-4953-be94-dd4c52b31c52</t>
  </si>
  <si>
    <t>89a70392-672d-4fe7-b334-834eb8cd10f4</t>
  </si>
  <si>
    <t>7a8a09fc-5509-4fcb-b3ba-2460fd8db5ad</t>
  </si>
  <si>
    <t>bca84b66-c3bb-43ec-8819-7bbc4d0ba1d7</t>
  </si>
  <si>
    <t>dd079822-cfa8-43d3-83b7-2d1ded55c03e</t>
  </si>
  <si>
    <t>3f0df3eb-77f8-4439-87f5-4be749886ede</t>
  </si>
  <si>
    <t>a08e0e62-a8e2-4edc-a8f6-8d4eb5a392f6</t>
  </si>
  <si>
    <t>a4234821-a547-4c68-9924-9c3147d2ef89</t>
  </si>
  <si>
    <t>2427c526-7391-4249-97bb-760ffdebfb0e</t>
  </si>
  <si>
    <t>f9bcc307-2405-4544-b99d-9916ac42bfc2</t>
  </si>
  <si>
    <t>51686015-5820-4db8-adbf-833227d67336</t>
  </si>
  <si>
    <t>6fb3eb38-1daf-4d45-8db4-13f08c907e72</t>
  </si>
  <si>
    <t>d415775a-6156-4b54-81c5-afb4a6d487c2</t>
  </si>
  <si>
    <t>0d727995-485c-447f-949a-43a1fe926d81</t>
  </si>
  <si>
    <t>f34b39e2-bcaf-43cf-86fb-6969676f828e</t>
  </si>
  <si>
    <t>2f3c3ec5-4df2-428e-8e3c-72ca0267a69f</t>
  </si>
  <si>
    <t>400679d6-27f0-4923-82d1-104e8cd590dc</t>
  </si>
  <si>
    <t>1ffe8514-d850-4450-badb-ec9ff5759230</t>
  </si>
  <si>
    <t>5c3f2bc3-c123-470a-a193-10b25697769a</t>
  </si>
  <si>
    <t>20e26a12-a9a6-4860-891b-fef7773be97f</t>
  </si>
  <si>
    <t>90bd30a7-b966-4f01-8bb9-2f15ebccf15c</t>
  </si>
  <si>
    <t>db48342f-2070-434c-ab66-8ea5ad156afe</t>
  </si>
  <si>
    <t>4cb04afa-8508-454d-a075-98597758cf02</t>
  </si>
  <si>
    <t>d7a08130-9f71-47d7-8d22-40190cd72a40</t>
  </si>
  <si>
    <t>027f7d59-4a61-400c-9e99-1fed47362e36</t>
  </si>
  <si>
    <t>fa3a5d94-00e7-47d2-a165-a2faf74e22f3</t>
  </si>
  <si>
    <t>acadad35-83fb-48d3-b67b-3a70cbcedb35</t>
  </si>
  <si>
    <t>4c968111-a85c-4425-8189-54d7ff39e0cc</t>
  </si>
  <si>
    <t>2318a6c0-ef2d-477d-b71d-2dd54e7c3d31</t>
  </si>
  <si>
    <t>eb32297c-34b4-4aaa-8d56-84a30df3e1ad</t>
  </si>
  <si>
    <t>5d821fe5-5971-4b3f-9b03-9fe99868f788</t>
  </si>
  <si>
    <t>ba08de34-4886-4452-86aa-f147775e3acf</t>
  </si>
  <si>
    <t>93a49d09-a572-41bb-9274-d64d688bf1dc</t>
  </si>
  <si>
    <t>c7af5f96-2c97-417f-9ab3-62abbc966d04</t>
  </si>
  <si>
    <t>7f4b271e-bd99-4fec-bdf9-cdae16115ad0</t>
  </si>
  <si>
    <t>640329a8-00c6-4c77-9f96-e8a3e1479608</t>
  </si>
  <si>
    <t>7c6ab44a-7c56-4580-9bd8-53b3fcc3256e</t>
  </si>
  <si>
    <t>8f430c6a-f420-45d7-a750-dfbffe16fdc2</t>
  </si>
  <si>
    <t>11d67ace-a6e0-4abd-a56a-46553eb83fab</t>
  </si>
  <si>
    <t>58cac032-6232-4a14-92e3-ee7e86e83774</t>
  </si>
  <si>
    <t>8a6cf85c-5c5d-4a5c-9047-47059fa0950a</t>
  </si>
  <si>
    <t>1fb1f2a6-08d7-43c6-84f8-af84815eae5a</t>
  </si>
  <si>
    <t>ddde4d80-7bda-444e-a1d2-6a3841108c70</t>
  </si>
  <si>
    <t>78bfa861-31c3-4042-bfad-d6d6d4ad88f0</t>
  </si>
  <si>
    <t>03ddf5ed-9409-48b2-b3af-ebaeba0d5eff</t>
  </si>
  <si>
    <t>2f465076-e565-4634-88d4-44b9babb388c</t>
  </si>
  <si>
    <t>3cacf642-29ef-4eb7-b82a-416ee76d3afc</t>
  </si>
  <si>
    <t>20921d04-738a-42fc-bf82-9ee38047e3b9</t>
  </si>
  <si>
    <t>80bdeae6-0f14-4233-af72-a1ebf9313ab9</t>
  </si>
  <si>
    <t>1f9a7ed1-5341-4a13-b226-536c62bc24f8</t>
  </si>
  <si>
    <t>5258bf37-34a9-4392-bc31-f55d95884f15</t>
  </si>
  <si>
    <t>254a3b1c-1f6e-46d0-b300-bf3cdae4d12a</t>
  </si>
  <si>
    <t>a72370b1-dcfb-4872-9908-6a955c47a653</t>
  </si>
  <si>
    <t>791a8c7b-5e46-4eb5-b954-eed9f7d8c49f</t>
  </si>
  <si>
    <t>79ce8a01-fa30-4434-b8cf-3fddd85368d6</t>
  </si>
  <si>
    <t>3aed3c3c-f4a6-4880-ade7-5b49ea17133a</t>
  </si>
  <si>
    <t>329dde23-48c2-43c7-a482-955b9528f741</t>
  </si>
  <si>
    <t>e96d77e2-8c3d-4981-8507-c88ca64cf6fb</t>
  </si>
  <si>
    <t>d43bfe7a-cf6c-4af4-968f-07c2ec368dde</t>
  </si>
  <si>
    <t>ace326f1-ca25-43ce-8c87-75899fe6ad82</t>
  </si>
  <si>
    <t>c0677be8-09dd-4a01-826c-3edaf17957cc</t>
  </si>
  <si>
    <t>a2358032-ac66-4846-a2b3-df2f80e67d4a</t>
  </si>
  <si>
    <t>4812b464-bedd-47ed-ad5b-5f343bff78ea</t>
  </si>
  <si>
    <t>aa154994-1d02-425b-8d48-7f0b1e0445c1</t>
  </si>
  <si>
    <t>6d8e22bc-843a-4980-bb1d-38355fab7b6d</t>
  </si>
  <si>
    <t>7459d4c2-f63a-4021-976b-d8386966b1d8</t>
  </si>
  <si>
    <t>b9cc91ad-3481-47eb-852a-df5caf372ada</t>
  </si>
  <si>
    <t>18cbdbeb-75cc-4bc8-a117-a999140b9525</t>
  </si>
  <si>
    <t>4b0f8ac1-80e2-4461-b82a-efd69240484c</t>
  </si>
  <si>
    <t>0f247ff5-9fd5-406f-8b4d-f96894ba7ad1</t>
  </si>
  <si>
    <t>1d07a366-403d-46f3-beb6-6e6cf64fb180</t>
  </si>
  <si>
    <t>bc1e06e0-ca42-4201-89ff-f6ef79552a38</t>
  </si>
  <si>
    <t>5231a7ca-9e48-43b2-b3fb-bc2dafa136ab</t>
  </si>
  <si>
    <t>f2a0d12f-f38a-4fe1-8858-4ea8c1051ccd</t>
  </si>
  <si>
    <t>12072611-83a5-4e79-b26a-b65583bfaefe</t>
  </si>
  <si>
    <t>35c77156-84a9-4c82-96bf-3cd1d1d7260c</t>
  </si>
  <si>
    <t>997bd8be-32b9-440a-a968-f7f0e6167c0e</t>
  </si>
  <si>
    <t>239380e5-5d1e-4796-a3db-dcbba6bf4f9a</t>
  </si>
  <si>
    <t>58f14012-3b98-45de-8878-9dbd6eecc671</t>
  </si>
  <si>
    <t>3566d787-38fb-44e7-8f29-4dc5840f3935</t>
  </si>
  <si>
    <t>6973de6f-8743-4ab1-aed5-091c396925f1</t>
  </si>
  <si>
    <t>c9cc1f63-ab38-48c1-b098-a13c02b5f2bb</t>
  </si>
  <si>
    <t>9b1519b3-8b1c-4849-bd19-6703570f8aba</t>
  </si>
  <si>
    <t>eb9b748e-50b8-4179-a950-a370e33ba5da</t>
  </si>
  <si>
    <t>6f424755-4d60-4739-b69c-030528145090</t>
  </si>
  <si>
    <t>42bb1836-8e15-43f0-844b-65c7b8347387</t>
  </si>
  <si>
    <t>7fb6282c-cc56-4833-816d-64dc72f2ce31</t>
  </si>
  <si>
    <t>2e270351-3afe-4cd1-8658-9ded9c346997</t>
  </si>
  <si>
    <t>c8bd6cb8-bb4e-4304-894b-ee10c1e93dfb</t>
  </si>
  <si>
    <t>2c9b9f54-bcfb-4b95-aad8-419b77e7d504</t>
  </si>
  <si>
    <t>6c9b5b4c-ebf6-4ee7-8fb4-641e2f653c9f</t>
  </si>
  <si>
    <t>29eaca42-e2b1-4928-92be-24481a518818</t>
  </si>
  <si>
    <t>a06dc232-e82d-45bd-8157-9266d42a8d96</t>
  </si>
  <si>
    <t>d800fd75-5e74-432f-b4ee-746f62e8d341</t>
  </si>
  <si>
    <t>d458c164-df99-4b05-af3c-84c53d67195a</t>
  </si>
  <si>
    <t>a28a2f76-0a4e-4ac1-b154-bfa2b6311004</t>
  </si>
  <si>
    <t>ab028077-817d-4ff6-879d-2e8d279c8389</t>
  </si>
  <si>
    <t>340c22d4-3595-425f-aedb-a7a894e6d131</t>
  </si>
  <si>
    <t>aae4a650-a611-4e6e-993f-70ff705c38c3</t>
  </si>
  <si>
    <t>75e2db23-ce1d-4fe1-b9fb-c3ed6228f542</t>
  </si>
  <si>
    <t>9dc12915-da27-49ed-b987-157455297895</t>
  </si>
  <si>
    <t>d78dcb47-ce1d-4eff-9a08-04da0fbb1691</t>
  </si>
  <si>
    <t>d290fa26-6efa-4a4b-82a6-ce6ddccfcdde</t>
  </si>
  <si>
    <t>f9bca825-95cf-4351-91f3-f0185c536d31</t>
  </si>
  <si>
    <t>0cb0906f-83d2-46bc-830c-add83f775af6</t>
  </si>
  <si>
    <t>e0a4c6e1-8ca7-43b0-b370-d9258e1ef741</t>
  </si>
  <si>
    <t>1f9187d5-b386-47aa-b71f-728b154acb88</t>
  </si>
  <si>
    <t>056cce37-0f3a-4a83-9b56-d4a8e70152c7</t>
  </si>
  <si>
    <t>b524e18f-ba1c-4c03-ba5e-1fa4c90799cb</t>
  </si>
  <si>
    <t>9fbb2500-5cb8-43c4-a065-59a24b660ddd</t>
  </si>
  <si>
    <t>27cc49a2-27db-4f9f-8e46-561ded921a89</t>
  </si>
  <si>
    <t>7ad583e3-75c3-47e2-8dba-2c9061701df2</t>
  </si>
  <si>
    <t>ed9c3038-6407-4fcd-9b50-a1ecc38c7bc3</t>
  </si>
  <si>
    <t>b2723ba7-382e-44b6-aba2-9a37cbee1d32</t>
  </si>
  <si>
    <t>9eb63086-d81f-443a-becf-84c2cfcd01ea</t>
  </si>
  <si>
    <t>ef1dc8b4-fa0c-4442-a853-e5c31ae9daa3</t>
  </si>
  <si>
    <t>2043ffa9-246f-4df1-8e61-48c30da9b30d</t>
  </si>
  <si>
    <t>94d82978-9f69-4883-a5fb-1fe5251bc5b1</t>
  </si>
  <si>
    <t>c7ca05ab-079f-4e66-8115-079b08d3bfdf</t>
  </si>
  <si>
    <t>75676d7a-3779-44b5-b50a-0f04a0ed692f</t>
  </si>
  <si>
    <t>a719dd86-7496-4462-ac5b-8de31b0bd0df</t>
  </si>
  <si>
    <t>43a927f5-743e-44ff-96fb-d45f8ff6842f</t>
  </si>
  <si>
    <t>aadbe733-9e42-44d2-81e7-c3f7cf7fc9e9</t>
  </si>
  <si>
    <t>a74c6ff0-fe73-4893-b36d-35d4e11b2a43</t>
  </si>
  <si>
    <t>7de86a79-311a-4ed1-89e5-a172a16939bc</t>
  </si>
  <si>
    <t>99a3e191-0a8b-4958-b0ce-17efb4cc3b41</t>
  </si>
  <si>
    <t>c8826383-4442-4245-ae46-98c3fc6fda6f</t>
  </si>
  <si>
    <t>0446de3a-ee7a-4b1a-a739-d17c268d6fe9</t>
  </si>
  <si>
    <t>8ea2a8b2-7c94-42c1-a1ad-ee40f357e153</t>
  </si>
  <si>
    <t>ed10a233-0666-4957-b8b2-27da9baade89</t>
  </si>
  <si>
    <t>e7fa9ce2-dc8f-4e1e-8ecb-ea601ac0dce0</t>
  </si>
  <si>
    <t>d28bb28d-42a1-43dd-a525-f51f3eba0cfa</t>
  </si>
  <si>
    <t>210ccf8c-a202-4f85-ab48-482998895fec</t>
  </si>
  <si>
    <t>e4ddb108-805d-4586-b6e5-fe9323ebaa3e</t>
  </si>
  <si>
    <t>d26a6a2b-ca3d-4137-874b-9bbad22ae230</t>
  </si>
  <si>
    <t>e565da44-79f5-456d-a742-feb5895a0de4</t>
  </si>
  <si>
    <t>d4553f80-7138-4a17-a199-09eb856ad6af</t>
  </si>
  <si>
    <t>f29af38d-8730-4727-b525-8d3b31b947b3</t>
  </si>
  <si>
    <t>c6f73e52-fe7f-4011-86cf-1c2eff4b17c3</t>
  </si>
  <si>
    <t>b642ece6-3de3-4aed-8c3e-6a56d1bcf4cf</t>
  </si>
  <si>
    <t>b7d62036-8785-49ae-971c-c546349328bb</t>
  </si>
  <si>
    <t>7fd39cb7-a637-4435-8952-e8d87ab2685b</t>
  </si>
  <si>
    <t>6d4fbb46-b660-440f-b307-6a042179fe58</t>
  </si>
  <si>
    <t>2bc03932-58b7-41e9-ac44-5b84f1e01a2e</t>
  </si>
  <si>
    <t>6d2c746d-73a9-4fea-97f7-e3214f001fcf</t>
  </si>
  <si>
    <t>ae9ce5f0-7cae-443a-b9df-bc6e60a1c8ef</t>
  </si>
  <si>
    <t>dc2796ff-b3ff-4971-bb63-84707938a8a3</t>
  </si>
  <si>
    <t>8691f3b3-b996-47b2-b1a4-0391d8ebe06c</t>
  </si>
  <si>
    <t>20502443-10ce-4511-bb5b-e473f5b0f6e6</t>
  </si>
  <si>
    <t>c2355ef4-ea94-4af6-b01e-5714599be4a8</t>
  </si>
  <si>
    <t>78adee94-971d-4434-a9d6-87fef987d7f4</t>
  </si>
  <si>
    <t>e8a4a6da-1ffc-4b1b-b234-406ca83c9577</t>
  </si>
  <si>
    <t>410782c9-b56f-4636-b2da-6a5281219750</t>
  </si>
  <si>
    <t>2fdbed61-abd0-4f9a-83fc-2caa785122cc</t>
  </si>
  <si>
    <t>3ef408be-761a-458d-babe-2d1ec8e7ab7c</t>
  </si>
  <si>
    <t>4abfbd8c-bb20-4671-b89e-fc5c52a0e068</t>
  </si>
  <si>
    <t>b6325e34-46af-4ef4-add3-8ba4acb45149</t>
  </si>
  <si>
    <t>c97efc80-3b16-4097-b00c-1c6b94dd5725</t>
  </si>
  <si>
    <t>dbe3f788-52b3-4957-842c-4b186932b2ac</t>
  </si>
  <si>
    <t>433159ed-ef7f-40a0-9845-6ea2160551d7</t>
  </si>
  <si>
    <t>b79a7a04-05bb-449f-8368-d6d5edf9d9fa</t>
  </si>
  <si>
    <t>8df016a5-bd7f-4272-afbd-a49c0fcc76a0</t>
  </si>
  <si>
    <t>9d3a33f2-6793-4245-8ce1-1c5d04109bb5</t>
  </si>
  <si>
    <t>5db090fa-8538-49a5-aae4-1f2034aad9fe</t>
  </si>
  <si>
    <t>8ece6322-ba43-44d0-afca-5769e1a15acc</t>
  </si>
  <si>
    <t>e2a0e711-a18c-448a-9039-cc8ef1894dd4</t>
  </si>
  <si>
    <t>2dbc22cb-3b72-4604-822e-fdd008640e81</t>
  </si>
  <si>
    <t>6520d9ef-d235-4999-a541-5e4a67ec936c</t>
  </si>
  <si>
    <t>cde5fcb5-f437-4e62-af68-65eb1e676133</t>
  </si>
  <si>
    <t>b323b8f7-3151-4201-9361-021998b15513</t>
  </si>
  <si>
    <t>fb6fd560-167a-42f2-b7d7-97aa87da05f0</t>
  </si>
  <si>
    <t>a54853c4-e634-4a5f-89de-d39005ad56e5</t>
  </si>
  <si>
    <t>beba40f1-5ca5-4184-8610-74f6f0388bfc</t>
  </si>
  <si>
    <t>7c3b5d97-2979-4aec-949e-89e0403d44a2</t>
  </si>
  <si>
    <t>daf9e1ba-6717-42e9-9a3f-ff192149611a</t>
  </si>
  <si>
    <t>0214f725-65b2-4930-9e72-ab9bdd76c4b3</t>
  </si>
  <si>
    <t>222c0caa-7010-42c9-ad0a-3bb5bf99eaa0</t>
  </si>
  <si>
    <t>a33a42e4-1223-4514-9dfb-1827616a72ff</t>
  </si>
  <si>
    <t>df0b0807-838f-4ee4-b7e4-46968755195c</t>
  </si>
  <si>
    <t>2b6609d5-62b8-43c6-bb2a-f4f5cb6c00b9</t>
  </si>
  <si>
    <t>6ce0f911-ef33-4477-ab9a-712daf92dc60</t>
  </si>
  <si>
    <t>604954e7-88d4-4612-bc49-294b314a7da1</t>
  </si>
  <si>
    <t>59f8b512-adce-4a84-a3d3-e7a7e8a6f227</t>
  </si>
  <si>
    <t>c4614f6c-bd8a-4966-9e35-6d6707a4d7ee</t>
  </si>
  <si>
    <t>3b01fa2b-9cc5-4ff0-8b84-0f0581e515d5</t>
  </si>
  <si>
    <t>713a4adf-13c0-4a18-baaf-89bfc084913e</t>
  </si>
  <si>
    <t>6ca418d9-aee5-4d40-92c6-e5105521498f</t>
  </si>
  <si>
    <t>fe526d01-f5e3-43db-8203-b2b94b408018</t>
  </si>
  <si>
    <t>57cf722a-3f99-4eb4-bd49-06b82e993ff2</t>
  </si>
  <si>
    <t>dc2d6440-c101-48b5-8b60-a01948ba5b8d</t>
  </si>
  <si>
    <t>020e29db-8451-4b66-a0aa-3ff00759ecc8</t>
  </si>
  <si>
    <t>f4dedea6-582b-4984-b3f1-5741c71e174c</t>
  </si>
  <si>
    <t>30272788-47ee-40dd-bb54-f129a1090327</t>
  </si>
  <si>
    <t>75c3b9e8-c4a7-45ae-9398-bd5797013acb</t>
  </si>
  <si>
    <t>6abc72c7-b168-4e19-98ec-b15625d24210</t>
  </si>
  <si>
    <t>36f0dd08-f29e-4028-8222-ea8838cf4966</t>
  </si>
  <si>
    <t>cf804ff8-63bd-46e0-a6d4-7ac67b0bfe59</t>
  </si>
  <si>
    <t>faea587b-6b4b-4591-a6cd-796491a42958</t>
  </si>
  <si>
    <t>847516c7-9a8b-45cc-a94e-2387257ab7ab</t>
  </si>
  <si>
    <t>237ff788-4a14-4165-8a21-b6a33727d121</t>
  </si>
  <si>
    <t>e606f602-b6c6-4ffc-bf8a-fcc9121d15e6</t>
  </si>
  <si>
    <t>edcaf390-7c50-4898-9d72-ec20af1ddd18</t>
  </si>
  <si>
    <t>1a0500bb-a901-4b29-8331-87dfa1b1ee38</t>
  </si>
  <si>
    <t>103e497f-4ca8-4657-ab0a-16ebf5f19fc3</t>
  </si>
  <si>
    <t>414abb9d-0dd3-4151-8aef-3f26bd858f88</t>
  </si>
  <si>
    <t>e056ed00-890e-4fc4-be87-77dd68ad8a5e</t>
  </si>
  <si>
    <t>57c83b9b-74f5-4f70-8102-3b65203bc4ca</t>
  </si>
  <si>
    <t>9083ea0f-2686-4c51-91b1-979f0d7f3556</t>
  </si>
  <si>
    <t>b23dd9bd-d70d-40e6-ba6a-9ce1da8103bc</t>
  </si>
  <si>
    <t>e2b4cdab-54da-4f67-822c-bef7a635b6ff</t>
  </si>
  <si>
    <t>3a8e418f-7379-4b76-94b2-95de31be3d06</t>
  </si>
  <si>
    <t>2f361f38-0203-4f27-be02-1e3965885e4e</t>
  </si>
  <si>
    <t>9084c6ca-0dc0-4acc-98f3-8953120e7eba</t>
  </si>
  <si>
    <t>e0fce55e-d770-41ab-8c69-700381118431</t>
  </si>
  <si>
    <t>88b9d250-260a-435c-b229-fffd3bd32731</t>
  </si>
  <si>
    <t>769a477c-c990-4e83-a922-fc7e7adc3db1</t>
  </si>
  <si>
    <t>02211b23-c62d-4c77-958d-395fb18f3a22</t>
  </si>
  <si>
    <t>723d6b24-9223-45fa-8b00-896f0e20b847</t>
  </si>
  <si>
    <t>fb5d5132-9da7-46b3-9616-6731a908f23e</t>
  </si>
  <si>
    <t>7dfd8f0f-1b63-49ac-acd9-7861c293040d</t>
  </si>
  <si>
    <t>bba59737-1ba5-4491-b076-f7ccdab2f416</t>
  </si>
  <si>
    <t>a2d35213-ca4d-4737-8648-5469cf6de55a</t>
  </si>
  <si>
    <t>1cbb4fd5-1bc0-4f2e-9ab3-7f4421798140</t>
  </si>
  <si>
    <t>0b8f5baa-f1e3-432d-a447-01921d598b47</t>
  </si>
  <si>
    <t>74414836-6e2c-4fed-8b0d-c8ea942f0454</t>
  </si>
  <si>
    <t>ddc4ba8e-834e-4b99-8d3f-03cfde551ed9</t>
  </si>
  <si>
    <t>f197d3c1-0e09-4d09-b1cc-97c865e6e47b</t>
  </si>
  <si>
    <t>f194fa85-fe93-4b0d-b8c4-cef120d70079</t>
  </si>
  <si>
    <t>56a7cad1-f09d-46a5-8ad9-534be768ad17</t>
  </si>
  <si>
    <t>7fc308f0-b87e-407d-824d-19a06b3e9b50</t>
  </si>
  <si>
    <t>5335ad23-be98-4628-846d-626a0fae2bc7</t>
  </si>
  <si>
    <t>57d596ee-bc4a-429a-b3a2-9608cc452e5b</t>
  </si>
  <si>
    <t>02cead57-4578-4288-996d-9c7b9c168fa4</t>
  </si>
  <si>
    <t>3fe75d47-e021-4a75-8101-6bb1601bc8d4</t>
  </si>
  <si>
    <t>c7b5559b-99c7-42e9-8731-d7228d266399</t>
  </si>
  <si>
    <t>dde0cefd-00e5-4ff5-a263-87a5bf56e780</t>
  </si>
  <si>
    <t>c3941a3a-6f88-416f-b5c2-24060be6ae85</t>
  </si>
  <si>
    <t>0d65ce38-de3b-4688-87e3-fcf575d1f0e9</t>
  </si>
  <si>
    <t>5db05944-31e9-4301-bd32-d8448eefd712</t>
  </si>
  <si>
    <t>4fe7752f-e3f9-405a-b896-c9a0adc18e60</t>
  </si>
  <si>
    <t>790a0039-7388-4ef8-8846-6b32c2235ee4</t>
  </si>
  <si>
    <t>1527d897-0555-4721-9b55-e11c954926a0</t>
  </si>
  <si>
    <t>a0cc774f-0923-4e29-a77d-1ad0cf80e490</t>
  </si>
  <si>
    <t>fd7ef59a-4ec0-42e3-afb7-afd3712b2e22</t>
  </si>
  <si>
    <t>86e2b616-cb44-4ee5-92b0-c9f4b3152035</t>
  </si>
  <si>
    <t>c101bf5e-3ddb-4c0f-98b8-958129ab74db</t>
  </si>
  <si>
    <t>125eabf4-b679-408b-a433-ceeb1b4f7fed</t>
  </si>
  <si>
    <t>8dd7f8ba-b90a-430b-adb0-19b802e75709</t>
  </si>
  <si>
    <t>60cd7035-388c-4f62-858e-f91cbd6f2b19</t>
  </si>
  <si>
    <t>ac3ce206-10b5-490a-977a-fc204466560c</t>
  </si>
  <si>
    <t>3e645dca-60ea-4d5f-8ae1-d530de83431a</t>
  </si>
  <si>
    <t>d80b5c71-cbf9-4cb9-b748-db41db7791ef</t>
  </si>
  <si>
    <t>d9b98f59-4855-4028-8532-82a9737105a3</t>
  </si>
  <si>
    <t>75743efc-6d0b-4b63-be5b-56068acd21cb</t>
  </si>
  <si>
    <t>de4d3fa7-e57a-413e-b1dc-53ed7fafc4e1</t>
  </si>
  <si>
    <t>73fc0dbd-34d9-4d9d-be0f-7d37f1b8cbc5</t>
  </si>
  <si>
    <t>3ed8e10c-6204-473f-b95a-d557490457b8</t>
  </si>
  <si>
    <t>dc4d18af-f5d4-4500-a77c-eab4bdc14547</t>
  </si>
  <si>
    <t>5b555e07-27ff-442a-9f9c-17918bc6dcf2</t>
  </si>
  <si>
    <t>e3ec0e00-5328-4005-81d4-a9371a8cf912</t>
  </si>
  <si>
    <t>032bd852-b137-4ec6-a6db-b4f7f380b897</t>
  </si>
  <si>
    <t>a5b3fc79-bca8-4eb5-9c77-518a314f2051</t>
  </si>
  <si>
    <t>6b7b5b9c-9a7a-40f8-8184-578bd98ccd28</t>
  </si>
  <si>
    <t>261c4382-e4a8-415e-8a84-31a014694ae0</t>
  </si>
  <si>
    <t>ee55225a-29db-4123-88c5-8958d1d320f4</t>
  </si>
  <si>
    <t>68ce5317-aab2-4ecd-afe6-b2520bf0210f</t>
  </si>
  <si>
    <t>7470d04f-b9f4-4163-a81c-87cd8df8028b</t>
  </si>
  <si>
    <t>35e81fbc-9ace-446d-89be-cabdd4dfdc07</t>
  </si>
  <si>
    <t>0e8977d1-a089-4326-b5f2-04c59785ec5c</t>
  </si>
  <si>
    <t>cfa5c82f-72f6-4f69-ac4e-7d60cbadfab1</t>
  </si>
  <si>
    <t>00570354-381d-41dc-a1a2-7a47fbc266d2</t>
  </si>
  <si>
    <t>ee4fa9d0-7690-46c4-a759-46aaab56e58d</t>
  </si>
  <si>
    <t>6f8a250c-04c3-4088-811c-598cdd59e5ab</t>
  </si>
  <si>
    <t>e3c01190-b5e4-45a8-abeb-4f2e16bbaf0f</t>
  </si>
  <si>
    <t>32dd23d5-325c-46f8-b448-047e333df6ab</t>
  </si>
  <si>
    <t>b174d2f1-6382-4bfb-b271-c66b1aad3d50</t>
  </si>
  <si>
    <t>9e0b6c2e-aa06-4a40-bfbe-20434696afc3</t>
  </si>
  <si>
    <t>744ee1a8-17f3-4361-873b-6687d2cc3648</t>
  </si>
  <si>
    <t>4e1bd20b-c141-42fb-b4f8-5588b1a4e307</t>
  </si>
  <si>
    <t>a9e78e96-67e4-4e72-8db9-13a8c1e66569</t>
  </si>
  <si>
    <t>59692dce-9e83-499e-8659-0f5d71a05004</t>
  </si>
  <si>
    <t>7dad3c05-85be-439f-aa69-b15123b70c49</t>
  </si>
  <si>
    <t>5c4ab424-f0e8-4366-ab43-c8b893dea549</t>
  </si>
  <si>
    <t>1f56d33e-123c-4e73-a439-53655cec874a</t>
  </si>
  <si>
    <t>24058af8-237f-4468-81f1-89e4ef1fe21b</t>
  </si>
  <si>
    <t>94926d41-1ea6-4300-8614-c90a8f4d5fd7</t>
  </si>
  <si>
    <t>275e4bab-e58e-4085-97ba-f82dff7f6eb8</t>
  </si>
  <si>
    <t>d111817c-283f-4dfb-beb0-a8fd34fd356d</t>
  </si>
  <si>
    <t>85ed4dbd-73f2-420f-b053-046c88e67596</t>
  </si>
  <si>
    <t>ed24bdb3-776e-4de2-b2bb-76ce695368ef</t>
  </si>
  <si>
    <t>27ffc559-d2bd-4eb9-b1f9-9869f23dafa8</t>
  </si>
  <si>
    <t>bc6b51d4-037f-415a-822f-5acd6447d535</t>
  </si>
  <si>
    <t>91e3ad7e-b43b-4425-91d0-08caba7b25fa</t>
  </si>
  <si>
    <t>8ab161c9-32ba-4471-8e1d-fac313b53514</t>
  </si>
  <si>
    <t>ee495940-9a5b-4504-ba1d-86b8d53d8a79</t>
  </si>
  <si>
    <t>790b631a-339c-4cd2-8410-e48f77c092b5</t>
  </si>
  <si>
    <t>8644f861-14d3-47b6-a577-9259c7a5320b</t>
  </si>
  <si>
    <t>ef825a20-e359-4e2d-98a6-686e59d8f32f</t>
  </si>
  <si>
    <t>d25a9301-33de-44d2-8d9b-1ee6422c8f7b</t>
  </si>
  <si>
    <t>e3d3f64d-8ba9-4b55-950a-8aaaed4cc0d6</t>
  </si>
  <si>
    <t>99a0b5d9-65c4-454f-abfd-371620221a10</t>
  </si>
  <si>
    <t>2137d794-cb4d-4bfc-9b4d-118f77a60f1e</t>
  </si>
  <si>
    <t>6534a378-ad9a-4f3f-99f1-1478ef9cbc77</t>
  </si>
  <si>
    <t>3c6d619f-7202-41b6-9910-1fa5c4d2914a</t>
  </si>
  <si>
    <t>608ee1a0-6d44-4677-8767-e8048a083efc</t>
  </si>
  <si>
    <t>fdf385f0-1632-455a-86ed-767522925a81</t>
  </si>
  <si>
    <t>60f7fd20-c41d-4f4e-83d8-dcee48d86bc6</t>
  </si>
  <si>
    <t>0c8ab9e4-0a48-497c-a284-9380a9b9444c</t>
  </si>
  <si>
    <t>cc94ed25-086d-4aa9-9b58-a31d74068ebf</t>
  </si>
  <si>
    <t>ef5c5302-f0df-41e4-b284-473c53288959</t>
  </si>
  <si>
    <t>0464ee88-668d-4651-8aa1-814bdc2306ad</t>
  </si>
  <si>
    <t>4b150bd9-881e-43a5-a248-71b217df4581</t>
  </si>
  <si>
    <t>acf597e0-dcac-49ee-8e57-f645c2e78e53</t>
  </si>
  <si>
    <t>6c345c2b-b3e0-476a-93e7-fbe434c80003</t>
  </si>
  <si>
    <t>a1cff0af-a247-49b8-b59e-8ac275549bd3</t>
  </si>
  <si>
    <t>a0b919a2-6aed-49ec-929d-35f17fc2b887</t>
  </si>
  <si>
    <t>9a9b6ae0-1c68-4afa-8109-37d49e44fa27</t>
  </si>
  <si>
    <t>c0fd07e3-9bef-4ba3-ad7a-f162ed8fa9c2</t>
  </si>
  <si>
    <t>6b77ba99-1ddc-421c-ae4f-ec2da7f2efb5</t>
  </si>
  <si>
    <t>ba3de5f5-1e12-4752-b161-2c3e08912be8</t>
  </si>
  <si>
    <t>3624b3ca-0b76-4b77-8be7-819a7a47a338</t>
  </si>
  <si>
    <t>ac09a6b1-7131-4971-9f5c-c1f7275761ac</t>
  </si>
  <si>
    <t>f60c880f-e994-4b9d-9cd6-3314e67e22ae</t>
  </si>
  <si>
    <t>3199607e-3fb3-4200-91d7-c79f6d26f2cf</t>
  </si>
  <si>
    <t>afe9c909-0a40-48dc-ae62-2c0e737c4a8c</t>
  </si>
  <si>
    <t>f77fe0cc-ed62-4413-baec-43a8e51c3154</t>
  </si>
  <si>
    <t>997e8b44-7e0c-4a80-9521-a84418f85eed</t>
  </si>
  <si>
    <t>e43c3587-6a4b-4d25-8ad8-93a9c877b1dc</t>
  </si>
  <si>
    <t>e817f875-0b1e-42bb-9712-0b63251eeb37</t>
  </si>
  <si>
    <t>53d3f574-1ec1-4905-810b-59f2dd10c092</t>
  </si>
  <si>
    <t>63436536-61fd-419e-a7d0-8cb0f3f7ca2c</t>
  </si>
  <si>
    <t>51eb54a7-0885-4cc8-88b4-1207ea919b3f</t>
  </si>
  <si>
    <t>59481831-294c-4805-8377-fdd204bcb58c</t>
  </si>
  <si>
    <t>1f596312-27d6-484c-81fd-638df06bd702</t>
  </si>
  <si>
    <t>c025ca82-693e-43d4-b6a6-c55599e969bc</t>
  </si>
  <si>
    <t>069c2bef-7d18-44df-b673-bab8beb20a85</t>
  </si>
  <si>
    <t>0ccd7236-2aa5-4239-868b-0bc5ba9d960c</t>
  </si>
  <si>
    <t>789971d9-2b1d-4293-815f-0d5aef0fe75e</t>
  </si>
  <si>
    <t>d720c2b3-fcf4-4845-86fe-fb7eee127017</t>
  </si>
  <si>
    <t>cb573d8d-88e0-4ab8-8259-ece3b75f2479</t>
  </si>
  <si>
    <t>a623b81c-a987-463b-b0b5-011a8f105fcf</t>
  </si>
  <si>
    <t>a2f8b5de-f649-46a8-991f-4a11d232b044</t>
  </si>
  <si>
    <t>698269cd-0045-4524-a0ce-8295bd65786c</t>
  </si>
  <si>
    <t>59c42606-9bc8-410e-a53b-c2fd5c88f216</t>
  </si>
  <si>
    <t>acad8ee5-91d0-4a66-b04c-b5767795a4f3</t>
  </si>
  <si>
    <t>2d567602-1700-400d-99b4-b4b2a113ee1d</t>
  </si>
  <si>
    <t>050ec669-7e04-4e09-a37b-514177534134</t>
  </si>
  <si>
    <t>a7640643-809e-48ff-8cde-72a119d0b31b</t>
  </si>
  <si>
    <t>abf2e47d-7604-46d2-a104-216b61fde54b</t>
  </si>
  <si>
    <t>4d3256ed-d965-4179-8b80-5fbd54ab6a89</t>
  </si>
  <si>
    <t>1510701b-a508-4fb7-910d-d8491684a555</t>
  </si>
  <si>
    <t>f93682f0-ecfd-465a-a6f9-a9861377edc0</t>
  </si>
  <si>
    <t>2940ccf7-ce39-4756-939e-8f13f8f9af10</t>
  </si>
  <si>
    <t>da9c2112-cc4c-455d-8d64-b89b4d30979f</t>
  </si>
  <si>
    <t>381c1ce7-0691-4105-b003-73356e2ce1ed</t>
  </si>
  <si>
    <t>124f4225-6b3d-4713-bd4b-ce69aef06556</t>
  </si>
  <si>
    <t>599fb2f5-a6bb-4a00-b777-e3bc7bed0f67</t>
  </si>
  <si>
    <t>ae2a42d6-6ba0-4751-84aa-531b886a9983</t>
  </si>
  <si>
    <t>80b359f2-fd77-4ee4-ace6-259ec2ca4b75</t>
  </si>
  <si>
    <t>b874ad14-83a9-472f-959a-d496808a594c</t>
  </si>
  <si>
    <t>7c77b0ae-19e2-4d30-b628-15f3f865451f</t>
  </si>
  <si>
    <t>3d3ef541-6dbd-4008-aab6-47419fdb4c1a</t>
  </si>
  <si>
    <t>29588e05-fd38-41c3-8a0f-390f352aab9a</t>
  </si>
  <si>
    <t>ea0d3096-6e67-4c8e-8737-3b5eb7ab86be</t>
  </si>
  <si>
    <t>5bfe3e03-8251-4607-b0f4-63e4dea625c9</t>
  </si>
  <si>
    <t>8cd25574-c4ef-4501-b2d2-6a2c29ee5eae</t>
  </si>
  <si>
    <t>7cd19457-aa09-4629-9219-e5c23b78e25b</t>
  </si>
  <si>
    <t>0cd6953c-e05c-4255-b733-8278721f16ab</t>
  </si>
  <si>
    <t>65a0e603-e3d7-4c3f-b096-bb2eb1851df4</t>
  </si>
  <si>
    <t>4c0f2324-d830-41aa-97d9-24a59fb9a92e</t>
  </si>
  <si>
    <t>a66106ab-ca01-40bd-add7-69622310a8b2</t>
  </si>
  <si>
    <t>76126497-099a-4d59-8b16-7e4e5d89d879</t>
  </si>
  <si>
    <t>826fa464-05b8-4b95-a85c-1e64e1f7cba3</t>
  </si>
  <si>
    <t>1508ddb2-cc69-4ec7-9b0e-b30671159d9b</t>
  </si>
  <si>
    <t>5073c8d0-2554-46dc-83c4-4813475c937b</t>
  </si>
  <si>
    <t>59b6a23d-204e-4643-ba37-f9315f5a0e44</t>
  </si>
  <si>
    <t>2bbed7db-b237-47b6-ac6f-6d8b811cef0e</t>
  </si>
  <si>
    <t>24d4b9ac-d9b7-44e7-89b2-0659183df3e3</t>
  </si>
  <si>
    <t>fa32e204-867e-4ac5-b2f9-ae203056ae2c</t>
  </si>
  <si>
    <t>18a16ba2-467a-4f0d-8f87-fb5a2c1f3614</t>
  </si>
  <si>
    <t>46b1fe35-8db3-4f2f-9ce5-e1078539dc93</t>
  </si>
  <si>
    <t>f7345fb5-41e7-4f66-a2db-a576f237816d</t>
  </si>
  <si>
    <t>2ca93dd5-38f6-4764-a9f5-8a50afedcc47</t>
  </si>
  <si>
    <t>9f1412eb-b0e6-47ef-b25d-dc43e0922f56</t>
  </si>
  <si>
    <t>7de016a2-c2c4-44d9-9165-ccd9aeedb248</t>
  </si>
  <si>
    <t>22a0e37f-2034-47d5-a1a0-08495e965039</t>
  </si>
  <si>
    <t>336a2ba1-885a-4452-b145-669b0832220c</t>
  </si>
  <si>
    <t>7553b602-bead-4cb1-ad56-063514fb1910</t>
  </si>
  <si>
    <t>362eb334-6f5f-427a-92a4-ef04fa2de7be</t>
  </si>
  <si>
    <t>2e8a7c70-7484-41a3-9535-a8ef7d7bb580</t>
  </si>
  <si>
    <t>967a05e0-3200-4569-8084-e90e54b8a2b6</t>
  </si>
  <si>
    <t>e7cb8303-8e7f-4af8-94c7-deb8ba6ef2f0</t>
  </si>
  <si>
    <t>86b20163-a2a6-41c8-86f9-51bcaaef6c79</t>
  </si>
  <si>
    <t>b4d5ed5d-b347-41d4-81f2-c84740df09c7</t>
  </si>
  <si>
    <t>6fea7e83-e83b-46ab-a78b-5df68228d129</t>
  </si>
  <si>
    <t>fb69e06a-f122-4afc-88ff-822ad88179ba</t>
  </si>
  <si>
    <t>9ed1267a-a015-4929-9cc9-20debd2802eb</t>
  </si>
  <si>
    <t>afb19a00-3500-4542-8e8d-02fd8199cc6a</t>
  </si>
  <si>
    <t>014dafd4-8d26-47ca-aa21-c26cc7b83494</t>
  </si>
  <si>
    <t>02dbb26d-6072-4908-a5d6-402b78896070</t>
  </si>
  <si>
    <t>b8916e2b-283f-48b1-9020-8fed28fafc48</t>
  </si>
  <si>
    <t>4befbb81-5b88-4a24-b330-44fc35cae68d</t>
  </si>
  <si>
    <t>4acd1699-77ee-4d1d-b02a-8797bdaeb4b4</t>
  </si>
  <si>
    <t>a34c8214-e4f6-4a70-8ed6-3f881f7bf682</t>
  </si>
  <si>
    <t>64c0f7b2-f3b4-4afe-a83c-dbff4b8ccaf6</t>
  </si>
  <si>
    <t>3547755b-877c-44e1-8c2d-b7cfc2f63ef7</t>
  </si>
  <si>
    <t>8eeb2561-bc67-4450-823c-e47bdcc06e4e</t>
  </si>
  <si>
    <t>901a3433-dceb-4334-a778-562a194aa1b3</t>
  </si>
  <si>
    <t>66144347-9338-4ff8-ae5b-6e63d4bdb151</t>
  </si>
  <si>
    <t>8ac049be-862a-45c9-b9a4-96afb628ebfe</t>
  </si>
  <si>
    <t>5cc3f047-6ad1-44a9-873c-21a296b2ddc1</t>
  </si>
  <si>
    <t>3a6b1494-9ff6-48d1-a04c-509874b8ac63</t>
  </si>
  <si>
    <t>06186858-ee77-4c42-9a8f-c2a77df0c93e</t>
  </si>
  <si>
    <t>fd793bf7-4588-4224-b31f-31fe20b5fa92</t>
  </si>
  <si>
    <t>b918c496-b435-47c4-8a2a-918c7ab8646b</t>
  </si>
  <si>
    <t>76342d2d-189b-442d-bbf5-c3c41b5f9f5e</t>
  </si>
  <si>
    <t>3cd1fe7d-fa25-4822-bd41-1c1fb2497bc5</t>
  </si>
  <si>
    <t>37addfbc-df24-4982-9f71-2320677f8814</t>
  </si>
  <si>
    <t>6af227c3-27ef-4b50-8fd8-de6b19e2506f</t>
  </si>
  <si>
    <t>ef93fcf8-080d-4b68-a767-644688787b32</t>
  </si>
  <si>
    <t>7ff0dac0-bd1a-4fc8-a64b-8917ab19da6b</t>
  </si>
  <si>
    <t>0620eb5a-5dee-495c-a188-e46f36225822</t>
  </si>
  <si>
    <t>d4018b4f-fea8-44e3-85bc-a5e684920ae2</t>
  </si>
  <si>
    <t>e9b64e5e-d46d-4404-8b6d-626fdd8a4c1b</t>
  </si>
  <si>
    <t>36c60bf9-7bdc-4a45-b21d-f6709905ef31</t>
  </si>
  <si>
    <t>04b059de-5ac7-4713-9f20-8f2094086310</t>
  </si>
  <si>
    <t>f825e49b-8f3c-4e69-97a6-2effe5b2e034</t>
  </si>
  <si>
    <t>dbc0db7d-da1d-459b-b7c8-6581cc6cc520</t>
  </si>
  <si>
    <t>359b376f-e353-4c55-ac0b-b70a78dcc188</t>
  </si>
  <si>
    <t>e35707a5-7890-4e07-a902-9cf0be06fc5f</t>
  </si>
  <si>
    <t>e74def3a-b808-498d-a9be-fdebad0cd58a</t>
  </si>
  <si>
    <t>3af4b6d8-5704-4b34-a9cc-6d38f77707b8</t>
  </si>
  <si>
    <t>e14f38c9-8386-4473-a396-925432cc13de</t>
  </si>
  <si>
    <t>2d1986ec-bd2c-4615-95ce-9be4d6364e16</t>
  </si>
  <si>
    <t>8657b6d6-5dfd-40bd-bd59-9ee01596f2a8</t>
  </si>
  <si>
    <t>75f209eb-3911-4583-98c5-39763f8209fe</t>
  </si>
  <si>
    <t>9a334363-4b22-472f-81c4-0a44b77d4ef7</t>
  </si>
  <si>
    <t>d756751f-fe8b-4db9-b542-b2571786f505</t>
  </si>
  <si>
    <t>5ebf9e83-b13d-4cb0-81b5-8520c93d50f1</t>
  </si>
  <si>
    <t>ca7c59a3-c58f-41b0-ab07-5f9332b57f25</t>
  </si>
  <si>
    <t>f9a163b2-fa19-4824-b7e9-1d93c77dd772</t>
  </si>
  <si>
    <t>c013def1-091f-4369-b806-8f86e725bd21</t>
  </si>
  <si>
    <t>4cc952aa-dfe8-4a09-844f-f76eeb4d7aa7</t>
  </si>
  <si>
    <t>bc8a3bb8-977b-43fc-961f-942bf3f2b1b5</t>
  </si>
  <si>
    <t>8be083a1-894d-4dcf-93df-b98c69fa48f2</t>
  </si>
  <si>
    <t>830bac8d-23d4-47d5-8913-8f72a08d5d72</t>
  </si>
  <si>
    <t>49a6ab8b-7471-48bb-8e27-5d92f1a88332</t>
  </si>
  <si>
    <t>71ffd5a7-2c90-46ea-8008-1b073fe45a5d</t>
  </si>
  <si>
    <t>d5e9fc34-b40d-465c-bf80-f72b4ccbd2f3</t>
  </si>
  <si>
    <t>39753c53-75a9-4b64-8b5c-5bc203bfcc51</t>
  </si>
  <si>
    <t>8d724367-bd0d-43d6-abcb-601421420be0</t>
  </si>
  <si>
    <t>dc903c44-7360-459f-a5d3-c52509ced190</t>
  </si>
  <si>
    <t>8deb4edf-a627-41c1-befc-6e5442635394</t>
  </si>
  <si>
    <t>bb8724a9-ea3c-45e7-8123-208f69d84cf9</t>
  </si>
  <si>
    <t>5098fd9f-31c2-4828-bc49-8f57904e6e54</t>
  </si>
  <si>
    <t>96cd9ca3-54a3-42b3-9a3c-ce7b1325d930</t>
  </si>
  <si>
    <t>b8a98591-3b7d-4355-b7b4-52f2df747224</t>
  </si>
  <si>
    <t>36b3739c-0af2-493d-9f60-83f30f38a0cf</t>
  </si>
  <si>
    <t>3b0485a6-c846-4fae-870d-f05a2df6619f</t>
  </si>
  <si>
    <t>4f4362a0-9aad-4b5c-9682-4f9cb4001ef9</t>
  </si>
  <si>
    <t>4598efcc-941a-4eba-9bdd-10a016b4ec11</t>
  </si>
  <si>
    <t>33bad01a-2054-4e5f-a993-5f9d26e0e38d</t>
  </si>
  <si>
    <t>310efba5-33c4-4ed1-a656-a41cec9de864</t>
  </si>
  <si>
    <t>73aee5df-ab2b-472f-bb39-ff5168ee41f8</t>
  </si>
  <si>
    <t>c278910f-6c65-4d22-b01b-ad6d07004558</t>
  </si>
  <si>
    <t>1e7583ce-5a76-4e69-8698-bdf57c71ec65</t>
  </si>
  <si>
    <t>83de0c40-dd92-4768-a390-958481d55b3d</t>
  </si>
  <si>
    <t>58539d48-91b3-4d4e-89fd-acee583b03dd</t>
  </si>
  <si>
    <t>52d46237-8c2c-4ff4-b1f2-bac9237b85e7</t>
  </si>
  <si>
    <t>d5f1ed5f-486e-4822-8fa1-3d660324f857</t>
  </si>
  <si>
    <t>291fdee0-6bbe-41f0-8a11-599d58d83d58</t>
  </si>
  <si>
    <t>e9c35d5a-b479-4eda-893a-0619f3f8623f</t>
  </si>
  <si>
    <t>956c9e41-18e4-4b44-a2df-0d6f4dfc73b8</t>
  </si>
  <si>
    <t>1d4eeae2-acd9-42ff-b8fe-39b6b2ad0e71</t>
  </si>
  <si>
    <t>7f1d6adf-4770-4868-a95a-89e64d34432a</t>
  </si>
  <si>
    <t>67c7f805-7ca2-4314-a0cb-769f8bcfc4bf</t>
  </si>
  <si>
    <t>6791a647-eb86-4472-a4d0-2ae44f0cea19</t>
  </si>
  <si>
    <t>67cfe194-a36a-485f-bf4d-1057a06f79c2</t>
  </si>
  <si>
    <t>ebcd0a34-a430-45ef-9b08-350968f9e13d</t>
  </si>
  <si>
    <t>4efe4615-4cbc-4802-9d91-9bf8421a252d</t>
  </si>
  <si>
    <t>175034da-d831-4448-b7d7-0bb503bbaeb4</t>
  </si>
  <si>
    <t>fc59427c-a47d-4cfb-a607-79e0970419f4</t>
  </si>
  <si>
    <t>ab73ff40-51f1-4be2-acf6-49114ee32eb7</t>
  </si>
  <si>
    <t>23fb1889-f0e9-479e-82ee-a84f23a23cba</t>
  </si>
  <si>
    <t>6fb0eec4-faa0-40ba-9f2c-ce53fdbbb5e7</t>
  </si>
  <si>
    <t>7ac1e9ec-d1f2-470f-a10f-51d55f32c7f9</t>
  </si>
  <si>
    <t>33a289d4-4578-4bc1-bd1b-bc5abaab2ee6</t>
  </si>
  <si>
    <t>15f5c29c-8c83-46dc-8898-bbb482158826</t>
  </si>
  <si>
    <t>a59b4b9d-db6b-4f0d-9cc4-9f544eb7f2f0</t>
  </si>
  <si>
    <t>0bedf865-630a-465b-bc02-8d8abdb7e1e6</t>
  </si>
  <si>
    <t>afff538f-bc19-4390-8516-3159d0acf4de</t>
  </si>
  <si>
    <t>1a1b44c8-6e62-4b82-9def-85a1646fc501</t>
  </si>
  <si>
    <t>cf4b1058-d0cb-413f-a239-82c0017fd19a</t>
  </si>
  <si>
    <t>bb6f9946-4194-4584-afdf-ff9142ca4e0d</t>
  </si>
  <si>
    <t>ea322d93-f101-42c7-909b-d52e1189e62a</t>
  </si>
  <si>
    <t>53f734e2-6350-4d6d-be47-69c1f831bf46</t>
  </si>
  <si>
    <t>804a760a-b368-4839-a0b7-ba60fbba7164</t>
  </si>
  <si>
    <t>f43b1778-76ad-47af-90e0-53352c8a788b</t>
  </si>
  <si>
    <t>419c55a0-138a-419f-8c59-812192151a73</t>
  </si>
  <si>
    <t>34a57270-c5dd-4a96-ae9f-915903259f21</t>
  </si>
  <si>
    <t>d803beb1-84a2-4393-a22c-41c40fc07adb</t>
  </si>
  <si>
    <t>7fcedab5-ff1b-4f75-b7b2-d4de08e9265f</t>
  </si>
  <si>
    <t>fa5477a2-f383-4572-b00e-6ed9cf38be9b</t>
  </si>
  <si>
    <t>d5574960-41ca-4b71-8579-785f41dfb51e</t>
  </si>
  <si>
    <t>9de99241-e824-40d1-8a98-bbe2da4d080e</t>
  </si>
  <si>
    <t>6b8efbcc-861c-486a-bf35-35714743ad85</t>
  </si>
  <si>
    <t>a577227d-deb5-4ff7-9238-97a3f8cc1c91</t>
  </si>
  <si>
    <t>7854a704-f8cd-445c-8686-b06d990384b3</t>
  </si>
  <si>
    <t>50a05260-11be-4b81-a8b3-32e5e6fcc78c</t>
  </si>
  <si>
    <t>0b8b85dc-1810-4657-81c6-bd4b06b18de0</t>
  </si>
  <si>
    <t>914db660-dbcd-4b3a-86b9-878fe380d651</t>
  </si>
  <si>
    <t>8ccd9f27-b049-4315-b2a3-81eb226c0ac1</t>
  </si>
  <si>
    <t>d9a4d785-396d-40da-8b1d-4fd6b088796c</t>
  </si>
  <si>
    <t>6657d9e6-99a9-4773-9951-6e8cc35525a7</t>
  </si>
  <si>
    <t>a47a1943-9f51-4f4d-9c8e-c8afe199e39b</t>
  </si>
  <si>
    <t>612a8de3-f1b6-42d8-b547-02d9d5f331fc</t>
  </si>
  <si>
    <t>d002489f-bcbe-41ba-bbb5-952bab2190df</t>
  </si>
  <si>
    <t>d5a2deda-5204-42f3-a490-8adf6eacef6c</t>
  </si>
  <si>
    <t>aa13d0c5-8115-4be8-a54c-e3b155201952</t>
  </si>
  <si>
    <t>f787a7a5-6eb3-4a10-a980-ff1d7b7dab5e</t>
  </si>
  <si>
    <t>77dcf49f-fdbe-4214-93bc-6f9148f312c4</t>
  </si>
  <si>
    <t>eb54dd88-3df4-41f7-9907-2a8c8b0ffbea</t>
  </si>
  <si>
    <t>d16eaf85-3f0d-4a09-9b94-d2174a9fb59d</t>
  </si>
  <si>
    <t>2e635cf7-8792-4802-8995-c999ab536175</t>
  </si>
  <si>
    <t>3a9fb779-46ab-4241-b460-0908801ae4ac</t>
  </si>
  <si>
    <t>7fbedb3e-1fe7-4823-81f8-dbb5a4368321</t>
  </si>
  <si>
    <t>27d4b294-f877-4c66-89a9-78a0faad0b03</t>
  </si>
  <si>
    <t>759a13d1-5eba-4589-9e53-50fbc68052d9</t>
  </si>
  <si>
    <t>490e52ae-77c3-4fba-ad9f-4a77c08f5997</t>
  </si>
  <si>
    <t>0b24f1e2-6197-4a89-9aaa-8bd5fbfd49b3</t>
  </si>
  <si>
    <t>fc5d1477-2fc1-4875-8945-664b787ceea4</t>
  </si>
  <si>
    <t>3c7193fd-b281-4e74-8f97-cb64dfb41b2b</t>
  </si>
  <si>
    <t>39e7ae40-07ac-429e-8fe7-7c0f673fe7fe</t>
  </si>
  <si>
    <t>3ad6ee4f-a843-4a9e-806c-90d81652ad11</t>
  </si>
  <si>
    <t>3a263fa4-1015-41f5-acf8-a280ce8f901c</t>
  </si>
  <si>
    <t>e2677140-e0d9-4e4e-b194-9002f51a5603</t>
  </si>
  <si>
    <t>598a0ce8-624a-41e1-a181-496e25b2dd4f</t>
  </si>
  <si>
    <t>54bd6a46-c14d-4ab0-ba93-10dfe8714208</t>
  </si>
  <si>
    <t>f77cfa28-663f-4ec3-9814-92fc3319c292</t>
  </si>
  <si>
    <t>0326b7d8-f42c-4b39-812a-39704b87218c</t>
  </si>
  <si>
    <t>f260628c-7ad0-4ddb-bdd4-12e447ff15fe</t>
  </si>
  <si>
    <t>9d8c2ee6-dab1-4033-96f7-d3db97017d84</t>
  </si>
  <si>
    <t>6adeb393-bab9-4243-a231-a7ad06dc5cbc</t>
  </si>
  <si>
    <t>b76107f9-b3e4-49b7-a790-907304b02f55</t>
  </si>
  <si>
    <t>acd46af7-103a-4d2f-abb2-d1a6c62b08a1</t>
  </si>
  <si>
    <t>6290175f-20b2-42ad-ad81-adde8c546660</t>
  </si>
  <si>
    <t>4a32db7a-e5cf-4b3f-8443-e65d9d496548</t>
  </si>
  <si>
    <t>fb76671b-ef38-410e-aca5-d5d0d738d554</t>
  </si>
  <si>
    <t>981c2b69-2c5f-4284-a5dc-d6205ed9f127</t>
  </si>
  <si>
    <t>3c1d5bc5-0184-48cc-a9db-6d40b464a649</t>
  </si>
  <si>
    <t>b5080705-36b6-446a-884e-f66dff9c07ef</t>
  </si>
  <si>
    <t>7dc7bfac-6488-47dc-bb65-7526415c5b1b</t>
  </si>
  <si>
    <t>8bbeef83-ac09-43da-b2ce-6a8851556e6b</t>
  </si>
  <si>
    <t>01f3177f-02a3-4a3a-8df0-a943064e4c00</t>
  </si>
  <si>
    <t>88c32727-d3f2-423f-98e4-9c5f2d6352c4</t>
  </si>
  <si>
    <t>4a7e1ac1-ebb5-49bb-a78a-416a166915ef</t>
  </si>
  <si>
    <t>ca2471d4-1ce4-439a-8c62-2e1f3d85313c</t>
  </si>
  <si>
    <t>61cad95d-b5ef-4adc-9a49-8d9fb3fc3f79</t>
  </si>
  <si>
    <t>779a3ff2-5cd0-4a2c-8f48-c9a8215b0464</t>
  </si>
  <si>
    <t>0f92b5a6-3eab-4dbe-82b2-9194c2ed7775</t>
  </si>
  <si>
    <t>ce4fb0ba-ef8d-47c9-8bd5-3693bd0aea07</t>
  </si>
  <si>
    <t>2a4ae77c-4dc1-457d-9be2-9e456b5c755e</t>
  </si>
  <si>
    <t>eb765314-db2e-49f5-832f-c074339d6ecc</t>
  </si>
  <si>
    <t>d688e3df-5d2b-4efb-926a-e738eedc14dd</t>
  </si>
  <si>
    <t>d0117111-d8d3-4bf3-8b0e-bcc874fe5b63</t>
  </si>
  <si>
    <t>9740c875-68c3-4909-8f88-8069bf5ab35b</t>
  </si>
  <si>
    <t>a70566fe-006a-459f-9c97-f115c654ebf3</t>
  </si>
  <si>
    <t>6473d5ef-8b15-40f8-b697-e93ab9e0adcf</t>
  </si>
  <si>
    <t>bb686ac3-0a61-4ee8-a4cb-fca0e83a785a</t>
  </si>
  <si>
    <t>d4d88dce-4349-4913-973b-49f5b149e38b</t>
  </si>
  <si>
    <t>e7d3b0f3-e6cc-404f-915b-c35ef3f2f22a</t>
  </si>
  <si>
    <t>ff47f30f-e59e-47de-bbd1-45fe1a269367</t>
  </si>
  <si>
    <t>7d5e58a4-33f0-44d2-9a97-3ffd8782d4ae</t>
  </si>
  <si>
    <t>cc910931-d087-41bc-8570-67d9a856b7a6</t>
  </si>
  <si>
    <t>b0af497e-5d86-4af9-8d58-ad782dbadc16</t>
  </si>
  <si>
    <t>74b32fb0-5ee7-481c-92ca-c386416fcac8</t>
  </si>
  <si>
    <t>8c59d182-6b67-446b-be2b-a059f29979e4</t>
  </si>
  <si>
    <t>c2b04a20-5275-4517-bdd3-c6e44eab442f</t>
  </si>
  <si>
    <t>484b0908-d686-4253-81ac-34a5375e14a1</t>
  </si>
  <si>
    <t>9d2cc56d-64b4-4e8a-8cde-ce82819c6685</t>
  </si>
  <si>
    <t>5b9b4150-509e-4fe4-aaa8-8dc2b1623bc6</t>
  </si>
  <si>
    <t>77d4777b-1243-4a5e-9efd-5557b1e26c54</t>
  </si>
  <si>
    <t>8ee9ac7d-d468-43be-9ce4-4300b8a4bc31</t>
  </si>
  <si>
    <t>54747ad2-f0ea-497d-bbfe-166a399c4823</t>
  </si>
  <si>
    <t>92ccb0fb-07ab-42ec-a700-30c83c0849a2</t>
  </si>
  <si>
    <t>8405e2cc-146c-4406-9322-abb32cdbb9a5</t>
  </si>
  <si>
    <t>001cb4ad-88ff-4c56-915d-f308fe5cc1b5</t>
  </si>
  <si>
    <t>acab2dd9-ca73-41c3-a948-632e648869c4</t>
  </si>
  <si>
    <t>d0ca387d-72cd-4b5d-89cb-955fc4bea5ac</t>
  </si>
  <si>
    <t>2893f7f2-db52-4236-8eda-a7c25b9e686c</t>
  </si>
  <si>
    <t>236e538a-1750-4522-af37-4a714422d768</t>
  </si>
  <si>
    <t>aabdd274-9bfd-4e68-a437-8717d98add0c</t>
  </si>
  <si>
    <t>86b39e71-b2da-44e0-9b5a-b27b90d387ad</t>
  </si>
  <si>
    <t>db4918fb-e9d6-4c49-8eea-63c21580a0d9</t>
  </si>
  <si>
    <t>ed92b074-e5a9-448a-97ae-a7dc9458d0bf</t>
  </si>
  <si>
    <t>38d0c546-a5b8-49a0-80db-140c0079b3a4</t>
  </si>
  <si>
    <t>607c4e49-7ebd-493c-8da5-dc016470b571</t>
  </si>
  <si>
    <t>63799e3a-c32d-4186-a411-713528196be9</t>
  </si>
  <si>
    <t>5e86853b-130d-4136-ad6c-cd5520159380</t>
  </si>
  <si>
    <t>536a526d-0e55-4628-a119-70ccbc180ea8</t>
  </si>
  <si>
    <t>4b165256-00f2-4f94-8251-4de64db4f385</t>
  </si>
  <si>
    <t>7990aa1b-4b3e-4d46-9f78-ab1b310fa897</t>
  </si>
  <si>
    <t>710c8738-4dca-42d4-8bd2-82f2ab60aba7</t>
  </si>
  <si>
    <t>16833c57-58f6-429f-bbe0-9368f1b7d4dc</t>
  </si>
  <si>
    <t>ce9f08c5-53bb-4849-b82c-210c91badb53</t>
  </si>
  <si>
    <t>9fb14135-1cd2-40f2-af14-7fd073bf9608</t>
  </si>
  <si>
    <t>4110bd3d-e82c-4a7b-a1c9-6d06bc47b9b4</t>
  </si>
  <si>
    <t>befcdb51-e13c-4f99-a919-cffea64a10e6</t>
  </si>
  <si>
    <t>a3ba583d-d375-484a-a0f5-3ef71cc7add8</t>
  </si>
  <si>
    <t>530adafe-7f85-4de4-8bc0-699315910193</t>
  </si>
  <si>
    <t>dce263f7-a906-4250-9b12-9f9c0950561e</t>
  </si>
  <si>
    <t>014f423d-dcb9-40c5-a92f-6090f6d85800</t>
  </si>
  <si>
    <t>d438caf6-e8c1-4c6f-9215-d7640b44dd14</t>
  </si>
  <si>
    <t>7a1fb764-a13a-4108-a373-f6dea990f4d7</t>
  </si>
  <si>
    <t>8f15c5e9-34ee-43f2-b749-4a7a25b33d87</t>
  </si>
  <si>
    <t>d7d1c8e3-af0b-48bb-8e9f-175e283ebaa6</t>
  </si>
  <si>
    <t>b2fe3bff-85ff-435d-b362-d0e0cefa3b43</t>
  </si>
  <si>
    <t>70b894be-7755-4cf1-9feb-bbd34d0ed838</t>
  </si>
  <si>
    <t>ff6e2645-82fb-4ce7-a094-6c893cbb1eb4</t>
  </si>
  <si>
    <t>4adbd13a-03da-494d-87b3-3acc31ed2ff9</t>
  </si>
  <si>
    <t>41282d42-2f25-465a-9aa3-1961f915c59f</t>
  </si>
  <si>
    <t>cd153a68-c454-47d1-a737-0d474547c210</t>
  </si>
  <si>
    <t>fe1be694-7ca4-4522-a190-7e855462d424</t>
  </si>
  <si>
    <t>421e0d1b-fc71-4ac6-8f37-fe0d9a8552db</t>
  </si>
  <si>
    <t>63e69cce-e02a-4ab7-923b-13bf8ec33a87</t>
  </si>
  <si>
    <t>a2a3c44c-8cfe-47a6-ae07-70b59d4eb846</t>
  </si>
  <si>
    <t>5d0857e5-2e24-4c11-9caa-76185038d0e7</t>
  </si>
  <si>
    <t>b71f5e33-3812-4e65-8b66-adf3de587dfb</t>
  </si>
  <si>
    <t>2319da32-decd-4955-bf18-6b6387f6272b</t>
  </si>
  <si>
    <t>ba928862-7b49-4702-b589-16a65f8e2dea</t>
  </si>
  <si>
    <t>592ae231-1cd5-4313-8602-94e62d81983f</t>
  </si>
  <si>
    <t>e0b6bab3-b25c-4186-b2cf-7bcfa3cc9c43</t>
  </si>
  <si>
    <t>bc2cd72f-9e42-4c63-96b1-aba2c0a03a36</t>
  </si>
  <si>
    <t>828d23b1-bc5e-4bfb-93b3-c94902eba9c1</t>
  </si>
  <si>
    <t>cb2c11ab-6df9-417d-b7df-0e5988a8fcdf</t>
  </si>
  <si>
    <t>0746185d-d962-49dd-8ae8-f61a6b42d1a4</t>
  </si>
  <si>
    <t>74686ce7-a614-4655-baf1-395cc4e36d89</t>
  </si>
  <si>
    <t>14b6e311-2cd0-4740-8883-538008007de4</t>
  </si>
  <si>
    <t>5418f9a0-71b5-4294-b185-3250dd47cf36</t>
  </si>
  <si>
    <t>8d27da3f-6d97-4ef8-bbae-7bdcb70df212</t>
  </si>
  <si>
    <t>98333bad-2a2b-4aeb-82a7-168b39558ecb</t>
  </si>
  <si>
    <t>ed61b4af-1113-49fb-8027-dd35cf5fdb66</t>
  </si>
  <si>
    <t>54309681-59e3-4892-bd48-2d4de85e1491</t>
  </si>
  <si>
    <t>286d014a-1e07-476f-885a-2cbae79c82e5</t>
  </si>
  <si>
    <t>116268fe-9de1-41cc-8513-3c7945c09ea3</t>
  </si>
  <si>
    <t>da38c35d-d740-45cf-8346-942718083faa</t>
  </si>
  <si>
    <t>20df22a0-9b34-4d85-b8ad-aa1c550488c3</t>
  </si>
  <si>
    <t>2586e19c-8810-4330-8ca5-0b419b28f12d</t>
  </si>
  <si>
    <t>b9d93b3c-b1ad-4d46-baa8-9631a526b288</t>
  </si>
  <si>
    <t>79e20117-436c-4fab-ac8f-0d5a3fe89f3c</t>
  </si>
  <si>
    <t>607b93a9-4f41-4328-a0c0-4da6b9232b6d</t>
  </si>
  <si>
    <t>9f6a109e-ac75-4dbf-baa2-631c0b7637f2</t>
  </si>
  <si>
    <t>ac7c7c0a-2132-4c90-b52e-ece389ad60d2</t>
  </si>
  <si>
    <t>3f2c7c32-cf94-424a-b420-4f74c313a2a4</t>
  </si>
  <si>
    <t>e8f5206a-0a47-4f93-bf3b-c80cd7d79e13</t>
  </si>
  <si>
    <t>258ae12a-3804-49fc-8a8c-7780e76056ad</t>
  </si>
  <si>
    <t>e44e931d-6944-4eee-987a-84d470d36d50</t>
  </si>
  <si>
    <t>fc6d54b8-b4e0-4d5e-9d16-07ed9a4ceb68</t>
  </si>
  <si>
    <t>1737269f-8c49-40de-a900-bf9505050943</t>
  </si>
  <si>
    <t>c11f1f13-83fb-499d-bf1c-4508b4822a30</t>
  </si>
  <si>
    <t>04c68199-7c58-4d9c-8c7e-128d370f3d64</t>
  </si>
  <si>
    <t>4313dae4-6865-4bb1-ba97-9eedc9518ef8</t>
  </si>
  <si>
    <t>2f995777-5a0e-40d9-8fe3-4b2aca7e1fd9</t>
  </si>
  <si>
    <t>c72b51d1-0c7b-4259-a629-58a49ce22b92</t>
  </si>
  <si>
    <t>df4b568e-acfc-42f2-b263-a6f776b57407</t>
  </si>
  <si>
    <t>efde37a6-c1db-4fbf-b825-75a6eb8b61e2</t>
  </si>
  <si>
    <t>79928648-2d7f-4d2d-941c-0b99b90b3127</t>
  </si>
  <si>
    <t>d2ff5c40-40c7-44ee-9e47-fa07327f870f</t>
  </si>
  <si>
    <t>a484c247-94e2-4dba-be1a-c9fc408da8df</t>
  </si>
  <si>
    <t>2a08e7cf-5e9a-4b72-af46-82479307ff85</t>
  </si>
  <si>
    <t>23a0956c-d09e-4982-8800-f19e57121c31</t>
  </si>
  <si>
    <t>6590d777-de5d-4735-be1e-8de080249ff0</t>
  </si>
  <si>
    <t>d82eda5e-e568-448e-a5b8-6ce09cac74cf</t>
  </si>
  <si>
    <t>7c612a99-d0a9-4216-be2c-6e9be66afac3</t>
  </si>
  <si>
    <t>e18f0656-c1f4-4a8b-8f32-012f2c061fb8</t>
  </si>
  <si>
    <t>a5c0a0e8-881a-4b4c-b6c5-e01aa6391a7e</t>
  </si>
  <si>
    <t>eab84e4c-b188-43c6-b1f2-f3e2b4cff780</t>
  </si>
  <si>
    <t>98b6600c-59c5-4e6b-900c-0dc477b6310b</t>
  </si>
  <si>
    <t>b96cc5cf-979c-449a-8641-800ffdde032c</t>
  </si>
  <si>
    <t>41ae2c52-d1e1-4a81-8f48-19c0d8cafc9e</t>
  </si>
  <si>
    <t>19328f14-4807-4096-aefc-4f959e8d834d</t>
  </si>
  <si>
    <t>fe864109-5aef-4ef4-9120-6ef95f49dc9a</t>
  </si>
  <si>
    <t>0e567305-af1a-4649-ab73-8447f0cc61e1</t>
  </si>
  <si>
    <t>5974707b-2fa6-4a73-aeb9-1dafe223168d</t>
  </si>
  <si>
    <t>4e1d15ab-1fbd-4b85-94d5-16490b1fbb92</t>
  </si>
  <si>
    <t>83b4e9a4-799e-48ef-8e98-fe460dbef8b6</t>
  </si>
  <si>
    <t>76d3dd78-078f-498e-b7a2-08290aa1706a</t>
  </si>
  <si>
    <t>db3b3547-e92c-48fd-b42a-29e4d2a2c85a</t>
  </si>
  <si>
    <t>5d1f273a-0bf3-43cc-a998-f17927bb0513</t>
  </si>
  <si>
    <t>dcbd9fc8-c3e0-4b06-b6ce-9c909e5e6e63</t>
  </si>
  <si>
    <t>537b7872-9129-45ec-a39e-b03407dcae6b</t>
  </si>
  <si>
    <t>e0de6d66-ae3a-46c2-8dde-3c64a6fede36</t>
  </si>
  <si>
    <t>621f4672-77cb-44c5-b075-796bc1c33cdf</t>
  </si>
  <si>
    <t>3019d671-83b2-4375-a7e7-3a61baffa41f</t>
  </si>
  <si>
    <t>d2edc9ac-d1b9-4f07-9c10-18768ded6342</t>
  </si>
  <si>
    <t>f5ef1865-8f2b-4d91-8881-b3eae2dd5839</t>
  </si>
  <si>
    <t>6d37cc10-e04e-453e-ad7a-a8a127ad6d90</t>
  </si>
  <si>
    <t>6ba1706f-4e51-47bd-ab8a-28b5355742a5</t>
  </si>
  <si>
    <t>44ab2856-42ab-4fc7-abb6-b1bad659ad8a</t>
  </si>
  <si>
    <t>6965393e-fee1-4635-8d97-b090c2be39ea</t>
  </si>
  <si>
    <t>055099d7-5ab4-4016-b2a2-6e7b4ee38b46</t>
  </si>
  <si>
    <t>4b2b24dd-6915-42a1-916c-9aa17583b213</t>
  </si>
  <si>
    <t>da014750-9dc2-4519-9da1-886a0c5d8690</t>
  </si>
  <si>
    <t>5034bcd5-9fd5-448f-ae06-491a8f523243</t>
  </si>
  <si>
    <t>2227dc00-c480-4ca7-ae4e-66523ec4f82e</t>
  </si>
  <si>
    <t>dff29973-1448-402f-9a03-1ebbfe0d3edd</t>
  </si>
  <si>
    <t>495690ca-8c12-497a-942c-0782ba100990</t>
  </si>
  <si>
    <t>26eeef75-79a6-4f76-b89b-0d2c3df1112c</t>
  </si>
  <si>
    <t>764aa079-631d-48af-8301-128c89801dcc</t>
  </si>
  <si>
    <t>4e6511e9-2473-485f-8de5-91a94129ea67</t>
  </si>
  <si>
    <t>d9b79c1f-45e1-4d93-b5c1-206703635121</t>
  </si>
  <si>
    <t>b5155484-5045-4ee3-b535-a1f0e8a2be4d</t>
  </si>
  <si>
    <t>eb8c47ff-20d4-4ad5-beda-3df868ee6411</t>
  </si>
  <si>
    <t>dbb04ff4-bd5a-488a-838e-9768dba8298b</t>
  </si>
  <si>
    <t>f5fc0a4c-ef9c-497f-a636-d2e6a990ffcd</t>
  </si>
  <si>
    <t>b724f083-10b6-451d-afdb-63aea661e08a</t>
  </si>
  <si>
    <t>4dd769df-22a9-4398-a20b-d6c15f753a7f</t>
  </si>
  <si>
    <t>550d52cf-a0ed-4379-b97f-51dbe58907b5</t>
  </si>
  <si>
    <t>8fb83a84-0952-46e7-9a8b-ab30ce948d94</t>
  </si>
  <si>
    <t>1683fc65-3100-43d0-a361-cf79e0ae6462</t>
  </si>
  <si>
    <t>978c6b4a-3faf-4b1a-b5f0-a54f81ae237e</t>
  </si>
  <si>
    <t>e3049876-65f1-4d4d-b2ab-8272f2211889</t>
  </si>
  <si>
    <t>3e64e0e0-734b-4332-9bc3-60efa4b608d9</t>
  </si>
  <si>
    <t>90013976-b9c4-454c-b0e5-7c7710b97685</t>
  </si>
  <si>
    <t>c6e7fa9e-5b61-404f-b01f-21d2e823c791</t>
  </si>
  <si>
    <t>5a6f550b-fa14-4287-9fb1-97789952d102</t>
  </si>
  <si>
    <t>a8ee0390-e284-4bcf-9f7d-484a40ce621f</t>
  </si>
  <si>
    <t>5b6c6bfe-95c9-479f-8593-f602884a89da</t>
  </si>
  <si>
    <t>6ea8b1fa-555d-45d8-8b44-dece0f94be72</t>
  </si>
  <si>
    <t>2cd0e951-c7c6-4351-bfe3-4431196d55e2</t>
  </si>
  <si>
    <t>34462035-6552-4d09-b9d7-b5bdd9d84d93</t>
  </si>
  <si>
    <t>ac5d6d9b-444b-4ea5-b6ae-808081329d05</t>
  </si>
  <si>
    <t>803c20b1-f4ed-46f4-a85a-19b3a69eed75</t>
  </si>
  <si>
    <t>fd7beb52-8711-42cc-a6cd-dcd01b386c64</t>
  </si>
  <si>
    <t>16128edf-8a40-459f-a16e-f8460135c909</t>
  </si>
  <si>
    <t>1b4991d1-59d3-4236-9811-2b88429de456</t>
  </si>
  <si>
    <t>6220fcca-3bfe-414f-812a-b917c55b66be</t>
  </si>
  <si>
    <t>e5107a42-ef5a-49b4-8dbc-00d81324153b</t>
  </si>
  <si>
    <t>8bf9393b-e53f-49d7-aa9e-9c4f5926af8b</t>
  </si>
  <si>
    <t>82d6dc83-05d5-4e6d-95d0-2ff726a4d1f6</t>
  </si>
  <si>
    <t>69ead296-9d42-47d3-a556-6cba4b758c3d</t>
  </si>
  <si>
    <t>6a231c93-5505-4dda-b8d3-c1349a6311b6</t>
  </si>
  <si>
    <t>56f94f13-d775-4c03-93bb-211a5afea2da</t>
  </si>
  <si>
    <t>b940bd74-ecd9-4e6a-9981-4bea1c13f949</t>
  </si>
  <si>
    <t>beb4842f-f460-4943-8cb9-688fd951e079</t>
  </si>
  <si>
    <t>841ec746-7b5c-45fd-9037-0cc3b2c74b2c</t>
  </si>
  <si>
    <t>6a0d43b2-cd57-4a75-aadb-c93709054609</t>
  </si>
  <si>
    <t>3f49d685-1997-4f05-9518-836140aff9bf</t>
  </si>
  <si>
    <t>d60f00c3-854c-40dc-b957-d42f68f5b644</t>
  </si>
  <si>
    <t>e2a00ff3-f952-41df-809b-797656206ad4</t>
  </si>
  <si>
    <t>3664025f-16bc-4b1f-9192-5a29be3f1862</t>
  </si>
  <si>
    <t>e8bcd337-31d3-409a-bfca-fd84986cb25a</t>
  </si>
  <si>
    <t>de6b0146-3d7d-48fd-974b-a745ba213490</t>
  </si>
  <si>
    <t>dc7a0b8f-07ff-4ea5-bd49-b56d815ea845</t>
  </si>
  <si>
    <t>8a04010c-af95-434e-a62f-50c619c3cd1c</t>
  </si>
  <si>
    <t>1a43283d-e818-4275-9928-38a374cccd27</t>
  </si>
  <si>
    <t>868b3fa7-baf2-44f0-860f-506b8963e2c3</t>
  </si>
  <si>
    <t>7e6c1aef-9169-41d3-86d3-6cdb567b164d</t>
  </si>
  <si>
    <t>567a51d8-2a81-4492-b17a-06be7cca038f</t>
  </si>
  <si>
    <t>f4165249-c712-4da3-8cca-904f234a7974</t>
  </si>
  <si>
    <t>91008d12-a6d5-4275-9526-284feda8201f</t>
  </si>
  <si>
    <t>ec9b4219-2cd4-492e-b7bc-02dda0f16652</t>
  </si>
  <si>
    <t>4d0deb91-da66-4cf9-96eb-18aff7a7adbd</t>
  </si>
  <si>
    <t>2c680a98-6dd7-4986-9d5d-66436334b053</t>
  </si>
  <si>
    <t>6756ebb5-3a76-42e5-8658-383eff5200f7</t>
  </si>
  <si>
    <t>3c72c308-df63-4b36-8aa9-dc48b44cc0a3</t>
  </si>
  <si>
    <t>91e9dffa-84e0-4c9b-a6c9-3df9e795e0c5</t>
  </si>
  <si>
    <t>b7bedc7b-7103-4ecd-a399-e41b28269e06</t>
  </si>
  <si>
    <t>66b402ac-6522-480b-995b-92ea29e97df9</t>
  </si>
  <si>
    <t>df526223-dd40-48db-91d0-f6900fc88e45</t>
  </si>
  <si>
    <t>cb09a33b-b490-461a-8f4e-78ea6daca81e</t>
  </si>
  <si>
    <t>a89f812d-3949-4643-9289-d34a28b28a1e</t>
  </si>
  <si>
    <t>7ead09b3-15e0-4db6-b398-4c43a7248c20</t>
  </si>
  <si>
    <t>a1e8e5ac-6c75-44a3-9551-d2d2860a1a11</t>
  </si>
  <si>
    <t>ba6ea497-6066-46e7-ac8e-da5e87ccf8b8</t>
  </si>
  <si>
    <t>2fc16fcf-dd99-4749-9c02-5dda41123895</t>
  </si>
  <si>
    <t>af9cf7a7-cd74-4f66-be48-dbc4e490cbd0</t>
  </si>
  <si>
    <t>2729c9a2-30f7-4855-a485-aaf45f7e9047</t>
  </si>
  <si>
    <t>65745644-fbe8-4686-88ba-76e723e0ea54</t>
  </si>
  <si>
    <t>9bb093b8-7b34-4269-89b3-097862b9399d</t>
  </si>
  <si>
    <t>6b3ddbf6-d8a7-41ad-87cb-c744417baabb</t>
  </si>
  <si>
    <t>304d8f65-054c-4539-924d-678b97b6943c</t>
  </si>
  <si>
    <t>5e8fec35-c6dc-4bd9-95a9-3b369b41d731</t>
  </si>
  <si>
    <t>01b091f5-6362-4a2c-8e36-e71616b69430</t>
  </si>
  <si>
    <t>dd03b96d-0413-4e84-9958-873c693ab74c</t>
  </si>
  <si>
    <t>ba5e1c82-d06b-457d-b446-4d88ebd4abc2</t>
  </si>
  <si>
    <t>99859edc-52d3-4903-99fe-124bd3147c61</t>
  </si>
  <si>
    <t>b35bf2f3-8e93-4757-94ce-7745936bae6e</t>
  </si>
  <si>
    <t>6d69f134-d7e2-4bad-8e69-de8aadff8ce2</t>
  </si>
  <si>
    <t>6c823aac-e435-4354-ac1b-024d6daed8c3</t>
  </si>
  <si>
    <t>5ebc64c0-d142-4393-a37d-d40c58fed739</t>
  </si>
  <si>
    <t>d6ca79ae-013d-4199-b47a-71c04e8697b4</t>
  </si>
  <si>
    <t>bd78fec9-3fb7-40dd-a1e8-3ed75bef70e9</t>
  </si>
  <si>
    <t>e80de61e-5868-45ce-bcb8-8be56b5326bc</t>
  </si>
  <si>
    <t>5d450321-5b44-46ff-a552-4f000bde18ef</t>
  </si>
  <si>
    <t>5692a498-7b34-45c0-b7a8-c7db89611dc0</t>
  </si>
  <si>
    <t>389bb94e-905e-4ea5-b230-3ef88744744b</t>
  </si>
  <si>
    <t>bd7d76a0-5821-4ba0-b578-adb83237960d</t>
  </si>
  <si>
    <t>c433e4b4-d3f1-47a6-aab9-cb947d4b8fed</t>
  </si>
  <si>
    <t>4a2e7ab6-c72e-4a50-8a66-33ea493cd957</t>
  </si>
  <si>
    <t>a12b3832-8e94-4a11-9651-3f2373a5ccec</t>
  </si>
  <si>
    <t>8d563f51-db96-4d37-ab30-08e69185e394</t>
  </si>
  <si>
    <t>fe55bd6d-aa6c-43d1-ac0f-ac620c41757a</t>
  </si>
  <si>
    <t>aa81114a-4b9e-43ca-b6d8-8faf92c00170</t>
  </si>
  <si>
    <t>e9ac7cfd-0def-48c5-a61d-2651541d8f07</t>
  </si>
  <si>
    <t>51589b3a-757b-4d41-a5af-6b7cdc16d25f</t>
  </si>
  <si>
    <t>91c59f4c-2085-432e-9506-add44105c38a</t>
  </si>
  <si>
    <t>c3488f4d-608c-4fc7-91e1-4c2ab4590728</t>
  </si>
  <si>
    <t>088b1b5e-0c31-475b-be8b-21f6c37b7a4c</t>
  </si>
  <si>
    <t>ab55bcbd-398f-451c-86cd-6a180f81595a</t>
  </si>
  <si>
    <t>c891ae8f-c151-4459-a145-9b79d6925285</t>
  </si>
  <si>
    <t>8d3ffe05-e7e6-4937-8bb2-20f7b73c1962</t>
  </si>
  <si>
    <t>08655db4-40f7-4043-b6e1-2331c7712e64</t>
  </si>
  <si>
    <t>8967956d-0a6c-49e8-89dc-42400b002b65</t>
  </si>
  <si>
    <t>1b24fcf1-2c5f-45af-800a-e753fb4dd33d</t>
  </si>
  <si>
    <t>bba4f9ac-ba26-4cb2-8936-f36cc087e074</t>
  </si>
  <si>
    <t>0d168569-cbf9-4ad2-b39c-cc2d2af743a8</t>
  </si>
  <si>
    <t>52137f60-6ed5-411d-9e55-14642cd97297</t>
  </si>
  <si>
    <t>94fea378-d122-4554-9971-64f7fff56a5c</t>
  </si>
  <si>
    <t>8d777f3d-55b2-43fa-9b3a-d28ead51e81a</t>
  </si>
  <si>
    <t>d0c8efbd-4ce0-4bfc-b680-4ca483d9f3fa</t>
  </si>
  <si>
    <t>a5a4dbd1-2ffc-4322-aa21-1b3d5ea2cf91</t>
  </si>
  <si>
    <t>cd4bb2f1-7ee0-4f3a-a827-b76ad17783e9</t>
  </si>
  <si>
    <t>e5985763-cdbf-4e0e-9405-852125a82788</t>
  </si>
  <si>
    <t>b205e7d0-b067-45c3-8084-74bae31e78aa</t>
  </si>
  <si>
    <t>269791d9-c097-437b-ab5e-7313036197f1</t>
  </si>
  <si>
    <t>5196986f-0869-471f-b9ab-159523856fc7</t>
  </si>
  <si>
    <t>4a16d563-e752-4058-9b54-4b6d2cd93dc7</t>
  </si>
  <si>
    <t>1b2a9919-93db-483a-be32-6b12e74844c8</t>
  </si>
  <si>
    <t>accb4d71-b665-4d42-927c-08f903ab1ea0</t>
  </si>
  <si>
    <t>852e6b51-c9b6-407c-b324-ff3ff546af8f</t>
  </si>
  <si>
    <t>1da806b4-d927-4dcc-baf1-9a4374650b31</t>
  </si>
  <si>
    <t>86be0752-c33a-4fee-9a27-0526afc9e5be</t>
  </si>
  <si>
    <t>f06191d0-df09-402b-b0fd-98048c4b0d2d</t>
  </si>
  <si>
    <t>4d6c7f31-f854-41e0-bae7-025d4a47be6d</t>
  </si>
  <si>
    <t>f384dc12-cc88-450d-81d4-755b184a5951</t>
  </si>
  <si>
    <t>d834e613-b550-4959-bf47-28673d82c73f</t>
  </si>
  <si>
    <t>6ade2f99-31f6-4766-a24c-51969c3cf9ce</t>
  </si>
  <si>
    <t>156bff88-bf93-4dff-9a5e-d22813204ec5</t>
  </si>
  <si>
    <t>a2b612a2-c65f-4b73-9ec5-e2376de7af20</t>
  </si>
  <si>
    <t>117e0062-eca3-4f3c-925f-55dfe24734ea</t>
  </si>
  <si>
    <t>fa01f919-7eaa-443f-9410-4281fd41aa60</t>
  </si>
  <si>
    <t>248a5ae8-b03b-4dca-a0f3-f1bfccc6d96f</t>
  </si>
  <si>
    <t>35c52c20-0bc5-4c7e-b8f9-2be93a2440de</t>
  </si>
  <si>
    <t>8a4e8c35-d8fe-429d-93b0-bb15b2f9b589</t>
  </si>
  <si>
    <t>d38dd11e-ffa7-4fcd-8f57-260c1e057336</t>
  </si>
  <si>
    <t>94972dd5-e26c-4a18-ab19-66b0972435ee</t>
  </si>
  <si>
    <t>22848e69-a761-43c8-ad6b-6e7876957c5e</t>
  </si>
  <si>
    <t>b9e3beb2-0edf-4186-8805-0815f2f8b03f</t>
  </si>
  <si>
    <t>61719e85-f9a5-4643-821b-cc1124f863d1</t>
  </si>
  <si>
    <t>fd759154-a095-4ba2-8947-152849d851ee</t>
  </si>
  <si>
    <t>3ae9be4c-3af8-4e5b-bc6a-1a9fdc2d380f</t>
  </si>
  <si>
    <t>736ff382-7bbc-4248-a241-8bc9ded6bcb0</t>
  </si>
  <si>
    <t>31ea43f7-40d9-4d44-b3f5-35f16e8ae412</t>
  </si>
  <si>
    <t>c48a5d26-0a1b-407b-9453-d6c6885c55ca</t>
  </si>
  <si>
    <t>2467be90-7c3e-46eb-b4ea-ebbb879308a1</t>
  </si>
  <si>
    <t>bb0a458b-83bf-4c83-b954-038d8497e0bf</t>
  </si>
  <si>
    <t>a254ea2d-f9ac-4e42-a5f4-faf60e4b9494</t>
  </si>
  <si>
    <t>5ccbc41d-b383-4204-85b9-70831af4e59c</t>
  </si>
  <si>
    <t>286d3b54-8358-42d9-9c59-4572e203d035</t>
  </si>
  <si>
    <t>7c4c37af-6a3d-45c1-b4ea-bbc13e99916f</t>
  </si>
  <si>
    <t>8a524d08-c6c4-4ece-bd34-466de5912223</t>
  </si>
  <si>
    <t>cbb785c8-0740-44ca-ab9f-b10fe4189a56</t>
  </si>
  <si>
    <t>57ccdf76-de55-4287-a53e-9a70e542b986</t>
  </si>
  <si>
    <t>fad64581-0d80-4cd4-ab7f-3b941261f983</t>
  </si>
  <si>
    <t>49a77d66-b625-4ff5-ab5f-281c698ec49d</t>
  </si>
  <si>
    <t>087e9d1f-eece-4fa8-9cc4-3f9c0135d259</t>
  </si>
  <si>
    <t>d2bcf795-9f7e-4119-80e5-b912fc8289d3</t>
  </si>
  <si>
    <t>f51f333a-5277-4490-95cb-f256c409138d</t>
  </si>
  <si>
    <t>677d03d6-ceac-4087-9bbc-4f015b61335f</t>
  </si>
  <si>
    <t>98e2c467-4298-4af7-887c-00551cb1b2fc</t>
  </si>
  <si>
    <t>122d8f3f-64e5-4a86-a513-bc89e264d02b</t>
  </si>
  <si>
    <t>ed8702cb-a202-44f0-b56e-b0d5cd1445b6</t>
  </si>
  <si>
    <t>dac27a38-ecbc-41f5-9e9f-a2c9a6a77407</t>
  </si>
  <si>
    <t>2eefe72d-bcec-4848-a54f-0d4f20ee043c</t>
  </si>
  <si>
    <t>fd90518d-6f27-452a-98bc-e837f21cef8c</t>
  </si>
  <si>
    <t>bfb18154-4abd-489e-b670-ce338d8c3f62</t>
  </si>
  <si>
    <t>4f343c98-0417-41ba-a80d-c9bec3720075</t>
  </si>
  <si>
    <t>654c6a70-756b-4eba-acad-3e686cc3c87a</t>
  </si>
  <si>
    <t>6b78ac6b-f621-437e-a274-2e232ae27e2c</t>
  </si>
  <si>
    <t>b57ac1bf-9c69-4dfc-a297-5ed71ae701a1</t>
  </si>
  <si>
    <t>6a967440-be0c-4fed-bef7-52af57e77ea4</t>
  </si>
  <si>
    <t>6de84d0e-932c-4bd2-a0ad-68cd7d2c9101</t>
  </si>
  <si>
    <t>293446da-4f73-47ac-9563-d928738d86b5</t>
  </si>
  <si>
    <t>2dbab299-05e5-4b66-80bc-d8f4245b2bcd</t>
  </si>
  <si>
    <t>3d64900a-3da6-4829-ab41-1b17d97e9fd9</t>
  </si>
  <si>
    <t>b1565a1a-cd76-4556-a07d-789f5268ef2e</t>
  </si>
  <si>
    <t>dc46bf97-afa1-4b97-94e2-496717777f89</t>
  </si>
  <si>
    <t>ecffa06e-ea5d-4790-8092-0b0846af41c7</t>
  </si>
  <si>
    <t>3ebd498e-6740-448d-96b7-97b3b326081d</t>
  </si>
  <si>
    <t>c806525d-0e43-4f7c-8519-8ecfa8d07465</t>
  </si>
  <si>
    <t>def19003-0b5e-4217-b053-afd431afbb68</t>
  </si>
  <si>
    <t>eb4c5702-37bd-4750-b214-f069f43c7995</t>
  </si>
  <si>
    <t>214a778a-a2ea-43c3-951b-57d3005f2224</t>
  </si>
  <si>
    <t>5d996c88-72ec-4b8f-a3e3-056c37de2777</t>
  </si>
  <si>
    <t>f529c770-f1d8-4204-a3fc-b4e55e413875</t>
  </si>
  <si>
    <t>7981bca8-bbd7-4933-9f39-be6a53e1ce01</t>
  </si>
  <si>
    <t>9095fee9-77cc-42dc-bc1c-870937f5754e</t>
  </si>
  <si>
    <t>ad4b117c-11df-4999-9d45-29e0a6f94718</t>
  </si>
  <si>
    <t>fb6dd0eb-b2d4-48bd-abeb-7e3d57971b4b</t>
  </si>
  <si>
    <t>a488d014-adf4-4703-9152-7260d39e35f9</t>
  </si>
  <si>
    <t>d4be2963-7445-4ba6-aa42-3a2ae8330753</t>
  </si>
  <si>
    <t>ec96d652-afd9-47fc-851d-880c758417a7</t>
  </si>
  <si>
    <t>5e7fd198-c2f9-4663-a400-3c65e19be238</t>
  </si>
  <si>
    <t>bb501cca-9dd0-4a59-9b3f-a4705e9883af</t>
  </si>
  <si>
    <t>3c47d76c-be15-4f1b-9adb-b3ab7cbf431b</t>
  </si>
  <si>
    <t>102347fa-b5ae-43fd-af97-3dd4b86ebe1f</t>
  </si>
  <si>
    <t>9144f6e3-86e4-4872-8c83-729481486534</t>
  </si>
  <si>
    <t>22ae23f6-02bf-4580-99f7-397c82f3f535</t>
  </si>
  <si>
    <t>f89ba87b-4fd9-4bd3-9b9c-d27b66914e20</t>
  </si>
  <si>
    <t>6c27aeda-2aa6-4f9a-ba9b-8e31135d6e9f</t>
  </si>
  <si>
    <t>46c3c4ba-d895-4580-8529-a9a0896b5198</t>
  </si>
  <si>
    <t>1d3e8c12-802e-445c-9a85-7b08d48bf439</t>
  </si>
  <si>
    <t>3867fb07-9ee4-4d85-bb96-01b702f9f7fb</t>
  </si>
  <si>
    <t>ad778ce3-2256-4fde-b77b-ec888f285c4e</t>
  </si>
  <si>
    <t>5aa0bde1-7e4e-4bcc-8dab-43ad4b7b9680</t>
  </si>
  <si>
    <t>0e08c69e-ebf7-431b-9565-c92692b791a9</t>
  </si>
  <si>
    <t>72717e34-7f63-4cb3-aeec-c836348d4eb7</t>
  </si>
  <si>
    <t>a0c88d94-788f-4b77-8bcb-09aa9ca2c69a</t>
  </si>
  <si>
    <t>d49f60f7-4d07-4253-a317-aa58a05a6ede</t>
  </si>
  <si>
    <t>c8558c37-dd61-4b28-a616-38967c1563b4</t>
  </si>
  <si>
    <t>d41654fe-5af5-4ec7-94cc-ccd558bd9b33</t>
  </si>
  <si>
    <t>79013b6f-3eae-4324-b738-770e3f807659</t>
  </si>
  <si>
    <t>1c785a4d-2ded-418d-9097-12b4b0449e41</t>
  </si>
  <si>
    <t>36353407-3ed9-432a-b8f8-925bfaaa8b5f</t>
  </si>
  <si>
    <t>f853d44b-e721-4797-acd0-4f00579d3232</t>
  </si>
  <si>
    <t>1b3a87b6-881c-4046-b5c6-b8a2988e430b</t>
  </si>
  <si>
    <t>8fb13304-398e-4713-96fd-674121c81968</t>
  </si>
  <si>
    <t>62a38162-1025-4cc1-be4a-a3d1b1029190</t>
  </si>
  <si>
    <t>dab8b543-c277-48b8-ba82-867e69e9fa7e</t>
  </si>
  <si>
    <t>15df561b-1f39-4dc0-8f6f-4ef9f687ddd7</t>
  </si>
  <si>
    <t>47d9f0a0-3115-4f01-8042-5980381e7033</t>
  </si>
  <si>
    <t>056ba113-3e3e-4764-87ac-e76a25254a12</t>
  </si>
  <si>
    <t>d305de9a-0bdc-451d-bec9-ede97a0e2b59</t>
  </si>
  <si>
    <t>c9669064-4c0d-40bf-9ec0-9b05e596fce1</t>
  </si>
  <si>
    <t>01242078-1561-4469-9987-f3d9254738de</t>
  </si>
  <si>
    <t>efa34d5b-a1d7-4d25-b50a-da5f7c8bf5c0</t>
  </si>
  <si>
    <t>1411bc46-2931-4caa-8db8-e5fff4447c81</t>
  </si>
  <si>
    <t>08f82bb3-54df-401c-9673-c7e24c17328b</t>
  </si>
  <si>
    <t>6a15306a-6d79-43b5-bc1f-6770432b9c44</t>
  </si>
  <si>
    <t>d0da7b4f-43ee-4876-ab86-2a7274a3ab9c</t>
  </si>
  <si>
    <t>c9184e1c-9600-464b-b688-a0fc87fe9dc6</t>
  </si>
  <si>
    <t>bd0a48fc-572d-4b0c-8cb1-4600e04f12e3</t>
  </si>
  <si>
    <t>19af334d-e2b0-4195-bbc2-b8db181aba83</t>
  </si>
  <si>
    <t>45e8dac7-e131-41b0-8f0b-768f33f8d7ae</t>
  </si>
  <si>
    <t>4f756782-5e53-4f58-b4eb-2cf4b4b131a4</t>
  </si>
  <si>
    <t>03f24471-d80a-4160-8ab2-02f75273e74b</t>
  </si>
  <si>
    <t>6e00fdc1-a934-4bfa-bbc8-471c45741f63</t>
  </si>
  <si>
    <t>ff2551bc-22cb-457d-90b7-355ee698bfd6</t>
  </si>
  <si>
    <t>f187d488-4098-4519-8772-e67e17a895f4</t>
  </si>
  <si>
    <t>4d9ad699-90d5-4255-8ea9-a79b23f55a0d</t>
  </si>
  <si>
    <t>ecb7f378-7183-4c77-b407-d678f43921e0</t>
  </si>
  <si>
    <t>e55bbb06-3cda-4be7-83e2-bd790b9becec</t>
  </si>
  <si>
    <t>93fceab3-9b34-425b-b539-26a2f8a5fae6</t>
  </si>
  <si>
    <t>eb80b2cd-de5a-4005-97c6-1788c05bf935</t>
  </si>
  <si>
    <t>63c8b369-52ec-49de-8be5-0ba77a4d9e84</t>
  </si>
  <si>
    <t>99c824a1-c4b5-454b-8a10-3e6253618bad</t>
  </si>
  <si>
    <t>60df4c15-1026-4c21-b817-06d2f632c0d1</t>
  </si>
  <si>
    <t>20c9efd1-ec48-49b7-b0cb-c395fa65054f</t>
  </si>
  <si>
    <t>f5199053-cbcb-48e7-b8e0-4f20492a7bd8</t>
  </si>
  <si>
    <t>23a0b0e9-af4d-43d3-a9fa-e9635ae14bbf</t>
  </si>
  <si>
    <t>f91f89dd-1531-4a41-a3f7-6083a35a763a</t>
  </si>
  <si>
    <t>54c2abad-35bc-4bc0-98df-0c67e00d7220</t>
  </si>
  <si>
    <t>3ccd2d10-3b9c-471f-a3cf-532c611b2cc3</t>
  </si>
  <si>
    <t>e06c11a0-7988-4293-b1d1-f372c69b119d</t>
  </si>
  <si>
    <t>c4533ee2-f0f0-4cbb-85ba-2591f409a13c</t>
  </si>
  <si>
    <t>92fb641d-867c-4935-aa0b-c0c9566961f9</t>
  </si>
  <si>
    <t>4ae44810-c566-4226-b1e6-f720060adb9a</t>
  </si>
  <si>
    <t>b08b6510-5864-42a8-981d-c9159db0ff13</t>
  </si>
  <si>
    <t>5e452501-c81e-42f5-95cb-d4466fbd843b</t>
  </si>
  <si>
    <t>1cf4fe0c-6318-46e6-9523-6d2519efc096</t>
  </si>
  <si>
    <t>61e89641-a547-4f14-b6db-0ab2727f4ffd</t>
  </si>
  <si>
    <t>fd0f5d17-d1f6-4203-9cc8-c32927fce185</t>
  </si>
  <si>
    <t>c70e2dd4-b398-4d05-951d-4b218ab6f7e9</t>
  </si>
  <si>
    <t>6fd129e8-b8a6-4f68-9b31-6eb9f14f1b8d</t>
  </si>
  <si>
    <t>6badd3a9-dbac-46a9-b892-fabc2a3ba507</t>
  </si>
  <si>
    <t>8d3a11f7-2f69-462d-b364-6479c1844c0c</t>
  </si>
  <si>
    <t>ed1c0606-176f-462b-bf64-e94ef99d2f61</t>
  </si>
  <si>
    <t>18b5c10e-0ba8-4baa-b3d7-1a820eae1b96</t>
  </si>
  <si>
    <t>02a58261-b855-4553-8afc-caffd4ce505c</t>
  </si>
  <si>
    <t>2010f692-e9bd-4ba9-b5d4-0ab23433a478</t>
  </si>
  <si>
    <t>2f1e181c-608b-44de-934f-7cc5c24a0f58</t>
  </si>
  <si>
    <t>f9116e5f-d7ce-4fe6-ac18-aaf0e1366afc</t>
  </si>
  <si>
    <t>bb394834-e13d-4f86-82d2-2f2fde7ea462</t>
  </si>
  <si>
    <t>38c7bfd0-ec84-45e8-a5aa-219893f497ce</t>
  </si>
  <si>
    <t>c953e7cf-a9f2-4cde-9ca2-51e4548f0552</t>
  </si>
  <si>
    <t>81a34657-4d6f-493d-8dfa-a690173f349b</t>
  </si>
  <si>
    <t>afe438e7-44f8-4d4e-8e15-b9b6c1e71b1a</t>
  </si>
  <si>
    <t>4e630596-3b85-4c85-adf8-24a470f98b33</t>
  </si>
  <si>
    <t>aefb209b-bcf0-4126-8687-774c1f1252ca</t>
  </si>
  <si>
    <t>724c942b-3b97-49bd-bfc6-f8bf00d53437</t>
  </si>
  <si>
    <t>70a896b3-dceb-40d1-83dc-d356587bd044</t>
  </si>
  <si>
    <t>7de7d774-320a-4dcf-9661-2ff1d4979286</t>
  </si>
  <si>
    <t>1639b5b8-d3b3-402f-9054-572a2128b6bd</t>
  </si>
  <si>
    <t>b293ba8c-affc-4499-9ee4-81815f82fa28</t>
  </si>
  <si>
    <t>2c5fcb59-231a-4a61-b8d7-6598c01de66e</t>
  </si>
  <si>
    <t>1534e96b-8e23-4a4e-b0d2-65b997de7935</t>
  </si>
  <si>
    <t>b215231e-34cf-4a99-9a12-7de93b406b88</t>
  </si>
  <si>
    <t>edbc0ad6-5e82-47fb-9b0a-aeb9b5f1056a</t>
  </si>
  <si>
    <t>1e8cc0c0-b6ab-4308-a39c-bf82ac058e1c</t>
  </si>
  <si>
    <t>87d9a8d1-df68-48a9-ab18-fbdb8bbac157</t>
  </si>
  <si>
    <t>87a27881-ad26-4aea-9863-55efd8007179</t>
  </si>
  <si>
    <t>1f61b466-2f04-4700-870a-b116120ada42</t>
  </si>
  <si>
    <t>e5dcad9f-7a4e-4f39-8e00-4cc5bdd45580</t>
  </si>
  <si>
    <t>0fe0a694-10b2-4cfc-84a2-dc9504550afc</t>
  </si>
  <si>
    <t>369de3db-6a97-4da8-b11f-106dd77aa430</t>
  </si>
  <si>
    <t>716f3334-a751-4b5e-9d77-2a22888ca0c5</t>
  </si>
  <si>
    <t>95a2bbb1-2478-47fc-91f2-ce735a23ab07</t>
  </si>
  <si>
    <t>1b9f8816-fb55-47f6-9392-5cba7f75c6e1</t>
  </si>
  <si>
    <t>7142bce9-5081-4ebb-8e88-6bbdc4c6510a</t>
  </si>
  <si>
    <t>d6847987-cfdb-478b-983c-744b95a19b13</t>
  </si>
  <si>
    <t>46d24a35-e663-484d-b6e4-e3fa52c0f0ac</t>
  </si>
  <si>
    <t>7b0436f5-322e-47e9-bb95-08e6960ad1be</t>
  </si>
  <si>
    <t>1ff81751-08de-4da2-9645-04c234b3b62f</t>
  </si>
  <si>
    <t>41f33b64-c063-4f00-bdf7-4caa34aeb52c</t>
  </si>
  <si>
    <t>46c640b5-c26a-440a-9131-d762e5876c79</t>
  </si>
  <si>
    <t>46bfe486-bb42-4f74-961c-0ae9610c27da</t>
  </si>
  <si>
    <t>67d32473-71bf-40bf-8e05-f29cf97b0aab</t>
  </si>
  <si>
    <t>176eb3f4-99a3-4553-9bbf-aa88a56581ec</t>
  </si>
  <si>
    <t>a0c90f41-cbf9-454b-9fce-46d431973c1c</t>
  </si>
  <si>
    <t>da5ec229-ccaa-4144-baf4-a920c82c1780</t>
  </si>
  <si>
    <t>2e9331a5-0c2d-4815-acf1-46480ef4c163</t>
  </si>
  <si>
    <t>efc85a55-d841-49b5-8483-397afa19e66f</t>
  </si>
  <si>
    <t>03212b49-df45-405d-a23f-e2352f2dc384</t>
  </si>
  <si>
    <t>d7962430-0796-4292-acf5-cd7450efb019</t>
  </si>
  <si>
    <t>2c8c9cd7-ae50-4936-888a-00ca13c2ba1c</t>
  </si>
  <si>
    <t>3ae5ece3-bd70-4db7-bc6a-b206e14fbf22</t>
  </si>
  <si>
    <t>3dba64e6-0ce9-40c8-b998-1cec8f8cfb5c</t>
  </si>
  <si>
    <t>383143e0-9f4c-41e0-aa79-7c96c0e95c3c</t>
  </si>
  <si>
    <t>ebaefb71-f1cf-4319-a100-ac13111839c3</t>
  </si>
  <si>
    <t>af385b8f-da43-45ba-a116-a211ce30913b</t>
  </si>
  <si>
    <t>df45cf48-b0cf-432e-b54b-70dc7e85f61e</t>
  </si>
  <si>
    <t>925e108c-4b82-40c4-98b8-8765727e6b59</t>
  </si>
  <si>
    <t>60a2e467-7101-45b6-b070-4a4243d34101</t>
  </si>
  <si>
    <t>3e0d741b-5c3a-426c-844b-15539258c373</t>
  </si>
  <si>
    <t>e61379be-257f-4420-94aa-b315c9e227e6</t>
  </si>
  <si>
    <t>5b674aeb-bd18-4f50-ad12-4ef0777dff37</t>
  </si>
  <si>
    <t>56239e46-cc95-473e-af65-ab537715275d</t>
  </si>
  <si>
    <t>93a15eef-0bce-4a74-ad85-21f16fca665c</t>
  </si>
  <si>
    <t>3aecb28a-fa63-46b3-b08f-2bf6bba39594</t>
  </si>
  <si>
    <t>5771f57f-903d-40cc-a4ee-099e84ac12b6</t>
  </si>
  <si>
    <t>57c7dad4-74b0-4dbb-9839-54a81addad3f</t>
  </si>
  <si>
    <t>159e517e-a81e-44ef-86c1-38e0b7849b9b</t>
  </si>
  <si>
    <t>3a8a13a5-bb31-45c2-8b22-5d3655cee5f6</t>
  </si>
  <si>
    <t>a0348c52-036f-43d4-a1c8-972dbc0b93eb</t>
  </si>
  <si>
    <t>e3992be7-1a21-411b-bcf7-e987fb81ff95</t>
  </si>
  <si>
    <t>c7ae5399-e3d3-4567-95e2-0443eb689c0f</t>
  </si>
  <si>
    <t>d556a475-5ab5-44ed-9c39-0b7b58e75286</t>
  </si>
  <si>
    <t>39846cef-4484-4b49-bd37-e326a8a652a5</t>
  </si>
  <si>
    <t>b6d7a3a8-5573-45a1-a7b1-0eed0c3d3ac5</t>
  </si>
  <si>
    <t>169a4c09-787b-40d3-bc20-6f5603bed1f5</t>
  </si>
  <si>
    <t>24da77c1-34c2-4705-b6a5-032c524102dd</t>
  </si>
  <si>
    <t>1e306066-42c7-4e81-84fb-2f44b71d5e4d</t>
  </si>
  <si>
    <t>e5db1d17-3305-4f60-a90f-8213afed7d15</t>
  </si>
  <si>
    <t>e700d819-efc2-4371-a919-e549c439b418</t>
  </si>
  <si>
    <t>f068ae12-8a2c-48a9-9b00-2811957ea20b</t>
  </si>
  <si>
    <t>a49c872e-ad7c-4b09-af5c-31b047e30705</t>
  </si>
  <si>
    <t>99369318-313c-4b84-a2a1-58487cbc76e4</t>
  </si>
  <si>
    <t>945dfc2a-3b0f-4d70-a11b-cc4b2923241a</t>
  </si>
  <si>
    <t>e6b6d687-5fe9-4721-857d-80230638634a</t>
  </si>
  <si>
    <t>a5833d45-32ff-4be5-995d-d2da2d0dc099</t>
  </si>
  <si>
    <t>c7a88490-e6c1-4f1d-864f-d80ec6f77a9f</t>
  </si>
  <si>
    <t>87537d69-277c-409e-932e-b4de3f939c03</t>
  </si>
  <si>
    <t>a8c1b430-fc23-44a3-a8c5-150808b9d004</t>
  </si>
  <si>
    <t>d080a8be-de52-4bcd-82dd-02223da3a247</t>
  </si>
  <si>
    <t>dd80a363-641e-4ff5-b8a4-99496bb27411</t>
  </si>
  <si>
    <t>2c0a82ab-36fb-4399-949d-c12ed2d1620c</t>
  </si>
  <si>
    <t>c81fa173-8a6b-4319-9b86-b2627e2eff30</t>
  </si>
  <si>
    <t>73f1c898-47f5-4473-a313-6557fb6aabda</t>
  </si>
  <si>
    <t>9efdfb32-efc0-4ff7-a01b-017976d1b4dd</t>
  </si>
  <si>
    <t>0b3560f9-b595-469d-8127-c05eb8316648</t>
  </si>
  <si>
    <t>4388a07d-9e0a-469f-95f6-9da0a90bfa16</t>
  </si>
  <si>
    <t>561e6933-5332-4244-a871-085a1bf61857</t>
  </si>
  <si>
    <t>dc022558-1f5c-4c9b-8396-4f3ea9b4b216</t>
  </si>
  <si>
    <t>a2484faf-ab75-4db2-a7f4-394d7308895f</t>
  </si>
  <si>
    <t>9da9bf97-6b32-4b7c-82c7-fe43ad23e3e2</t>
  </si>
  <si>
    <t>0d743d24-7693-489f-ab73-97f896e0613a</t>
  </si>
  <si>
    <t>82d61a3a-3913-45bd-925e-65eafe5339e0</t>
  </si>
  <si>
    <t>e6a01e49-af91-4844-ba82-ee62f06dd371</t>
  </si>
  <si>
    <t>0746e3a2-be25-4edd-9181-1345616a401e</t>
  </si>
  <si>
    <t>fe9c6662-277a-4e79-95b4-a84b87f3bf97</t>
  </si>
  <si>
    <t>07a0849f-9bf7-4db6-b64c-ab37616df0b4</t>
  </si>
  <si>
    <t>f4297007-57f9-466f-964f-3abd059ca06d</t>
  </si>
  <si>
    <t>36fc4bdf-ad9f-4e73-a3b9-1d630ac7ee28</t>
  </si>
  <si>
    <t>f7ee15c4-51f1-4bc9-a0cf-bc684c779d54</t>
  </si>
  <si>
    <t>c2fd2c46-5b68-49b2-9296-3a3baa8aca00</t>
  </si>
  <si>
    <t>e54b1106-6da7-4e00-9679-91fb22812e08</t>
  </si>
  <si>
    <t>110d250a-dd5f-465c-a188-29967ba4b16c</t>
  </si>
  <si>
    <t>3bda7f7c-37b9-48b8-b975-db22f7069962</t>
  </si>
  <si>
    <t>00b64651-36df-44c2-b7ef-7750f727aaad</t>
  </si>
  <si>
    <t>6af900b3-5495-4e5e-8caf-9345dd9f4b1e</t>
  </si>
  <si>
    <t>d122740a-0c40-46e6-8529-dab90cd94174</t>
  </si>
  <si>
    <t>2dbfae84-557a-4cc8-bd11-787991133acc</t>
  </si>
  <si>
    <t>d20d7565-12fd-4eab-a610-e6313bd7f999</t>
  </si>
  <si>
    <t>8e1a8d93-ddac-4fb2-a5d4-468d9fca67db</t>
  </si>
  <si>
    <t>3a8b133f-54bc-43ca-bbf8-e99cd013840e</t>
  </si>
  <si>
    <t>b0be40a9-5f0f-4ec5-825e-aee6260f68d7</t>
  </si>
  <si>
    <t>2b06ee53-8860-4227-b901-f6a43ecefa26</t>
  </si>
  <si>
    <t>2173d45e-3317-4ac1-8a9c-9d5bb3883b28</t>
  </si>
  <si>
    <t>dedaec11-19d7-4598-b45f-9083fc223329</t>
  </si>
  <si>
    <t>95544d4c-f15f-48fa-88aa-e6ba77708846</t>
  </si>
  <si>
    <t>cd265b7e-7d24-4188-9fc8-2d76648f1c5b</t>
  </si>
  <si>
    <t>bbccca50-9a92-4156-b9ff-37ea4349b242</t>
  </si>
  <si>
    <t>bd41bc6b-9657-46be-86e7-04f272238c2a</t>
  </si>
  <si>
    <t>ca2a365c-44e4-485e-881d-8c0b02bbc896</t>
  </si>
  <si>
    <t>18b08a3b-8451-4c47-b7ce-842a625ead08</t>
  </si>
  <si>
    <t>470de7d5-0f0c-43b7-a171-7f174bbdcba7</t>
  </si>
  <si>
    <t>77f1851d-b425-49ed-9c6f-44d2d57dbd8d</t>
  </si>
  <si>
    <t>e143fe7f-6888-4bcb-812b-bb6308702630</t>
  </si>
  <si>
    <t>1fb61224-8d18-402f-88cb-21e40aea562f</t>
  </si>
  <si>
    <t>dabcba40-e2c0-4c95-86a1-7bdd852a1a2b</t>
  </si>
  <si>
    <t>eec3c779-b0c6-450f-9a3b-907f8bccec31</t>
  </si>
  <si>
    <t>13951080-d09d-4163-b751-0c3a886e8c4d</t>
  </si>
  <si>
    <t>ce4b6aac-4cda-4455-a2c9-486bea601543</t>
  </si>
  <si>
    <t>83237ef1-a7df-4dd8-9218-52d852da095e</t>
  </si>
  <si>
    <t>b9ab3acd-9d77-4648-8cee-bb4e384fbeb0</t>
  </si>
  <si>
    <t>dfd54827-fa79-4dc9-b901-53c50c310be9</t>
  </si>
  <si>
    <t>de8d5f27-f675-491c-94ca-3e854dcbd896</t>
  </si>
  <si>
    <t>2a74c9ca-47c8-49e1-8f0e-af649a3c0e68</t>
  </si>
  <si>
    <t>238d430e-537d-4f4f-ad8e-6fe18a1d9a94</t>
  </si>
  <si>
    <t>b9e72a83-4704-42ee-906c-5d9c323f7c1f</t>
  </si>
  <si>
    <t>8a1cc4fa-1bb0-41a8-971e-7fce8222164c</t>
  </si>
  <si>
    <t>999824d0-cd9e-4d93-9558-8e83ff734a95</t>
  </si>
  <si>
    <t>ba616ea5-ba61-4557-bcb5-5fe9e571bb1d</t>
  </si>
  <si>
    <t>2d65beca-2383-4bd6-8abf-e26d6e17f5b3</t>
  </si>
  <si>
    <t>c497e78d-02d5-4ef5-bad3-5750d028f7ba</t>
  </si>
  <si>
    <t>9b528bf4-a44c-4101-834b-1d257866c0fb</t>
  </si>
  <si>
    <t>91cf05da-9db6-4140-8f25-72e67325a9e8</t>
  </si>
  <si>
    <t>3c0b784f-4f58-40b7-8f78-8ef31f641f07</t>
  </si>
  <si>
    <t>cce22116-f1e9-4baa-b3cc-16b2736b9d19</t>
  </si>
  <si>
    <t>b4275a43-d2d2-452f-8692-65021d13e0ea</t>
  </si>
  <si>
    <t>07d9c168-23d6-4f67-9898-06486e9010c8</t>
  </si>
  <si>
    <t>0f6cf76d-fedd-4563-87b4-86511d5b9375</t>
  </si>
  <si>
    <t>feb664a7-8faf-4a40-bcc0-c07e988e328f</t>
  </si>
  <si>
    <t>a37a67ee-86e8-42ab-9827-0902d5badc2c</t>
  </si>
  <si>
    <t>4e6b5502-db4f-4408-91f6-0e3a5e0a3c4d</t>
  </si>
  <si>
    <t>c5acc29c-b4bd-43fb-931b-38b9b3356ad3</t>
  </si>
  <si>
    <t>877fd0f1-bfed-4a70-8dd7-53599e235c19</t>
  </si>
  <si>
    <t>89f33071-5729-4a65-a8c6-8cd147c77633</t>
  </si>
  <si>
    <t>c3377b98-25e4-42ff-8a99-13a338ea588b</t>
  </si>
  <si>
    <t>1ccc212f-6558-4cf8-be1f-df9d60a45160</t>
  </si>
  <si>
    <t>d0d0a30f-61bc-474f-89fe-6620ef702536</t>
  </si>
  <si>
    <t>eb003bf3-82f3-4866-b9b5-d6ff94547103</t>
  </si>
  <si>
    <t>a9b48e61-ce25-4d06-b84e-1a37aca5a0fa</t>
  </si>
  <si>
    <t>3ae70865-8b97-4459-96d7-342bb659b9bb</t>
  </si>
  <si>
    <t>35a12d34-1cab-4940-bd0a-550c674bfb4e</t>
  </si>
  <si>
    <t>fd78e00e-36ca-488e-8b6b-3fa80fad5a32</t>
  </si>
  <si>
    <t>57b9bca3-d1c8-421e-8138-d72c15f18e24</t>
  </si>
  <si>
    <t>03e95ec0-e636-479b-98a8-7803a6c23833</t>
  </si>
  <si>
    <t>35b9b3ea-7478-45ab-bc62-812e190482b5</t>
  </si>
  <si>
    <t>9824a493-8a6a-4b36-a62f-4c6716d52319</t>
  </si>
  <si>
    <t>bf7173f8-7584-4659-a1b3-d7b337149937</t>
  </si>
  <si>
    <t>d94a09cd-c90d-40a1-b384-1624dfebdf35</t>
  </si>
  <si>
    <t>cdfb7a66-a283-4f5f-b4ce-30124c50ac0f</t>
  </si>
  <si>
    <t>08ceecdb-eb43-4f70-8284-030333ee4469</t>
  </si>
  <si>
    <t>b2105cfe-6f34-493e-a2df-cf7448291c5f</t>
  </si>
  <si>
    <t>c03bfda9-fc89-4ec4-b716-4e3d21cc979c</t>
  </si>
  <si>
    <t>8c6de3a3-2292-41cd-9eb6-d549569578e4</t>
  </si>
  <si>
    <t>fce40ef0-fb84-4621-a496-60bbdb166e9a</t>
  </si>
  <si>
    <t>dc55ef34-569d-4b52-9f86-6272cbf2fb02</t>
  </si>
  <si>
    <t>5fc9b405-19ec-4274-8413-d9445d120ca9</t>
  </si>
  <si>
    <t>2fce23e8-564d-4a6b-a16e-ebf44bfeb8de</t>
  </si>
  <si>
    <t>cb8e2d47-7cf1-44d7-9c4a-c1a0e8d89342</t>
  </si>
  <si>
    <t>7e9bd3c8-aa34-425b-a17b-92788dbe5aca</t>
  </si>
  <si>
    <t>9edc0e7c-fe5a-4150-a2bd-3e15396d12c7</t>
  </si>
  <si>
    <t>f52a3112-8484-4924-85b5-0be201ae4643</t>
  </si>
  <si>
    <t>5b9e526d-aa59-4601-baf7-b0c029aaca63</t>
  </si>
  <si>
    <t>7a35b8dd-6eb8-4aaf-8e37-ec448c9521b8</t>
  </si>
  <si>
    <t>428212f2-13cc-4586-9b9d-c6f55523f010</t>
  </si>
  <si>
    <t>ee096bbf-790d-4964-bf55-4a221129a620</t>
  </si>
  <si>
    <t>00ab74a6-5492-4535-9cd0-69a8cbc6b66d</t>
  </si>
  <si>
    <t>6fa9c67d-c34d-4461-8e36-fba52b0761e7</t>
  </si>
  <si>
    <t>b3a2dbc6-3459-46b9-a14b-07b1324cad5d</t>
  </si>
  <si>
    <t>c77b06c4-23e8-4895-9ca5-335aba83a32f</t>
  </si>
  <si>
    <t>28c66384-73c4-4138-8866-2f4c9b1c3359</t>
  </si>
  <si>
    <t>c206d0c8-485a-4b4c-bcb1-ce97be919c59</t>
  </si>
  <si>
    <t>cdefc512-dca4-4593-9252-4a1c2016578f</t>
  </si>
  <si>
    <t>8176d2e0-6753-4237-b990-2f7103fe4334</t>
  </si>
  <si>
    <t>7c851c47-3778-492c-b99e-5f688af5ce3b</t>
  </si>
  <si>
    <t>4a9f2823-9063-43fc-9903-61eb89efdd6a</t>
  </si>
  <si>
    <t>c9f57c7f-5955-4feb-bd72-1fbc0c84e652</t>
  </si>
  <si>
    <t>17d44e53-609b-4ed6-a32e-3efb448f07a8</t>
  </si>
  <si>
    <t>27ac7e54-52a9-47da-866f-657774b31e29</t>
  </si>
  <si>
    <t>e8765bcb-af43-417d-9c6e-c77a600c378f</t>
  </si>
  <si>
    <t>4b8d1f09-558d-449f-a40b-d31cd9a7f7f3</t>
  </si>
  <si>
    <t>f2e16567-e803-4056-a175-c29006c53c37</t>
  </si>
  <si>
    <t>a828e17c-50cd-41d4-9c40-f63217d6b4f6</t>
  </si>
  <si>
    <t>0b2e9fe0-3fc2-477a-92f3-56e92063b1c9</t>
  </si>
  <si>
    <t>87d14379-dc0c-4a41-ba15-0fe66f14c3bf</t>
  </si>
  <si>
    <t>300b1c96-3a1e-4101-abf5-fb431dcbb306</t>
  </si>
  <si>
    <t>7d9ba59b-3ea9-40e2-862c-6476a53dcb8f</t>
  </si>
  <si>
    <t>528732ca-0f9d-47f8-ba83-d3fbb5c6ba66</t>
  </si>
  <si>
    <t>d9a08277-6222-4376-a224-9b360f866f49</t>
  </si>
  <si>
    <t>305824d8-7a69-49aa-a101-9225ed11c56b</t>
  </si>
  <si>
    <t>f6928624-ab8a-485b-9b74-3d4f5fe1f54b</t>
  </si>
  <si>
    <t>4b19830d-3a26-461e-b68f-4cfafe92f100</t>
  </si>
  <si>
    <t>f398ac49-b735-4164-8c88-6a4ff82116fd</t>
  </si>
  <si>
    <t>9f8caed0-e173-4e76-9016-57fb49d93430</t>
  </si>
  <si>
    <t>c45ab33e-9ffc-4164-9a1e-0d141f377239</t>
  </si>
  <si>
    <t>136310ed-33e2-4c08-b559-520263052edd</t>
  </si>
  <si>
    <t>767ea7ec-ec74-4a8d-be0d-722f03f4af6d</t>
  </si>
  <si>
    <t>59fe955e-85d8-419c-90cc-28b3da76f89d</t>
  </si>
  <si>
    <t>3ade4f34-2a7c-48a7-b69a-3a6723e7a510</t>
  </si>
  <si>
    <t>152a7d2e-4c56-41ba-a6b2-6b74bff77edd</t>
  </si>
  <si>
    <t>32b09dc3-3c45-49bc-8162-423094339a03</t>
  </si>
  <si>
    <t>cfb1873a-6e22-4f6a-bc87-5bc1ab1eddb5</t>
  </si>
  <si>
    <t>6956df90-1290-4be1-b0fe-e7068ca66365</t>
  </si>
  <si>
    <t>42f09d51-4d76-41a7-a2cd-c963e49e3ee6</t>
  </si>
  <si>
    <t>679b110a-5103-4fa8-8d6d-612f80cb2413</t>
  </si>
  <si>
    <t>92502145-2a40-43b8-8096-b12b47730090</t>
  </si>
  <si>
    <t>416f0303-123d-4fbb-8371-4921ac24700f</t>
  </si>
  <si>
    <t>ba009dc8-2a40-4a77-a2fb-7522d1a5496a</t>
  </si>
  <si>
    <t>59227075-ccc0-4591-91ad-c3e719cf0d74</t>
  </si>
  <si>
    <t>4d1b26a4-96b8-4ca3-bd95-c57a8dd89adf</t>
  </si>
  <si>
    <t>cc070385-32cd-4f8f-b9ce-0f64848d0b9d</t>
  </si>
  <si>
    <t>77973430-a69f-4577-b04e-154ba3db55a6</t>
  </si>
  <si>
    <t>40ce23b7-feb7-49ca-bd91-cd284ad677c1</t>
  </si>
  <si>
    <t>58d4a0c4-ec03-4fa9-85c8-6513c49863f9</t>
  </si>
  <si>
    <t>c63ec8f4-09d4-4565-851c-7f4713b3466d</t>
  </si>
  <si>
    <t>a5ed8a8e-d6cf-4cd1-ab2c-cf0e1319254f</t>
  </si>
  <si>
    <t>0773c12a-cd9b-41c0-8895-fb007b965483</t>
  </si>
  <si>
    <t>503acb8a-bf2c-4af6-adc8-ccafe0ddcb5e</t>
  </si>
  <si>
    <t>ced046a5-4a1a-4ac8-bc60-463bdf369dd5</t>
  </si>
  <si>
    <t>bc597b93-5d5a-4ba9-85c0-8a81cff2d645</t>
  </si>
  <si>
    <t>a7cbf06b-75c8-4598-ac6e-65d411796a36</t>
  </si>
  <si>
    <t>1873315b-f15a-4b3f-b392-83f118f9b38e</t>
  </si>
  <si>
    <t>7f18daac-cdd2-4a24-b586-b96438291515</t>
  </si>
  <si>
    <t>96695444-939c-4214-b63e-a5cbea02612b</t>
  </si>
  <si>
    <t>c53dc27a-9524-4549-8800-d089b941b3c8</t>
  </si>
  <si>
    <t>fa4f4642-e6f3-4afc-85ee-45d1ee7cbb5a</t>
  </si>
  <si>
    <t>a45ce729-d11a-4dd5-8aa7-12a08300a7fd</t>
  </si>
  <si>
    <t>921c5ec8-4544-4356-a033-aaf2a581c52d</t>
  </si>
  <si>
    <t>edec8796-bb7b-4d75-8a7f-54776a15f920</t>
  </si>
  <si>
    <t>9ff6d0a5-632a-4203-9a36-cd8e559966ab</t>
  </si>
  <si>
    <t>54806446-682f-46c8-bea4-edf4356f8503</t>
  </si>
  <si>
    <t>514b8749-a8f9-4b58-867d-11904f8a855c</t>
  </si>
  <si>
    <t>3a95f8cd-3d6e-491b-bd37-6d36dd3524ed</t>
  </si>
  <si>
    <t>087bea85-f0bc-42cb-b4b5-6363bf69cfbf</t>
  </si>
  <si>
    <t>77a4929f-a7f3-4f2a-aaa8-0170a4088f1d</t>
  </si>
  <si>
    <t>960d1e2a-a3b3-4a96-95d4-538760500b97</t>
  </si>
  <si>
    <t>ea12dbb5-a8dd-42cf-95ad-deac11c8788e</t>
  </si>
  <si>
    <t>f5eb1993-c20e-4c24-ad6d-fd1c115fa766</t>
  </si>
  <si>
    <t>991ff9dc-1bb5-4726-b0bf-3f2c584f83f3</t>
  </si>
  <si>
    <t>cf06ab55-016b-49fa-a0d9-6f3eb967293c</t>
  </si>
  <si>
    <t>40ba93e5-7ed4-4cac-9c68-b63ae0998ef4</t>
  </si>
  <si>
    <t>212dbd4b-39aa-4c47-bb3d-12d5d20f46a0</t>
  </si>
  <si>
    <t>90645ad6-d67e-48e5-bd83-b03bfc0f5c7d</t>
  </si>
  <si>
    <t>7764c700-9ae6-40a1-821f-0f7935c7931b</t>
  </si>
  <si>
    <t>95d6f2d7-849c-4151-9238-5c7ee82ea575</t>
  </si>
  <si>
    <t>b6b11ce0-da5c-45cd-8803-1b3d20616f79</t>
  </si>
  <si>
    <t>ed8b1e12-336e-41b5-9fc7-5d2fa10022bb</t>
  </si>
  <si>
    <t>e1ec4482-4fbd-417e-8b0d-29ad3e276443</t>
  </si>
  <si>
    <t>807e0367-ae81-4da0-9f0d-4f76071001cc</t>
  </si>
  <si>
    <t>0308821c-d2b0-4636-9893-e6e4ff54014c</t>
  </si>
  <si>
    <t>113f19be-ea45-4cbf-ba1d-ed694dd37d5e</t>
  </si>
  <si>
    <t>1a340170-3ca1-4e6d-b9b4-0ecdfd7f592f</t>
  </si>
  <si>
    <t>a7d3d9d3-ef0f-4145-9495-326481963aa6</t>
  </si>
  <si>
    <t>0a8933a7-ba60-4058-9458-796062fe34db</t>
  </si>
  <si>
    <t>0a8bf8d3-5f47-44d9-a530-8d2d4d6866e9</t>
  </si>
  <si>
    <t>5b63347d-80e1-4a72-8e10-2c9fa1ca71c4</t>
  </si>
  <si>
    <t>9f904edc-e659-47db-820d-aa010e635846</t>
  </si>
  <si>
    <t>e8fa0186-acc9-4724-97d9-74877b18100b</t>
  </si>
  <si>
    <t>db21778b-5450-4b8c-8b94-8fb42d4b3c35</t>
  </si>
  <si>
    <t>9775ac9a-9cca-4491-a595-d4b747593124</t>
  </si>
  <si>
    <t>e772ad37-b225-4ded-9776-ddd0f561dbd5</t>
  </si>
  <si>
    <t>2067a433-a5d4-46f5-8b5b-ea4bb17813e1</t>
  </si>
  <si>
    <t>edf831ad-45e3-446d-83ae-65e21638da00</t>
  </si>
  <si>
    <t>c155b135-70a1-4c7d-b0d1-fe74d0f28b0c</t>
  </si>
  <si>
    <t>36cee293-dd4d-4431-8235-4c7302fb7649</t>
  </si>
  <si>
    <t>d6e0c16d-ab93-4bda-8906-2733068be1c5</t>
  </si>
  <si>
    <t>ca7d6bde-cb06-4f95-bf84-993d94ecfef4</t>
  </si>
  <si>
    <t>6906e6b2-00ea-4fd0-a9d5-187980ef7169</t>
  </si>
  <si>
    <t>df81f830-4285-44a2-ba44-6dcf229d1e0d</t>
  </si>
  <si>
    <t>9e41b5d0-f31f-4e98-92aa-2b274a4f08a6</t>
  </si>
  <si>
    <t>5df71f3f-b4c0-457a-a72f-bd5ae9291e3d</t>
  </si>
  <si>
    <t>3781db53-9e77-459c-ab07-4dab65572c81</t>
  </si>
  <si>
    <t>38cdef3e-c40f-41c3-a705-f61e2e1a0217</t>
  </si>
  <si>
    <t>26f4e2dc-22b3-44b1-85c0-e7f19ff8af64</t>
  </si>
  <si>
    <t>6f4e522e-b0e6-47c1-94cd-6b7290f7f0eb</t>
  </si>
  <si>
    <t>bd76db1e-0214-47d1-bb2d-88bdef58d308</t>
  </si>
  <si>
    <t>d897a0b2-6bf6-4df2-9142-516d988c2f79</t>
  </si>
  <si>
    <t>29d78d11-abf5-4c46-8948-676623a8cedf</t>
  </si>
  <si>
    <t>1d60c7b4-8d80-482a-b8d8-e7f0b4c00adb</t>
  </si>
  <si>
    <t>a0877fec-293c-43f3-aaeb-e5f5c8b1f7b4</t>
  </si>
  <si>
    <t>7f715f2a-f39e-440d-b3c0-0685f3081d4e</t>
  </si>
  <si>
    <t>f909aee8-df04-468c-94d3-d57f83f05248</t>
  </si>
  <si>
    <t>a69776f6-53a7-46a8-9c90-177b4668667c</t>
  </si>
  <si>
    <t>bef58cff-65d5-43c9-bc0f-11cc223b8277</t>
  </si>
  <si>
    <t>a0e9f4c1-dc64-4d34-ad5e-fa9b4e738c4b</t>
  </si>
  <si>
    <t>9e148cec-7410-4a84-9f5c-7c9c5b0c217a</t>
  </si>
  <si>
    <t>e6a454cc-459c-4ed6-b8d3-c2f0e24f668c</t>
  </si>
  <si>
    <t>1a52c746-bfa4-4547-a626-80efb2fc54d8</t>
  </si>
  <si>
    <t>9061219d-9e15-40c0-9f26-7779429e1323</t>
  </si>
  <si>
    <t>b987ff84-99ab-4955-a522-9728c43b9538</t>
  </si>
  <si>
    <t>63424de9-b453-4c6d-a42a-c4fe0bd65230</t>
  </si>
  <si>
    <t>505cb6b0-452f-41d4-9c0d-94c7a2a6c7e3</t>
  </si>
  <si>
    <t>3b3d8e23-dfb6-477a-9e7f-41cec3d96b6e</t>
  </si>
  <si>
    <t>2ef5d7ef-ecce-4922-9736-b0a28c79899a</t>
  </si>
  <si>
    <t>7521cc68-cfe2-465f-8f9c-fd652a72c86d</t>
  </si>
  <si>
    <t>9cf7b005-9da5-4b75-ac3a-9348747fc868</t>
  </si>
  <si>
    <t>4b7dcd6c-3020-40b7-83c9-ff0a22d67c3b</t>
  </si>
  <si>
    <t>5ff491e1-58db-414a-afc3-1f742626c9c4</t>
  </si>
  <si>
    <t>921e1a07-d60b-466f-898c-d1018563d65d</t>
  </si>
  <si>
    <t>a0279ba0-3040-46cf-a75c-d5e956fe5f72</t>
  </si>
  <si>
    <t>813cbac0-0a8e-49f5-890a-5354dc0326f9</t>
  </si>
  <si>
    <t>dc0e09c8-09f5-4650-b334-a1770269972d</t>
  </si>
  <si>
    <t>00249dbd-695c-47e8-9e2d-15134a1701eb</t>
  </si>
  <si>
    <t>f43e6c7c-f623-4130-902a-df74e4376514</t>
  </si>
  <si>
    <t>5775304b-269c-4828-804a-9c9352502106</t>
  </si>
  <si>
    <t>e9ddd784-2772-4c36-9233-8970c03037e7</t>
  </si>
  <si>
    <t>a9b68a5e-e26d-421d-9c2d-1aee72d29e74</t>
  </si>
  <si>
    <t>2dc28a30-585e-4c42-8a39-24340c628bd4</t>
  </si>
  <si>
    <t>b1c1477d-308e-427d-a964-8ae2432ec0d8</t>
  </si>
  <si>
    <t>32a3548e-ac37-43ce-b3e5-0fbc828b0a09</t>
  </si>
  <si>
    <t>bc980bfc-4bf6-492d-9cd7-5b36f84efb0a</t>
  </si>
  <si>
    <t>d2f86c67-db56-4b2d-a747-60075c9d9066</t>
  </si>
  <si>
    <t>b5f2ae9c-e1d9-44ba-ab27-1efa7adaf87b</t>
  </si>
  <si>
    <t>eb7c0ca0-7454-446d-9daf-0877bdd7705a</t>
  </si>
  <si>
    <t>65128c7f-db39-460a-913b-7f48f5ff68fd</t>
  </si>
  <si>
    <t>f2066a12-58b6-41b4-bf1f-22b5c5255f7f</t>
  </si>
  <si>
    <t>a98d8fd5-0231-42e8-bbc9-391df3d0d449</t>
  </si>
  <si>
    <t>c39713e7-0e69-43af-a739-898f0b23a033</t>
  </si>
  <si>
    <t>9d8fbeda-e764-4ad2-abe2-7b9d4c175f84</t>
  </si>
  <si>
    <t>90210e7a-3161-4dc1-b74f-c51b8cc82e1b</t>
  </si>
  <si>
    <t>d1391cce-7e8f-4c4a-a2c8-c7bda3ce3446</t>
  </si>
  <si>
    <t>f41a0f31-ee24-49a4-a2de-4fb1ac432b5a</t>
  </si>
  <si>
    <t>f91654b0-6d7e-4339-ac72-fbb8dd1a948d</t>
  </si>
  <si>
    <t>9ce19a22-0e63-4c34-8a60-9e3271198ce2</t>
  </si>
  <si>
    <t>053eec4c-0224-4a31-b15b-5b65df5b516f</t>
  </si>
  <si>
    <t>3bb682f0-ed00-4135-97e5-90eca5403479</t>
  </si>
  <si>
    <t>a6dc60e7-1aec-466a-83f5-c81b42623e5e</t>
  </si>
  <si>
    <t>a533a9b5-9e2d-49e6-b460-26fe3b771c11</t>
  </si>
  <si>
    <t>35df9602-a030-4e70-9dca-0f0b1f9dd5c7</t>
  </si>
  <si>
    <t>0f6c8e5e-62a5-49f6-afa0-f488a57d5ab6</t>
  </si>
  <si>
    <t>9c74f822-40e7-4ad1-ba77-8281bdb8dfbc</t>
  </si>
  <si>
    <t>6a9a04af-96a6-4fd4-b1e8-d712e02d70db</t>
  </si>
  <si>
    <t>eb26e563-f192-44ff-8cd0-c7ec71192c14</t>
  </si>
  <si>
    <t>59c213b1-046c-4601-946d-6c2cc6d6fb42</t>
  </si>
  <si>
    <t>a10e9ce1-507c-4fe0-9201-b34dcf115ea0</t>
  </si>
  <si>
    <t>adea8e4d-69c0-48c8-90a7-4c81fa8a9375</t>
  </si>
  <si>
    <t>09fa5e58-10a3-4002-9612-1c642c5abb1a</t>
  </si>
  <si>
    <t>fa9979b5-3641-4c07-91e8-c6c4f4241731</t>
  </si>
  <si>
    <t>fe4d80b1-9426-48cc-b6f7-c3b06348ade6</t>
  </si>
  <si>
    <t>feeb224f-a3a3-4e17-8f8d-0e7bc11321b4</t>
  </si>
  <si>
    <t>e01afcaf-206f-4de1-84a6-2065402ca1be</t>
  </si>
  <si>
    <t>75b6e50e-70d8-4c81-b0b0-ccf1a230c3e1</t>
  </si>
  <si>
    <t>a9ea538d-6720-420c-aacf-49a0b8c45528</t>
  </si>
  <si>
    <t>2024-07-29</t>
  </si>
  <si>
    <t>eaef6c61-1aea-4d3a-a394-4ff6b3c47780</t>
  </si>
  <si>
    <t>4f3ecd57-01ad-42a3-bd0b-5c1e092a2ed4</t>
  </si>
  <si>
    <t>263ef961-79eb-4d49-9baa-6698d5c6678a</t>
  </si>
  <si>
    <t>ff6f1c02-a450-4fd7-a8ec-6b87a859e117</t>
  </si>
  <si>
    <t>445da150-3eb7-4169-bb63-1262662c53eb</t>
  </si>
  <si>
    <t>58a09c08-e633-4351-b166-174ed74bb6b8</t>
  </si>
  <si>
    <t>27c1b0fa-02bb-467c-a8bf-dbf348694ef1</t>
  </si>
  <si>
    <t>a8ddb142-05a6-46ff-86ec-fb8c608088b4</t>
  </si>
  <si>
    <t>3a8c380c-041a-4705-a076-fe24ce686d00</t>
  </si>
  <si>
    <t>a537c038-9d23-4369-a90f-117e0dc11bde</t>
  </si>
  <si>
    <t>94cc4d9d-c8e2-4358-9eb4-eccb7e6eaafa</t>
  </si>
  <si>
    <t>f6a97dad-5fa8-4add-8444-7d05c96764b5</t>
  </si>
  <si>
    <t>64b3e996-a7c0-48f9-bd2c-4d910a2c8619</t>
  </si>
  <si>
    <t>e58d3009-2ad9-4b14-958f-de1e0b0d6a4d</t>
  </si>
  <si>
    <t>0ed388b0-b190-425d-9e04-e77001200879</t>
  </si>
  <si>
    <t>908dd0cb-ce47-42fa-b314-b2d7ac2b9927</t>
  </si>
  <si>
    <t>d05a6f23-d118-4a0d-bdd2-9b16271f411e</t>
  </si>
  <si>
    <t>e5ccb052-8a07-41bd-b506-4c5fd1ae0067</t>
  </si>
  <si>
    <t>18180070-4e80-478d-a388-fafcb4804079</t>
  </si>
  <si>
    <t>66cbea2b-976e-49ce-9e6e-1f639cfd049b</t>
  </si>
  <si>
    <t>9bea9d46-2029-4c1d-87ec-273b95b21ad1</t>
  </si>
  <si>
    <t>17d8602f-9355-44b6-a7fb-4b268c4ace36</t>
  </si>
  <si>
    <t>2a6b7a15-d8d8-450f-b227-bcfe84b1d468</t>
  </si>
  <si>
    <t>8a5f2365-eae2-414b-ac7e-30bc930ca859</t>
  </si>
  <si>
    <t>909f9ad1-8009-4d5d-a6e5-640bd5e06783</t>
  </si>
  <si>
    <t>f023de5e-ec17-47db-9271-9f1b0005202d</t>
  </si>
  <si>
    <t>8b098aa2-db9d-42d2-9fc1-2014b730d113</t>
  </si>
  <si>
    <t>9682dae9-fe27-48bc-998e-c352e9913f1d</t>
  </si>
  <si>
    <t>4789d60e-65c2-4fab-9390-1ace10d6895a</t>
  </si>
  <si>
    <t>d0fb9b53-179b-4988-b03c-ea23c3957666</t>
  </si>
  <si>
    <t>0000867f-3392-4a38-8cc7-b46c51b02a56</t>
  </si>
  <si>
    <t>28686273-f760-4d65-b934-fea39bfdf295</t>
  </si>
  <si>
    <t>0c58c137-74ac-4b71-b7da-8461fe416eff</t>
  </si>
  <si>
    <t>91827769-cb15-4b66-b788-a92315482cc4</t>
  </si>
  <si>
    <t>686788e9-c1fb-4f74-b354-9c79ce044e32</t>
  </si>
  <si>
    <t>648d36eb-b991-4af5-8e19-63c5f23b8415</t>
  </si>
  <si>
    <t>661ea2f0-ff2c-4cfd-9709-4c5996263ba2</t>
  </si>
  <si>
    <t>4876620f-01c8-48d1-9fd7-d6e3e2b98ea5</t>
  </si>
  <si>
    <t>f821e24e-8305-4d7b-bbb6-ef2cda120a52</t>
  </si>
  <si>
    <t>d1e21f16-1c23-4d2a-851b-dacb90c68faf</t>
  </si>
  <si>
    <t>9f372601-33ee-4ec6-99ee-61db520dc152</t>
  </si>
  <si>
    <t>f6358bc1-ab19-4f3e-9954-c234e0c0a2f2</t>
  </si>
  <si>
    <t>2454aa85-6421-4d8a-9c65-196fb5cb8eaf</t>
  </si>
  <si>
    <t>8dec7b95-1387-42df-84ef-97dafb9e80e8</t>
  </si>
  <si>
    <t>9d238986-788f-47ad-a1c6-c7a504483aee</t>
  </si>
  <si>
    <t>6e0420c2-b9cd-4784-9bc9-93bc98dd8c6c</t>
  </si>
  <si>
    <t>38976a71-dee0-4164-875b-743fac0a91d2</t>
  </si>
  <si>
    <t>fa09f4bd-434f-4d7a-9048-db687138f1a3</t>
  </si>
  <si>
    <t>af72e8b7-3850-487c-88b0-ea0f63b4e7ff</t>
  </si>
  <si>
    <t>8237a1c0-c5ca-492a-9b8d-e10a96ab98be</t>
  </si>
  <si>
    <t>2928caf1-c132-4f49-b43b-ebe56b234ff3</t>
  </si>
  <si>
    <t>0afbfb9e-429d-428c-8578-d507ffcc7250</t>
  </si>
  <si>
    <t>19f8beb0-3acb-46c4-9316-d583e18d4397</t>
  </si>
  <si>
    <t>df4a575e-429e-4de3-bf52-9a63dfe8bded</t>
  </si>
  <si>
    <t>0d7e038d-379e-406b-a8b1-1c1dec88a1d9</t>
  </si>
  <si>
    <t>6d11f1f0-7866-46d5-8ec5-517ef0b08be8</t>
  </si>
  <si>
    <t>4b7f3666-9a73-439f-873d-20de5612c337</t>
  </si>
  <si>
    <t>a1ec76de-2ef5-4f8b-9f1a-91360eebec65</t>
  </si>
  <si>
    <t>ecc5e336-268a-4c81-bfde-a0697d07bdd1</t>
  </si>
  <si>
    <t>898b9d17-d5d5-4125-8e7f-b0c2c4905769</t>
  </si>
  <si>
    <t>98db3b0f-cd55-4a9d-95ce-77a9796c6d8c</t>
  </si>
  <si>
    <t>25110691-9871-4654-935e-2625bef96193</t>
  </si>
  <si>
    <t>91ec6bd5-87d3-4270-8c9f-8e3af2874e4b</t>
  </si>
  <si>
    <t>591fab3d-52bc-47bb-bdc9-6ae742493187</t>
  </si>
  <si>
    <t>b4baa55b-5cbd-4e8c-a358-e4e6b2c1889c</t>
  </si>
  <si>
    <t>7e7ab5a8-9053-4194-8669-4636224f28dd</t>
  </si>
  <si>
    <t>4dd8928d-4ab0-4010-a474-5a2cf856d985</t>
  </si>
  <si>
    <t>34f94a92-5013-48e5-8d8c-01171544897e</t>
  </si>
  <si>
    <t>6bc4fa57-e14d-4349-87fb-8f41c74bf3b6</t>
  </si>
  <si>
    <t>e821a5d8-8347-44fe-8375-0ebcefe60ef0</t>
  </si>
  <si>
    <t>7fb0bd27-68ba-4d3c-948d-fd25671eeb1a</t>
  </si>
  <si>
    <t>7123a406-e15b-4dab-bf7b-31dac1181a7d</t>
  </si>
  <si>
    <t>9d275eda-fdc6-47b7-b836-10d157eb43fb</t>
  </si>
  <si>
    <t>4acc3ff8-45e1-4b0b-b734-f84de1a7da22</t>
  </si>
  <si>
    <t>af98aeed-5fd1-4b40-b319-a5ae31537bc7</t>
  </si>
  <si>
    <t>fd315e17-81f5-40ef-927f-d1d7cc1e6d0b</t>
  </si>
  <si>
    <t>ed977443-fda2-414c-813a-580019c6eb51</t>
  </si>
  <si>
    <t>c83e95c4-ce10-40d4-bfbc-abbfbd58c186</t>
  </si>
  <si>
    <t>e90e89c1-9cd7-4ae2-a86a-c6a6fa145b77</t>
  </si>
  <si>
    <t>c2ed3a3f-f91c-4c6b-b791-56b822e5fa42</t>
  </si>
  <si>
    <t>b616443d-1da7-4055-8b5b-ca7e9d44ecae</t>
  </si>
  <si>
    <t>3b46b2fa-104b-4217-82fa-99fc4cbb2da3</t>
  </si>
  <si>
    <t>6206b991-941b-43d1-8da9-866540c9ed8e</t>
  </si>
  <si>
    <t>678ca900-157d-4ea9-90ea-fba22ce42043</t>
  </si>
  <si>
    <t>c52e86b3-2ba9-4ae1-ba7a-cac8ff11268e</t>
  </si>
  <si>
    <t>51dbc293-2a96-428d-ac72-7b1c5497d5ad</t>
  </si>
  <si>
    <t>072886e8-c3ca-4099-8e64-6240efcc1864</t>
  </si>
  <si>
    <t>6150af5e-ffba-49b6-b259-a9183fa9676b</t>
  </si>
  <si>
    <t>dd8636b8-dc20-468b-8c6a-fda00ac6fa3c</t>
  </si>
  <si>
    <t>55063ac6-7081-47e5-b830-372e55871803</t>
  </si>
  <si>
    <t>ecafb8e0-44a9-4404-9b75-af5a99ae82b8</t>
  </si>
  <si>
    <t>b311a11f-07e5-498b-b0e2-cd1c2036a289</t>
  </si>
  <si>
    <t>0be69448-fa3e-458a-b86c-5a40251b6cfb</t>
  </si>
  <si>
    <t>c5ab8708-b2b6-4d13-801b-9f53683c1b4f</t>
  </si>
  <si>
    <t>cd800541-544d-4669-9eb8-15607ef83379</t>
  </si>
  <si>
    <t>62d45293-a689-4321-a223-d9d9837d9d67</t>
  </si>
  <si>
    <t>e3f30bdc-b4f4-4c93-80f0-236e4388b31d</t>
  </si>
  <si>
    <t>3c805d31-9780-457a-bb07-ad9cafd54d7b</t>
  </si>
  <si>
    <t>0837062b-5523-45d3-ad43-2da80d5c983d</t>
  </si>
  <si>
    <t>d698b7ec-f166-43ec-b40a-3e95b057e925</t>
  </si>
  <si>
    <t>4de0a23f-d3a0-471c-b67c-873747bfef11</t>
  </si>
  <si>
    <t>46d06e05-e00a-4673-ada2-50e30a9394c8</t>
  </si>
  <si>
    <t>2aba84f4-559a-40ce-8f7c-a7fe3016461b</t>
  </si>
  <si>
    <t>5bbd0f7b-22d5-4d21-97d0-eed2e49c4e76</t>
  </si>
  <si>
    <t>bcf1903f-6631-4a81-8623-725695eefd25</t>
  </si>
  <si>
    <t>959cf330-12f4-470f-b194-0b7150a48062</t>
  </si>
  <si>
    <t>b6a19317-3de2-44c9-be07-f60bc06037e6</t>
  </si>
  <si>
    <t>12f2b7a7-6133-4380-8915-0183108bb256</t>
  </si>
  <si>
    <t>27f049ec-4865-4312-9613-c66a86ee3141</t>
  </si>
  <si>
    <t>bf1dfbc6-3fb8-4861-9990-1cf1c17b60ee</t>
  </si>
  <si>
    <t>76bd3431-97c1-4c1c-b30b-8ed81aa17b84</t>
  </si>
  <si>
    <t>45cd2307-7253-428f-9f99-e8115dfcc9b9</t>
  </si>
  <si>
    <t>1c9d3175-60d1-4111-a889-bafcdbcede25</t>
  </si>
  <si>
    <t>30a8bb23-cabe-4b73-b8f9-232f82e997cc</t>
  </si>
  <si>
    <t>f505ad16-8b4b-49c1-9db8-9939d07c51e2</t>
  </si>
  <si>
    <t>9a461ef2-4e0d-4779-ab23-8845f3580b08</t>
  </si>
  <si>
    <t>eab42925-cf8b-4dce-be8b-3e5a42def753</t>
  </si>
  <si>
    <t>e99d383d-ec23-4008-b62e-d7ad3234fd76</t>
  </si>
  <si>
    <t>ec4208ed-25f1-4023-a233-22f0f3052006</t>
  </si>
  <si>
    <t>4e1e8b8c-674a-4bb5-b311-b44956f4f70d</t>
  </si>
  <si>
    <t>d2f274a9-882d-4585-8c31-87f50c5154e9</t>
  </si>
  <si>
    <t>0efaf192-e5e5-43f9-9e58-7966569995f2</t>
  </si>
  <si>
    <t>f242b464-114f-4606-8a2b-ea4f013e0624</t>
  </si>
  <si>
    <t>581069c9-6e8c-455e-89b6-f4f54dfa5b2a</t>
  </si>
  <si>
    <t>e36c30a2-ade2-465d-9785-95bb196754e8</t>
  </si>
  <si>
    <t>0eb7d964-6166-4890-8d2b-8ea7e37a8ecd</t>
  </si>
  <si>
    <t>db1a611c-6fd1-4b4c-b57b-8d147ffced80</t>
  </si>
  <si>
    <t>0cb1384c-40dc-42a1-9410-2a51f860ce37</t>
  </si>
  <si>
    <t>4765f155-42e3-47a4-a1ae-fb64e44de95a</t>
  </si>
  <si>
    <t>e620ecf4-4f8d-4d42-b357-c25f5a23cdce</t>
  </si>
  <si>
    <t>79a767a4-ac27-4bbc-84de-3ecbb7c5211b</t>
  </si>
  <si>
    <t>44c293bf-1dee-4b0b-86e1-369da9380601</t>
  </si>
  <si>
    <t>fe77684b-f087-4997-94fb-556f19c8a151</t>
  </si>
  <si>
    <t>6c6c3d8b-4223-438f-b434-bb932af7f63e</t>
  </si>
  <si>
    <t>59af779e-7726-4ad2-a9bc-f5bbc1390c2d</t>
  </si>
  <si>
    <t>eacaebe0-903e-476b-aa06-c1202ad59ca6</t>
  </si>
  <si>
    <t>159f1c8e-d63a-4722-b08c-c4fe20f33972</t>
  </si>
  <si>
    <t>2a5edb64-0a4b-400d-8747-76c46bee8981</t>
  </si>
  <si>
    <t>65469766-a19a-493d-a09a-b5e6f64d1d83</t>
  </si>
  <si>
    <t>4a5d65a6-0a54-4038-9fc3-1eba685c5e0a</t>
  </si>
  <si>
    <t>0360fa49-ed53-4356-9841-bee874ddebaf</t>
  </si>
  <si>
    <t>46d9319f-8413-4399-aa9f-9e478f3362bc</t>
  </si>
  <si>
    <t>4958fc65-b6dc-467f-b3ae-5950b546672a</t>
  </si>
  <si>
    <t>53f068e9-fa80-41f2-aa47-20f689e17498</t>
  </si>
  <si>
    <t>418edbab-86be-4f28-9024-a7a94293f2f1</t>
  </si>
  <si>
    <t>38ee24ac-0d3b-4f18-8d6a-34f91fd4a643</t>
  </si>
  <si>
    <t>fcd4c038-67de-403d-8029-704a917ee596</t>
  </si>
  <si>
    <t>abe9c45e-334d-4a72-98e8-dbf9c3c8b062</t>
  </si>
  <si>
    <t>4289fc9b-06c6-452c-90f4-66c4904bdac6</t>
  </si>
  <si>
    <t>442bd5ad-e356-4aeb-9244-0c816685fafc</t>
  </si>
  <si>
    <t>8d371d2e-b422-4d21-ac25-325d207422b9</t>
  </si>
  <si>
    <t>d7f52a62-2d3e-494d-b829-c5a848814eed</t>
  </si>
  <si>
    <t>0945fe92-1ba0-4b28-adff-81d237109176</t>
  </si>
  <si>
    <t>37a5fd6c-00b8-4782-bb52-831b6aba3bcb</t>
  </si>
  <si>
    <t>99922ad7-d720-44c0-84bf-4a3b5f5d804b</t>
  </si>
  <si>
    <t>10ebe3aa-51a2-474b-a120-2d3a5b0200e5</t>
  </si>
  <si>
    <t>30189c38-52b2-41d4-bfbb-eae3ebc93c51</t>
  </si>
  <si>
    <t>8ac1602e-c13b-4fdd-ab46-9d0305b2bdeb</t>
  </si>
  <si>
    <t>c8b3f45a-1cd7-4f7d-a901-9d226143322f</t>
  </si>
  <si>
    <t>4c05a464-acda-45d6-8911-5bf1fdba9b98</t>
  </si>
  <si>
    <t>9f310025-c7dc-47a6-b1c4-c47e691e327e</t>
  </si>
  <si>
    <t>b63925a2-2342-4352-ab09-47bede853e53</t>
  </si>
  <si>
    <t>6a9df3ab-41d6-4661-90c0-a80a22409258</t>
  </si>
  <si>
    <t>ae790d0a-9248-4ca5-b32b-498bab541519</t>
  </si>
  <si>
    <t>b4024e22-cde8-4365-ba59-6491c73df2dc</t>
  </si>
  <si>
    <t>e1b8a98b-0623-4524-87db-a2b0109dd858</t>
  </si>
  <si>
    <t>0ad2b2b2-3623-40a8-801c-0268097d073b</t>
  </si>
  <si>
    <t>0d186dfd-1418-4a47-a887-f70c1eb2a7c9</t>
  </si>
  <si>
    <t>fc4dbe8f-eb68-4d46-991d-a4b4da261cef</t>
  </si>
  <si>
    <t>3e930cfd-de48-4924-adb8-c4d6479c9343</t>
  </si>
  <si>
    <t>6465eb51-bb4e-4925-a710-63a55d54f914</t>
  </si>
  <si>
    <t>fc87de09-256d-4755-b221-e31a70032f8a</t>
  </si>
  <si>
    <t>fb44d882-2549-4366-8286-87e0fa4c1873</t>
  </si>
  <si>
    <t>5d240917-5e96-4af6-b856-92c765435be8</t>
  </si>
  <si>
    <t>46cf799a-03ea-48de-97a0-d2a7fdbfb6d8</t>
  </si>
  <si>
    <t>b0973ae3-1bbe-4cb3-8df8-42427867f65a</t>
  </si>
  <si>
    <t>0a4cb746-c1e4-4fe1-88a8-53a51afd5b3c</t>
  </si>
  <si>
    <t>d29cf2c5-110a-41cb-b4e0-0b6adc740ef8</t>
  </si>
  <si>
    <t>ba3150d4-73bc-4710-8693-4549ecedddaf</t>
  </si>
  <si>
    <t>7e2ac5e4-7112-4bbf-b923-aa4a1250dfd2</t>
  </si>
  <si>
    <t>ffd12086-2448-4cd8-9b78-2713c608f03f</t>
  </si>
  <si>
    <t>0b95cd16-ff54-4cc5-b953-3db57e7abb89</t>
  </si>
  <si>
    <t>d19c571f-889c-4cd1-bcaa-9efd238402cc</t>
  </si>
  <si>
    <t>df8527ab-efef-46b6-bbfb-096004fe7178</t>
  </si>
  <si>
    <t>62e564d4-8aeb-42c1-8403-b6facfcc6c83</t>
  </si>
  <si>
    <t>7de71089-ca65-44a7-91b0-e1a08956c7de</t>
  </si>
  <si>
    <t>600f986e-2d02-4916-a5ff-affc876a1346</t>
  </si>
  <si>
    <t>e22ea2e8-187c-4a3a-8d1c-5c675f2d234e</t>
  </si>
  <si>
    <t>8fc7182d-aa33-4517-8aad-0da4377f2576</t>
  </si>
  <si>
    <t>b3269531-8cf8-48bc-9792-b253102bfb50</t>
  </si>
  <si>
    <t>c0d6d6b5-2685-4c3f-94b3-09d65ed1f2f4</t>
  </si>
  <si>
    <t>84b32a94-09a4-49a9-88d7-ad2ae5bd57f6</t>
  </si>
  <si>
    <t>b07df35e-f4b7-4342-9637-d120278c1f95</t>
  </si>
  <si>
    <t>c4fd278f-1b63-4f7e-a9fd-0130e577e411</t>
  </si>
  <si>
    <t>0e100d9e-6d8b-4214-84bc-33d6b82e2a3f</t>
  </si>
  <si>
    <t>cd7f2852-016d-4412-9c51-9ecf5bb308e3</t>
  </si>
  <si>
    <t>b78da378-50f4-4010-9867-1722b103f0f7</t>
  </si>
  <si>
    <t>1fe454fa-9a9e-43e9-b178-d9e52f6e65b8</t>
  </si>
  <si>
    <t>99cb3146-44ff-4943-9246-cee2bf78eb2c</t>
  </si>
  <si>
    <t>3faa25c9-164a-45d0-9106-02b43d49a061</t>
  </si>
  <si>
    <t>fe1344dc-a368-48c1-bc1b-c664755c5584</t>
  </si>
  <si>
    <t>06553544-adcf-44ad-8cb8-7a6539adf7f9</t>
  </si>
  <si>
    <t>c6f84471-47f5-4719-b644-882680660f87</t>
  </si>
  <si>
    <t>9babac2e-a584-4da3-8867-efcb2953876a</t>
  </si>
  <si>
    <t>a137facb-1fa7-4817-a8dd-f67ab8300d17</t>
  </si>
  <si>
    <t>ec13a3a6-0aa1-4cbd-8a3c-b3f41ff9f78e</t>
  </si>
  <si>
    <t>55dbb790-8855-444f-bcf1-83db0884ad59</t>
  </si>
  <si>
    <t>97890061-b5e8-482a-9e6b-9609f5a2ab0a</t>
  </si>
  <si>
    <t>1d94bbb7-0f11-48bf-b5e4-fcd5bbd020d0</t>
  </si>
  <si>
    <t>d1c0f87e-4340-4b08-81e4-c136b1ee7bae</t>
  </si>
  <si>
    <t>2a700699-85ac-4ba6-ace6-cc87151a5200</t>
  </si>
  <si>
    <t>cf767d2d-9b45-4bf8-93df-285ad122e2b8</t>
  </si>
  <si>
    <t>f2964f61-5e2f-4e22-95cd-2f26b2226ebe</t>
  </si>
  <si>
    <t>13faf276-9d75-4364-bdc1-a3957ab3d589</t>
  </si>
  <si>
    <t>a9fdad4e-0c4c-469d-8e86-75590247d9c8</t>
  </si>
  <si>
    <t>60847484-fcb8-4374-baac-6a277f851b7c</t>
  </si>
  <si>
    <t>e931cbb3-b065-4514-b950-0e1818d4cb89</t>
  </si>
  <si>
    <t>5a30abb1-8ae0-4022-97ba-6fd2b2c04eba</t>
  </si>
  <si>
    <t>78894234-4db2-4ec7-8d57-4851877bdcf8</t>
  </si>
  <si>
    <t>24f72de0-6bf7-4eec-a7dc-31998fe8b73a</t>
  </si>
  <si>
    <t>b032a9ae-20ed-45ea-8514-2313a3e33aab</t>
  </si>
  <si>
    <t>1ff7b8df-7584-4e33-918a-9ad27fdc23a3</t>
  </si>
  <si>
    <t>88ab3fde-f470-4c2b-b62b-40a43d14a6eb</t>
  </si>
  <si>
    <t>5b7a0d14-d06c-4bfb-ac8c-fac9968d6a89</t>
  </si>
  <si>
    <t>558a62b3-659e-478c-9cba-04c5fb91afde</t>
  </si>
  <si>
    <t>1f156373-041c-44c0-b8f9-5e2d61785590</t>
  </si>
  <si>
    <t>2b49e0d9-e87d-4d9e-9861-81570cf6262e</t>
  </si>
  <si>
    <t>c0a6599d-4439-41d1-83ba-0c5cac87f1ee</t>
  </si>
  <si>
    <t>c19148bd-7ad7-4dd2-b6df-5e149e6f895d</t>
  </si>
  <si>
    <t>908cc900-f814-45c3-94c7-d9df661ef1ba</t>
  </si>
  <si>
    <t>6c55b334-ca2f-4752-80f8-610811e59f50</t>
  </si>
  <si>
    <t>95ef7c2f-0208-47be-bf2f-24dbccaa00cb</t>
  </si>
  <si>
    <t>3c16908e-0bae-4301-ab2a-828dd7e01001</t>
  </si>
  <si>
    <t>0007841a-f426-4502-9f8f-5cc8a7288000</t>
  </si>
  <si>
    <t>88328026-c574-4ce4-bb2a-41497b64d31b</t>
  </si>
  <si>
    <t>0c5ef158-e846-4e8e-b4d6-f1fe1670399b</t>
  </si>
  <si>
    <t>85ef0980-8c47-40ad-a526-b18462c5c91f</t>
  </si>
  <si>
    <t>026a6a3a-7809-44a8-b9bb-8f339f8bef98</t>
  </si>
  <si>
    <t>589b9549-9ae3-4801-b189-9e00da90f134</t>
  </si>
  <si>
    <t>941393cd-fdf1-4bc7-8519-903209a773e0</t>
  </si>
  <si>
    <t>9429dd85-71bd-4d01-888e-1524c717426e</t>
  </si>
  <si>
    <t>2f304039-d740-46f9-b2b6-c2699e856ae6</t>
  </si>
  <si>
    <t>f386e248-c0d1-453e-8bff-da338b273063</t>
  </si>
  <si>
    <t>d76bfc3c-ea50-4c57-92fa-f51fdfe6181f</t>
  </si>
  <si>
    <t>ebf4b6ec-db86-4535-aba4-2c3861201b16</t>
  </si>
  <si>
    <t>53c40a56-64c4-4e63-aa37-816439043089</t>
  </si>
  <si>
    <t>5e131e1b-565b-4939-a778-6c177546dba9</t>
  </si>
  <si>
    <t>57d82c02-87bc-44c5-af9e-1416e9065d26</t>
  </si>
  <si>
    <t>a02423ab-9452-44e9-bb36-e2f945211821</t>
  </si>
  <si>
    <t>a2d3ced0-5a0e-4d91-9424-4f6cc3b40197</t>
  </si>
  <si>
    <t>55573321-4f37-4ecb-be7e-98ddc597f057</t>
  </si>
  <si>
    <t>204f12c8-3943-4c40-bef5-024391ed318c</t>
  </si>
  <si>
    <t>bf823d36-1e22-42a1-816f-09674aed3d6c</t>
  </si>
  <si>
    <t>8f54ac6d-73af-49a3-a5ae-f4d7b618c669</t>
  </si>
  <si>
    <t>fd9b5796-f299-4e92-9879-243823c5cf98</t>
  </si>
  <si>
    <t>9d0bb916-38ac-45e3-ae18-48cdfafb4f5f</t>
  </si>
  <si>
    <t>1295a7aa-56b8-4e9b-909b-b5a0e0c2ec91</t>
  </si>
  <si>
    <t>641ae6ff-ba25-4270-82be-8652aadd5976</t>
  </si>
  <si>
    <t>2d09c8ce-f4de-4c56-a3ea-760d5019286f</t>
  </si>
  <si>
    <t>c0ba6c1b-2424-4923-adb1-29a9c1335122</t>
  </si>
  <si>
    <t>22441699-13aa-4056-9731-eeae77f40c7a</t>
  </si>
  <si>
    <t>0595ceb7-2df3-4c43-beaa-9213023ffdfd</t>
  </si>
  <si>
    <t>7935f0f4-483e-46b2-98c9-5b8653ea5649</t>
  </si>
  <si>
    <t>2a87d956-d119-48e4-a151-0711f3a73454</t>
  </si>
  <si>
    <t>d607d0f0-807c-4860-9915-11cda146eb87</t>
  </si>
  <si>
    <t>fbc12d21-51e7-4ef4-8f29-7ba02e666e66</t>
  </si>
  <si>
    <t>9fac5e96-a8fd-4fb8-9025-34341eb86e4c</t>
  </si>
  <si>
    <t>aad97813-bf2a-4730-9d85-5d06df536da0</t>
  </si>
  <si>
    <t>1850dd90-cec7-4e18-a399-b02696a3c84c</t>
  </si>
  <si>
    <t>c6b49e78-7773-491c-8366-6f537d0b4993</t>
  </si>
  <si>
    <t>8ccb7604-d4db-4469-8f66-1b935495d66c</t>
  </si>
  <si>
    <t>3520d657-39eb-4400-851f-4f9b9bb5456d</t>
  </si>
  <si>
    <t>1b192e9c-6cad-4521-8e48-a2716927cdfe</t>
  </si>
  <si>
    <t>5a539c55-ff9f-40cc-912b-83f5761dba9c</t>
  </si>
  <si>
    <t>b34f2afd-5616-4bdf-8595-cc64ee6002de</t>
  </si>
  <si>
    <t>caee1556-8ec3-4e3f-ba57-36173b5d1636</t>
  </si>
  <si>
    <t>126e76c4-07ca-4816-ae4c-01e96f544abb</t>
  </si>
  <si>
    <t>5e23f21f-8407-49b0-b5d2-bcb1b46143b6</t>
  </si>
  <si>
    <t>04d8d53f-d563-457a-b842-df833885a28e</t>
  </si>
  <si>
    <t>c1758e57-8d05-4a48-93f4-3433528c1f97</t>
  </si>
  <si>
    <t>ae700a57-c7b2-4fc2-8d28-19dee287cc01</t>
  </si>
  <si>
    <t>0f34c5c2-d3fe-44a8-9066-2792a4e806b6</t>
  </si>
  <si>
    <t>8c87d9cb-9091-4c70-8441-8c9ffb9df821</t>
  </si>
  <si>
    <t>2aef7925-f2b1-4a63-8df4-92fb3d94029b</t>
  </si>
  <si>
    <t>3c8fa5e1-bbb4-442f-b1da-cd8087fcda5b</t>
  </si>
  <si>
    <t>b75160d5-3928-4c79-a4e7-051ef12e5628</t>
  </si>
  <si>
    <t>a2089b45-e50a-4dbe-ba5f-ad86b3798e77</t>
  </si>
  <si>
    <t>995bc131-314c-49ea-adfa-185404675f17</t>
  </si>
  <si>
    <t>2ae79e3d-6c09-42ab-8bed-e4e5baebcd00</t>
  </si>
  <si>
    <t>49ecd611-6d97-4c36-95e7-d768ae374a35</t>
  </si>
  <si>
    <t>0018da61-e9fa-44af-b1f9-03d7ce809216</t>
  </si>
  <si>
    <t>49d838eb-72b2-4275-a009-045fe75c9c45</t>
  </si>
  <si>
    <t>12e601d0-18bb-4b78-b8d1-78c94c510844</t>
  </si>
  <si>
    <t>0964810d-2e8f-4c7e-a63e-2e9c98bf53f1</t>
  </si>
  <si>
    <t>534294d6-454f-49d4-8ddb-0845af9a2e2a</t>
  </si>
  <si>
    <t>eec79f2d-0ca5-467c-9b35-ee93cc67856c</t>
  </si>
  <si>
    <t>06ec9be3-a497-4ef4-ad29-a2c864e1380d</t>
  </si>
  <si>
    <t>14ee48ea-8ced-48e8-9378-a17bb2f539ac</t>
  </si>
  <si>
    <t>75f3e82f-74d1-4fc5-b19d-e8027f11e5dc</t>
  </si>
  <si>
    <t>5ec76c09-9c2b-40cb-a445-0b026d9b8b83</t>
  </si>
  <si>
    <t>eb9a8483-c6a9-4528-8df2-9209c39a0fc3</t>
  </si>
  <si>
    <t>01a55440-17da-4c2a-9c17-f47e8d75314e</t>
  </si>
  <si>
    <t>bd683e6f-cfaf-468b-ad93-d33bd7520033</t>
  </si>
  <si>
    <t>06797443-0015-4f15-89e2-6e6fe3b021e6</t>
  </si>
  <si>
    <t>358524b2-4b4c-4703-9f1a-4859d53a67da</t>
  </si>
  <si>
    <t>36f08f62-2c2c-4023-9298-dc1de7616255</t>
  </si>
  <si>
    <t>588c6e4e-d88b-44fc-b404-828cc0bd1d18</t>
  </si>
  <si>
    <t>759d5174-0750-4d06-9452-1bf4e608cc98</t>
  </si>
  <si>
    <t>c98f9b93-5041-4212-962a-7056936165d7</t>
  </si>
  <si>
    <t>2ad67eb5-557e-4ff6-b67e-2dbeb3316a19</t>
  </si>
  <si>
    <t>a7c41e36-85be-40ca-9415-42138526e9a1</t>
  </si>
  <si>
    <t>42a474cf-cb6e-46a8-b176-d4d184729fd6</t>
  </si>
  <si>
    <t>407d836c-7af2-4a61-8801-c3c114df255f</t>
  </si>
  <si>
    <t>a8b93b06-43e6-4fea-a26b-72c5cc80bd65</t>
  </si>
  <si>
    <t>d9befb7e-a152-4faf-b2f9-df5814ec55c1</t>
  </si>
  <si>
    <t>2154c6ac-9ee7-413d-984c-d093de9710d6</t>
  </si>
  <si>
    <t>e47baa4c-f7e3-49b8-8dea-346149402570</t>
  </si>
  <si>
    <t>e327cdf1-ed8b-4ca9-b2d2-3c3f37f05fda</t>
  </si>
  <si>
    <t>f45aeba8-047e-4d05-9c0b-b3b8c6972663</t>
  </si>
  <si>
    <t>01d68861-8df8-41ef-bc6f-ac8d4f487c9a</t>
  </si>
  <si>
    <t>6fcf6203-6f32-4857-bfda-078e640a45fc</t>
  </si>
  <si>
    <t>6ff76a8e-49b3-436a-8942-247875b02e70</t>
  </si>
  <si>
    <t>c214e273-0254-458d-8fb5-2d10e5a5fdc0</t>
  </si>
  <si>
    <t>a4ecd2b4-11f1-4640-81ad-0f8cf8d03fa5</t>
  </si>
  <si>
    <t>deba6fec-7475-4358-abc1-f76e1ceffa22</t>
  </si>
  <si>
    <t>b5def8e1-e0f4-4f70-ba6e-e83a92cafb4f</t>
  </si>
  <si>
    <t>eee4cfeb-5f38-48a4-ae78-56a17fe50455</t>
  </si>
  <si>
    <t>cdcee7ef-d357-467a-ae97-03f2a43161a8</t>
  </si>
  <si>
    <t>0dd174fb-de21-4b49-9734-ed2e8823b991</t>
  </si>
  <si>
    <t>f7e53974-886e-44fe-85ca-e48bc1bccb7f</t>
  </si>
  <si>
    <t>de46188f-77e2-41fe-b3bc-c9663707ca34</t>
  </si>
  <si>
    <t>0f3a9778-a8c4-4c54-841d-86cc9786b90f</t>
  </si>
  <si>
    <t>23e13cca-41ee-459a-b219-e849a985f24f</t>
  </si>
  <si>
    <t>7a4258c1-b3e7-4939-a8e7-d72203824618</t>
  </si>
  <si>
    <t>1bf1d28e-b9a3-4582-8d15-b2b48c6b6383</t>
  </si>
  <si>
    <t>67c31fd2-f3ee-4ef3-aa4e-ccc9bbdbe6d6</t>
  </si>
  <si>
    <t>f0f08399-86f4-4a04-b984-6a91842187ca</t>
  </si>
  <si>
    <t>9157e1de-a4df-40ed-9732-11394ca74366</t>
  </si>
  <si>
    <t>09ad4fec-7240-41c9-869e-622a59d63f42</t>
  </si>
  <si>
    <t>82632ad6-53a0-412e-9612-5c89deae3c35</t>
  </si>
  <si>
    <t>5bc97bb0-713f-4b1c-a0c8-8ab6909b0177</t>
  </si>
  <si>
    <t>f70f6416-1845-4d0e-937b-1bf92f21261f</t>
  </si>
  <si>
    <t>687266a2-ed29-47b5-b33c-35c0891870c3</t>
  </si>
  <si>
    <t>3e6dc28d-5250-466e-acda-60e573bade37</t>
  </si>
  <si>
    <t>bd18c0f0-c5ae-4ca6-b07a-b4787782eaf1</t>
  </si>
  <si>
    <t>bc4a1819-04fc-4abc-a1d9-36f5c582f080</t>
  </si>
  <si>
    <t>c7758db5-9f57-428e-ad33-3b38ef182b92</t>
  </si>
  <si>
    <t>73d7e69f-16b0-4d6c-81ca-857631f9cec4</t>
  </si>
  <si>
    <t>096b21ce-f439-4407-8fa7-14a794f30baa</t>
  </si>
  <si>
    <t>f378c293-9a52-4813-8db8-5c754dc5be5c</t>
  </si>
  <si>
    <t>d6c27785-f901-4990-a763-376a4e4a8786</t>
  </si>
  <si>
    <t>069a6edc-c989-4201-992c-bba123e70588</t>
  </si>
  <si>
    <t>7ada1400-ea22-4e64-bdc0-36a4f483acb0</t>
  </si>
  <si>
    <t>d6922ff7-2cf4-4952-bb10-178083203baa</t>
  </si>
  <si>
    <t>625cbedf-aad0-40b5-b047-06f1bc1b2e93</t>
  </si>
  <si>
    <t>e8512754-b9d1-4322-81ff-a2c3d98cb61b</t>
  </si>
  <si>
    <t>33b76004-e988-4744-acc9-575a7df67fb7</t>
  </si>
  <si>
    <t>ffb61c14-3011-4736-8176-c3b9240e2538</t>
  </si>
  <si>
    <t>d1e6e977-4614-418c-be27-1b9867570e42</t>
  </si>
  <si>
    <t>f2551441-1082-4f63-b77a-f01d1ec84330</t>
  </si>
  <si>
    <t>f29f4bc9-c79a-40b8-9b32-3e9da457926b</t>
  </si>
  <si>
    <t>f271698f-7f95-4213-9955-588b9ba3f177</t>
  </si>
  <si>
    <t>82a8572e-ba7b-4bbe-90b0-5ef4b102a84e</t>
  </si>
  <si>
    <t>96ae8c78-1abf-4e24-9d7b-a13f4d3ba9d7</t>
  </si>
  <si>
    <t>e20bd698-d847-4a09-9ed3-3f10aaf8fe26</t>
  </si>
  <si>
    <t>9afed9f3-aca5-4f9b-8a6c-d65c89d6e7a1</t>
  </si>
  <si>
    <t>5905dbe8-32e0-4c0f-a844-40013ff56af1</t>
  </si>
  <si>
    <t>2b96dc4a-0e46-43fa-a5e3-3fcc11a4c9ab</t>
  </si>
  <si>
    <t>0380d3af-2ae5-44b1-9a37-2af9d9515f9b</t>
  </si>
  <si>
    <t>d40fc224-9350-4c53-84cc-b4b5dab6830d</t>
  </si>
  <si>
    <t>ae69b3a0-23ae-4da4-b8f0-b5f0a92e0944</t>
  </si>
  <si>
    <t>d301e0d2-b86f-4fb6-b849-e91680257b30</t>
  </si>
  <si>
    <t>22c631da-2ce3-44a5-a763-f0a90cb7d34f</t>
  </si>
  <si>
    <t>1ccbdbaf-5eaf-4e95-8707-d03aef77fadd</t>
  </si>
  <si>
    <t>9ee627dc-195f-4fea-a47f-c6d135656666</t>
  </si>
  <si>
    <t>ca5cc558-9c73-4a06-97dd-e7f9ab854bd1</t>
  </si>
  <si>
    <t>55cab971-a3ed-432f-95c2-d2a9fc45ab2d</t>
  </si>
  <si>
    <t>21dbfcc7-1af4-4d9a-971d-66021c16ea20</t>
  </si>
  <si>
    <t>c9c0a14f-0454-432c-83ea-a8f6890ff511</t>
  </si>
  <si>
    <t>0d68bd60-6640-40f7-b86c-a52e7a08903f</t>
  </si>
  <si>
    <t>c46eaf26-c89c-478e-9588-ff5277311b86</t>
  </si>
  <si>
    <t>bb36e363-ca7b-4a5f-a618-d07122389bff</t>
  </si>
  <si>
    <t>61dd614e-99cd-4ea3-ad5b-47b4cb2b5fec</t>
  </si>
  <si>
    <t>4b99fdc8-14b4-439e-9202-dc1549683552</t>
  </si>
  <si>
    <t>75ca5568-beea-4dd9-a8f1-4b5ee1d813d8</t>
  </si>
  <si>
    <t>0b4df0ec-a64e-48f9-adb5-1f985eebbf39</t>
  </si>
  <si>
    <t>4460ea72-7cbb-48e5-80d2-057c1812a7ed</t>
  </si>
  <si>
    <t>0a7de88b-baa2-43a5-b59a-d9ea7639a2b8</t>
  </si>
  <si>
    <t>bea0067f-567a-41a6-87c1-ec09b08a372e</t>
  </si>
  <si>
    <t>b67c024a-7704-4b60-8c12-588b8576a12b</t>
  </si>
  <si>
    <t>889ee690-edfc-4d3c-b944-0abb5f370aa7</t>
  </si>
  <si>
    <t>f9dab069-e3ca-4f30-a992-2d46a97eda5d</t>
  </si>
  <si>
    <t>7e6d354c-94b0-484b-bce6-d0eb7d268dea</t>
  </si>
  <si>
    <t>e71c0d93-149c-46fa-95f8-6ad133146433</t>
  </si>
  <si>
    <t>dde95999-e0a9-4acf-909c-37b62c1f4b03</t>
  </si>
  <si>
    <t>9a959904-5f5c-4f5c-b9c7-55b56bb3858f</t>
  </si>
  <si>
    <t>9f70aa37-6b51-4cc9-b5e4-064ea8769f77</t>
  </si>
  <si>
    <t>d8007ed3-79d2-4f30-823b-7428f486fe1a</t>
  </si>
  <si>
    <t>567eebce-48bc-465c-934a-8951e06e4a4f</t>
  </si>
  <si>
    <t>808b6dfc-1712-425e-9dbd-2ac2e723960e</t>
  </si>
  <si>
    <t>86aba6dd-343a-43c8-ba77-4165a9c816aa</t>
  </si>
  <si>
    <t>c0fd1ede-30ac-40d7-a56e-08424cdadd84</t>
  </si>
  <si>
    <t>26ddd713-7b3a-4c00-9566-04576ea677b3</t>
  </si>
  <si>
    <t>f58816ed-39b7-448c-9e65-962cb0768ccd</t>
  </si>
  <si>
    <t>0fa24410-9143-4f14-bc65-7f5126f5ad92</t>
  </si>
  <si>
    <t>40c7ade3-89dd-4d7d-8bba-27ad2080edde</t>
  </si>
  <si>
    <t>bcb23a13-ce83-48b1-80ae-37b5256a0111</t>
  </si>
  <si>
    <t>22f0ec3b-68a5-4973-af28-a9126395011b</t>
  </si>
  <si>
    <t>ccf6b672-c034-4b39-8434-c2cfad26d225</t>
  </si>
  <si>
    <t>ef0347cf-8645-4205-a54e-abed76ef2db5</t>
  </si>
  <si>
    <t>cf9b4f68-56ba-405d-9c28-56b011a8fbb7</t>
  </si>
  <si>
    <t>01f1cbc9-acf6-49ec-98f3-ee2f926583ce</t>
  </si>
  <si>
    <t>35d52ec0-2bc8-47b4-880b-94abf4a53c5d</t>
  </si>
  <si>
    <t>84a4ddd0-c324-4b89-a76d-d0506464cd45</t>
  </si>
  <si>
    <t>ceb82996-5189-4ce2-ae20-9a26e27e4076</t>
  </si>
  <si>
    <t>bff0a638-c8a4-447a-a5f4-e08264510134</t>
  </si>
  <si>
    <t>c2d006f2-0388-41d3-9583-547fc184c050</t>
  </si>
  <si>
    <t>1f09db7d-2e23-4146-b586-eb086fe1733b</t>
  </si>
  <si>
    <t>a25ffbce-a499-48e5-92a6-a936a6cea11b</t>
  </si>
  <si>
    <t>63a426e5-c880-4c37-a8af-c3815afa734d</t>
  </si>
  <si>
    <t>3ff5f753-c71a-4d9a-9ee3-21a53437541e</t>
  </si>
  <si>
    <t>37d7800a-3092-4447-8a7f-8858952d5731</t>
  </si>
  <si>
    <t>010139bd-b6a1-4f53-b7da-2e7abe2f828c</t>
  </si>
  <si>
    <t>b1e9b1b5-39d8-4f81-baad-c33af92794d9</t>
  </si>
  <si>
    <t>896abd4c-92da-4682-aea7-408cde3052d0</t>
  </si>
  <si>
    <t>bde0f7e0-c0f1-4498-9eb2-a68455f54ea6</t>
  </si>
  <si>
    <t>45920b27-41b2-49fd-9ce1-9ac8e71d58c2</t>
  </si>
  <si>
    <t>95d8cf32-56b0-4198-8b83-a92bb5de4eab</t>
  </si>
  <si>
    <t>b2034253-6478-4a0a-a47d-3797a50126d5</t>
  </si>
  <si>
    <t>8cb1e131-5465-468f-aa0b-bcd2ae9c0d64</t>
  </si>
  <si>
    <t>35c963ee-7479-425c-8940-c1aef3c612d4</t>
  </si>
  <si>
    <t>38389aed-bd2a-4a31-8da8-c81fb58b0aa8</t>
  </si>
  <si>
    <t>1d967071-8372-4a88-9dc4-9934789f7087</t>
  </si>
  <si>
    <t>52480b39-211d-42f4-adbd-a51b2abe7e66</t>
  </si>
  <si>
    <t>2d19085e-bd7b-4ed1-ae8e-0b92fe778a41</t>
  </si>
  <si>
    <t>e7a6f863-66f0-4e8e-a703-973eabfc58d1</t>
  </si>
  <si>
    <t>47df312f-d81e-493e-8a52-e12a092b51d7</t>
  </si>
  <si>
    <t>c5da9e60-7275-42e0-970b-d4ead1ba8b6e</t>
  </si>
  <si>
    <t>dba07b22-7b33-402d-80b5-751cc03f0c8c</t>
  </si>
  <si>
    <t>ae1f2915-f107-4515-913d-103686a24937</t>
  </si>
  <si>
    <t>45b434e0-cf8c-4273-abbb-5bf03678240a</t>
  </si>
  <si>
    <t>01458a13-6741-495a-9ce9-e8bd207a6b88</t>
  </si>
  <si>
    <t>55a39f47-cebd-4eeb-960a-16c6f39ec8d6</t>
  </si>
  <si>
    <t>985f7359-c8c5-43ea-a1bf-04cff5e201e0</t>
  </si>
  <si>
    <t>fd924161-ecea-4c6e-89a6-53667b997d32</t>
  </si>
  <si>
    <t>c27ef368-23b8-4681-bdf7-19e21ea26fb5</t>
  </si>
  <si>
    <t>6eca34a0-1c5d-4e44-93fc-1520a29ae394</t>
  </si>
  <si>
    <t>d7bcb840-a7a1-44fb-95ee-f86cbe4c9bad</t>
  </si>
  <si>
    <t>272a71e8-2dc0-4a6b-b934-e9420b8c756a</t>
  </si>
  <si>
    <t>9fb3f626-68e1-48c5-a5e7-8315189e5152</t>
  </si>
  <si>
    <t>3588e225-6c49-4f5e-a956-c49683b4fc65</t>
  </si>
  <si>
    <t>79370ce0-df8a-4625-a77d-1f15e12fdfe2</t>
  </si>
  <si>
    <t>3d5b6477-8c83-4c00-a882-e648b2f740db</t>
  </si>
  <si>
    <t>22dd4cfd-f0fa-4363-8def-6ca7d91915f8</t>
  </si>
  <si>
    <t>0ef37304-e318-4891-b638-b28a48e33d33</t>
  </si>
  <si>
    <t>c81d0682-4427-4f74-bb15-b947e92bbc20</t>
  </si>
  <si>
    <t>1b89840b-1564-4ccb-a510-a51f3e0c256a</t>
  </si>
  <si>
    <t>8aa5841e-9fab-4b6a-97e2-5c77c0d4661b</t>
  </si>
  <si>
    <t>3ac5614c-4b5e-4849-b16c-c574e2889a6c</t>
  </si>
  <si>
    <t>0693cbd5-ffd6-4c18-bb5c-85063aeb26bc</t>
  </si>
  <si>
    <t>4559d0e4-a670-4f42-94ed-b09878c8ce3e</t>
  </si>
  <si>
    <t>53604991-d0d4-446d-bc74-6dd668c4723f</t>
  </si>
  <si>
    <t>eb9c09a0-7b8d-4c4b-83e4-048539d24eb0</t>
  </si>
  <si>
    <t>898986c2-3b00-4bbb-ba6d-3e3b93b592f6</t>
  </si>
  <si>
    <t>c87a5b98-8a72-4084-97d0-a6e1363e8f6f</t>
  </si>
  <si>
    <t>5fb05726-3a41-47f2-aa8e-7b9a0917531b</t>
  </si>
  <si>
    <t>5826fc7a-e849-41e5-b0a3-06c655b1969a</t>
  </si>
  <si>
    <t>10251ecb-fef4-4a30-a414-42f995ead8a8</t>
  </si>
  <si>
    <t>38c9faed-ebba-4293-8682-6380422d2196</t>
  </si>
  <si>
    <t>7fc612ef-ff67-49be-9a01-c5da27bdf75a</t>
  </si>
  <si>
    <t>770bd68c-f842-4820-8953-8881bbdc007a</t>
  </si>
  <si>
    <t>6291e729-cf5e-4429-8bc1-b818d4cbad1f</t>
  </si>
  <si>
    <t>c52196c2-83a9-4088-b3d0-9477386cf249</t>
  </si>
  <si>
    <t>459a635c-5648-4988-9e00-4f202764c9ea</t>
  </si>
  <si>
    <t>29692d40-5996-4234-84f8-ad9ba5907451</t>
  </si>
  <si>
    <t>616088fb-88f6-4032-bc67-6fd519abb445</t>
  </si>
  <si>
    <t>3fbb735f-3629-4ef7-b050-454f060b9ac2</t>
  </si>
  <si>
    <t>d013d420-eb2d-4dc4-97df-a18b8c5a707f</t>
  </si>
  <si>
    <t>3d1d1da5-2af7-4ddb-bcf5-6c63d8c33112</t>
  </si>
  <si>
    <t>14760a63-b479-4ae0-bbc3-ee35b2f9fedd</t>
  </si>
  <si>
    <t>1a6d77d2-aac7-45c6-b088-6e3544c2c625</t>
  </si>
  <si>
    <t>9290b004-3abb-4004-af49-4b58c432144a</t>
  </si>
  <si>
    <t>71160869-f290-4072-8e28-35ae5d5423e9</t>
  </si>
  <si>
    <t>55be8364-2a2b-4570-b383-a913ffa3e36e</t>
  </si>
  <si>
    <t>821980c1-0ee9-4699-b17e-1c47281b3200</t>
  </si>
  <si>
    <t>df3da637-f99e-40ec-8a36-592bc4485ef0</t>
  </si>
  <si>
    <t>fcb26e73-2e61-4388-9a3d-ba2752046b86</t>
  </si>
  <si>
    <t>6877394d-d723-4d2c-bdbd-05a02c5ca48f</t>
  </si>
  <si>
    <t>b260b080-e24c-465f-b45a-4ac4b251bc5b</t>
  </si>
  <si>
    <t>43b1372d-6570-4b36-8834-5a9ee0724e02</t>
  </si>
  <si>
    <t>11fd7c83-8b02-496c-b1dd-690432e9759a</t>
  </si>
  <si>
    <t>f516adb8-52df-4bd0-8916-00096c676eea</t>
  </si>
  <si>
    <t>a1e36be1-750c-42ef-9bae-6d1593d97352</t>
  </si>
  <si>
    <t>b39b2ad9-72c0-45d8-a4aa-2d4cfc64aa88</t>
  </si>
  <si>
    <t>a9a27f63-decd-4f39-9230-b45372249a1e</t>
  </si>
  <si>
    <t>e3cb977c-8e31-4c55-983f-1b90e3cc9d83</t>
  </si>
  <si>
    <t>a3ba16fb-3ccc-4be7-9b4b-b56d8721dd4f</t>
  </si>
  <si>
    <t>df1829fa-ce61-4d3b-b910-fb91e62593d6</t>
  </si>
  <si>
    <t>a401c324-2f32-486e-8e0b-5cae093e2c02</t>
  </si>
  <si>
    <t>0872107e-1420-405d-8869-dfa1d46cb311</t>
  </si>
  <si>
    <t>c15c0735-5146-4097-aa21-4338f64c42ba</t>
  </si>
  <si>
    <t>7c6cfa96-80fc-4e0e-aedf-d14813859853</t>
  </si>
  <si>
    <t>566d3682-93ec-4f72-9e34-28248b8f2e3d</t>
  </si>
  <si>
    <t>0cae82ee-2bd1-4aa5-9f6f-c938984a455c</t>
  </si>
  <si>
    <t>ca600ee9-8a72-4614-81b4-e30a2a4ee748</t>
  </si>
  <si>
    <t>2617714e-7664-4483-93b2-b3aa6fcf69c1</t>
  </si>
  <si>
    <t>14a0242b-4fc4-41ab-9100-096fa844d8ca</t>
  </si>
  <si>
    <t>2336768c-232a-4d3f-a41d-fb877d27be18</t>
  </si>
  <si>
    <t>10aaa18f-c870-4809-85eb-c64954c5a68c</t>
  </si>
  <si>
    <t>8aee9e96-cc3d-465c-a2d5-c46b6c0ce6c6</t>
  </si>
  <si>
    <t>925b6e07-13af-4fe0-afab-7b885d1b7f94</t>
  </si>
  <si>
    <t>101ead17-e367-4541-87c2-069439789f42</t>
  </si>
  <si>
    <t>ea8fe7b9-04b1-4cf0-8a33-84ec3d08239a</t>
  </si>
  <si>
    <t>7d28ce5e-7b28-4145-9caf-d40464d37b14</t>
  </si>
  <si>
    <t>c0d8032e-0ad8-4645-84a8-82e6cb37809b</t>
  </si>
  <si>
    <t>b8579ac3-81b9-43de-87d7-931e2e8990e7</t>
  </si>
  <si>
    <t>8a8ee8fd-cc7e-447a-bdc9-c1fe7153b696</t>
  </si>
  <si>
    <t>211296c3-3430-485d-86eb-b750d90d7c26</t>
  </si>
  <si>
    <t>f87776af-23c9-48c3-b4b8-5bb75bfeda96</t>
  </si>
  <si>
    <t>cf8f762c-6ba3-42bc-966c-03e59ae41235</t>
  </si>
  <si>
    <t>11c7a523-0a4c-4f05-afe2-1723928c4346</t>
  </si>
  <si>
    <t>893ace84-e170-42a3-9226-0d51bbefecfc</t>
  </si>
  <si>
    <t>de0a2179-228f-41d5-8ae1-50714265a2f9</t>
  </si>
  <si>
    <t>d1bc8f54-8323-4ae1-9388-120ab186ef07</t>
  </si>
  <si>
    <t>bc0a0911-eebc-429a-bdc1-2211356b3124</t>
  </si>
  <si>
    <t>d4d744ff-8be2-45fc-aae3-3a49f7fd2a1b</t>
  </si>
  <si>
    <t>7daa874d-57ef-498d-9fb9-32a9240e57ce</t>
  </si>
  <si>
    <t>f2b4c766-ed82-40c4-baa0-d7f45719f5be</t>
  </si>
  <si>
    <t>b1f9cff6-87c9-45be-960e-01dba1f23208</t>
  </si>
  <si>
    <t>d5629e4e-bed3-445b-9235-f19b1e6a832b</t>
  </si>
  <si>
    <t>65c6cb9c-a284-4b10-9d1e-92abc8f1b6d2</t>
  </si>
  <si>
    <t>0eb8ff4a-f3ec-4c1a-af20-91b278aabe1e</t>
  </si>
  <si>
    <t>edd23a97-6f4a-4de3-8f1a-6761fcf80306</t>
  </si>
  <si>
    <t>4a1f38a8-e0f7-4ebd-a1db-57b666a9e79f</t>
  </si>
  <si>
    <t>b78f7d73-ca42-46ff-84c5-832182455558</t>
  </si>
  <si>
    <t>d32128de-942d-4a81-8e4d-3cbb86f27470</t>
  </si>
  <si>
    <t>300df880-5458-49b5-a554-80b99a659141</t>
  </si>
  <si>
    <t>1722f634-7536-4306-8ac5-66a23ee92a27</t>
  </si>
  <si>
    <t>7257f4a8-e36c-4031-8ee8-0bfc6a88f67c</t>
  </si>
  <si>
    <t>2c9f9bc3-483c-4a63-b84a-f7a084dadb74</t>
  </si>
  <si>
    <t>e12ac04b-cc21-4a7f-9bdb-38021aa13023</t>
  </si>
  <si>
    <t>7346f9de-8f85-4b43-85e1-0ee59e70d89c</t>
  </si>
  <si>
    <t>b9630658-d857-447e-b71d-95c6e10328a7</t>
  </si>
  <si>
    <t>38ba9418-a835-43c5-9e6c-da5d651d641a</t>
  </si>
  <si>
    <t>924d3f42-2013-4c2b-9285-6fbe4fbc01d5</t>
  </si>
  <si>
    <t>66080c6f-80b0-4ab1-83fc-602426fa8c80</t>
  </si>
  <si>
    <t>df41e97a-241d-4c13-8bf7-b9610bc1816f</t>
  </si>
  <si>
    <t>6b655e6a-28da-48ab-969f-86aaaa082783</t>
  </si>
  <si>
    <t>700d47b4-835f-4f61-b4f0-89e1949f4ccd</t>
  </si>
  <si>
    <t>810fbb4f-7d2c-4c51-828f-502cbee73a3d</t>
  </si>
  <si>
    <t>cd46dbbf-16b5-4350-a8d8-c58708cf8b70</t>
  </si>
  <si>
    <t>ed78ded0-e974-4f22-94de-44e4de69ea48</t>
  </si>
  <si>
    <t>c784d877-b9e1-4d57-bef6-f22fbd537ff3</t>
  </si>
  <si>
    <t>faa5d9a4-f9a8-4372-860d-66696628a7a5</t>
  </si>
  <si>
    <t>50e2b319-a2d8-453e-93b2-a9f344345e79</t>
  </si>
  <si>
    <t>b62ed2ab-9011-42e9-b52f-00029698ccea</t>
  </si>
  <si>
    <t>31e02cf0-5fec-4db8-b24d-8999472d314a</t>
  </si>
  <si>
    <t>6f62f961-7d24-4c96-9b7c-001298fe20c8</t>
  </si>
  <si>
    <t>05d466eb-a581-4945-9631-95fdf25143e5</t>
  </si>
  <si>
    <t>fe5391e6-9eae-414b-85d3-e34706875e1d</t>
  </si>
  <si>
    <t>ceb7a2ae-875c-44c3-91f3-c3aa44f5dbdf</t>
  </si>
  <si>
    <t>421b22a0-8102-4806-85e1-4cdab9f90fb9</t>
  </si>
  <si>
    <t>bbd98306-e9d6-4257-9f07-d2b5160d622f</t>
  </si>
  <si>
    <t>ea37b052-8e06-453c-b3a5-f172af9e98dc</t>
  </si>
  <si>
    <t>c34c0c2a-4a8b-4976-8db1-a7855c60b75f</t>
  </si>
  <si>
    <t>f4e20d2e-c849-43e4-a360-05f9b70144b8</t>
  </si>
  <si>
    <t>8aafca52-96a0-4167-950f-a9354619ab1f</t>
  </si>
  <si>
    <t>c7f74b98-b26d-4a9e-8a57-2fdca5f03808</t>
  </si>
  <si>
    <t>384c2566-1c9b-4625-8813-97bc2d206011</t>
  </si>
  <si>
    <t>d6d777bd-446c-4fb4-b382-2b0b850864e3</t>
  </si>
  <si>
    <t>158de3b0-3866-4ae8-8e33-b07b083d75e4</t>
  </si>
  <si>
    <t>fd4087e1-570f-4695-ac14-99ccfe34fa87</t>
  </si>
  <si>
    <t>78b65568-c68d-4906-9912-b38440dacc55</t>
  </si>
  <si>
    <t>aec453a4-f70c-44ea-a722-02d28f162f90</t>
  </si>
  <si>
    <t>d5f45e23-fe13-49b9-953a-c0103fe917da</t>
  </si>
  <si>
    <t>b7f6e571-fda3-45a3-8c92-bec9bf29eca4</t>
  </si>
  <si>
    <t>4f78d8cf-eead-4691-82b9-a65c0f19bf55</t>
  </si>
  <si>
    <t>57b65c0d-2081-4098-99a9-663c21510981</t>
  </si>
  <si>
    <t>002d0159-abf6-4efb-952d-dac640765486</t>
  </si>
  <si>
    <t>ecd97a88-5e9a-4bff-9596-165a095457c0</t>
  </si>
  <si>
    <t>90f7af35-a9af-4272-8858-84a948322be4</t>
  </si>
  <si>
    <t>22081189-cdbc-433c-8d91-476cbaeceef0</t>
  </si>
  <si>
    <t>c68d8e3e-5479-449d-9fce-611abae050a5</t>
  </si>
  <si>
    <t>3953071a-8d63-4ab7-9109-982b78eb0907</t>
  </si>
  <si>
    <t>47e474fb-5e83-4649-8789-43c69f85c696</t>
  </si>
  <si>
    <t>e70f7a09-366b-4d5a-a65c-28d75b7d24f8</t>
  </si>
  <si>
    <t>2e224682-0726-4486-b17b-bc90851934f1</t>
  </si>
  <si>
    <t>ff1c5485-6d17-4f50-a8c7-ccb55799c682</t>
  </si>
  <si>
    <t>7c31d717-e028-4f5b-aeb2-eb1069d55f00</t>
  </si>
  <si>
    <t>07043b86-69d8-4492-8665-c317564fea0a</t>
  </si>
  <si>
    <t>2839b70f-56fa-4b98-a313-873811ae1a9c</t>
  </si>
  <si>
    <t>c345e25b-6d9b-460f-bf1e-9e6da3aa6d97</t>
  </si>
  <si>
    <t>902918a0-407b-4193-98d3-d52d01d98da7</t>
  </si>
  <si>
    <t>fbf34ce5-8801-42ce-be71-c200f8ad2a4c</t>
  </si>
  <si>
    <t>cc98f523-6e9e-4743-b4d3-e12ded87ab60</t>
  </si>
  <si>
    <t>8ed1f645-34f7-4aa6-81fa-df452c6be9e5</t>
  </si>
  <si>
    <t>77087a2b-c570-41a5-a198-24238ee77d71</t>
  </si>
  <si>
    <t>58ec6c35-b03f-4d99-9778-1131a8131384</t>
  </si>
  <si>
    <t>ebb2ab13-7e03-4634-bb31-8d4b5bb610e5</t>
  </si>
  <si>
    <t>bbba3ac5-46df-4c99-a0e6-abdbc02b64c2</t>
  </si>
  <si>
    <t>87951d22-73d1-4ad6-aaac-90ce0db7d974</t>
  </si>
  <si>
    <t>fafe31f0-f1ea-4020-9cf5-ca352968d1af</t>
  </si>
  <si>
    <t>65f3f659-4119-4929-b28d-303e18212c45</t>
  </si>
  <si>
    <t>350148c4-f84b-4076-a9c5-50d8b77c68af</t>
  </si>
  <si>
    <t>61d1ab3f-ba14-4bd4-8486-bfe517b26dfa</t>
  </si>
  <si>
    <t>76d0f455-6b19-4b18-a18f-2ce8bb61896a</t>
  </si>
  <si>
    <t>b4b6888c-0c97-469b-8e20-d28c08d1af71</t>
  </si>
  <si>
    <t>e8b63e73-9bdb-45ca-9727-bf35ca9d6fd1</t>
  </si>
  <si>
    <t>7c7209b5-4123-45b0-af81-4f41872730da</t>
  </si>
  <si>
    <t>c2c3a0d5-de18-4613-9482-6fe258278b4c</t>
  </si>
  <si>
    <t>276f3bea-8c59-4b8a-8bcc-fcf6060a9473</t>
  </si>
  <si>
    <t>c3effc2e-1fd3-4070-b944-e4d693236413</t>
  </si>
  <si>
    <t>8d87b91f-4474-4c25-819a-6d3593760064</t>
  </si>
  <si>
    <t>16a6d4f9-9cfd-4438-9241-83c04c7b6966</t>
  </si>
  <si>
    <t>156bc21f-60ca-4fde-bfba-92a22265b36c</t>
  </si>
  <si>
    <t>f72db801-ae96-4508-b106-f53610edadff</t>
  </si>
  <si>
    <t>585a9c58-9123-4b86-8eb6-9aeba62a613f</t>
  </si>
  <si>
    <t>97760764-1672-4746-9572-5e3706864a7d</t>
  </si>
  <si>
    <t>15706f60-1168-49ef-99f7-e084d067f27d</t>
  </si>
  <si>
    <t>d0309052-c279-41a0-9f8f-8ea86de53f9c</t>
  </si>
  <si>
    <t>b964f304-14cf-4e14-82b8-2405af00a2e8</t>
  </si>
  <si>
    <t>ffc7df24-8303-4240-b882-84979c9a7018</t>
  </si>
  <si>
    <t>1e137f9b-f1cf-4405-9f5e-e122505b4722</t>
  </si>
  <si>
    <t>a6c989b2-637c-49e9-980f-1d650259f4fb</t>
  </si>
  <si>
    <t>29264415-aedd-424b-8558-cd211324359c</t>
  </si>
  <si>
    <t>8e5cba24-3c2e-4ede-97dc-03cf8342d21a</t>
  </si>
  <si>
    <t>1f37a4ba-8a37-4eab-90c5-bf130414670d</t>
  </si>
  <si>
    <t>102123b8-15d5-4d8e-ab03-48bf90ccf678</t>
  </si>
  <si>
    <t>6df8e5b4-c5e9-4484-acda-aea3f511ef87</t>
  </si>
  <si>
    <t>df204a3f-ad8a-40a5-bb29-582f94c7bcf1</t>
  </si>
  <si>
    <t>0ebe0dd8-3759-4afa-b639-8817f1516931</t>
  </si>
  <si>
    <t>c02cc77a-480d-424e-a9b6-892a4a60f207</t>
  </si>
  <si>
    <t>a099f8b4-ac2b-45ce-9074-725f77728c29</t>
  </si>
  <si>
    <t>62f7dc5d-3027-4a07-b1d2-d9be4a4c13af</t>
  </si>
  <si>
    <t>52a879b7-f7ea-4254-a415-ff6336596588</t>
  </si>
  <si>
    <t>a1b33c62-fa88-4db1-8c02-62b6304b790b</t>
  </si>
  <si>
    <t>fc65230f-2aae-4ff5-b2b4-49cca86695b2</t>
  </si>
  <si>
    <t>092bc53e-1005-4580-8044-ccb9a06580a0</t>
  </si>
  <si>
    <t>f66a23eb-c73a-428e-9ef2-6819510890a6</t>
  </si>
  <si>
    <t>f9d0cceb-f0ca-4064-b55b-69ef59862a68</t>
  </si>
  <si>
    <t>c42a168d-13d7-468c-a9ff-856d526876a3</t>
  </si>
  <si>
    <t>bdd218a4-6ede-464f-9abe-8aea7605fe36</t>
  </si>
  <si>
    <t>5f7a4e9f-78b9-4ed0-9074-78e673ab7f77</t>
  </si>
  <si>
    <t>20652e05-15ec-4e35-ba39-d227cc333e08</t>
  </si>
  <si>
    <t>ffca4127-8d12-444e-8709-b7cdf74e3fbb</t>
  </si>
  <si>
    <t>62f051c0-af62-4cc4-806f-9de2852a367f</t>
  </si>
  <si>
    <t>331154fb-1694-4553-985c-4b2e8ee3be26</t>
  </si>
  <si>
    <t>ded573a2-6f95-4759-b9e6-c34ee643da8a</t>
  </si>
  <si>
    <t>e0b8eff1-f5ab-48bb-a695-29427fab5bfe</t>
  </si>
  <si>
    <t>0ca6e25d-6dd5-4d11-8130-0bdcf3c1d88c</t>
  </si>
  <si>
    <t>6e5be020-3c6a-40bd-8832-f50d04946703</t>
  </si>
  <si>
    <t>32b678be-3ce4-43b8-b2e2-b7a2b9496b14</t>
  </si>
  <si>
    <t>a3e7702e-d911-4599-b18f-86665b29fd07</t>
  </si>
  <si>
    <t>02d2c773-3dfd-4f51-8782-0b052310dd07</t>
  </si>
  <si>
    <t>29e970c7-e5ef-4b9e-9e13-90e5d6023aa4</t>
  </si>
  <si>
    <t>798c15b0-90ad-4e40-ab8c-6ef0ebe27edd</t>
  </si>
  <si>
    <t>1da55005-87b0-4a7a-bb90-faf4b2f5d8e2</t>
  </si>
  <si>
    <t>c777fb72-6818-46b4-8c65-68be8bce2ad2</t>
  </si>
  <si>
    <t>877988bd-7751-4da1-ac1f-c4dd65f075ec</t>
  </si>
  <si>
    <t>1ee55912-941f-422c-b50c-46da5abb5b1d</t>
  </si>
  <si>
    <t>055422ec-1358-4545-9a12-fdc84ef37e2a</t>
  </si>
  <si>
    <t>c2507bed-12ee-44c7-a555-199ac8311a82</t>
  </si>
  <si>
    <t>b4c0ecfa-6b0d-4488-9fab-a6291b195ff8</t>
  </si>
  <si>
    <t>16fe3fac-1460-4264-a159-98e3fefef24e</t>
  </si>
  <si>
    <t>4c7a59e3-32fc-4e25-a175-f678b5f05b66</t>
  </si>
  <si>
    <t>ec8ecda7-2920-4260-aa6f-604e5f2eb021</t>
  </si>
  <si>
    <t>40e041c1-237f-4402-89cc-d8039c4570b7</t>
  </si>
  <si>
    <t>6a206653-90cd-4b5d-8007-0ac02c93c883</t>
  </si>
  <si>
    <t>75a1aec8-1085-42d1-9991-f5d07f56e8ab</t>
  </si>
  <si>
    <t>6c00acc3-c4f4-4b3d-851f-6882f9789651</t>
  </si>
  <si>
    <t>4e4ee51d-0753-4836-99ab-8b48c370fa44</t>
  </si>
  <si>
    <t>1a9c3187-11a8-4177-9c46-a14aa03bd3a8</t>
  </si>
  <si>
    <t>2d7c6bc2-a10d-43d2-8dde-f570f327cb05</t>
  </si>
  <si>
    <t>427da27c-5d1e-4ce2-8be9-c6505eb4b13d</t>
  </si>
  <si>
    <t>14d0a8ab-5425-424f-964e-49902281baa9</t>
  </si>
  <si>
    <t>6a315bf5-ec7b-4452-a843-a058d1a05402</t>
  </si>
  <si>
    <t>3b36571d-6a35-4312-8a9b-6c4db9584f94</t>
  </si>
  <si>
    <t>70441214-ad2f-4959-aa2b-0f824a62d1f0</t>
  </si>
  <si>
    <t>f84d1203-abf5-41f1-8f25-a93062abcb13</t>
  </si>
  <si>
    <t>2749d682-6f54-40ad-a88f-4124c3980b29</t>
  </si>
  <si>
    <t>f8d4df00-8ae0-447f-9178-408266d441a5</t>
  </si>
  <si>
    <t>7d5f87c8-e5f7-4638-b028-2ec30f6e604b</t>
  </si>
  <si>
    <t>7a220d29-df32-427c-8213-5456ed0d3a8d</t>
  </si>
  <si>
    <t>fd182fa8-4e45-4bab-9ee2-f236613f9064</t>
  </si>
  <si>
    <t>f997fe2d-d114-4227-8387-f6b0a1babaec</t>
  </si>
  <si>
    <t>93066acd-a282-4f23-b171-92cefd860279</t>
  </si>
  <si>
    <t>b1ad7d61-23bb-4adb-9935-3eaa62add420</t>
  </si>
  <si>
    <t>659ba3f4-4aac-4a03-b8f6-acdebdd6a3fb</t>
  </si>
  <si>
    <t>b05341ab-b9d2-42d7-995a-e851675f5bb0</t>
  </si>
  <si>
    <t>908424de-3e6a-4ca9-b162-bd9c5cf1df59</t>
  </si>
  <si>
    <t>069ac17f-9a76-4362-8d83-991c12489e83</t>
  </si>
  <si>
    <t>29958e83-78f6-4c43-b61d-e57a7870dc42</t>
  </si>
  <si>
    <t>7e05d1d0-f367-436e-b0f1-4d59131f83c8</t>
  </si>
  <si>
    <t>1b19f517-43ce-4c86-8779-b7e3fbbb0540</t>
  </si>
  <si>
    <t>5d19cb6e-bd31-4d25-b131-f9dd19108776</t>
  </si>
  <si>
    <t>7ae2d0c6-832e-443b-a549-d6d56cb13282</t>
  </si>
  <si>
    <t>086e3b34-d191-4ba2-a84f-946ac2c5a5da</t>
  </si>
  <si>
    <t>d7365f61-5085-40b7-8c75-6950d9b7faa5</t>
  </si>
  <si>
    <t>a56041a2-6002-4e66-b4ad-bf213c12c44c</t>
  </si>
  <si>
    <t>eb79ddb5-8307-4ef1-9da9-9e078923f599</t>
  </si>
  <si>
    <t>bb0edc1c-9cec-412f-a5ef-170043d14fde</t>
  </si>
  <si>
    <t>c8a40761-f4ca-4b3d-bd44-45cc9c459439</t>
  </si>
  <si>
    <t>12d1fe63-bead-413c-b6b0-e40bf39ffa81</t>
  </si>
  <si>
    <t>3e0760fb-b32e-4480-ab54-aa2786f4860c</t>
  </si>
  <si>
    <t>876c5ea0-ef4a-4664-ac7e-9c7d1539d114</t>
  </si>
  <si>
    <t>89a48108-688b-4713-aed0-e7cb806faa5d</t>
  </si>
  <si>
    <t>3b5c2f8f-d16e-407b-a948-05d552310839</t>
  </si>
  <si>
    <t>48d3c0eb-c2d4-47f8-a1cb-5408f3234b99</t>
  </si>
  <si>
    <t>ec1efc2b-2905-4c9e-946f-837bfbb1f9b9</t>
  </si>
  <si>
    <t>6d62560c-c411-4072-8264-f8031db502d4</t>
  </si>
  <si>
    <t>15ef7823-0546-4cf0-92be-d61c71118993</t>
  </si>
  <si>
    <t>b5a30f63-d179-43ea-8c17-f66856bd40fb</t>
  </si>
  <si>
    <t>f895f072-8940-4814-a3e9-261634c2fb2d</t>
  </si>
  <si>
    <t>6fa5671c-4b53-4256-aab5-558e27eb55bf</t>
  </si>
  <si>
    <t>311999ef-44bb-4b7b-8fb6-895483d5f145</t>
  </si>
  <si>
    <t>c29abde4-01ba-4f99-aa74-aa505a0ef784</t>
  </si>
  <si>
    <t>c8842acb-f816-4019-b9f3-325877bb85a4</t>
  </si>
  <si>
    <t>7c3adba2-79c1-402d-80dc-27e074b1af86</t>
  </si>
  <si>
    <t>c7ae0898-6364-436b-b9fa-7bf1c6c1c5f9</t>
  </si>
  <si>
    <t>9ccd2684-8aa0-430a-84dd-7b29d0325509</t>
  </si>
  <si>
    <t>49eb314a-5c63-4fe1-a7c5-f82bd4b24d02</t>
  </si>
  <si>
    <t>ff0aaaac-2f20-44ac-86ac-d2eb235e8eec</t>
  </si>
  <si>
    <t>f7cd04df-9ac4-48c8-884d-52dd4418974e</t>
  </si>
  <si>
    <t>e5d8605e-7582-40fd-b3c4-c694cb5421cf</t>
  </si>
  <si>
    <t>a25118d9-ab35-4347-a017-314df178dee8</t>
  </si>
  <si>
    <t>5d3fcf46-3b7e-46d3-8646-74520834242a</t>
  </si>
  <si>
    <t>245a7675-dd1c-4099-97ae-604b73b75352</t>
  </si>
  <si>
    <t>0069d8a8-9b16-4665-9dcb-d36b401a4b5d</t>
  </si>
  <si>
    <t>ddec7827-387f-4d71-bd9d-02dc16eccc7a</t>
  </si>
  <si>
    <t>f4775675-07b2-4431-9111-38a18a5255af</t>
  </si>
  <si>
    <t>bdf9be04-6df5-4f6e-83bb-ffac2e653973</t>
  </si>
  <si>
    <t>5049b7a7-4ce4-47d7-a63d-d67c5878223d</t>
  </si>
  <si>
    <t>d9cff21b-cb84-4814-9c2b-5a847532f096</t>
  </si>
  <si>
    <t>56a2fd92-1206-4014-a0f9-728370671a42</t>
  </si>
  <si>
    <t>fc421050-3635-4622-948c-f2e01565a653</t>
  </si>
  <si>
    <t>ec010a26-77bf-42b2-8243-027c5b9dbadc</t>
  </si>
  <si>
    <t>1536c3cb-3267-4708-8898-6f7669014ebd</t>
  </si>
  <si>
    <t>4bf9adf4-d0fa-4c29-a7e5-755d8ad3a2b6</t>
  </si>
  <si>
    <t>02fa66e9-70a2-49c6-b107-3051ec370db1</t>
  </si>
  <si>
    <t>342482a0-2927-4938-a0fa-62315bac97f4</t>
  </si>
  <si>
    <t>331034a0-764c-4065-bc52-d68c4a8ec9e7</t>
  </si>
  <si>
    <t>1da8fee8-4601-4a85-8f0b-9f1526e9ee4d</t>
  </si>
  <si>
    <t>773fc234-aa66-4125-8c67-b33eb834eb3c</t>
  </si>
  <si>
    <t>64065b2b-db44-465c-bb49-a1225b5f5ca5</t>
  </si>
  <si>
    <t>b3a8fad5-6b82-4572-b611-a665ca713339</t>
  </si>
  <si>
    <t>68f263ef-3970-419b-a0a3-cdd0551bbb08</t>
  </si>
  <si>
    <t>f30d6f77-5f6b-4c56-b5fc-4cb6abbc0969</t>
  </si>
  <si>
    <t>ef7b5656-9a7a-4041-b6ce-09ce29f31468</t>
  </si>
  <si>
    <t>5bb0427c-9b8a-4700-a6ac-0e3d66a940e4</t>
  </si>
  <si>
    <t>53bfcfae-96cd-426c-9ae4-285908a6204e</t>
  </si>
  <si>
    <t>8f868d24-4f8a-4e80-99e5-6779add111a1</t>
  </si>
  <si>
    <t>ca0829b6-4223-46fd-a364-380a75dc39ff</t>
  </si>
  <si>
    <t>09a6928d-c7fb-44b6-9115-fc4e7450f6a1</t>
  </si>
  <si>
    <t>97cd8a52-0ac4-45b4-9b92-7386e53a31ba</t>
  </si>
  <si>
    <t>970424a5-e336-4b8e-b53a-66e333111b74</t>
  </si>
  <si>
    <t>a5839503-3ba9-4f8b-9dec-7a9a11a413c4</t>
  </si>
  <si>
    <t>e5430578-42a3-4c47-b2e9-98b4dba4d77f</t>
  </si>
  <si>
    <t>aee6dbbc-4ead-4519-a1d2-12d8950fd4e9</t>
  </si>
  <si>
    <t>cdf2010f-356e-4d74-941c-f46a83b2fc38</t>
  </si>
  <si>
    <t>30565901-ccbf-4e54-a202-f381e68532e6</t>
  </si>
  <si>
    <t>7b5932b6-ca8a-42b5-b207-9e2cb0470e0f</t>
  </si>
  <si>
    <t>b4ef9842-1c50-410f-a724-dfd91a1aadfd</t>
  </si>
  <si>
    <t>c165fff5-7f67-4220-b413-31ca2ea062c6</t>
  </si>
  <si>
    <t>da3147dc-ab23-4b3e-9ddf-6c47e7b3d01e</t>
  </si>
  <si>
    <t>3be52280-cbb5-4468-9f00-7f2b43d995bf</t>
  </si>
  <si>
    <t>4f91d43a-0e55-413b-8828-89ea39bb4cc1</t>
  </si>
  <si>
    <t>09176555-7b81-496c-8ac7-6875d85d7431</t>
  </si>
  <si>
    <t>cb8241de-8780-4214-902c-d945c6f6b2e2</t>
  </si>
  <si>
    <t>e77b2402-39de-4f85-83c4-b75240008b7a</t>
  </si>
  <si>
    <t>00241eb0-88d8-4800-9340-7e4820fcd8dd</t>
  </si>
  <si>
    <t>b168db7f-23fa-41a1-aa07-5eac82bc4244</t>
  </si>
  <si>
    <t>295b4211-c00f-49c5-b164-b861d2a36de1</t>
  </si>
  <si>
    <t>a808b141-dbca-4406-a1cf-9d503cc34032</t>
  </si>
  <si>
    <t>42447467-8023-4610-88aa-6d58e2f566f6</t>
  </si>
  <si>
    <t>1327f080-a3a3-42ea-8bc9-d2f1db70149e</t>
  </si>
  <si>
    <t>1f5f4ec6-2191-49c6-8cb2-9e9faed2d7af</t>
  </si>
  <si>
    <t>273fcf35-c35b-426f-8f18-881fa992e4e7</t>
  </si>
  <si>
    <t>bca3472f-1391-4e38-8e88-5678f3416991</t>
  </si>
  <si>
    <t>17e49158-f968-4373-a028-12d6f8c5d41b</t>
  </si>
  <si>
    <t>ee1ea60c-936e-4723-96ad-a63d961eb617</t>
  </si>
  <si>
    <t>c3d3cc96-807b-464d-8700-90745b89f07d</t>
  </si>
  <si>
    <t>5905a486-a439-4d40-8fa4-5ad92a9330b9</t>
  </si>
  <si>
    <t>f4673785-e346-4e5f-a8b8-6c889e6edec2</t>
  </si>
  <si>
    <t>bee26d34-5eb3-409a-8e90-4ee6abcc0336</t>
  </si>
  <si>
    <t>73a3885f-9d1e-4f02-a9a8-1ddf1776874c</t>
  </si>
  <si>
    <t>bbf6048b-6b39-4c00-9c1c-f22f46965d8e</t>
  </si>
  <si>
    <t>4236b0fc-a5e4-4f2e-a068-727bca314003</t>
  </si>
  <si>
    <t>f027d9b0-4c4d-471e-b0f9-167c48b215c4</t>
  </si>
  <si>
    <t>fa022e69-97db-4673-813e-6cc46ba8777a</t>
  </si>
  <si>
    <t>faeecd97-3e56-4ad9-ad54-1fc54175b465</t>
  </si>
  <si>
    <t>e878e17c-b0e9-4d5f-aa53-d6e1a431497f</t>
  </si>
  <si>
    <t>4272c3ec-5788-4a36-885c-2e9fef113ace</t>
  </si>
  <si>
    <t>b692160d-1641-4fd1-bc24-6ab9177344a4</t>
  </si>
  <si>
    <t>93bd1575-67ed-4925-ac21-adec633d1769</t>
  </si>
  <si>
    <t>9a7e59fe-bcad-4c0a-85b0-e8fed38db932</t>
  </si>
  <si>
    <t>bc0982d2-22b0-47b3-b41d-32a52f571fad</t>
  </si>
  <si>
    <t>cf678212-2249-4de9-bfec-f5a49f657692</t>
  </si>
  <si>
    <t>925032ab-47b7-4966-9e51-f154fb4a0319</t>
  </si>
  <si>
    <t>421cc805-947e-424a-8adb-5a4b87282a92</t>
  </si>
  <si>
    <t>819f8425-f31a-4b62-aa0f-51add1f551ce</t>
  </si>
  <si>
    <t>2918eeca-8092-4131-b308-1365954716d3</t>
  </si>
  <si>
    <t>f86d2dbc-e783-4084-b3a3-108fc73bf818</t>
  </si>
  <si>
    <t>911aadb7-975b-42ed-b5b3-f59ab1fa08c2</t>
  </si>
  <si>
    <t>004904d5-330b-4676-93bb-13291ea8ec37</t>
  </si>
  <si>
    <t>73a84935-9399-4cb4-8b31-4bd3e6dc6099</t>
  </si>
  <si>
    <t>4cae9f61-238d-4048-8208-8fa304573cf0</t>
  </si>
  <si>
    <t>25b39a14-45a8-4473-9704-d6b6d16b55fc</t>
  </si>
  <si>
    <t>f8690ced-fd2a-4bc3-bf25-04227e771472</t>
  </si>
  <si>
    <t>838a21aa-37db-449c-b420-9970283018c8</t>
  </si>
  <si>
    <t>936ac453-3aab-4e22-986a-1c96179ef31e</t>
  </si>
  <si>
    <t>e50c7394-e7a9-474a-a96d-496ae2decee0</t>
  </si>
  <si>
    <t>7619c970-c782-4c18-8875-20598b88ca90</t>
  </si>
  <si>
    <t>a2f196fd-0eed-458d-8584-dd8160c62783</t>
  </si>
  <si>
    <t>0fa217b5-0bdd-40e3-849f-7eab8acc3be7</t>
  </si>
  <si>
    <t>930b2194-dd71-4dcf-81a0-c2ffc771f10c</t>
  </si>
  <si>
    <t>d534bde2-af02-46c9-ade0-cc466dad39c7</t>
  </si>
  <si>
    <t>a909ca7a-41de-48dd-a97f-20c0d6bd0698</t>
  </si>
  <si>
    <t>581478e4-6348-4268-acb3-2373c3a784bb</t>
  </si>
  <si>
    <t>20ca26da-db8f-4801-af3f-5da3fb66d2a9</t>
  </si>
  <si>
    <t>4f335915-ca19-4b0e-9018-82a39c4aa9bd</t>
  </si>
  <si>
    <t>60d45123-2eed-4cac-934e-e9e11f2761fc</t>
  </si>
  <si>
    <t>57af35c7-cc30-48fb-9cff-f31f5b05383b</t>
  </si>
  <si>
    <t>7942768a-e331-468d-abd5-aec81cbf7b65</t>
  </si>
  <si>
    <t>1d2919ab-e650-4116-a913-d43e65e46e55</t>
  </si>
  <si>
    <t>e2116c47-5678-4ad6-9798-c5e3276871e6</t>
  </si>
  <si>
    <t>6cc47f20-30d6-459e-ac45-846f16fc4146</t>
  </si>
  <si>
    <t>cc04d9cc-2d83-469f-8a1e-6e937ca5bbee</t>
  </si>
  <si>
    <t>f932e5df-b9bb-4a40-a407-a24dcb0a8703</t>
  </si>
  <si>
    <t>bf0b05ec-32fd-4b8f-9600-26290f15c43f</t>
  </si>
  <si>
    <t>d368f685-4018-4642-b87f-b86771c9a409</t>
  </si>
  <si>
    <t>e2ac3b01-e299-4840-ba26-970c06c0e94b</t>
  </si>
  <si>
    <t>1fff85b2-d28a-43dd-b40b-f55c05173856</t>
  </si>
  <si>
    <t>df2ef811-374e-43d7-afc4-19d0146f9adb</t>
  </si>
  <si>
    <t>d7e3c28c-99e3-490b-98a7-b11831b165cd</t>
  </si>
  <si>
    <t>78b21c56-f4d0-408f-9981-0fe9caec5d7f</t>
  </si>
  <si>
    <t>85d7d929-ec05-4ebb-a08b-8434ae92966b</t>
  </si>
  <si>
    <t>3c87dab6-9a1e-48fc-9ce6-7a9827de4657</t>
  </si>
  <si>
    <t>6add2bdc-c863-42d9-bc34-58f28a1a100b</t>
  </si>
  <si>
    <t>1e330651-5717-4754-8b09-5f8226d15168</t>
  </si>
  <si>
    <t>fbcde629-d160-4fd6-bc32-67c03926e502</t>
  </si>
  <si>
    <t>7ebf1e0f-fd70-48b2-a97d-561b2fe29243</t>
  </si>
  <si>
    <t>259e0e1a-3769-4c4f-ab32-66b85c84d086</t>
  </si>
  <si>
    <t>e003a783-88e6-433f-aa12-9df8d78ad4ee</t>
  </si>
  <si>
    <t>dac786de-ac2c-44dc-a37b-188f8ef98d2e</t>
  </si>
  <si>
    <t>17eedaf4-ecc6-4a0b-a1ed-46f6b167e1ae</t>
  </si>
  <si>
    <t>9eedb811-6a67-496b-bb8a-d12f132b4e31</t>
  </si>
  <si>
    <t>a3e65325-a655-40d9-8210-317c58601668</t>
  </si>
  <si>
    <t>61588192-8239-4373-aa95-7d7864a876de</t>
  </si>
  <si>
    <t>f3ea4599-e1e0-4771-bcfd-26cb2462c5be</t>
  </si>
  <si>
    <t>af60f971-4ecd-4de3-8292-28d7359dd8dd</t>
  </si>
  <si>
    <t>99fd7eff-97f0-42f5-a040-182744dfd107</t>
  </si>
  <si>
    <t>4763bf93-2c9d-4f41-b4f4-215839708323</t>
  </si>
  <si>
    <t>f8db11c2-337b-4f06-96ad-9d775608c8bd</t>
  </si>
  <si>
    <t>3f4b1424-0ce1-4839-bae6-188b7c38027e</t>
  </si>
  <si>
    <t>db2b5a24-28b9-4b85-8096-3385fd09f907</t>
  </si>
  <si>
    <t>b7b97145-cbeb-429c-8463-9c1eeb0d7d6c</t>
  </si>
  <si>
    <t>a593db00-e068-444e-b768-4defd88feade</t>
  </si>
  <si>
    <t>32778575-d27d-4052-a43e-a0be1713e08d</t>
  </si>
  <si>
    <t>0d9c2a78-7c3b-410b-90aa-0607f26abbb3</t>
  </si>
  <si>
    <t>9fac6ee2-117d-423e-8452-e145099f9796</t>
  </si>
  <si>
    <t>a9a5be5e-5102-4fb7-a811-ce5f8f3626d6</t>
  </si>
  <si>
    <t>d35f2b56-5db9-4691-a931-d956aaea2804</t>
  </si>
  <si>
    <t>5038f43e-3882-4cfb-909a-65a4223ad19e</t>
  </si>
  <si>
    <t>53319be1-1928-4889-b375-4f151aa2d28b</t>
  </si>
  <si>
    <t>392e771d-5d2b-47e5-9426-653044d02896</t>
  </si>
  <si>
    <t>eeb54fff-dd4d-4b4a-91f5-1f8c76428d83</t>
  </si>
  <si>
    <t>f7315d85-7a27-4ce2-9d86-0e0bdfdce4a3</t>
  </si>
  <si>
    <t>9ba87f8d-5dea-4003-a887-b0a990f1a383</t>
  </si>
  <si>
    <t>8e46c127-a44b-4251-b4a9-49a048b61a25</t>
  </si>
  <si>
    <t>f448972c-0511-4744-9c61-38908e8fe385</t>
  </si>
  <si>
    <t>df9c162f-3afd-45c9-89a4-fd5e18f255d0</t>
  </si>
  <si>
    <t>b01d1c5c-cddd-4262-b2e1-91f277037c39</t>
  </si>
  <si>
    <t>8af0e86d-cda8-4698-98d4-a6f4c31e3313</t>
  </si>
  <si>
    <t>b59636ca-03a9-4e68-ba9b-0a2b3e3af49f</t>
  </si>
  <si>
    <t>0527d825-73af-4835-bc4c-e5d476cde6a1</t>
  </si>
  <si>
    <t>f4abafbe-6592-400d-b85b-240c4a12609e</t>
  </si>
  <si>
    <t>00789c1c-57c3-4cc7-93f7-6587d6dbec69</t>
  </si>
  <si>
    <t>d478a58d-b1fc-41f8-be9b-c9ed103ce9de</t>
  </si>
  <si>
    <t>09c0d01c-a439-4b6b-a33a-67b77932a937</t>
  </si>
  <si>
    <t>7e73ca7e-e415-44cc-9682-29744305f5bf</t>
  </si>
  <si>
    <t>742c6061-7681-4519-b9e5-36a9294f94d8</t>
  </si>
  <si>
    <t>4c496a52-2b59-49d7-b607-16b6a6d7d938</t>
  </si>
  <si>
    <t>2361086e-a7b2-46a1-8686-f67f2bcce7b6</t>
  </si>
  <si>
    <t>f03034c3-29df-4cc3-9cfb-77d2c7373045</t>
  </si>
  <si>
    <t>6925c39e-05d1-48c0-9174-3bfb0ccc6ce9</t>
  </si>
  <si>
    <t>49e1c43b-c468-4f27-a66e-7d7347fba580</t>
  </si>
  <si>
    <t>5b6acdf8-b6c0-4234-9522-c48240a432dc</t>
  </si>
  <si>
    <t>b3979c8e-2bf1-4127-9b0d-16e2abff7c64</t>
  </si>
  <si>
    <t>0b13101f-0de1-4c80-9ae5-74aae66b3db2</t>
  </si>
  <si>
    <t>747ef07d-69f7-4da2-8dbf-e38005f24ca7</t>
  </si>
  <si>
    <t>9c0c0201-ffc7-4668-8492-bd41e7d24742</t>
  </si>
  <si>
    <t>17d5c0ba-0d13-472a-b2d6-b3c6bf6c8246</t>
  </si>
  <si>
    <t>9f227bb4-7965-4060-84e8-f070a0c02d46</t>
  </si>
  <si>
    <t>61119698-cca3-471e-b5e9-ffc3158228c6</t>
  </si>
  <si>
    <t>210ef260-1021-4d42-bbbf-15e5d3b5607e</t>
  </si>
  <si>
    <t>9e5b7efa-3623-4e0f-83ef-789ac85f94a0</t>
  </si>
  <si>
    <t>7100b4df-b8b4-4ec9-993b-637aa87a2928</t>
  </si>
  <si>
    <t>2a7515bb-ccd5-4771-98df-a0bf60b9505b</t>
  </si>
  <si>
    <t>33f8b59c-9db5-4241-a9c0-7bd4a3083923</t>
  </si>
  <si>
    <t>a9c5fdbe-1de3-48a7-8922-03a8bf874046</t>
  </si>
  <si>
    <t>7924ce75-df01-4374-aa9e-58ef60dc3f3c</t>
  </si>
  <si>
    <t>d9de6d47-c748-4953-a8cc-8aa07a75309a</t>
  </si>
  <si>
    <t>fc336270-3bcd-4213-98a9-2e6b5525a1bc</t>
  </si>
  <si>
    <t>8d169da3-f266-417b-a33e-f5d56bdbd84f</t>
  </si>
  <si>
    <t>0b2f6f95-a556-481b-bbc1-8b0f59338c5f</t>
  </si>
  <si>
    <t>156858d0-7a30-4d3f-a069-97b642a5a7f2</t>
  </si>
  <si>
    <t>678bb245-c7bd-441a-94c4-d9c67628bacc</t>
  </si>
  <si>
    <t>bc70aa70-2f97-4f0a-b363-6737c8f69ae6</t>
  </si>
  <si>
    <t>64070b1f-3435-43b0-b0b9-18944d35af42</t>
  </si>
  <si>
    <t>8780713f-c19d-433e-8d57-eea0f8c3cbd4</t>
  </si>
  <si>
    <t>ee0186fe-7d00-42e9-93df-9ac9f9fb87e7</t>
  </si>
  <si>
    <t>5ff5ad8c-f3eb-4c7a-a397-3a0d63d84735</t>
  </si>
  <si>
    <t>12043386-6055-4bae-abb6-ed9dd16446f3</t>
  </si>
  <si>
    <t>3085acb6-86ed-49c4-83a3-2e3f4e307900</t>
  </si>
  <si>
    <t>d3546909-e4ed-4533-9f9c-97edb32df9f2</t>
  </si>
  <si>
    <t>498f1501-7452-493a-a214-0d287505cbca</t>
  </si>
  <si>
    <t>ebb16457-dd81-4819-b4b9-e1bbdbef6c02</t>
  </si>
  <si>
    <t>2ab001f2-9e55-4caa-bb60-643070b1fec1</t>
  </si>
  <si>
    <t>f4ae311c-9c95-42f3-9ed1-a5233c4d9288</t>
  </si>
  <si>
    <t>bb1507f8-9487-4b4c-8819-46e7dc313de4</t>
  </si>
  <si>
    <t>6cdce511-4c50-44e4-a3af-3d6d12154066</t>
  </si>
  <si>
    <t>abd894f8-8ebe-45f0-be8a-51d4781fac30</t>
  </si>
  <si>
    <t>0aded739-4b41-4f22-b554-d6fc4c0609ec</t>
  </si>
  <si>
    <t>0ce8ff89-d25b-4aaa-b725-3196ea8c1eb3</t>
  </si>
  <si>
    <t>f5aa1bd8-4087-46eb-ada7-0ad6f3ec10af</t>
  </si>
  <si>
    <t>ee151d39-5f90-4669-8898-b05d106be5d0</t>
  </si>
  <si>
    <t>72c6bb1e-8388-45d0-9f01-8792b6e22cc0</t>
  </si>
  <si>
    <t>2fe12dbb-1974-4457-9450-eceaa68c4341</t>
  </si>
  <si>
    <t>2063e8b1-fc2a-4490-96b1-699996981163</t>
  </si>
  <si>
    <t>ab488030-8659-419f-a2ae-eec0bc143203</t>
  </si>
  <si>
    <t>f3687b31-0359-477b-a6b2-23d1a6721ad9</t>
  </si>
  <si>
    <t>f14ec07c-d3ad-4ab0-b2c7-35fd56dc76ca</t>
  </si>
  <si>
    <t>c7854461-94ff-4dfa-85a2-303218bf9202</t>
  </si>
  <si>
    <t>46c4e189-c8f3-4999-b85f-c8f59833d72a</t>
  </si>
  <si>
    <t>ebe2f781-6163-4da6-868e-26f2c956a782</t>
  </si>
  <si>
    <t>e2a9d976-0f16-41fa-b5ac-f7f74d2f5c15</t>
  </si>
  <si>
    <t>cca5bb30-a0ad-47ad-a9e5-0955ae0e3e22</t>
  </si>
  <si>
    <t>11e149f5-cdd5-4308-a325-bdcb44207674</t>
  </si>
  <si>
    <t>920d482d-a3d9-4c14-89c1-70be49567bde</t>
  </si>
  <si>
    <t>e21e4b1c-5389-4d7b-8a69-dbe59c92b131</t>
  </si>
  <si>
    <t>1aa45ba0-bf02-4db1-9238-d7ec366071b3</t>
  </si>
  <si>
    <t>4c4e5665-ef11-4920-8a68-7814e5c44ec5</t>
  </si>
  <si>
    <t>c85bbe54-f215-47d3-af0a-34df3dcbf7ae</t>
  </si>
  <si>
    <t>8b17de34-5c9d-4d9b-b02a-d1469da70fa6</t>
  </si>
  <si>
    <t>3b4a616d-1f4d-40f7-8e01-5b9e2b83c1cf</t>
  </si>
  <si>
    <t>4a55404d-0de0-4a56-aedd-9f8566801a52</t>
  </si>
  <si>
    <t>b84b649d-a68a-4488-841b-6acd860333fa</t>
  </si>
  <si>
    <t>e3fd5bd1-e363-4651-b358-238a5a6360bc</t>
  </si>
  <si>
    <t>c19695e0-0db8-4a42-bc29-c8e53c75d320</t>
  </si>
  <si>
    <t>aa9148b9-22b1-41ac-bde5-48b6b44df9d5</t>
  </si>
  <si>
    <t>7ae963bf-305b-4e91-92f4-38512a136e2d</t>
  </si>
  <si>
    <t>acef55f0-a08c-411b-a638-78a56f922fce</t>
  </si>
  <si>
    <t>f8b2239d-0879-42e5-b32d-1b84da200834</t>
  </si>
  <si>
    <t>c0ea466f-1121-47d6-8966-95f2125ccc6b</t>
  </si>
  <si>
    <t>f8d8fd04-8098-4aa5-a3a0-9ae9395475bb</t>
  </si>
  <si>
    <t>0c6d8a31-598d-45b6-8e91-3302c9b1712d</t>
  </si>
  <si>
    <t>ae167bda-ed5d-4d18-8ff0-d64c8bc4117f</t>
  </si>
  <si>
    <t>40657667-4f48-49e2-a3c9-4f4b53944f6c</t>
  </si>
  <si>
    <t>d5090e65-8342-4a5f-a99f-4df4cc2c27c9</t>
  </si>
  <si>
    <t>d053d8d9-057f-4fa0-92bd-e44d9855de24</t>
  </si>
  <si>
    <t>ad6d8671-3baa-482a-9c67-efbbad191622</t>
  </si>
  <si>
    <t>8f0915a8-73c2-4872-82af-4ac4e13f61e6</t>
  </si>
  <si>
    <t>6c6b2126-4151-4972-a683-c7c1209fb62b</t>
  </si>
  <si>
    <t>2b2f8f60-340b-4fea-9e10-86301b3f62ef</t>
  </si>
  <si>
    <t>d05d0b1f-6b7c-4312-949a-0b6a606d2e52</t>
  </si>
  <si>
    <t>9c8ed7fb-429f-4bd5-9747-71f07d913abb</t>
  </si>
  <si>
    <t>6fefa419-a209-4e25-a47d-91f5602e08dd</t>
  </si>
  <si>
    <t>e413a5aa-3370-43c2-9cc6-878274b928b6</t>
  </si>
  <si>
    <t>2d023c2b-a769-4f63-9272-01c12e81ff37</t>
  </si>
  <si>
    <t>93a34756-f348-4e4c-9202-217249846050</t>
  </si>
  <si>
    <t>ba1ec6ed-93ad-4d9a-a69b-d1af959fbe30</t>
  </si>
  <si>
    <t>10236620-4176-41c3-95e1-113a44746a17</t>
  </si>
  <si>
    <t>829edb26-ad1c-49db-93c7-ae50f34a5f5b</t>
  </si>
  <si>
    <t>665d1cd4-8046-4c60-b275-ac2da5b96e26</t>
  </si>
  <si>
    <t>8c6b6be7-02b8-40b2-9fd1-1c65b9657571</t>
  </si>
  <si>
    <t>31de816b-607a-4be6-988a-7e5cc8603e7c</t>
  </si>
  <si>
    <t>15f2e9fa-46b2-4f0f-9e48-af1264540bf6</t>
  </si>
  <si>
    <t>2a4feef3-7bb1-421f-a7a4-eb281030e6eb</t>
  </si>
  <si>
    <t>e0fb4271-8e1d-47d7-a934-14c575df6382</t>
  </si>
  <si>
    <t>93b8442f-232f-4e40-bfbb-825d442ccaf8</t>
  </si>
  <si>
    <t>ff24b181-3e4e-4bdb-9ccc-fc5b2fd29398</t>
  </si>
  <si>
    <t>e7845cfc-2093-464d-b011-edc8bd6a2d49</t>
  </si>
  <si>
    <t>f117b782-d0fe-4f44-92fc-7da0d39d3df0</t>
  </si>
  <si>
    <t>f7af036d-c0d4-4dcf-80e3-8bf8680c53ef</t>
  </si>
  <si>
    <t>b2adb374-489a-49d9-9a1e-2328f1fb6703</t>
  </si>
  <si>
    <t>2276ff2c-ee9f-4d64-8545-4016c93f162d</t>
  </si>
  <si>
    <t>c20809ae-ac1a-4411-8c1a-6bfa6704f163</t>
  </si>
  <si>
    <t>f5952616-b014-458d-90db-85d8f7da477a</t>
  </si>
  <si>
    <t>b5819502-ab95-4e15-850d-7d2adab42066</t>
  </si>
  <si>
    <t>44b53788-0926-41b9-80c8-c13515227152</t>
  </si>
  <si>
    <t>721b2d2c-6689-436d-b9e2-c0d635a1bdc9</t>
  </si>
  <si>
    <t>a3a72ad1-2d85-494f-96cb-9897d64e7877</t>
  </si>
  <si>
    <t>e2d38cea-d7c5-402d-b320-76fcd457d855</t>
  </si>
  <si>
    <t>931f7ed2-7e93-4e1a-ba3c-a13a2e63b297</t>
  </si>
  <si>
    <t>d0c383be-4c15-4e65-9a56-032752aa553e</t>
  </si>
  <si>
    <t>28965929-f6e7-4027-8f6d-03e7d949f053</t>
  </si>
  <si>
    <t>acaee2e9-e228-4be7-8da1-3b042fc17a80</t>
  </si>
  <si>
    <t>ca400405-b274-4ea0-8d5d-1879de9bb44b</t>
  </si>
  <si>
    <t>1f93a58a-a753-41e4-a9b7-016f0e5b75b2</t>
  </si>
  <si>
    <t>3c8f57c3-202c-4554-84f3-614fb4d94a46</t>
  </si>
  <si>
    <t>59012087-e417-467a-b890-19f892e3face</t>
  </si>
  <si>
    <t>2ee271e8-2dd6-4768-a8a3-b7a12ffb9a56</t>
  </si>
  <si>
    <t>174c985b-f41f-4f3e-92ba-530e08343e00</t>
  </si>
  <si>
    <t>31d14633-dbdc-40e1-b2d6-3c598d07a9ec</t>
  </si>
  <si>
    <t>b0a86d3a-378a-4d71-bba5-45ebfb57ae68</t>
  </si>
  <si>
    <t>9f33b3e8-9c05-4057-a228-d6602e6a0cb4</t>
  </si>
  <si>
    <t>9b81ca0e-fee7-48d9-9431-deaa4efdf51a</t>
  </si>
  <si>
    <t>0ade946f-daed-41ae-a14c-e37db86d1b0e</t>
  </si>
  <si>
    <t>b8be9116-5587-46e9-b73e-a31496a458d8</t>
  </si>
  <si>
    <t>3beb4e3a-57dd-4a76-9fd6-e2e7eeb89e1e</t>
  </si>
  <si>
    <t>89c19614-566e-44dd-8a71-5f86f7394a01</t>
  </si>
  <si>
    <t>8a5ac689-6aaa-4682-b5f8-430d563e6f39</t>
  </si>
  <si>
    <t>128e82f8-87e4-4ba6-b3a5-0971529087e7</t>
  </si>
  <si>
    <t>baa92761-4e49-4b81-b3b5-130a65fba386</t>
  </si>
  <si>
    <t>08c5d1a4-bc38-4fd5-8c8f-98b3b8b1c8dc</t>
  </si>
  <si>
    <t>d76f6e0c-0be6-426d-9d8f-dd53778c71d6</t>
  </si>
  <si>
    <t>a09b93e7-ef51-44a0-a6a5-5ba4cce718f9</t>
  </si>
  <si>
    <t>4041fc34-b71e-4f1c-ad5b-c697c2757b8e</t>
  </si>
  <si>
    <t>03f85e79-37e2-485e-ba42-db16378da4df</t>
  </si>
  <si>
    <t>86ced301-3c7c-4108-a77b-da538c6f444d</t>
  </si>
  <si>
    <t>9032344d-0e7a-4004-8195-291330be2793</t>
  </si>
  <si>
    <t>586ac774-db46-4d10-abd3-eac683306e4b</t>
  </si>
  <si>
    <t>799fd9ba-fe86-4dda-9774-42f5228cd4c0</t>
  </si>
  <si>
    <t>a55596f8-e52f-4de4-8f00-21d5c75f6263</t>
  </si>
  <si>
    <t>ae8ce814-d86c-40c7-81e0-a9602cef69c7</t>
  </si>
  <si>
    <t>3fc0d764-1153-4250-a41d-793ec35dcf4e</t>
  </si>
  <si>
    <t>4b366668-291a-4459-835c-02a5770c0b0e</t>
  </si>
  <si>
    <t>8e4d504f-f99c-4287-83a6-c2e72038ced5</t>
  </si>
  <si>
    <t>9d36edd7-a441-4c6e-b635-59d55900593c</t>
  </si>
  <si>
    <t>cb8fbfbe-89d6-4ab5-bb8b-a77c938078d6</t>
  </si>
  <si>
    <t>52499411-92a2-480f-a24e-f375e3038f3d</t>
  </si>
  <si>
    <t>250e7adb-7c31-42e9-ac9e-3efc2646fa48</t>
  </si>
  <si>
    <t>87949f39-c3a4-48f1-b933-b949b03da426</t>
  </si>
  <si>
    <t>46789ffa-2a40-415d-b3ae-55e8917c959f</t>
  </si>
  <si>
    <t>4cbe0e5b-5c1a-40a1-9388-f0b8324998c9</t>
  </si>
  <si>
    <t>9282e14f-9f44-43e2-8507-1e0e939223f4</t>
  </si>
  <si>
    <t>796c9dd1-4a42-4fa9-a121-8d62ae64e528</t>
  </si>
  <si>
    <t>27b88c18-91ca-44c1-8fa0-6937577e483c</t>
  </si>
  <si>
    <t>76261c6b-0989-486a-a591-0467f60d1fd5</t>
  </si>
  <si>
    <t>5185faed-d55a-4dc5-acf7-1b6a1896eac8</t>
  </si>
  <si>
    <t>ec7244b3-0a4d-446f-89bf-71bdec862218</t>
  </si>
  <si>
    <t>300b8137-5e71-45b2-8eff-aae5cf38740b</t>
  </si>
  <si>
    <t>8eec0f21-d1dc-4d24-8d23-42ff89895846</t>
  </si>
  <si>
    <t>d632682b-0953-492c-b4e9-990bae5dd789</t>
  </si>
  <si>
    <t>6e2f5d82-c231-4338-8b17-ce2f1b9db916</t>
  </si>
  <si>
    <t>cb5447a7-c9de-428b-83a7-e0b5291a928a</t>
  </si>
  <si>
    <t>5f82e927-8231-4017-9bae-88f8cace804c</t>
  </si>
  <si>
    <t>3894cf94-f5ca-4278-b7b6-7a32cf151c55</t>
  </si>
  <si>
    <t>d3390d2c-49dd-4b15-9818-ab49febb8b20</t>
  </si>
  <si>
    <t>1b0690b5-93ad-4155-8eb7-e8bc525388e8</t>
  </si>
  <si>
    <t>4692d601-a4eb-4d30-a3de-02e439571482</t>
  </si>
  <si>
    <t>b9639697-1e4e-4859-b2a8-37793ca54fea</t>
  </si>
  <si>
    <t>5025f975-84b6-4e37-b606-5979f046cc95</t>
  </si>
  <si>
    <t>43a09224-b9ee-4043-925d-74f4cbfe09eb</t>
  </si>
  <si>
    <t>4574659c-00b3-4394-9180-3ba3bda1b6b7</t>
  </si>
  <si>
    <t>08aded76-c78c-47f6-a6c3-b646ec562fe6</t>
  </si>
  <si>
    <t>06932f8a-b6c8-4167-b688-6f78b9b3317f</t>
  </si>
  <si>
    <t>1a13b036-8c88-4f32-9c7a-8353f1da20ef</t>
  </si>
  <si>
    <t>d6a392d2-bdb7-4378-8dbe-795d06bf84a7</t>
  </si>
  <si>
    <t>6a823997-c694-4743-86b9-ffe16941b452</t>
  </si>
  <si>
    <t>37c89cc3-acb4-4c8b-ba35-9de9f83c329d</t>
  </si>
  <si>
    <t>27e9af9c-4835-4cd4-926e-0b7df3c16146</t>
  </si>
  <si>
    <t>5b184bb1-adbe-4179-a934-9a005f3b2efb</t>
  </si>
  <si>
    <t>4b3097bf-444e-4124-90a5-1661e8e1e698</t>
  </si>
  <si>
    <t>111d26ba-c9be-4711-a0fa-d610ca9b44fb</t>
  </si>
  <si>
    <t>5fc47f6e-ba4a-42b1-8af6-ccc0ca890131</t>
  </si>
  <si>
    <t>e15cfb0f-220b-4017-9acb-542af3bec22c</t>
  </si>
  <si>
    <t>e4b7d335-0b98-4719-a12c-3b6bd393cdf1</t>
  </si>
  <si>
    <t>89e61210-2465-478d-bd98-5f1939e04161</t>
  </si>
  <si>
    <t>acda8f3a-26d1-4705-a0d0-a6549dc28af0</t>
  </si>
  <si>
    <t>1b72d740-d1d4-4d74-bab2-5e23e8e75608</t>
  </si>
  <si>
    <t>2fbc04cd-c549-4cf4-96e9-e57adc06fc78</t>
  </si>
  <si>
    <t>60de239c-c7ef-478d-b444-b74a7ac3a189</t>
  </si>
  <si>
    <t>8d2515b7-7d68-4fda-ba47-9b82dfb1699e</t>
  </si>
  <si>
    <t>dc771a9f-d9ab-4938-a9a4-3dbd9d089f2a</t>
  </si>
  <si>
    <t>5e93bfb0-6f8e-4355-b1ba-7b6eb878c450</t>
  </si>
  <si>
    <t>af5ced2e-fd11-4c76-b6e4-49fee17db4ae</t>
  </si>
  <si>
    <t>845eae0a-9af3-4f74-9281-2183f6712e2a</t>
  </si>
  <si>
    <t>6c9c4765-09c1-4430-9ca1-1f91f2c340a3</t>
  </si>
  <si>
    <t>fadab1ce-ca41-4ae2-8e8e-e0059de5300f</t>
  </si>
  <si>
    <t>267a10e8-55b5-4fe3-80a1-41809510a586</t>
  </si>
  <si>
    <t>657d3758-a919-469b-b537-65dfa2fe410c</t>
  </si>
  <si>
    <t>ffd72d16-d96d-422a-a538-7f869de3c89b</t>
  </si>
  <si>
    <t>5998cc91-1074-49c1-bb56-18dffb8a2a29</t>
  </si>
  <si>
    <t>c36d5218-241b-41ba-b640-18828fdf9368</t>
  </si>
  <si>
    <t>2207b0d6-6a5f-47fc-9dd0-4dc8afa62160</t>
  </si>
  <si>
    <t>27f14854-8ab8-4fd0-a16b-f8547658e1f5</t>
  </si>
  <si>
    <t>ddaef565-2dbb-4067-bc5a-4b4110326d8e</t>
  </si>
  <si>
    <t>ae161f15-7476-40a8-9069-80a82ae5fe53</t>
  </si>
  <si>
    <t>6990b75a-4a46-47ae-ac45-e87dccfa303f</t>
  </si>
  <si>
    <t>f36e534e-58cf-44e5-a93c-442546212abd</t>
  </si>
  <si>
    <t>77959351-c893-4eb5-8b2c-3ba27c06037a</t>
  </si>
  <si>
    <t>658ffca2-b30b-4805-afde-0bbb33c20e87</t>
  </si>
  <si>
    <t>b428f6ae-6831-487a-bf9f-67c07f7a3890</t>
  </si>
  <si>
    <t>045785b3-2e39-4314-a5b7-0bbe0c69559e</t>
  </si>
  <si>
    <t>195292df-5020-4cc9-8c75-15418457f616</t>
  </si>
  <si>
    <t>0fddd1f1-c5a3-4876-9ffb-49f32de6eaba</t>
  </si>
  <si>
    <t>7537a7b2-f379-4966-aecf-3f85696b4b57</t>
  </si>
  <si>
    <t>319279f5-2bfc-4345-bb4d-0a1344c44f9c</t>
  </si>
  <si>
    <t>2c4065d6-d3f1-4105-bf91-0ca1cd350284</t>
  </si>
  <si>
    <t>b89b683f-f8d1-4dc4-a2ef-1d0abc045f61</t>
  </si>
  <si>
    <t>bf59ac50-d490-4e2f-aa76-3ac6f22093ba</t>
  </si>
  <si>
    <t>35e6e6ae-1f3e-4d53-8ffc-b3e1025b38e8</t>
  </si>
  <si>
    <t>c0f158f2-1425-4b06-bd46-256a6e56c49e</t>
  </si>
  <si>
    <t>1247b382-4f7b-4e65-ab9f-f539c48e6919</t>
  </si>
  <si>
    <t>9243caa2-fa8c-42d5-ae61-ac4db8f1b935</t>
  </si>
  <si>
    <t>6ff0972b-7c03-442c-909a-c7e31f6621cf</t>
  </si>
  <si>
    <t>becc4622-191c-44fb-92ef-1c4eb7d2d17f</t>
  </si>
  <si>
    <t>6764f9df-4143-4aa7-a8a1-945bb5617021</t>
  </si>
  <si>
    <t>ce8b4be4-73e1-4169-a048-1abace9d02a1</t>
  </si>
  <si>
    <t>a691d9e8-871f-4559-9f9c-e7bc3e839145</t>
  </si>
  <si>
    <t>bd942ca2-5748-471f-9570-0e288da0723d</t>
  </si>
  <si>
    <t>3eff85ea-d3aa-475a-ae16-71dfc8decb88</t>
  </si>
  <si>
    <t>970d58da-19a3-47bd-b57f-f92c2de34888</t>
  </si>
  <si>
    <t>a02147dd-0b71-483e-b117-a74b3b6f8610</t>
  </si>
  <si>
    <t>411e55fe-5d16-4b1f-888f-4319d2467c31</t>
  </si>
  <si>
    <t>febd0b0e-5883-435f-be17-61b8253e8aba</t>
  </si>
  <si>
    <t>2e5e19d2-5616-42ad-8af0-a5290ce25501</t>
  </si>
  <si>
    <t>d3309a53-9dda-4d0c-9838-1c3251368540</t>
  </si>
  <si>
    <t>37f3ae22-e64f-4c6b-a8ce-b158a1e5a911</t>
  </si>
  <si>
    <t>ca8cd533-cec9-4331-8015-767109730f6d</t>
  </si>
  <si>
    <t>c8fc805e-e62f-4083-a7e3-0600029ca4df</t>
  </si>
  <si>
    <t>7e452d73-2193-4460-a09c-ed8edfb58ed8</t>
  </si>
  <si>
    <t>84a0e783-50b1-4515-b464-8729fff84968</t>
  </si>
  <si>
    <t>7bcd58cd-037b-4cd6-9408-c560ba9614f0</t>
  </si>
  <si>
    <t>cac40ea1-d114-485f-9698-5ea39c54794d</t>
  </si>
  <si>
    <t>9b7ef8f1-b2b2-4584-8e62-899fd554dd16</t>
  </si>
  <si>
    <t>cce40814-8b41-4854-9f11-a68d48d11129</t>
  </si>
  <si>
    <t>dad4395b-182a-4ee8-a3d1-52f42e0bcfda</t>
  </si>
  <si>
    <t>0b8c748c-5c8f-4ea0-9a0e-dd4aeaa79d2f</t>
  </si>
  <si>
    <t>972a0c9b-85ac-4780-a0a0-f0e6485cce6a</t>
  </si>
  <si>
    <t>d8afbf55-27a1-4b05-bb4f-be88e743eb39</t>
  </si>
  <si>
    <t>ca1c92d8-0dbe-4cb6-ba2b-474bb58b4fe2</t>
  </si>
  <si>
    <t>4b8300bc-dccd-4e41-85e9-b32c1263a066</t>
  </si>
  <si>
    <t>713bf3a1-b9da-4187-8f08-795561012875</t>
  </si>
  <si>
    <t>bfa39b62-04d9-4019-8921-495beb5ec36b</t>
  </si>
  <si>
    <t>5e654f9c-bf3c-4cb3-ba4f-d51f6fec30c8</t>
  </si>
  <si>
    <t>eb6794b9-2f93-4cdd-be71-01d62c34ee1c</t>
  </si>
  <si>
    <t>86eece2d-ff79-4340-8613-0bc8afd15bac</t>
  </si>
  <si>
    <t>61d5918b-4f17-42ef-87f9-1e92adec1a57</t>
  </si>
  <si>
    <t>c3a9bd43-606c-4286-8009-042e9ef75dc0</t>
  </si>
  <si>
    <t>2fe50695-5aa9-44bb-b98e-1e1ea642c093</t>
  </si>
  <si>
    <t>1f151da2-bb4d-4ff7-9fb4-219b77a04836</t>
  </si>
  <si>
    <t>c9dee243-629e-4c4d-99a7-51f1d99d5133</t>
  </si>
  <si>
    <t>6f507154-d01e-4659-b3b5-c590d3a80d63</t>
  </si>
  <si>
    <t>cd9e7616-3c1d-4e4e-9271-1aed6182f342</t>
  </si>
  <si>
    <t>54d5cb32-caf6-4aec-a4e6-c9883fc019f3</t>
  </si>
  <si>
    <t>07aed973-3b74-4b61-a88e-3c82a5cb696b</t>
  </si>
  <si>
    <t>1f30d237-a356-4ff3-94c8-9b2020ba863b</t>
  </si>
  <si>
    <t>8f232428-549c-42e0-a096-dba99e3ef5f9</t>
  </si>
  <si>
    <t>c2224f05-0a1e-46d1-8a19-e011d18da19d</t>
  </si>
  <si>
    <t>1459c113-05e6-41c5-9698-5bb99ff653fa</t>
  </si>
  <si>
    <t>96d15787-fe43-45e2-935f-2cfee5909ef9</t>
  </si>
  <si>
    <t>24877b41-fadb-4e64-bd37-d47f60722080</t>
  </si>
  <si>
    <t>0e518715-d7d7-4eac-9d9b-a2e398b4229d</t>
  </si>
  <si>
    <t>5cc09fa6-7cf7-480c-8578-48c85a120909</t>
  </si>
  <si>
    <t>022eba9d-1fe8-465a-8e79-ca11439f9958</t>
  </si>
  <si>
    <t>8aa8654d-2695-4f05-831b-51937a0fdfb4</t>
  </si>
  <si>
    <t>4c85e24f-3a4c-43f9-aa42-e5155d65f31e</t>
  </si>
  <si>
    <t>ae00e13a-26e7-4184-bd3d-0ddd477929de</t>
  </si>
  <si>
    <t>9f1af72e-7f9c-45ca-8ae7-a6931b65c5de</t>
  </si>
  <si>
    <t>b3cda18e-f754-46ac-8ba8-d8d7ebcbfec8</t>
  </si>
  <si>
    <t>4a758e3f-4cae-4467-9578-aeec3ef11592</t>
  </si>
  <si>
    <t>10541745-8546-4c02-8a91-0e7aeb5e67eb</t>
  </si>
  <si>
    <t>b94bc556-8898-4da2-93a2-d3f0dfb77ead</t>
  </si>
  <si>
    <t>04c28133-2965-4d35-9cac-401bbb548268</t>
  </si>
  <si>
    <t>8c4d630f-5524-4b64-9f04-46b9229ee2a1</t>
  </si>
  <si>
    <t>a24b49ca-dfcd-4c2c-a109-baa5966d67f8</t>
  </si>
  <si>
    <t>8d17f410-a502-4e0f-a05c-42341ebe9a42</t>
  </si>
  <si>
    <t>2dde0c4e-858e-4565-9bd7-e0640eadd16a</t>
  </si>
  <si>
    <t>c3eb0f25-4dde-4694-80a4-1efa8372cd30</t>
  </si>
  <si>
    <t>06b22e02-bf21-4995-8a14-a25ab2c17eec</t>
  </si>
  <si>
    <t>2678d6e6-25b4-4f5b-859a-a0bf2e556114</t>
  </si>
  <si>
    <t>3a257ef6-eeb7-4edd-a2d9-a7ad2e8f0d85</t>
  </si>
  <si>
    <t>447c8c72-7b66-4852-93b9-3972e4a777c5</t>
  </si>
  <si>
    <t>619a4382-5318-4371-87f9-e955e9cca628</t>
  </si>
  <si>
    <t>775030d0-b33d-4416-87c5-291908a2c2be</t>
  </si>
  <si>
    <t>4b14382e-f290-4bb8-a61b-75e99bc9c953</t>
  </si>
  <si>
    <t>baa04bde-2f9e-494e-90f3-5d4ba86e406f</t>
  </si>
  <si>
    <t>ff134a58-fbfc-441e-9443-d5d1caada0de</t>
  </si>
  <si>
    <t>0dbd9bce-365a-47f8-8de2-788e75e539b4</t>
  </si>
  <si>
    <t>e1f6378a-5b82-4207-82f5-3d2b7452cde8</t>
  </si>
  <si>
    <t>ea026747-a10f-4f5e-a24c-bd796b0ab4e3</t>
  </si>
  <si>
    <t>3509b31e-9280-4077-8fe5-dcf5ba9274d9</t>
  </si>
  <si>
    <t>460b796f-a84d-43b1-83fa-d02ee6eba9d9</t>
  </si>
  <si>
    <t>3fd20dc1-9232-429a-8d74-184d8beba690</t>
  </si>
  <si>
    <t>04024035-7862-46a7-abd3-acfa10b0f8dd</t>
  </si>
  <si>
    <t>ea2287b4-e997-4570-8750-54cb5af0ad96</t>
  </si>
  <si>
    <t>47deb29d-eeed-42cf-b499-22063e63eb72</t>
  </si>
  <si>
    <t>453f2dc7-c8ea-4051-9b8f-e8a85f38b31c</t>
  </si>
  <si>
    <t>a0de7003-56b9-41f6-917c-b9acda3c539d</t>
  </si>
  <si>
    <t>f17cf73c-b4b9-461f-b957-e37b620db08f</t>
  </si>
  <si>
    <t>9a85ac37-704f-4011-8593-7c73c14d6176</t>
  </si>
  <si>
    <t>3c4239b3-6ff1-41e1-8a34-e067ba2fffc3</t>
  </si>
  <si>
    <t>86f0a2d2-a461-4926-9529-fb9f61c4f5db</t>
  </si>
  <si>
    <t>5264c2f5-1c78-40a9-9896-5da23f9622f2</t>
  </si>
  <si>
    <t>8d3a4321-633e-4d10-a395-9a21630cfb7f</t>
  </si>
  <si>
    <t>3e200471-eac9-4974-9973-fdd4b939c16e</t>
  </si>
  <si>
    <t>05ec11eb-0bfb-44dc-9272-0c2863690697</t>
  </si>
  <si>
    <t>ed61e092-c868-4e3a-ad15-6c7eae2521ef</t>
  </si>
  <si>
    <t>782f1bcf-7f8f-4d97-aaca-be9d0fe613e1</t>
  </si>
  <si>
    <t>b769a12d-dbd6-4c95-a981-276becc5088d</t>
  </si>
  <si>
    <t>22ab0881-d6c4-4972-a33d-ad3dec9a5913</t>
  </si>
  <si>
    <t>e5fba6e7-1988-4561-9858-7f0d1adc9800</t>
  </si>
  <si>
    <t>8786b9a7-b4e8-49e0-8679-3354d6ebfedd</t>
  </si>
  <si>
    <t>b590a439-dbe4-4a77-a01e-67b118ea5e06</t>
  </si>
  <si>
    <t>012303bf-f763-4d73-830a-55cdfc31e25e</t>
  </si>
  <si>
    <t>2e9eabf1-551b-4744-b8b8-d46f356a7875</t>
  </si>
  <si>
    <t>12d9da6b-2dc3-4b86-bafd-da3ea54ec65f</t>
  </si>
  <si>
    <t>eb0a601e-6f20-4d56-ac48-3b843159455d</t>
  </si>
  <si>
    <t>23d31df2-19c9-4d46-a05a-fa0a4b8f9252</t>
  </si>
  <si>
    <t>fb4f577f-2780-4d5d-9419-0071235f7b3e</t>
  </si>
  <si>
    <t>78ef83a1-398f-45c7-8a8e-36ebea905e98</t>
  </si>
  <si>
    <t>2f01c51d-84dc-46a3-839f-fff70e54a23e</t>
  </si>
  <si>
    <t>b8bc665c-b331-4cbc-9906-9c825fe48409</t>
  </si>
  <si>
    <t>f283c213-82fb-4a51-90fd-df5ade0ae937</t>
  </si>
  <si>
    <t>e4316e03-11ee-483a-bcda-129359c3ec2f</t>
  </si>
  <si>
    <t>37ae9586-832e-4196-8dd2-e98916570fc6</t>
  </si>
  <si>
    <t>abadadb4-eaf8-44b6-859a-0026a4427312</t>
  </si>
  <si>
    <t>1b87d971-2569-48ba-b91a-5612b13ca9d4</t>
  </si>
  <si>
    <t>2fe11b2e-310d-4167-8a3f-6a57c95f506b</t>
  </si>
  <si>
    <t>39144455-b424-496e-a412-97bd15e8422e</t>
  </si>
  <si>
    <t>b28e5a01-e8c4-4e85-b385-ed06876a6ab0</t>
  </si>
  <si>
    <t>340211ae-6477-47b0-b789-354b344cd76c</t>
  </si>
  <si>
    <t>05f1a92b-030b-44b4-92af-1d2bdda9588d</t>
  </si>
  <si>
    <t>ad91a24c-aafd-4bc9-8a47-1776719a2039</t>
  </si>
  <si>
    <t>61fa8a42-62d3-47f4-9296-e905213c3f6f</t>
  </si>
  <si>
    <t>f45e8ffd-17d3-48bb-85d1-a7f678b45e10</t>
  </si>
  <si>
    <t>bf820db6-bea5-4105-829c-0669094eff52</t>
  </si>
  <si>
    <t>18ebae92-8eb9-4df8-b454-4a5804a1eb54</t>
  </si>
  <si>
    <t>591cae72-8495-4c30-9c7a-e8e5daca3799</t>
  </si>
  <si>
    <t>0782e3cd-7a7d-446d-b714-d11bb0183a6e</t>
  </si>
  <si>
    <t>9bc0c310-6872-4149-a902-01ef47bd367b</t>
  </si>
  <si>
    <t>87e349b7-152a-439d-ae3a-46dd907444e3</t>
  </si>
  <si>
    <t>f62b2f3c-60c9-471b-be61-73d4ecf13fc0</t>
  </si>
  <si>
    <t>278518d7-404c-4e23-b053-f0d776b1b16d</t>
  </si>
  <si>
    <t>715e8e40-db18-4d27-bb6c-d512fc372699</t>
  </si>
  <si>
    <t>8791dad5-774b-4880-a583-95454739056b</t>
  </si>
  <si>
    <t>091ed243-01d8-4c38-93e4-24838a6e41fe</t>
  </si>
  <si>
    <t>d8aa2a48-6a36-47ae-8bb7-605d76974762</t>
  </si>
  <si>
    <t>2a8606c4-58f6-46c5-840d-b63f9cf68fb6</t>
  </si>
  <si>
    <t>6a5dfa96-5109-48f3-a1bc-39c9510b51ff</t>
  </si>
  <si>
    <t>a9bb3db6-1190-4ca2-a420-53ffa05ffb0f</t>
  </si>
  <si>
    <t>b579e67f-3312-4d1b-a662-91046edd7d33</t>
  </si>
  <si>
    <t>e18b619f-929c-42c0-9aec-ce16b4e1ec7e</t>
  </si>
  <si>
    <t>87807a37-ef07-435d-b0a9-07a934556e46</t>
  </si>
  <si>
    <t>0eac713b-637d-44c2-bd88-c7fcff6e235a</t>
  </si>
  <si>
    <t>6d53e9ae-66a9-434a-9660-430badcb3318</t>
  </si>
  <si>
    <t>85c7dffc-4dfb-4933-b8f9-ddb273a7d993</t>
  </si>
  <si>
    <t>dfbef019-18b7-41b1-b336-53f7d4856ae1</t>
  </si>
  <si>
    <t>9c2df1d7-9080-4de0-8b3c-619b443f6734</t>
  </si>
  <si>
    <t>24ed4383-5fc1-4c6c-a191-f3f10cc86a49</t>
  </si>
  <si>
    <t>d259cc7e-ca2d-4c8e-be95-767ba55790ad</t>
  </si>
  <si>
    <t>ed395c9e-41ca-4ec7-b98a-039fec980de4</t>
  </si>
  <si>
    <t>a9d24485-d2d8-4329-ab72-dac82e3f5774</t>
  </si>
  <si>
    <t>3d5c436d-cc94-4c87-b18b-21ba5518a7cb</t>
  </si>
  <si>
    <t>5f972d50-f125-414e-82f0-0efa954141b4</t>
  </si>
  <si>
    <t>75a7491b-394b-49e3-bf0c-54569fced31b</t>
  </si>
  <si>
    <t>4bdf8466-787d-4092-82c2-e3fe81b9a47b</t>
  </si>
  <si>
    <t>8077369c-8e66-48f8-bb75-9549808c5cbd</t>
  </si>
  <si>
    <t>542d8ea4-3b14-4acc-9e80-de4c62d99bbc</t>
  </si>
  <si>
    <t>bb29f588-6873-46f2-b8bd-ba4623ba9867</t>
  </si>
  <si>
    <t>38440511-50ee-4a45-8b62-11e611901b28</t>
  </si>
  <si>
    <t>afb90862-6ed4-45df-9bfe-37bc36db9c8a</t>
  </si>
  <si>
    <t>189ab858-77bc-45ee-a245-2f0f83837647</t>
  </si>
  <si>
    <t>e4539614-939d-4f74-82b6-a00128922cbb</t>
  </si>
  <si>
    <t>e0ec89db-c5ce-4a21-a1f1-9a6ee453c383</t>
  </si>
  <si>
    <t>65122894-40a0-496e-892a-227edc129228</t>
  </si>
  <si>
    <t>cba1d203-4fff-490f-a608-60c13148ca57</t>
  </si>
  <si>
    <t>2f63d6a7-63ef-4241-95e6-54013a0ed987</t>
  </si>
  <si>
    <t>1a9d903d-8771-46d3-8744-9c8b6e1c812f</t>
  </si>
  <si>
    <t>1c688b7b-55c5-4988-ac21-a5d8a633e96d</t>
  </si>
  <si>
    <t>a7dea1f9-8586-4775-90ef-03db73a6d4ca</t>
  </si>
  <si>
    <t>7097254e-d8e1-4521-88ba-5054162f76e9</t>
  </si>
  <si>
    <t>78df9332-6484-48ba-8fb9-9bd0153b844a</t>
  </si>
  <si>
    <t>b7ce2a5a-e852-4c08-8c66-40753a70f94e</t>
  </si>
  <si>
    <t>8d15f046-a84b-4cc9-a68e-0958d2db7899</t>
  </si>
  <si>
    <t>b33aafe7-d749-445a-958d-54eae201ebb2</t>
  </si>
  <si>
    <t>74a87ed5-e818-432d-b839-ba37e17d06ce</t>
  </si>
  <si>
    <t>2d07e3be-ddbb-40ee-bc9c-0900c4ab4ee2</t>
  </si>
  <si>
    <t>8fd44e3f-1217-4b30-99b4-4af3a84a5c14</t>
  </si>
  <si>
    <t>ae710a96-899a-4c57-a98e-296fc55f5582</t>
  </si>
  <si>
    <t>4fe36342-db13-41da-9630-25d0ba20eae6</t>
  </si>
  <si>
    <t>4ba834ae-a536-479f-b831-4f8cf67cd7c2</t>
  </si>
  <si>
    <t>c1590285-9daa-41b6-8697-14d1dd34b6ee</t>
  </si>
  <si>
    <t>b1f1a671-7aff-4cc6-bdfe-c145adb3387c</t>
  </si>
  <si>
    <t>bc211d58-acd3-45bc-870e-db89f3c25d43</t>
  </si>
  <si>
    <t>22df231f-0ba6-4aa0-be0e-da5095aabbac</t>
  </si>
  <si>
    <t>e0bed19b-ee9b-4a84-bc7e-3927aa5d0b16</t>
  </si>
  <si>
    <t>90eb0d7c-23ae-4f87-972f-b04524cac099</t>
  </si>
  <si>
    <t>98e697dd-fad3-4063-b305-63fca36608af</t>
  </si>
  <si>
    <t>fea5366c-3e70-4b7c-859a-700cf380c6b9</t>
  </si>
  <si>
    <t>86644409-2425-40b8-bfe6-756350efcf46</t>
  </si>
  <si>
    <t>e8659642-e606-4e7a-a0af-9330ccc61462</t>
  </si>
  <si>
    <t>0ecb692f-e711-4d0c-9fd4-4ef383e0346f</t>
  </si>
  <si>
    <t>69d218cd-b024-4b4b-880b-5560d889c7f5</t>
  </si>
  <si>
    <t>ab5facc5-403c-4529-9427-b5681f74eb78</t>
  </si>
  <si>
    <t>841e24f6-1a9f-4676-9378-357ea4d8cdca</t>
  </si>
  <si>
    <t>0fc1cab7-0e0d-4c93-81d7-29b3dcd58432</t>
  </si>
  <si>
    <t>1998ca9b-48fa-4390-ad3a-3ce79d0ae905</t>
  </si>
  <si>
    <t>0704885d-58b5-4d5e-b099-69087e0e9c6e</t>
  </si>
  <si>
    <t>eb68cf87-1fb5-49ad-8264-dcc4a9071758</t>
  </si>
  <si>
    <t>edc0173c-1e95-4d6f-9b23-8ecd4751cbe2</t>
  </si>
  <si>
    <t>519fc86b-eb12-4311-9fe9-f45ded5b1656</t>
  </si>
  <si>
    <t>f05fe943-e1fa-4d34-910c-c6b627128737</t>
  </si>
  <si>
    <t>33089e9d-8fc0-4283-aec4-4fad02706950</t>
  </si>
  <si>
    <t>953447fb-82c7-4e06-bccd-66b080b5e575</t>
  </si>
  <si>
    <t>9c21df0e-4a8e-46d6-b93a-8ae3bcab8bb1</t>
  </si>
  <si>
    <t>fa22eab7-d4fa-4e44-94f6-709ee1b7533f</t>
  </si>
  <si>
    <t>c104e929-c381-4c1c-b5b4-aa102f95b49f</t>
  </si>
  <si>
    <t>2f7a9462-5b99-451d-8beb-e953e07af9db</t>
  </si>
  <si>
    <t>381061fb-e611-426f-b0a3-918534155113</t>
  </si>
  <si>
    <t>4d201a7a-77e1-4180-aea1-847a9fd78c6d</t>
  </si>
  <si>
    <t>5ad8e168-d1aa-4b2b-98a9-cbb2a2df7b30</t>
  </si>
  <si>
    <t>ddecf23c-515e-4e17-8c74-38c3bf9f2360</t>
  </si>
  <si>
    <t>4f32920f-39e2-4e74-8888-8b9869843f28</t>
  </si>
  <si>
    <t>15a57fdd-68dc-4b4f-8b94-53408d9f04e9</t>
  </si>
  <si>
    <t>eceeabc3-2961-4cfc-a5fa-7496985f63b9</t>
  </si>
  <si>
    <t>82d090e4-9f6f-42c9-a476-9910afae3aba</t>
  </si>
  <si>
    <t>42be04c1-7b90-488c-83f6-3b8c05fe5040</t>
  </si>
  <si>
    <t>e4430c87-1d23-44cf-afc8-0ef30c418e0a</t>
  </si>
  <si>
    <t>b1fe0398-262c-469b-bc30-b4c8ba3506b8</t>
  </si>
  <si>
    <t>3b77f4f0-0fa4-41ca-b745-93ca6321c6ba</t>
  </si>
  <si>
    <t>3e0e50e2-7175-4617-8b91-f0845be030bc</t>
  </si>
  <si>
    <t>7f0351be-f988-432a-bb97-a7de98aaaa8a</t>
  </si>
  <si>
    <t>f2611ba3-6cc1-481a-9df3-1050ccd697f3</t>
  </si>
  <si>
    <t>a0be9d5c-4696-4ad7-899a-8aaa5dafe5a7</t>
  </si>
  <si>
    <t>80c87e72-df20-4307-9b45-8206737c60d4</t>
  </si>
  <si>
    <t>2505832d-2f3e-43cb-8e73-a657b67f68df</t>
  </si>
  <si>
    <t>71c419f6-9990-4b46-b945-15e4865263d2</t>
  </si>
  <si>
    <t>14713471-bb3c-45dd-92d4-b30ac8366d20</t>
  </si>
  <si>
    <t>2715751d-1fb9-4ca6-9fe5-ddd5ad58e500</t>
  </si>
  <si>
    <t>9d37612c-b873-45e1-bc19-9a5e2118b47a</t>
  </si>
  <si>
    <t>0af1f5e4-9202-490e-9354-afb0408a76ec</t>
  </si>
  <si>
    <t>bc7168ef-f3c6-4ac8-980d-1186ce3b7547</t>
  </si>
  <si>
    <t>184feb35-2e55-4036-b31e-12ee20f94f40</t>
  </si>
  <si>
    <t>e0cd8bde-83f2-4ef0-8436-7de381f07746</t>
  </si>
  <si>
    <t>8d6b5e4c-4b8e-4a03-b769-fd9201a6d0e1</t>
  </si>
  <si>
    <t>2034bfb3-6899-4f58-aadb-d0246db85813</t>
  </si>
  <si>
    <t>0c8060d4-b35a-4b64-823a-7f09fcb7067c</t>
  </si>
  <si>
    <t>4074131f-ad9e-45e2-a2e6-7e6f436f5302</t>
  </si>
  <si>
    <t>de64a221-2402-4fd9-98e7-94b1a2815749</t>
  </si>
  <si>
    <t>23551529-df3c-474e-8b02-0a970a30215f</t>
  </si>
  <si>
    <t>350ebc17-f4a4-4df2-8840-72cfd98e53e4</t>
  </si>
  <si>
    <t>3c2da1e1-3854-4d97-824f-dd1d0fdaf881</t>
  </si>
  <si>
    <t>07e9a030-b9ea-45e8-a3af-63be25d87880</t>
  </si>
  <si>
    <t>eb1ad51b-13ce-4e73-b61f-c8e455000565</t>
  </si>
  <si>
    <t>a081eef5-cdca-47c1-8a36-0eefc9bfd7d6</t>
  </si>
  <si>
    <t>fdb75a4c-4634-45a7-ad87-ff4a16e06161</t>
  </si>
  <si>
    <t>67440854-c07f-4c83-a83c-312829bb1614</t>
  </si>
  <si>
    <t>d97c87d5-a99f-4a81-a067-1d7426f49453</t>
  </si>
  <si>
    <t>7ff9c61c-fe9c-48e3-92ec-90aedfb176ea</t>
  </si>
  <si>
    <t>629bb901-52e1-4dee-aaf2-6292a2d2bf25</t>
  </si>
  <si>
    <t>96a476f0-d4dd-43be-9f72-f0f0711dabbb</t>
  </si>
  <si>
    <t>2b78c23a-06d2-4a4d-9bc4-bb3e392b3152</t>
  </si>
  <si>
    <t>4d4eecae-51da-46a4-864d-c63297a4c1b5</t>
  </si>
  <si>
    <t>641240d7-f4b4-467d-99f7-006208bee976</t>
  </si>
  <si>
    <t>96fb4907-a586-4c9c-8d35-8ff5fcfad385</t>
  </si>
  <si>
    <t>7041b0f1-0a73-4f45-85e9-bfe64d1f417f</t>
  </si>
  <si>
    <t>da3277f8-b9fc-4c76-9489-8c41e0793524</t>
  </si>
  <si>
    <t>a372ae97-87b6-48da-84d7-e4ac4341d3ed</t>
  </si>
  <si>
    <t>5878d34b-c8af-42b8-aee7-f2c1af921f57</t>
  </si>
  <si>
    <t>36ce94af-522e-4d82-819e-6ba6af22ae6e</t>
  </si>
  <si>
    <t>aac06999-db21-4c13-839d-800434d42231</t>
  </si>
  <si>
    <t>8f9cad51-b47f-4427-a238-193e03db7c41</t>
  </si>
  <si>
    <t>806258d7-76b1-4448-9476-b8b96a47e483</t>
  </si>
  <si>
    <t>5da52f9e-e413-4339-ba94-db8f75077f7a</t>
  </si>
  <si>
    <t>c9e6c756-9b1a-4e43-ae25-ac56bd0bed6e</t>
  </si>
  <si>
    <t>9568f2c3-23d8-4c37-b88a-2d1d5867968b</t>
  </si>
  <si>
    <t>c4512321-cdb6-4b3d-96f0-008792134071</t>
  </si>
  <si>
    <t>7b31355e-bbe0-4281-b89f-6b51b60cb72a</t>
  </si>
  <si>
    <t>c9a7c886-1298-436c-b716-cc5890187e21</t>
  </si>
  <si>
    <t>742ab37d-bb5e-4fc5-aca1-8b5914eeaf4a</t>
  </si>
  <si>
    <t>a75d3270-f58e-43c7-a968-28a79842100a</t>
  </si>
  <si>
    <t>5d9119e9-b19b-498a-9a01-75718e9df255</t>
  </si>
  <si>
    <t>80d9d13b-b664-4ac7-9daf-03d260e2a683</t>
  </si>
  <si>
    <t>9fdd8c23-e206-41a7-8d32-8a54da299ad8</t>
  </si>
  <si>
    <t>8486efd2-f865-4662-a79d-3a33d47e325f</t>
  </si>
  <si>
    <t>e9824d0b-6934-4d8f-a9d7-9e033ade67d0</t>
  </si>
  <si>
    <t>37b2ac5e-9f15-4b9f-8ec9-9e002e2be661</t>
  </si>
  <si>
    <t>ee640343-32cd-4443-8e9e-4ced23d4902b</t>
  </si>
  <si>
    <t>6f82bcbc-a7cb-497a-bc43-35a69211f33b</t>
  </si>
  <si>
    <t>32dc0025-299e-457c-bd5f-7680b4b71bab</t>
  </si>
  <si>
    <t>a4a10d05-5983-43fd-89e2-51ea28cc2c86</t>
  </si>
  <si>
    <t>318cbbf6-38e1-4ca6-b586-c4e87754efb5</t>
  </si>
  <si>
    <t>681afff7-903e-41eb-be4a-a866e7004a55</t>
  </si>
  <si>
    <t>f1ac5d10-8244-4959-b2eb-3207211b80b9</t>
  </si>
  <si>
    <t>3bef5843-d918-4daa-b09a-767f6f3632d4</t>
  </si>
  <si>
    <t>49b9c19a-5d44-4f93-820f-e0d4114f2858</t>
  </si>
  <si>
    <t>cfba753d-3632-4f3a-adf1-7b625944763f</t>
  </si>
  <si>
    <t>65bc19de-192f-4e4b-af94-dce16dd705e0</t>
  </si>
  <si>
    <t>8bf11652-1b0b-4ad7-8d15-95ee15001026</t>
  </si>
  <si>
    <t>01a604f8-1f53-4954-b4fa-1315ce610644</t>
  </si>
  <si>
    <t>43e7cbff-1571-44ad-ba10-e79f078f345b</t>
  </si>
  <si>
    <t>3b5f99cc-89c3-4805-be94-82bbbdc9287e</t>
  </si>
  <si>
    <t>871a087d-6d63-4848-8480-f4ce9631b3f4</t>
  </si>
  <si>
    <t>63efe2bf-501e-43d1-949c-a83b187c6c36</t>
  </si>
  <si>
    <t>c3744e81-5f38-4632-a632-b635ff819ea4</t>
  </si>
  <si>
    <t>c422c3fa-14a3-4bb6-82fa-b69c068a9d0c</t>
  </si>
  <si>
    <t>b2a3e789-8473-475f-bef9-f634b7195e3e</t>
  </si>
  <si>
    <t>17739ddd-df9b-4a4b-91b9-8f0ed2a10944</t>
  </si>
  <si>
    <t>bb3d93f4-1790-4f7f-a2fa-eef5676d222d</t>
  </si>
  <si>
    <t>4959a2b5-f817-411b-8332-80da7cb31baa</t>
  </si>
  <si>
    <t>a69f3b59-b05c-4087-8766-466371631b92</t>
  </si>
  <si>
    <t>cef41f78-293e-4237-96e3-2e329e0088aa</t>
  </si>
  <si>
    <t>14f1798f-2825-4179-be9b-16146782762b</t>
  </si>
  <si>
    <t>b7928dcf-d094-4c7c-99bb-a1db0f23abf4</t>
  </si>
  <si>
    <t>b6b2e93a-05b2-4547-b23d-a09da0f3227e</t>
  </si>
  <si>
    <t>50814e2b-2c61-420a-8c61-94e788a3d2fe</t>
  </si>
  <si>
    <t>cb1c86d9-a123-45c8-a8be-1e64132520c9</t>
  </si>
  <si>
    <t>27398b4d-41c9-4c86-b865-1618fd2696aa</t>
  </si>
  <si>
    <t>8f9c5d50-4168-414b-8688-073c431d7a30</t>
  </si>
  <si>
    <t>97e1d17c-e21c-4459-a5fe-6674e8abb6a0</t>
  </si>
  <si>
    <t>8a540c3f-552f-4034-8186-3fab9a082155</t>
  </si>
  <si>
    <t>5741aeb8-ef69-488b-94f9-e824bcff9802</t>
  </si>
  <si>
    <t>1ca84cdb-db92-4210-80a4-7598e232cc6e</t>
  </si>
  <si>
    <t>c1ebb2b0-9519-4849-ad05-6747b5eb85cb</t>
  </si>
  <si>
    <t>59efd5c7-48a0-4c8f-896a-0f087210bf5f</t>
  </si>
  <si>
    <t>53b0e3bc-7628-4e1b-988e-8613a098867a</t>
  </si>
  <si>
    <t>d4580cb2-038b-4e23-b17e-f6e92647306c</t>
  </si>
  <si>
    <t>8a2dd8af-4a01-4b8e-bd8e-a63e6e5afea0</t>
  </si>
  <si>
    <t>d7b24a1a-06a4-488e-bd4f-8f72cb4d0e55</t>
  </si>
  <si>
    <t>a6054a2c-34d8-4bfa-b982-99ef7f52bd63</t>
  </si>
  <si>
    <t>7d1b5260-14ee-4f08-ac33-d25afa3d8ad7</t>
  </si>
  <si>
    <t>94d6924a-68bc-47d3-a5a4-a34c8ec06e4c</t>
  </si>
  <si>
    <t>d4dbfc14-fbaa-46a8-9d0a-a713a492ce88</t>
  </si>
  <si>
    <t>84fe6543-b5a8-49db-9069-ddbf4bee4552</t>
  </si>
  <si>
    <t>4af18aad-acac-4a6c-a17c-4c69010b1d4c</t>
  </si>
  <si>
    <t>bb0aa95b-ef64-4113-af30-8f891f130781</t>
  </si>
  <si>
    <t>7fa992cb-a186-477f-ba66-843425ca0861</t>
  </si>
  <si>
    <t>afcfc9a7-2896-4e1e-b303-219b716528e4</t>
  </si>
  <si>
    <t>63f83741-002f-458a-ab6f-01b6938fa3db</t>
  </si>
  <si>
    <t>fd1f8a27-75da-4670-ac09-ca3017108bf9</t>
  </si>
  <si>
    <t>30333fd7-ba69-4daf-8cad-a7cec33408c2</t>
  </si>
  <si>
    <t>245704a7-ef68-4228-81b4-981f2bc31086</t>
  </si>
  <si>
    <t>937c8960-9b05-43e6-a78d-2d15d68e8634</t>
  </si>
  <si>
    <t>33a798e5-2b6d-4634-a201-cea51563eca8</t>
  </si>
  <si>
    <t>1a1c8570-9f58-467a-b3a1-85fe131f5be4</t>
  </si>
  <si>
    <t>12895387-ff8b-400d-99d7-daf99baddc6a</t>
  </si>
  <si>
    <t>402917fa-8e45-4f80-81ad-60af2ddea829</t>
  </si>
  <si>
    <t>285bc956-edc9-4dec-9f46-230d1b87bd88</t>
  </si>
  <si>
    <t>87689e4d-4bff-48e3-bdf5-2cef320df465</t>
  </si>
  <si>
    <t>c4e4ceef-4cd6-442f-b453-467a3c175805</t>
  </si>
  <si>
    <t>8189c324-f1e8-4eeb-a402-57ab1f89026e</t>
  </si>
  <si>
    <t>611882df-445e-406d-9edb-48649dbdbf77</t>
  </si>
  <si>
    <t>5b0a4d5e-0001-4b07-8652-4e8ab3b64c5c</t>
  </si>
  <si>
    <t>8a31aabf-2c61-4d40-ae4c-2f3eca76a45c</t>
  </si>
  <si>
    <t>38c64f24-2aad-4e1d-84c2-98303393e39f</t>
  </si>
  <si>
    <t>9d0fbf12-56de-4d2d-acc8-69684528ee61</t>
  </si>
  <si>
    <t>2c8f1120-2826-441b-8b60-b0a2e7490f95</t>
  </si>
  <si>
    <t>f0d8612d-ebe1-4cf8-8707-897d585005fc</t>
  </si>
  <si>
    <t>a265c394-83a2-4fa5-b81b-b3b785bf7435</t>
  </si>
  <si>
    <t>c94cf479-310b-4f20-8d4d-97b4f2f95f77</t>
  </si>
  <si>
    <t>3a06cf8c-abcb-44a9-9488-9faacecd9d3f</t>
  </si>
  <si>
    <t>121af20e-f3e0-4a1a-8726-b9feeb2ee890</t>
  </si>
  <si>
    <t>8544d721-9b3a-42e4-a2e6-9e0b08119a48</t>
  </si>
  <si>
    <t>5e86585e-2493-40ca-9aab-72b5eefeebf2</t>
  </si>
  <si>
    <t>d35d1741-bf8d-4f43-b55a-b03564c4c86a</t>
  </si>
  <si>
    <t>beb8d452-9d27-4e1c-a52f-607f924eaa46</t>
  </si>
  <si>
    <t>8b7c2908-26e5-4bb6-978d-87812d7fb3bd</t>
  </si>
  <si>
    <t>6c436630-0f2d-4da6-bf04-b9e63a5e0674</t>
  </si>
  <si>
    <t>a642e371-208e-4455-96d9-49afa9206289</t>
  </si>
  <si>
    <t>3b4d6aa3-7528-400c-aae5-f2dd20c4a422</t>
  </si>
  <si>
    <t>8d9b4083-4964-479a-ac3a-3913d06ee41d</t>
  </si>
  <si>
    <t>e5649946-03d8-4906-bb32-321d4985c0f9</t>
  </si>
  <si>
    <t>dce181d5-110f-4702-85e7-0eab9747a3f5</t>
  </si>
  <si>
    <t>d952eaa2-fb23-4e2e-8075-8c2efbaeb918</t>
  </si>
  <si>
    <t>b4714557-acd2-482d-869e-03d70a4b5755</t>
  </si>
  <si>
    <t>55661efa-7bb5-4f35-8fea-ac71492d00b5</t>
  </si>
  <si>
    <t>62ffc44b-e7da-4d5b-932e-264280454a93</t>
  </si>
  <si>
    <t>bc756c81-3cc2-4c19-ab74-f4eb6a919a83</t>
  </si>
  <si>
    <t>8ef1c0b8-18f0-4d4e-b767-a94d9461f739</t>
  </si>
  <si>
    <t>053f1c7e-780e-4a73-962c-965c6036327e</t>
  </si>
  <si>
    <t>c9a72a77-6ea1-483b-800a-898dba1410f9</t>
  </si>
  <si>
    <t>d4148109-bbf3-4f02-8026-a431e48d4477</t>
  </si>
  <si>
    <t>650e8066-9aa1-4001-b45f-f4a79390262d</t>
  </si>
  <si>
    <t>969bd33d-8bb2-4f6c-8045-29a3ef8345bb</t>
  </si>
  <si>
    <t>89dc1db7-d9ea-4faa-b0e5-32aa28ffaa0d</t>
  </si>
  <si>
    <t>61f7303c-4b89-43b8-9a98-1352c9b89dd8</t>
  </si>
  <si>
    <t>1ff2184d-185d-41f0-9564-be397d4e112f</t>
  </si>
  <si>
    <t>74442f12-a9bd-4a74-801c-0084c89581c9</t>
  </si>
  <si>
    <t>8101b4d5-10a0-4e73-b470-88bec7c39825</t>
  </si>
  <si>
    <t>63d179c7-2268-4a89-aa7a-932a0c6c1d44</t>
  </si>
  <si>
    <t>8a78adff-d2ac-4c19-bba1-013b17e0c82c</t>
  </si>
  <si>
    <t>10345b31-3e4e-42a1-8534-ec60ab252e9e</t>
  </si>
  <si>
    <t>e7b6ccb7-571d-4b52-960b-93c300b11ff6</t>
  </si>
  <si>
    <t>d1a38ae4-5aee-403a-b1ee-23f9a58de1b4</t>
  </si>
  <si>
    <t>b17f1a36-8a5c-4b55-972d-8626e806c1cc</t>
  </si>
  <si>
    <t>81fb62fe-0963-44ce-a652-173994f89844</t>
  </si>
  <si>
    <t>ca609d6a-8a69-44d3-bf97-c39876108846</t>
  </si>
  <si>
    <t>f7f61c23-f990-405e-8ac7-08b90a9de824</t>
  </si>
  <si>
    <t>c4667ecb-1073-4fe6-a561-b0a7f4aa477b</t>
  </si>
  <si>
    <t>74b93e18-dd9a-4783-a832-d1264ac6790f</t>
  </si>
  <si>
    <t>e72917fb-f7ac-417b-b31f-fead054fd0dd</t>
  </si>
  <si>
    <t>14afc3af-0f81-4cef-916f-6252be506188</t>
  </si>
  <si>
    <t>dde945c8-2013-4344-b344-725a3446207f</t>
  </si>
  <si>
    <t>c0686da4-3f9f-4cff-9c20-936c22c04481</t>
  </si>
  <si>
    <t>ca2912a3-e2d0-4527-90ef-d2495961340d</t>
  </si>
  <si>
    <t>425e5ded-2dea-4385-9f4e-2fdd05df3b8e</t>
  </si>
  <si>
    <t>ebdb209f-6142-4599-b05b-e74fd0b8bd74</t>
  </si>
  <si>
    <t>c389ba72-6611-4823-b299-f437c6d72539</t>
  </si>
  <si>
    <t>3c14ad2d-669e-4d0b-8599-ca86c305d55d</t>
  </si>
  <si>
    <t>49f94878-947f-450b-b28f-8364384f1ef5</t>
  </si>
  <si>
    <t>7bb23e65-a61f-41c5-a30b-9b191451b2ec</t>
  </si>
  <si>
    <t>406577aa-916a-4dfb-a6f2-6a7db9376b31</t>
  </si>
  <si>
    <t>a203e3b7-9a92-41db-b79b-b0c47d0975d3</t>
  </si>
  <si>
    <t>27c02e9b-7885-4d82-83ae-cd65b6e05e5e</t>
  </si>
  <si>
    <t>e35b7aaf-a442-424e-9cd3-393b0f6b9a47</t>
  </si>
  <si>
    <t>d5b93c39-c3ee-45e6-b3d1-e5b6107339a5</t>
  </si>
  <si>
    <t>11cd5226-274d-4537-b676-e440b5a16bd6</t>
  </si>
  <si>
    <t>677beb61-1662-40e3-a882-7c12ab3e3fd1</t>
  </si>
  <si>
    <t>d16d3749-47f5-4fb4-8806-a82efdf81278</t>
  </si>
  <si>
    <t>64c01955-493a-411d-9dac-44d10b2d2881</t>
  </si>
  <si>
    <t>61f79243-6a72-4f90-85c2-edba04f9ebb9</t>
  </si>
  <si>
    <t>5cb7ac5b-32eb-4e2b-b62c-365574fd557b</t>
  </si>
  <si>
    <t>136ed512-5642-4222-96ce-2438a853c6cc</t>
  </si>
  <si>
    <t>e786c5f1-ea87-4938-a0ef-25b09f87a5b7</t>
  </si>
  <si>
    <t>ad5b809c-3e84-42ff-b4fc-64350fb0235f</t>
  </si>
  <si>
    <t>4747d73d-2237-4359-9b9e-363d1f07e203</t>
  </si>
  <si>
    <t>fc3075b4-e54c-46dd-91de-b3f341860c7a</t>
  </si>
  <si>
    <t>a1ad9d6a-cae3-4340-86fa-5fcc36b3f5b3</t>
  </si>
  <si>
    <t>8c91240e-2049-4387-9642-f1b0d90fbf87</t>
  </si>
  <si>
    <t>c8c809b2-f090-4e34-ab8a-68fe6a2a8fc8</t>
  </si>
  <si>
    <t>be6ca296-84ef-400f-8127-d9b6d1bae856</t>
  </si>
  <si>
    <t>884e7329-8ec8-4ab8-ae0f-4307a34a70bd</t>
  </si>
  <si>
    <t>d9a49686-a4ed-4de6-9567-94958dafa155</t>
  </si>
  <si>
    <t>4605f7bb-27f2-4ee5-b78d-4ba07a1efeb0</t>
  </si>
  <si>
    <t>ae347b34-d8e5-4c6c-b28b-380b8cd40715</t>
  </si>
  <si>
    <t>6619916d-78bd-44a8-809e-b1892f374305</t>
  </si>
  <si>
    <t>b79a1d51-2a9c-4368-9ba3-0d653558cea1</t>
  </si>
  <si>
    <t>4ec9badd-74e5-438a-ac6c-9ab967fccb53</t>
  </si>
  <si>
    <t>f4272c64-cade-4226-b6e9-ec82c60e506d</t>
  </si>
  <si>
    <t>9520cc40-0e1e-4e7a-bd77-8c1c27a0ea68</t>
  </si>
  <si>
    <t>0c30ebb4-0156-4f89-962f-f8a9f523dd34</t>
  </si>
  <si>
    <t>4d73aa3e-36b5-48e5-8b33-01ca695ff5f9</t>
  </si>
  <si>
    <t>646324e8-c737-4801-9118-33cd66936ec5</t>
  </si>
  <si>
    <t>a49cade9-7603-4e2d-a252-dad55dd2e79e</t>
  </si>
  <si>
    <t>3cb3f2d0-7fd4-49be-b22f-ffc4e7e93c0a</t>
  </si>
  <si>
    <t>71d480e3-45c9-413a-867f-b9b13e66f984</t>
  </si>
  <si>
    <t>c716e838-6a97-4f79-8b85-bc17599a15f3</t>
  </si>
  <si>
    <t>f440e6f6-8862-43db-aed0-bd93c5b6b9ec</t>
  </si>
  <si>
    <t>5647f1ee-8986-48a7-b007-13b3965f194e</t>
  </si>
  <si>
    <t>916eee02-a96d-4f8e-ba4f-8b28ce4e218f</t>
  </si>
  <si>
    <t>d2e46596-e37b-4653-a66d-8bf2641e798c</t>
  </si>
  <si>
    <t>4c946fb2-1a67-4221-b0c0-2a9a42a9b826</t>
  </si>
  <si>
    <t>5b2dc590-956b-4ce2-8469-a654e22b8ead</t>
  </si>
  <si>
    <t>9dfcccfa-080f-48c7-b0a0-c413e9b8e706</t>
  </si>
  <si>
    <t>1ad224f5-7c07-4753-a626-d4a7328a5be2</t>
  </si>
  <si>
    <t>1a10c251-7b85-4bb5-8ee0-fafae9fa968f</t>
  </si>
  <si>
    <t>0709db36-17d3-4c0a-88cf-fc2d166a873a</t>
  </si>
  <si>
    <t>47da26be-7921-4ad7-b438-fab712430af0</t>
  </si>
  <si>
    <t>3663e670-0a28-42a2-b3fc-9d14427d18ac</t>
  </si>
  <si>
    <t>2438395c-ec92-4762-a619-2b7c0d6bcddd</t>
  </si>
  <si>
    <t>252844c7-6a1e-46fe-9585-5b758dc4106b</t>
  </si>
  <si>
    <t>98cea2e8-e0fc-4f69-808b-33634deca94e</t>
  </si>
  <si>
    <t>d686efe5-a306-4547-9c1d-67f342176841</t>
  </si>
  <si>
    <t>da75bcc7-a39a-4e54-9801-8565cd7cd4e9</t>
  </si>
  <si>
    <t>b534f64f-f6b2-4fd9-bc82-4c13aaf2db2c</t>
  </si>
  <si>
    <t>e41d8ee7-c0fa-43e8-a71e-3ea0953fea19</t>
  </si>
  <si>
    <t>9b664798-59b6-458d-bc5c-6c2d48967672</t>
  </si>
  <si>
    <t>db5ef064-7e30-47f0-9540-f0f4a26639b8</t>
  </si>
  <si>
    <t>df1aa7e7-901c-40c1-9cf3-7cfdcb265e81</t>
  </si>
  <si>
    <t>add48f7d-d05f-4fc0-b876-4cbca2c84f4d</t>
  </si>
  <si>
    <t>1320b1f3-f950-4c63-bdd5-e96d6a52c9e9</t>
  </si>
  <si>
    <t>f36fb9a3-3cbc-4274-a4e9-3f8d19bb2008</t>
  </si>
  <si>
    <t>4ef3d1aa-ce2d-4e87-8496-46c0497e8a9e</t>
  </si>
  <si>
    <t>96ad5a0d-0912-4c56-a4ba-1aa31366e66d</t>
  </si>
  <si>
    <t>2f78ece3-c69b-4f64-ab68-90319d91ebe6</t>
  </si>
  <si>
    <t>bdff6839-43ab-4d6e-9493-7293a2eb55d7</t>
  </si>
  <si>
    <t>82ce1945-1539-431e-8e77-8dc58b402b29</t>
  </si>
  <si>
    <t>e07ca993-efcc-4f35-8011-85ebe79281cc</t>
  </si>
  <si>
    <t>7aa4c4a4-8a23-4483-b4d4-9622d1b4aefc</t>
  </si>
  <si>
    <t>cf3d46e7-7f97-4985-863d-de79b80c7f73</t>
  </si>
  <si>
    <t>3b25eaa5-0069-4d60-8aa0-9b3e41a41c65</t>
  </si>
  <si>
    <t>2584bf0c-06cd-4190-b753-2fa3201dbdc1</t>
  </si>
  <si>
    <t>0c574a00-b9e0-4ff2-8cee-0b4e578efbf4</t>
  </si>
  <si>
    <t>ae16a89c-82eb-4e2a-8b89-740ce73884a8</t>
  </si>
  <si>
    <t>96b0729d-678c-40ac-b7b3-340662deba00</t>
  </si>
  <si>
    <t>31240b8e-3852-43a3-89e3-3e5c80931a1e</t>
  </si>
  <si>
    <t>98294a01-0841-47f3-bc52-fd4da008f557</t>
  </si>
  <si>
    <t>7833ebb5-7eea-4551-9169-ebb0f769576b</t>
  </si>
  <si>
    <t>85f2a174-96a4-4fab-a4d5-7b04a2c2ed87</t>
  </si>
  <si>
    <t>3021ad2e-7518-4e13-8e58-344893829361</t>
  </si>
  <si>
    <t>a091c1cf-73b0-485a-a2ab-8a6b13ae811b</t>
  </si>
  <si>
    <t>e745053f-5d56-45ab-b546-8878584cf6db</t>
  </si>
  <si>
    <t>924095a0-e969-4c01-afda-337d0e0ab35d</t>
  </si>
  <si>
    <t>9e547865-2e00-4caf-97c8-79bd27319644</t>
  </si>
  <si>
    <t>32ea5157-000d-4095-ad2e-855c4f3833b7</t>
  </si>
  <si>
    <t>3aa0ec52-68b4-4efe-a1a6-6dfbf68659c6</t>
  </si>
  <si>
    <t>ed552024-5194-4fd1-a86f-a2fd9c34ed03</t>
  </si>
  <si>
    <t>6ab44a2b-41bc-4594-bab1-8dbb9903db08</t>
  </si>
  <si>
    <t>f5767325-fc8d-4b3c-a47e-4e535f8a712a</t>
  </si>
  <si>
    <t>a72da402-d519-434f-aab7-6302a18863e3</t>
  </si>
  <si>
    <t>adbd5130-e642-4240-9141-67d0c93081da</t>
  </si>
  <si>
    <t>14bf265e-b2e3-4e27-8755-5a46c378534c</t>
  </si>
  <si>
    <t>42194ac9-c7e9-439e-8b0f-9771a790a453</t>
  </si>
  <si>
    <t>95b72356-695d-4320-9e22-18e1a220bb98</t>
  </si>
  <si>
    <t>ff477d5b-0c2e-4d61-9636-48183b1de90a</t>
  </si>
  <si>
    <t>f05668d1-54ae-49d2-ba81-6907671ecde1</t>
  </si>
  <si>
    <t>ded1d5e7-96ef-4c38-ae69-a370b7cf6573</t>
  </si>
  <si>
    <t>87ecc7d8-b797-40fe-b09e-dc7eb3d65114</t>
  </si>
  <si>
    <t>43d8ed19-4706-47b3-918d-08b164f0797f</t>
  </si>
  <si>
    <t>f5d99065-4905-465b-9e09-32d46373b75c</t>
  </si>
  <si>
    <t>e25c3df9-f5c2-4b55-a002-243b5b301814</t>
  </si>
  <si>
    <t>72d8d324-7e9b-431e-bbaf-e918d81b2eaa</t>
  </si>
  <si>
    <t>22f40a22-6fd0-4d4f-8743-2bd68d9f09da</t>
  </si>
  <si>
    <t>dcfd83c0-ff9e-4e2d-ae6c-f357068138d4</t>
  </si>
  <si>
    <t>9eb42d41-2ebc-41ec-83f3-9ae31d81cd5e</t>
  </si>
  <si>
    <t>2c575114-612d-4c71-9e3c-f4151b3fbb30</t>
  </si>
  <si>
    <t>bc76def0-9d10-42e2-92a5-1b1bc6049152</t>
  </si>
  <si>
    <t>f04b240b-5152-4966-a11c-2df649108b6c</t>
  </si>
  <si>
    <t>737e0671-8380-419f-87cc-cce6ad45e1e3</t>
  </si>
  <si>
    <t>62120fd5-6d66-463e-9738-25bb2319a545</t>
  </si>
  <si>
    <t>c005a061-46e7-4400-86ec-af371c62b168</t>
  </si>
  <si>
    <t>241f8079-1a8f-4abf-9168-e96fe81e4d28</t>
  </si>
  <si>
    <t>f67eda6f-5e3e-4879-8bfb-240477ed0633</t>
  </si>
  <si>
    <t>089d9280-4577-4fe4-92db-13e3affe4449</t>
  </si>
  <si>
    <t>d9a57c2c-5fce-4454-8fde-083749af7d59</t>
  </si>
  <si>
    <t>1cd57df4-9a2d-477c-b8bc-feea12bb5420</t>
  </si>
  <si>
    <t>0845a312-cf24-41c0-83d9-b4166a158460</t>
  </si>
  <si>
    <t>36ab5fc8-2729-4fcb-90c2-21ff7009ba11</t>
  </si>
  <si>
    <t>6be1a9bc-fcb0-47bf-a089-16ad78f52c7e</t>
  </si>
  <si>
    <t>50caaf81-e0ce-4b3d-bc29-743d348f2cdd</t>
  </si>
  <si>
    <t>a7fbd210-dc47-4231-8220-71e3f075c950</t>
  </si>
  <si>
    <t>6414c396-e257-4468-bc36-d0a53970a4b4</t>
  </si>
  <si>
    <t>02f08134-7dd7-43da-a54e-5d570609d399</t>
  </si>
  <si>
    <t>79418605-c33d-46f3-b846-7c301e98b1b3</t>
  </si>
  <si>
    <t>7474cb6f-7fbe-42e4-9597-3f5ff86f9722</t>
  </si>
  <si>
    <t>ced2228b-8bae-49b4-a111-345c12c35a9c</t>
  </si>
  <si>
    <t>3ea40963-4846-4241-a422-ed01eb7e5cf9</t>
  </si>
  <si>
    <t>1b85df42-48c3-4a95-8a30-39ec35cf0fe8</t>
  </si>
  <si>
    <t>4ac54a67-4527-4360-a908-7b671094b47d</t>
  </si>
  <si>
    <t>3f65f7de-24e2-44a7-86f9-a9d2a7a68ac8</t>
  </si>
  <si>
    <t>c9ac0b61-b00e-4874-96a9-676686ebb1ca</t>
  </si>
  <si>
    <t>5d3275c1-be09-4cc9-8a7e-4b3c98b01c0f</t>
  </si>
  <si>
    <t>5fd43d7c-455f-4349-97a7-1d502b4be424</t>
  </si>
  <si>
    <t>83227297-f949-4261-855f-fa58ba9ca88f</t>
  </si>
  <si>
    <t>69dbdc0f-7174-4be9-b014-4a2ff152dc11</t>
  </si>
  <si>
    <t>60a4d166-d313-4b20-9bfe-e0b6cf2283e9</t>
  </si>
  <si>
    <t>d27dcc1b-431a-4964-9f1a-08b0e1008f35</t>
  </si>
  <si>
    <t>dc5b15d9-c1f0-423d-91c9-43259edc18ac</t>
  </si>
  <si>
    <t>87cf7f94-bdb1-4e2d-a87c-8679ea6d492b</t>
  </si>
  <si>
    <t>0609bcf1-c96d-4327-85e2-c571662a69fc</t>
  </si>
  <si>
    <t>00d638ef-1220-445e-a588-42e4e115256b</t>
  </si>
  <si>
    <t>cf3a95fc-f48c-4a82-b351-a5422524b513</t>
  </si>
  <si>
    <t>b2cf85ba-9aa4-4878-a8d3-cd3729835b3e</t>
  </si>
  <si>
    <t>c04fbca5-3fe4-4082-9ec8-20c71fb699af</t>
  </si>
  <si>
    <t>9e92e6c2-c218-4f38-8829-06b0c2a2ae8a</t>
  </si>
  <si>
    <t>dd9dba43-c9bc-424c-ad06-42fb2d103c99</t>
  </si>
  <si>
    <t>c9443cfe-c3b5-4f41-8e8c-88c49caa0e85</t>
  </si>
  <si>
    <t>c24bc1ba-bce4-40c2-bffa-411a7d38fe36</t>
  </si>
  <si>
    <t>b5fc4597-bfc7-4124-84c9-7ddffba5fad3</t>
  </si>
  <si>
    <t>ea332cee-8baa-4a88-99f8-fd48703ebb79</t>
  </si>
  <si>
    <t>8d6bd3fc-d1b0-4bea-8047-4fa0042acb82</t>
  </si>
  <si>
    <t>39d5991a-2a70-461b-af84-8d22b64c9529</t>
  </si>
  <si>
    <t>628c5992-2f00-47dc-8bb2-6f8be66b5825</t>
  </si>
  <si>
    <t>6f29e46d-73a6-47b3-9650-36ca816b438d</t>
  </si>
  <si>
    <t>a1fca140-3d37-4b1f-85ca-0196cbe81951</t>
  </si>
  <si>
    <t>0543ad2a-31c3-4e86-ba9f-ca6784c75956</t>
  </si>
  <si>
    <t>b419a4db-3b01-4c03-bb19-9bf7478e287c</t>
  </si>
  <si>
    <t>3f925c38-a71e-45e2-bdcc-a2e2cf3ea489</t>
  </si>
  <si>
    <t>a07a755f-9149-4e80-9a08-e79dd0dc75cb</t>
  </si>
  <si>
    <t>c2f948c8-f2a9-4e50-91e6-abbe238bdd92</t>
  </si>
  <si>
    <t>f4349d4b-fd10-428c-ae3d-694685ff6536</t>
  </si>
  <si>
    <t>0eb6905b-58fb-4c99-90e9-d7ff70ceda69</t>
  </si>
  <si>
    <t>cfa2ac78-5c58-48fc-af91-08a8b9aab87a</t>
  </si>
  <si>
    <t>c8a5f9a3-01c0-4086-bf27-e5baadc26e0b</t>
  </si>
  <si>
    <t>f6de8d2b-4ac5-4769-8637-71135c8630d1</t>
  </si>
  <si>
    <t>9df61998-e4cb-486e-b611-692cd3224fba</t>
  </si>
  <si>
    <t>ab839ed8-7711-47df-af17-1bceff8ec21f</t>
  </si>
  <si>
    <t>65d70161-dec0-4c39-a114-9afd50762731</t>
  </si>
  <si>
    <t>02f8eb98-171c-45d1-8eea-5aa1932b84e8</t>
  </si>
  <si>
    <t>2379fd89-c02f-4531-b9b5-8e0313bd8203</t>
  </si>
  <si>
    <t>484219b0-c841-402e-ab9f-db2818bf5741</t>
  </si>
  <si>
    <t>0534a08f-21c9-4465-a1b1-08a3f3e5834d</t>
  </si>
  <si>
    <t>0978b8fa-5926-45c7-86e0-94e711cd56b6</t>
  </si>
  <si>
    <t>5f12e4b6-b6a8-4899-89a4-d2aa1c778473</t>
  </si>
  <si>
    <t>a7b5f8c2-25a8-4e8f-bea5-76410972f47a</t>
  </si>
  <si>
    <t>c1827a2e-8310-426b-9fe4-1d1d77fa0aed</t>
  </si>
  <si>
    <t>8a1d2501-ba25-4fbd-87f7-2db975d6e61d</t>
  </si>
  <si>
    <t>9f42620c-f980-4ab3-8a41-2edb27f52f3f</t>
  </si>
  <si>
    <t>84762848-04bf-45c1-a92d-5ccb28e8c896</t>
  </si>
  <si>
    <t>0bc3eef9-e346-4050-948f-b2ae8d6208e0</t>
  </si>
  <si>
    <t>0b3f71d9-2571-491f-8535-bbca29f4211e</t>
  </si>
  <si>
    <t>7d870974-a2b7-4ba9-9db5-f5c7c9de7350</t>
  </si>
  <si>
    <t>f39ca19b-f377-465b-a4b0-aa754aaba331</t>
  </si>
  <si>
    <t>c2c4db42-28fe-486c-8739-e185d9da2f98</t>
  </si>
  <si>
    <t>ff44cfe2-8356-4ea5-a3b9-3518f9b17eae</t>
  </si>
  <si>
    <t>18fffb32-f7e4-4b4a-8d5e-cd127054edbb</t>
  </si>
  <si>
    <t>e8dc1a67-d425-4ea6-a926-772e020e9ba4</t>
  </si>
  <si>
    <t>24f66891-cee3-4977-ad11-53cf7e91b2c8</t>
  </si>
  <si>
    <t>14b2b4d0-e0b8-466b-a75a-8317867f4584</t>
  </si>
  <si>
    <t>6928b092-6c5b-476d-8795-c7f63b5b185b</t>
  </si>
  <si>
    <t>631e481c-d680-42c0-833f-dad554ea5243</t>
  </si>
  <si>
    <t>3d4e2fac-377c-4c87-911a-d3c384388990</t>
  </si>
  <si>
    <t>7a830ea8-1315-4253-8eb5-9d0aebd22431</t>
  </si>
  <si>
    <t>312d5f23-b237-4403-8ea4-2d0cdb5b7336</t>
  </si>
  <si>
    <t>62721c5a-6db3-4932-ba0e-2d0bda3b9ffd</t>
  </si>
  <si>
    <t>d4890a45-e906-46f7-9780-18dfc3e78de8</t>
  </si>
  <si>
    <t>88779124-da16-453f-b7c0-71d358739a95</t>
  </si>
  <si>
    <t>a9e278a5-4e44-49f1-b8d3-be8ef410ceb5</t>
  </si>
  <si>
    <t>5a275ce8-f8f0-4663-9f55-beea789b7d85</t>
  </si>
  <si>
    <t>9b280403-9433-4f75-bfb2-7b50952147f0</t>
  </si>
  <si>
    <t>c09db4f8-2f42-4a6a-95d3-4c4c31487ced</t>
  </si>
  <si>
    <t>2e093d69-d3b7-4325-aa92-ace900869d1b</t>
  </si>
  <si>
    <t>72ba1f92-cf61-47b6-8e22-4b27f0f5c789</t>
  </si>
  <si>
    <t>5b418971-0ade-49db-90ec-9dca1afe4c21</t>
  </si>
  <si>
    <t>b697466f-6bde-4606-80ac-b4ccd8312614</t>
  </si>
  <si>
    <t>66b5876a-3099-40e7-952a-333528ab6d3e</t>
  </si>
  <si>
    <t>d1352272-0809-4bf3-9f94-3a4cde7c1a0c</t>
  </si>
  <si>
    <t>445fe71d-ba26-4009-bac3-cf35a641993c</t>
  </si>
  <si>
    <t>64708a38-0279-4a52-b5b3-056f48eb5dfa</t>
  </si>
  <si>
    <t>f66d9f11-b4b8-4bb9-b8c9-add58b4863e2</t>
  </si>
  <si>
    <t>de76df1c-ad44-438d-8a52-ac6ee9ed01bb</t>
  </si>
  <si>
    <t>a9630815-1230-4331-a8d9-98ec598d7c43</t>
  </si>
  <si>
    <t>2b7b2e02-b170-4be4-a104-fcb92b6c6088</t>
  </si>
  <si>
    <t>0ff9f6b1-3e6a-4ec4-a608-fb243b50ad1f</t>
  </si>
  <si>
    <t>496233ca-9250-45e1-8b19-1a6ff6f6bd4e</t>
  </si>
  <si>
    <t>9c71a672-d9c2-4184-895d-3eaccadc106f</t>
  </si>
  <si>
    <t>22f0076b-12c5-4c44-a32e-184ce7e9bcbe</t>
  </si>
  <si>
    <t>305620b4-6204-4148-b46d-baf54b78bdcf</t>
  </si>
  <si>
    <t>3f57081e-870a-43d8-b6dc-258724678737</t>
  </si>
  <si>
    <t>209f50e1-894b-4a6d-a4d4-9f8bf03847e7</t>
  </si>
  <si>
    <t>2c222782-6d34-46c2-bd0b-ed5dd5393e73</t>
  </si>
  <si>
    <t>7540d177-84a4-4d87-ae06-f21457a48ad7</t>
  </si>
  <si>
    <t>175b3767-8f92-45a6-8434-6db2d2fa53a6</t>
  </si>
  <si>
    <t>ec6ce045-061a-44a5-9310-cf2613f676fb</t>
  </si>
  <si>
    <t>23eebc1b-d974-4be4-9204-4c3420027ced</t>
  </si>
  <si>
    <t>30e1425e-616e-4af4-91df-0ce124e6c5ab</t>
  </si>
  <si>
    <t>b1ecbccd-76b0-4d8f-acab-6e682ac9fccc</t>
  </si>
  <si>
    <t>1f44a229-47b0-490e-9e32-22233cee42d3</t>
  </si>
  <si>
    <t>acc1ce0a-c7a4-4029-8607-f298cce2d459</t>
  </si>
  <si>
    <t>bc108b9d-f8c6-4ef6-b34d-01bdbc0a9fff</t>
  </si>
  <si>
    <t>49c69e78-b255-46f9-96c4-f827f09ab901</t>
  </si>
  <si>
    <t>46239c5c-0662-46f0-9800-efdd2e6e303e</t>
  </si>
  <si>
    <t>afdf2937-b9c6-4e76-8ceb-575021faf2ec</t>
  </si>
  <si>
    <t>9805dc84-3274-4f94-b70c-a2d112ea8da6</t>
  </si>
  <si>
    <t>c22b7fac-39ab-44c2-8412-fc628bd3f4fd</t>
  </si>
  <si>
    <t>6eec9a29-da43-4f1c-b121-bc3c95700b03</t>
  </si>
  <si>
    <t>454ad76b-0740-4d8e-a175-a4cda7adb123</t>
  </si>
  <si>
    <t>7fe79348-4e8b-428e-abc7-91e18052944a</t>
  </si>
  <si>
    <t>dac172f1-bd37-4216-9c65-4cfe6166b2b3</t>
  </si>
  <si>
    <t>fe87115b-1ecb-49ee-bea1-51cdd70cba18</t>
  </si>
  <si>
    <t>1a2a2933-7af4-4b23-a8bc-1a1bc5d2d621</t>
  </si>
  <si>
    <t>494ddc52-7a5c-4248-bd95-e2ff7de3a4e0</t>
  </si>
  <si>
    <t>8553c4d6-f655-4562-bc87-ce17881a1a99</t>
  </si>
  <si>
    <t>3562aaee-3ca6-46b9-9d06-939b9a9c076f</t>
  </si>
  <si>
    <t>5283ebc6-9801-41f4-acf5-cdb183f14a61</t>
  </si>
  <si>
    <t>b2bb002c-da3d-462c-a859-f4ac211178cc</t>
  </si>
  <si>
    <t>afdab979-9fc0-4cd5-91a1-a6aeb6ca44a0</t>
  </si>
  <si>
    <t>214d7549-e738-493e-ad5e-05c084f64c4f</t>
  </si>
  <si>
    <t>1803022d-7abf-4bed-8408-c0dcff92aa61</t>
  </si>
  <si>
    <t>0f942554-3cd2-4810-aba2-1e01f37feca0</t>
  </si>
  <si>
    <t>4f4e42ae-a2f3-428d-8d3d-e162e0b71a73</t>
  </si>
  <si>
    <t>ea22cecd-1a5f-42f4-9b1a-11d146720d62</t>
  </si>
  <si>
    <t>b08df823-8fb9-419a-bf92-c24c8cb4ccb6</t>
  </si>
  <si>
    <t>b0021661-bbde-4a0f-aeb7-514b9d8b658a</t>
  </si>
  <si>
    <t>a105401b-2fde-4512-9555-fed487894913</t>
  </si>
  <si>
    <t>0b5f045a-bc1c-4c58-b025-7663f917ed1f</t>
  </si>
  <si>
    <t>aa03f1ca-f939-4fdf-a8d4-6eae959d3985</t>
  </si>
  <si>
    <t>ddeb0ea4-e379-4127-9341-90a9199654ef</t>
  </si>
  <si>
    <t>301548ab-4e33-4568-ad8d-876602197993</t>
  </si>
  <si>
    <t>3d2dbad5-79f5-4ad9-9081-be372e6f2540</t>
  </si>
  <si>
    <t>c2ca2430-fd77-47c4-9d67-3dde3ec92aa2</t>
  </si>
  <si>
    <t>df7a43ec-b4ae-4769-ba8e-94b4a9db0968</t>
  </si>
  <si>
    <t>b362629a-7bf0-42fe-9edf-c82647ec8a6e</t>
  </si>
  <si>
    <t>38f1a17c-38a6-4198-9dc5-b5e9070617a9</t>
  </si>
  <si>
    <t>01b6cfa8-f169-49a1-9567-454020fbefe1</t>
  </si>
  <si>
    <t>e7e627cb-654d-44e7-bad9-88c90f3b629c</t>
  </si>
  <si>
    <t>43d301ba-65e4-4830-b5c4-abf031669d79</t>
  </si>
  <si>
    <t>6e8dc597-e5f6-4666-9bf5-c3dbe1250c58</t>
  </si>
  <si>
    <t>60a0ea50-e158-4cf2-880b-ffd819542435</t>
  </si>
  <si>
    <t>431274c1-abdb-41c0-850d-8ac32da4b871</t>
  </si>
  <si>
    <t>05776e99-a985-46e7-9028-2fd18eefc836</t>
  </si>
  <si>
    <t>c54edf7a-c7b2-4a81-8bd8-eb7f9e392706</t>
  </si>
  <si>
    <t>a6ca4dd5-eed4-4fad-b357-c331cad75427</t>
  </si>
  <si>
    <t>2c3e0c02-773e-45c9-836b-b12ea21ffaa8</t>
  </si>
  <si>
    <t>d47931b0-0f02-44a5-883e-78e8fa3a5fb3</t>
  </si>
  <si>
    <t>b864c416-122a-42b3-81de-6580c6144ed1</t>
  </si>
  <si>
    <t>35981b81-a0e5-426e-9a45-7f435e2f9bfe</t>
  </si>
  <si>
    <t>b71c2370-d78b-498b-aa70-511d4b3ffbf6</t>
  </si>
  <si>
    <t>f1781ed6-5052-4aba-8095-4d7856c8e54a</t>
  </si>
  <si>
    <t>e5cdae47-655d-463c-8b14-dce330cf35bd</t>
  </si>
  <si>
    <t>83bcea92-b593-4eb7-a60f-4cc067f47208</t>
  </si>
  <si>
    <t>fbd72563-229c-4219-a6b4-d6a4b7ea3b88</t>
  </si>
  <si>
    <t>93053243-7918-4ed0-995d-ba2c3436165b</t>
  </si>
  <si>
    <t>51b5752c-da66-4ff8-959a-51692b585e8e</t>
  </si>
  <si>
    <t>6e9f20fd-17f9-4912-a478-018784d31aa0</t>
  </si>
  <si>
    <t>acfd13f8-9d37-421c-9eaf-46ce35af79ed</t>
  </si>
  <si>
    <t>2ab1cd11-cd37-4b81-bbbd-09879bc2bdd7</t>
  </si>
  <si>
    <t>f3cbf0f7-a9b7-4a40-bb02-eebe4f1fd8a2</t>
  </si>
  <si>
    <t>8d415297-92c7-452e-990a-185d1779b0d2</t>
  </si>
  <si>
    <t>fdb3abc6-e55e-4ffb-86f7-5f5ec55eea8d</t>
  </si>
  <si>
    <t>c25e806a-b8a2-4fa1-9fc9-1018ddd856a0</t>
  </si>
  <si>
    <t>d0c8c494-b238-4d67-8d2f-a5832ae71a2e</t>
  </si>
  <si>
    <t>d7ccac0b-278f-4145-a270-02c248816807</t>
  </si>
  <si>
    <t>99ec8d18-a6e5-4537-ada9-08bae2b8bf56</t>
  </si>
  <si>
    <t>af70928d-fec3-4bd1-8e88-5e86c593a63f</t>
  </si>
  <si>
    <t>ca7648b9-228c-49d9-a8cc-90a9fe5cef68</t>
  </si>
  <si>
    <t>02f50e62-a2bf-40dd-af04-77c0afb3cc86</t>
  </si>
  <si>
    <t>405da407-b2cc-4584-9536-79000064d93a</t>
  </si>
  <si>
    <t>a063e15d-a3ba-4a40-8ff0-3924e2f08c54</t>
  </si>
  <si>
    <t>3022fee7-634a-41ee-a241-ce1d9615646e</t>
  </si>
  <si>
    <t>1f9dc137-3a32-499f-9c8e-0ab8a4d2cc47</t>
  </si>
  <si>
    <t>972a4480-4923-4ed0-a18d-51c912f67f80</t>
  </si>
  <si>
    <t>3cbc807a-7182-4a67-bf1e-c188b486d47c</t>
  </si>
  <si>
    <t>2a85ed5d-3237-40ee-ae9f-570f636e94e7</t>
  </si>
  <si>
    <t>9d551b01-4e87-41a7-a916-420f4476a866</t>
  </si>
  <si>
    <t>ddc71fe6-04fc-4dea-a965-b543594e0ae8</t>
  </si>
  <si>
    <t>6ebec7fb-158a-4e65-b5ba-342f40fef631</t>
  </si>
  <si>
    <t>79e1ad65-ed8e-42d3-8ff0-3562488479cb</t>
  </si>
  <si>
    <t>b8dac613-3eb9-4d37-b648-7ca322493b1a</t>
  </si>
  <si>
    <t>dda78d2e-dda9-496d-a453-f39b89cbe64c</t>
  </si>
  <si>
    <t>395f75f1-18b4-4c2c-be96-cffd3abddd04</t>
  </si>
  <si>
    <t>340c0326-1b67-41bb-bcdb-c0fdac0075de</t>
  </si>
  <si>
    <t>db2b731c-3788-4995-a9b1-419793f05035</t>
  </si>
  <si>
    <t>10450c97-319e-4367-a94b-c9d45e55c0c5</t>
  </si>
  <si>
    <t>ee1971f9-75ba-4af2-a849-cc442f20f602</t>
  </si>
  <si>
    <t>6e44a6dc-5431-4981-887c-1f145a7db204</t>
  </si>
  <si>
    <t>686ef74f-8b5c-4c34-9c88-46dd6a836bd4</t>
  </si>
  <si>
    <t>8bc09d33-5fd2-4698-ae0b-9f3396585ca9</t>
  </si>
  <si>
    <t>21345360-94cd-4856-97f6-1d408fbca5cd</t>
  </si>
  <si>
    <t>ba682af7-a30b-4b20-9048-24f8e0d538a9</t>
  </si>
  <si>
    <t>2d174be9-ce0e-48e9-9a62-075b2f8a3dff</t>
  </si>
  <si>
    <t>c67c3b72-68c0-4427-a466-0bbeaa77779d</t>
  </si>
  <si>
    <t>a0ba9751-990d-4bdb-aac9-49b1766f003c</t>
  </si>
  <si>
    <t>d6282770-b5f4-4e67-a345-ff142de935db</t>
  </si>
  <si>
    <t>cfe1c314-026b-459a-8208-2f798b36579d</t>
  </si>
  <si>
    <t>814be6ef-fa6b-4982-96db-5c76c49dadd6</t>
  </si>
  <si>
    <t>aec163e9-eed5-4647-beb0-bb9e6ef368bf</t>
  </si>
  <si>
    <t>3b3ffb8b-55ef-4faa-a7eb-0e1033062a76</t>
  </si>
  <si>
    <t>232120e0-6702-418e-a527-71069ee2d4ff</t>
  </si>
  <si>
    <t>79214ced-3f95-4edb-abd2-f703c9aa22bc</t>
  </si>
  <si>
    <t>3408746e-80ca-4562-b55f-b4710feee2d1</t>
  </si>
  <si>
    <t>9505401b-859f-41df-a36a-ebb3397f10c7</t>
  </si>
  <si>
    <t>6892d29d-ca76-4249-a6f4-a385550a7789</t>
  </si>
  <si>
    <t>a85b5c89-497e-4f3a-b54a-2b71614532d0</t>
  </si>
  <si>
    <t>8f4b4df2-ef6d-454d-98ca-4b4db7383210</t>
  </si>
  <si>
    <t>74a455de-16ae-4767-9201-c79ef369ea01</t>
  </si>
  <si>
    <t>d4b78343-82d0-4da8-b4a8-24a754c05b55</t>
  </si>
  <si>
    <t>d32b693a-1660-4856-b4d7-ba6aea4be690</t>
  </si>
  <si>
    <t>bd4cedce-3c6c-4417-a78c-2b3de0fdc101</t>
  </si>
  <si>
    <t>384bda13-5726-43d3-9b2e-d3a2e5a29b53</t>
  </si>
  <si>
    <t>9acefe3c-6f0f-432e-98ac-b2f58e64a34d</t>
  </si>
  <si>
    <t>97240d54-9f61-4fcc-aff4-f6c1b99a3ce1</t>
  </si>
  <si>
    <t>dd269c79-2fde-4365-9819-6e83626fbc5d</t>
  </si>
  <si>
    <t>c551b6a1-2994-4ac3-b92e-9004961ad915</t>
  </si>
  <si>
    <t>f8986a11-c7a3-46d9-9127-b4250c580424</t>
  </si>
  <si>
    <t>dc402710-d60d-45a6-b62b-4ebe82fe4684</t>
  </si>
  <si>
    <t>d05db11e-e41b-4504-8d09-0f93dd0fea9e</t>
  </si>
  <si>
    <t>e4debf89-2218-4454-bfec-cb5242cafb89</t>
  </si>
  <si>
    <t>3bd260ce-4513-405d-bac8-beaa71ea7d8a</t>
  </si>
  <si>
    <t>b40c5211-c424-4383-afb0-48a43b910ef3</t>
  </si>
  <si>
    <t>af5d5946-7c73-49c7-b8d7-05f906a29596</t>
  </si>
  <si>
    <t>39cf23b6-a575-461c-b744-b93a02bcd986</t>
  </si>
  <si>
    <t>cad647bc-bbc3-4bb2-91b5-5d474f2b9f1a</t>
  </si>
  <si>
    <t>f62776bb-26fb-494a-937d-199e6586558d</t>
  </si>
  <si>
    <t>29d69ffd-3ba3-4edb-8cd1-aa692a6233c9</t>
  </si>
  <si>
    <t>717850a0-de83-4036-a2bd-26802baa555e</t>
  </si>
  <si>
    <t>55650818-e24f-4a5a-873a-5e3149980b44</t>
  </si>
  <si>
    <t>25427d43-8713-4b85-80c3-fb5f8f6ea662</t>
  </si>
  <si>
    <t>a6f629f0-f341-4494-b198-0543b8aacb75</t>
  </si>
  <si>
    <t>d118f411-3ecb-4f97-a948-c25380285afd</t>
  </si>
  <si>
    <t>f9ba6a76-43c3-4c4e-972f-1a0b83751d66</t>
  </si>
  <si>
    <t>e03b06ee-3983-4c3d-b5c8-53fd807fcf74</t>
  </si>
  <si>
    <t>ca2109c6-bfef-47e5-8809-9b503df10f31</t>
  </si>
  <si>
    <t>4f6546ff-690f-41de-832b-65a87f46ebce</t>
  </si>
  <si>
    <t>ed40c28a-4a75-437d-b569-3e2cac60d4d8</t>
  </si>
  <si>
    <t>32ea4ca2-0bbe-4a55-a2f8-72e7da29495a</t>
  </si>
  <si>
    <t>c860fba4-c353-445e-b9e8-7a0cc7d6854a</t>
  </si>
  <si>
    <t>bfb18df4-592e-4bb4-9237-ab8bb2d5b35d</t>
  </si>
  <si>
    <t>a2a80069-b90b-4e39-9b84-f4a95ebea0ff</t>
  </si>
  <si>
    <t>2901007f-308b-4a37-ac02-44a01723fa55</t>
  </si>
  <si>
    <t>02963560-de26-4246-b7f6-cf7d2f70c687</t>
  </si>
  <si>
    <t>5ceb27fb-5841-4876-8678-cdbc5605a000</t>
  </si>
  <si>
    <t>efe6e603-57f9-4714-9904-66b61d7b5780</t>
  </si>
  <si>
    <t>da7ff735-338a-404b-a4bd-497bb9bd8481</t>
  </si>
  <si>
    <t>1a385767-5e7b-49ca-a238-c366daa77577</t>
  </si>
  <si>
    <t>71f9a0bb-2568-4ed3-8bc4-ef89da169b58</t>
  </si>
  <si>
    <t>8decb827-f8a9-4c7c-933e-de323521ebc4</t>
  </si>
  <si>
    <t>16eb85d8-558f-4f61-9a2e-e766958d1e10</t>
  </si>
  <si>
    <t>eac3df2e-754b-40f6-add9-c32424a2a0ed</t>
  </si>
  <si>
    <t>2904ee78-bb33-45e8-88d2-0253f5219fa4</t>
  </si>
  <si>
    <t>e049c51c-10c5-44d6-9b64-b315dd51bc1a</t>
  </si>
  <si>
    <t>c3a9b1db-61a8-49a2-a384-050fae36b70e</t>
  </si>
  <si>
    <t>9a51897b-d485-4abb-8682-2f52eed82e2d</t>
  </si>
  <si>
    <t>5bc28cd3-c2e5-4636-ae4d-d9ab211dbea2</t>
  </si>
  <si>
    <t>17c4bc1a-fa26-4c13-8fbe-7a6702f4d55a</t>
  </si>
  <si>
    <t>a91edde9-fe82-48c5-8523-cb16c0001c24</t>
  </si>
  <si>
    <t>bfcf58aa-8a8f-43f2-b007-882262922ba8</t>
  </si>
  <si>
    <t>c630ac7c-749e-43ed-90db-9be06b8754e0</t>
  </si>
  <si>
    <t>c905ce6c-2e2e-4af3-b7d8-5eb77e71629e</t>
  </si>
  <si>
    <t>08757a4f-bde6-4974-a39f-e21d2414c29e</t>
  </si>
  <si>
    <t>175eb50f-d0b8-4ded-aa81-46fec5b694db</t>
  </si>
  <si>
    <t>50c9cdd9-650e-4a4d-9be2-fa2b4a96f32f</t>
  </si>
  <si>
    <t>bdeff035-567b-47e4-b13e-346a2a4733e6</t>
  </si>
  <si>
    <t>51c8e5c9-abcf-4f0a-a2d6-8136a9e2aedb</t>
  </si>
  <si>
    <t>0ec10d29-1816-49c6-9041-2c82c690c393</t>
  </si>
  <si>
    <t>4f9b02aa-1330-4f1b-a305-9b3e29116347</t>
  </si>
  <si>
    <t>88f78a34-0f12-4176-aaf5-f7bc4d2bb4ce</t>
  </si>
  <si>
    <t>0e5a1008-5595-4191-85f3-98f5d9cc88d8</t>
  </si>
  <si>
    <t>c6a024ef-f61e-4e77-81fb-72169968a405</t>
  </si>
  <si>
    <t>e1eba0b9-ccc3-4da4-aadf-8aff4aa9d236</t>
  </si>
  <si>
    <t>3fbe7298-d338-4ebd-87ec-dc703934e6db</t>
  </si>
  <si>
    <t>266bbf9d-0c34-4295-ae88-7a662de231d2</t>
  </si>
  <si>
    <t>a30d053b-0f4b-43a1-96e7-dc96f7b3b550</t>
  </si>
  <si>
    <t>f104c5b8-45a1-4f6f-b571-1049942dbad3</t>
  </si>
  <si>
    <t>bb26fab0-1d02-448e-a91f-abb4c14c1b2c</t>
  </si>
  <si>
    <t>56a24f24-9ae2-49cf-b78b-9c419dda2887</t>
  </si>
  <si>
    <t>d1295564-dccd-45f0-b905-9c49ee6b2f4c</t>
  </si>
  <si>
    <t>b6e394cc-b6c6-43a5-aa0f-fde9baeab044</t>
  </si>
  <si>
    <t>bcac89f6-3916-4164-9296-765ba1ed9b04</t>
  </si>
  <si>
    <t>6765abcc-5f31-4474-a08d-620d84c21ff2</t>
  </si>
  <si>
    <t>4ecd1ea1-f0e7-41f0-a725-c2e5e2e155e8</t>
  </si>
  <si>
    <t>83621d46-281b-4ded-a559-66fc624f9c99</t>
  </si>
  <si>
    <t>ecc85030-f523-4d4e-8ad5-6a54e47f5ec2</t>
  </si>
  <si>
    <t>95801023-c86c-457d-8397-d911cb3c86e4</t>
  </si>
  <si>
    <t>b2667dff-4b22-4864-84de-87f3d3263984</t>
  </si>
  <si>
    <t>fbf1689a-bd96-4280-ac76-0f032187e3e2</t>
  </si>
  <si>
    <t>b9294bdf-d824-4395-9e7f-88a2b0993a32</t>
  </si>
  <si>
    <t>a92983d2-0757-4b74-b4cf-237b4c34d526</t>
  </si>
  <si>
    <t>415ea0be-dcad-4aa4-b7c7-845de0b37a66</t>
  </si>
  <si>
    <t>1ccb0ef4-5deb-4248-8f74-d6bcc206d87c</t>
  </si>
  <si>
    <t>4fd29aef-2786-47c4-a9eb-18ee2c2ecbdf</t>
  </si>
  <si>
    <t>12a55608-ecfe-4554-be01-06746103916f</t>
  </si>
  <si>
    <t>59379ce8-bdb8-4b43-a541-9c3fc4a6fae6</t>
  </si>
  <si>
    <t>72cc0080-54ec-438b-89a9-f67bdf7abeb9</t>
  </si>
  <si>
    <t>868d236f-dc75-4b77-b2f9-973dcf34da33</t>
  </si>
  <si>
    <t>bc32eedb-ad2a-411a-aeca-464a7035bfb7</t>
  </si>
  <si>
    <t>876cf8c8-dfa7-4009-88ba-90d8f25078e2</t>
  </si>
  <si>
    <t>55ada6b2-7c3a-4cbc-9da8-a5df6649025a</t>
  </si>
  <si>
    <t>7ff4a24c-2d5d-45f8-b02c-47ae310c60ca</t>
  </si>
  <si>
    <t>739ec920-4a62-45af-9bf7-21eacfb8844c</t>
  </si>
  <si>
    <t>ce5a3c75-73db-4c88-bbe4-b2689b457b56</t>
  </si>
  <si>
    <t>2d1eb790-4044-46ed-bafd-ab47bc9ee3ec</t>
  </si>
  <si>
    <t>c6a0ddd7-251f-4aca-af1f-d9ba0e1fb941</t>
  </si>
  <si>
    <t>49c15474-a072-4144-8eb5-10dc77e9ff40</t>
  </si>
  <si>
    <t>2652a1a4-3002-45f9-81a1-82c227b2aa22</t>
  </si>
  <si>
    <t>755d6f5f-b55b-4faa-a563-12706921bb5c</t>
  </si>
  <si>
    <t>75680818-ce4f-420e-9e67-bb53376db425</t>
  </si>
  <si>
    <t>06fce78b-dc99-4151-9f94-fbfca7b4fb4a</t>
  </si>
  <si>
    <t>dc451bb9-a3ff-433e-8c89-4aa0eb9df7a8</t>
  </si>
  <si>
    <t>e1a8b2b2-7e29-4ea8-88fa-54d2d50dea20</t>
  </si>
  <si>
    <t>dd502d86-e4e1-4d72-8bdd-a11933143837</t>
  </si>
  <si>
    <t>0f5beb14-cbae-43f0-b110-9bf3abaf7c97</t>
  </si>
  <si>
    <t>1d5fe9a9-96b9-419c-8b26-861d180da8fe</t>
  </si>
  <si>
    <t>d5d97c78-c224-4f86-bde3-0d7677139a3a</t>
  </si>
  <si>
    <t>df2aa233-e929-443c-8ef2-fe1acd72e1cd</t>
  </si>
  <si>
    <t>0334ac4d-daad-4f59-80f3-34cf5799b475</t>
  </si>
  <si>
    <t>8c47d99b-d1f2-4e7d-81c9-754680aee948</t>
  </si>
  <si>
    <t>4ebe9309-6d8d-4413-8cf1-789cc8aee11f</t>
  </si>
  <si>
    <t>7a0ac265-278b-4e48-a699-ef072aec159c</t>
  </si>
  <si>
    <t>ad251719-ac27-4247-8a9c-674782abfbd7</t>
  </si>
  <si>
    <t>acbb6bfd-f020-4ded-ade5-94b1abb43a4e</t>
  </si>
  <si>
    <t>d298907d-9b7a-4913-a30b-cd1aa5ca9861</t>
  </si>
  <si>
    <t>313a3b84-6752-4d84-9d0a-9f07d456b20b</t>
  </si>
  <si>
    <t>c34b6fd8-cc4e-4832-bcb0-8fde5d9e14c4</t>
  </si>
  <si>
    <t>9633e68c-1eae-4939-b74b-64a19e0a5e59</t>
  </si>
  <si>
    <t>bfb61b6a-f3e4-4ed4-b16f-e29e8fc27812</t>
  </si>
  <si>
    <t>5b0d71b3-bf23-4200-9687-6be18450f0d7</t>
  </si>
  <si>
    <t>af255bd4-af20-4fb5-9f58-ab9747d5476f</t>
  </si>
  <si>
    <t>3e10e2cc-3f27-4c69-b75d-be75544fe4f2</t>
  </si>
  <si>
    <t>bb353a32-59e2-4263-ad3a-9194ed879f74</t>
  </si>
  <si>
    <t>654b4c26-ffa9-42aa-8cc3-62e36391b487</t>
  </si>
  <si>
    <t>ed3d3ab1-823b-4cde-84f5-16fb96454105</t>
  </si>
  <si>
    <t>15666e25-3827-4ee4-a34d-dfc462ee1139</t>
  </si>
  <si>
    <t>2ab60209-bcc9-4e44-a5fe-0f07e5566eaa</t>
  </si>
  <si>
    <t>a9a0996a-f872-4b48-b28f-80c98d3d4b25</t>
  </si>
  <si>
    <t>6e690a88-94d9-44d0-a5f7-bc98253633cf</t>
  </si>
  <si>
    <t>13b25794-037a-4e37-820e-4ec11c23bd32</t>
  </si>
  <si>
    <t>3e000b30-e438-4e82-8a96-b755b644055e</t>
  </si>
  <si>
    <t>03e2e4bc-385b-46d9-9f35-5c7f9da0368b</t>
  </si>
  <si>
    <t>a5589253-3c09-45dd-ac68-d0dda0f4c876</t>
  </si>
  <si>
    <t>e821d198-b352-45fe-bfac-f4e77bdcd18b</t>
  </si>
  <si>
    <t>77ec0c6d-ddce-4838-b71b-8916a9acae34</t>
  </si>
  <si>
    <t>1ff10e4f-ab6b-4572-b101-be703fe963e7</t>
  </si>
  <si>
    <t>f1d100ee-b508-4bd9-a8f7-09f715617b1a</t>
  </si>
  <si>
    <t>71821c94-3325-435b-b09b-d6f12817a0a7</t>
  </si>
  <si>
    <t>6d829233-cbdd-4f9b-89f3-ca7ed19553b4</t>
  </si>
  <si>
    <t>1912675d-612e-41ba-a043-b846035e860f</t>
  </si>
  <si>
    <t>c34b183e-bde7-4a7f-ae90-922bcab17f3a</t>
  </si>
  <si>
    <t>b16152f2-db5b-4395-8f99-751876025ddf</t>
  </si>
  <si>
    <t>5f0691c1-57fb-4044-ab26-7a067677196c</t>
  </si>
  <si>
    <t>8df70820-1e24-4de9-bace-c45f986af6c6</t>
  </si>
  <si>
    <t>804936fc-f220-4717-a479-769bde3925a6</t>
  </si>
  <si>
    <t>93d02137-f9a5-4e42-a24f-df8eb371a4a0</t>
  </si>
  <si>
    <t>083738f4-2a9b-45ed-a738-5904a34e354c</t>
  </si>
  <si>
    <t>167788f7-15af-4a75-8dd9-1f82c0b8cd02</t>
  </si>
  <si>
    <t>e87464d9-0540-4bf8-824a-f2531d9d1c35</t>
  </si>
  <si>
    <t>be63b702-f0af-4dda-b751-51ea57587118</t>
  </si>
  <si>
    <t>e062f5ea-8d8c-4700-8764-f5da54f399e8</t>
  </si>
  <si>
    <t>18db45ab-c465-46c1-ae9d-81d7556fcc1e</t>
  </si>
  <si>
    <t>43778412-0671-4569-b12a-ed4d1db3d724</t>
  </si>
  <si>
    <t>30a247c4-8111-45d5-b892-40757ffd4147</t>
  </si>
  <si>
    <t>132be337-0a26-4012-9f86-36759e0cf94c</t>
  </si>
  <si>
    <t>087156d5-da32-4ff1-8e6b-c5d8ac9cc424</t>
  </si>
  <si>
    <t>c0230cbf-7630-44d7-babf-279f897dd301</t>
  </si>
  <si>
    <t>0be3eb09-6ca1-466a-9639-0aada7e3ba07</t>
  </si>
  <si>
    <t>aa6a70e0-f0b8-4994-a9d0-75afdb4c9d37</t>
  </si>
  <si>
    <t>99b22b73-3a2a-473f-ba09-01b8a193b072</t>
  </si>
  <si>
    <t>fa6d504b-ae67-4f9d-9626-8d6959237238</t>
  </si>
  <si>
    <t>45176524-6b0b-4359-9e1a-deb1b7f93096</t>
  </si>
  <si>
    <t>a98eccf2-a675-4bed-8c43-3d5d1ded9809</t>
  </si>
  <si>
    <t>599ba1a9-16fb-4359-a79c-14b6353a7cbd</t>
  </si>
  <si>
    <t>2cf31c62-6554-400e-9d92-514c9336fd7e</t>
  </si>
  <si>
    <t>d0ad4075-2166-48b7-aeae-cc2b1f6dda00</t>
  </si>
  <si>
    <t>225e9527-b6c7-4df5-a836-f4f46afe9d5d</t>
  </si>
  <si>
    <t>051d5643-7737-4edf-8959-22cf58ac8de1</t>
  </si>
  <si>
    <t>9e37af9e-0bc2-445f-88c8-1e50d2f62564</t>
  </si>
  <si>
    <t>60d828aa-4412-4e7f-9514-035053b588a2</t>
  </si>
  <si>
    <t>6fd829d6-8a15-4caa-988e-0fb87f4bf6b9</t>
  </si>
  <si>
    <t>cf8c3e0d-161d-44b7-a018-621ef4eb6ab3</t>
  </si>
  <si>
    <t>117988e7-17e0-4c01-b324-1164b333244f</t>
  </si>
  <si>
    <t>966e3e22-c586-4851-9030-366bb10f5e68</t>
  </si>
  <si>
    <t>150b0147-5235-499c-9c23-7c9f1f29241d</t>
  </si>
  <si>
    <t>2315b2e5-bb38-4cde-a870-dc390c1d8078</t>
  </si>
  <si>
    <t>2f32c077-0b22-422b-988b-963313df8d96</t>
  </si>
  <si>
    <t>1e5fb7d9-6897-4758-ab94-31bc3f2bf96b</t>
  </si>
  <si>
    <t>8a279194-8a08-4426-a039-785befaeb717</t>
  </si>
  <si>
    <t>6e4bf197-3efa-462f-96d8-b6226547433e</t>
  </si>
  <si>
    <t>ea503128-3f41-4e23-ad4d-7db3cba9bd3c</t>
  </si>
  <si>
    <t>967e609d-e515-4951-94c4-85d1c0369f3a</t>
  </si>
  <si>
    <t>22f84697-c303-487e-bb6c-a3d31523f55a</t>
  </si>
  <si>
    <t>e990da36-5b96-4dd8-bab6-5720d2a47516</t>
  </si>
  <si>
    <t>a4ffa857-535c-4e37-bf68-f5539bc4afe9</t>
  </si>
  <si>
    <t>7699e60a-8756-4cbc-806c-671418206c8a</t>
  </si>
  <si>
    <t>6b43e179-5947-4a6d-86bf-0ccf058a0dca</t>
  </si>
  <si>
    <t>b4339c2a-0e13-499d-a0e1-04b4bfa14365</t>
  </si>
  <si>
    <t>f83f6cc7-46a5-4138-ae5e-4c3b94f6b675</t>
  </si>
  <si>
    <t>8a01f7f3-fd24-417b-b136-168a2db8b9dd</t>
  </si>
  <si>
    <t>fb90dd96-f94b-4b7b-84b3-795e5632bc14</t>
  </si>
  <si>
    <t>75b94090-e9f2-465f-9fba-949ff08af405</t>
  </si>
  <si>
    <t>35132c11-da14-4164-b9db-f87f23775c77</t>
  </si>
  <si>
    <t>6aaac512-d782-49ca-9b89-da2e3aaab36e</t>
  </si>
  <si>
    <t>f5e096e3-ca33-499a-8d39-8bcb1ea6a893</t>
  </si>
  <si>
    <t>73531049-91cd-4c3a-9630-422d4eb804fc</t>
  </si>
  <si>
    <t>cd372450-4807-41cf-a795-eb0f3f333d5b</t>
  </si>
  <si>
    <t>4d80dee1-ce59-4877-bd01-38dad19c0db2</t>
  </si>
  <si>
    <t>db215b57-0a15-4748-a14e-99578859a04e</t>
  </si>
  <si>
    <t>baa5e4e6-390b-4215-bb96-d98e0eaadb96</t>
  </si>
  <si>
    <t>2a66fcbf-cb16-4daa-9606-6a9f8f0eb7f2</t>
  </si>
  <si>
    <t>cdfd968d-cfbf-4474-9584-e634c58fe6a0</t>
  </si>
  <si>
    <t>bc475cc8-4964-40a2-b065-98e944fe5ff3</t>
  </si>
  <si>
    <t>fe85398a-c7d7-4510-b3b7-40cb79fb58e1</t>
  </si>
  <si>
    <t>78ddadef-a942-4c8a-9787-dc0785c2d63c</t>
  </si>
  <si>
    <t>d358ef7d-5081-4430-b823-729087ef3096</t>
  </si>
  <si>
    <t>a921323c-3deb-4cda-b4f7-faf21e978969</t>
  </si>
  <si>
    <t>77dbd9ce-6994-478f-a6c8-3e4578e2b173</t>
  </si>
  <si>
    <t>3ddf2baa-c40d-4a3b-abb3-0b4a8f215d05</t>
  </si>
  <si>
    <t>c404f714-c334-41d6-8bb0-1d11d13d1c80</t>
  </si>
  <si>
    <t>dc68bab1-e71c-4f8a-83d6-7537e08892c0</t>
  </si>
  <si>
    <t>913fa5d8-a0cd-450f-b2fc-81be7a292fa6</t>
  </si>
  <si>
    <t>22842674-a132-4fbb-96f8-5401fd78cc86</t>
  </si>
  <si>
    <t>2a2c687f-7128-4637-b853-9e5022e7e282</t>
  </si>
  <si>
    <t>a51cc89f-2ac0-416d-b72b-120df4dd3dc9</t>
  </si>
  <si>
    <t>0f0756e6-1b90-4f6d-b0ec-291f229f87ed</t>
  </si>
  <si>
    <t>e0412d23-845b-40d4-93e3-41235a101ad3</t>
  </si>
  <si>
    <t>bbd388c6-5648-4f15-868e-9cb5181a9f3d</t>
  </si>
  <si>
    <t>4d73c11b-6713-494a-a34b-5b576fffcf9e</t>
  </si>
  <si>
    <t>834d9685-96e5-428f-9024-b8861ab7e79b</t>
  </si>
  <si>
    <t>795e998d-b73c-4c10-b6d6-24ee80383cb1</t>
  </si>
  <si>
    <t>c2e1e755-c6c4-432c-85d0-fe1999d49945</t>
  </si>
  <si>
    <t>7e14f5cd-9fef-4457-83a5-f5b414cc4f39</t>
  </si>
  <si>
    <t>0496103f-4c70-44ab-bb58-ee8b20038c53</t>
  </si>
  <si>
    <t>85bdea1c-f38f-4ffa-9ef0-66ca9cd7cd9e</t>
  </si>
  <si>
    <t>4a810acd-7280-47d0-9794-0252ca3cacd5</t>
  </si>
  <si>
    <t>9ed61320-5e6c-4e63-8f2b-7ef706a46aa3</t>
  </si>
  <si>
    <t>42823e5b-5172-4b12-8c87-46009935167b</t>
  </si>
  <si>
    <t>59ab1b43-4017-4de7-affd-2c698a9aa5b7</t>
  </si>
  <si>
    <t>38fd3d96-4df9-4aff-8bda-b374e04dac29</t>
  </si>
  <si>
    <t>26cb4168-9e69-4859-bd51-901d49fab0fd</t>
  </si>
  <si>
    <t>f0aef588-69e2-4b98-99b8-0e60f0f8578e</t>
  </si>
  <si>
    <t>85593e10-6c08-40cb-922f-1a706ba66165</t>
  </si>
  <si>
    <t>751b55cc-ff60-4069-bafa-cc0152202b95</t>
  </si>
  <si>
    <t>0beabbe9-190a-4af4-8bf3-fb305079ba23</t>
  </si>
  <si>
    <t>a1dd9865-4f4a-4fcc-88da-66df7822b315</t>
  </si>
  <si>
    <t>5833cc16-eb03-4b13-a1ac-38e1619504cc</t>
  </si>
  <si>
    <t>53f11faa-f132-4ab0-8010-f359e96c660c</t>
  </si>
  <si>
    <t>71298698-5416-4b28-9c23-3a558f4a53c2</t>
  </si>
  <si>
    <t>ef117845-90df-42ae-8eb8-44c63f8437e5</t>
  </si>
  <si>
    <t>ee60c805-a128-4c5a-befd-6069f207cdcf</t>
  </si>
  <si>
    <t>b7f2908a-fd9e-42ad-a386-98d94b6efdeb</t>
  </si>
  <si>
    <t>9635a809-747c-4ca1-b39c-da707f8119a4</t>
  </si>
  <si>
    <t>32a6d837-92de-4efa-b047-1cbe3b5894fd</t>
  </si>
  <si>
    <t>224fcfb6-6571-47d3-90bc-71fafa7f0cf8</t>
  </si>
  <si>
    <t>aee1b02e-f298-4dde-9734-cbc56e4ad3fe</t>
  </si>
  <si>
    <t>68e0a007-8ae3-4d33-a222-7d3b9a1cd1ee</t>
  </si>
  <si>
    <t>9bf3b788-b1f7-47ce-895a-6a39feb655a5</t>
  </si>
  <si>
    <t>923867d2-6af2-466f-a1ef-5a626dd776a3</t>
  </si>
  <si>
    <t>fea9de09-0bba-4a50-a7bc-78264c228dc3</t>
  </si>
  <si>
    <t>da291a26-1b4a-4753-adf0-8cff57f623dc</t>
  </si>
  <si>
    <t>c1cd012e-b6ee-4568-88d8-5bf221c584e6</t>
  </si>
  <si>
    <t>4a5740ea-3fd4-4ed7-9c74-bdced28813fa</t>
  </si>
  <si>
    <t>8427bce5-6d7d-45df-8bd5-a2033e8e7594</t>
  </si>
  <si>
    <t>b6d7ae7e-90ad-4e75-bcab-b373fb010cbb</t>
  </si>
  <si>
    <t>775108e2-4f6c-4660-94ac-0b732db44b51</t>
  </si>
  <si>
    <t>75d64c04-89f0-4553-baad-35367013d37b</t>
  </si>
  <si>
    <t>98f59c7e-dccf-4c71-9071-a62ed6661fc2</t>
  </si>
  <si>
    <t>faae8320-c1db-4e2b-9e83-013a290fbfa8</t>
  </si>
  <si>
    <t>bbf284eb-ddd0-4dee-a733-b8cd8719c5e1</t>
  </si>
  <si>
    <t>d773485a-e6d5-4e1b-a5d7-620b39550ec1</t>
  </si>
  <si>
    <t>48df0be8-b0c4-4bd2-a469-fe709e2ee680</t>
  </si>
  <si>
    <t>4a37b5e5-cb7b-4f88-8df5-02818e284655</t>
  </si>
  <si>
    <t>31658af2-d8b3-4676-bfa3-62728c8b0a19</t>
  </si>
  <si>
    <t>60ea1ec9-ac93-496e-af5b-6457ab842fe1</t>
  </si>
  <si>
    <t>7c1da117-0faa-4578-86f5-b167db133b08</t>
  </si>
  <si>
    <t>8bacf2ce-32b3-4560-be11-c811e576bb51</t>
  </si>
  <si>
    <t>d6136377-49f4-404d-bc5a-f3012d168d1d</t>
  </si>
  <si>
    <t>02c42321-23cb-4683-9f29-1119f36a7ae8</t>
  </si>
  <si>
    <t>4cbc774b-c673-48f1-b2a9-2ccd12b8425f</t>
  </si>
  <si>
    <t>ccc6f145-c058-4631-9877-8d379afc6eac</t>
  </si>
  <si>
    <t>1f54de01-23a8-40d7-a921-54cb3530411b</t>
  </si>
  <si>
    <t>5a780d24-2727-4172-ac04-d9cb335b6b19</t>
  </si>
  <si>
    <t>cbbec0ea-8bf8-40eb-9457-37ac0272be32</t>
  </si>
  <si>
    <t>83bf7ba2-d103-4e0d-b3d8-41f7302a2d51</t>
  </si>
  <si>
    <t>65267853-e4c9-431b-b66c-9155a19b710b</t>
  </si>
  <si>
    <t>2c834fff-91f6-4a83-91ca-90ef988c5080</t>
  </si>
  <si>
    <t>b92acc3f-3564-4721-bf3e-941d67ba9e37</t>
  </si>
  <si>
    <t>bf8c2ccf-4619-4df0-8f44-a352698e1833</t>
  </si>
  <si>
    <t>ab327e6f-54fb-4e2a-add9-9eeaa99ad7a2</t>
  </si>
  <si>
    <t>dff0574d-d441-468b-a5a6-04ff247fa689</t>
  </si>
  <si>
    <t>45728c93-37f2-45da-b0f0-700be48ae7e2</t>
  </si>
  <si>
    <t>2820a40c-714a-4ea0-88cc-ffc90cf7b1a3</t>
  </si>
  <si>
    <t>8c69f5f4-487e-4d93-a168-ea289e3d05a1</t>
  </si>
  <si>
    <t>a25c8e26-0091-4c33-bd2b-520babb22d54</t>
  </si>
  <si>
    <t>cd440ff6-c929-45b5-b7e8-36feb5090ee4</t>
  </si>
  <si>
    <t>d68f4557-c475-4653-b77d-5561555acd18</t>
  </si>
  <si>
    <t>6880a7cf-5898-4704-814d-8bdf98e742d0</t>
  </si>
  <si>
    <t>fea96845-d6ea-4524-a05d-3215c252dffd</t>
  </si>
  <si>
    <t>134a7631-898f-449e-a37e-9dafce355404</t>
  </si>
  <si>
    <t>03e0ea58-afc8-43b1-b5ad-05188ced0a99</t>
  </si>
  <si>
    <t>1cf3af34-bddb-45ef-9cbe-5a98829f694f</t>
  </si>
  <si>
    <t>ea152f2a-f675-4f8f-b242-ecf5e540f45f</t>
  </si>
  <si>
    <t>82c7fad6-e98b-4ad1-8007-d6a88dae71cc</t>
  </si>
  <si>
    <t>f2ac82f4-0a9d-4f7c-821a-4ac9b2c64ec0</t>
  </si>
  <si>
    <t>ec5cdb7f-603e-49f8-abb9-545b6e3e9371</t>
  </si>
  <si>
    <t>8c472b4d-ff0b-4b17-bb7c-352b411e872c</t>
  </si>
  <si>
    <t>a296078f-8cc9-4b4f-8116-d8a13ffe5996</t>
  </si>
  <si>
    <t>6056582a-713c-42bc-845a-2047574b57c2</t>
  </si>
  <si>
    <t>0c680fa3-94ff-4b6c-9ec4-a0cc2752e230</t>
  </si>
  <si>
    <t>ce2eb64d-aa58-4216-84c0-9c94941d81d3</t>
  </si>
  <si>
    <t>2087940f-bc33-4a3e-8128-a0189f454434</t>
  </si>
  <si>
    <t>9cdb08be-2e4e-4ad3-99ca-1ea4a4f61093</t>
  </si>
  <si>
    <t>02856acb-5443-4c25-af41-a4dd98adfff7</t>
  </si>
  <si>
    <t>179989ea-3fc2-43ae-9eb1-df51bff9e98a</t>
  </si>
  <si>
    <t>fa73fcf8-da99-4e21-86de-9c7670751844</t>
  </si>
  <si>
    <t>01af5372-4984-4f63-973f-0f9cff1c67b8</t>
  </si>
  <si>
    <t>9b96cc7c-c259-49ac-b845-74d8b1789af4</t>
  </si>
  <si>
    <t>8cebdd36-f36e-4d3e-8ecb-8b2a8160c523</t>
  </si>
  <si>
    <t>054a3d13-e413-4886-9cc9-afcb2fd75e95</t>
  </si>
  <si>
    <t>30c640b8-2302-4a30-942e-ae4fb94fabae</t>
  </si>
  <si>
    <t>a8ae8f61-528b-4401-93cd-c25c07ddd83f</t>
  </si>
  <si>
    <t>a0d010e8-62b6-4da4-b9c0-989d84e70fca</t>
  </si>
  <si>
    <t>8f0c29e4-3f9c-465f-b453-e13e94b81d5e</t>
  </si>
  <si>
    <t>8966a409-558e-49b0-acd4-c20071c433cb</t>
  </si>
  <si>
    <t>8ce8ca90-c322-4255-a25d-109272deccd5</t>
  </si>
  <si>
    <t>da7a2966-35a5-42e5-8e69-779cba35cb33</t>
  </si>
  <si>
    <t>83da314e-57ed-40c0-a2c6-697380f86497</t>
  </si>
  <si>
    <t>44fb9fdb-3b3d-4e1e-819c-9ddb1e25474e</t>
  </si>
  <si>
    <t>01d98b5d-3b90-4787-a604-9ea0a7e04f54</t>
  </si>
  <si>
    <t>276f4fcf-8a11-4020-a700-ac8da9829599</t>
  </si>
  <si>
    <t>31eeebb9-9ff0-4ad9-959f-adca391f887f</t>
  </si>
  <si>
    <t>fcabbf91-7545-46f6-8aed-a9a5f2fba1a0</t>
  </si>
  <si>
    <t>eff368c5-218c-4386-833c-4f266382906d</t>
  </si>
  <si>
    <t>f39fc7d3-bbc1-474c-a3e0-86de8550845f</t>
  </si>
  <si>
    <t>9de4f2c3-a7ef-40d9-a00c-8741c4fd256c</t>
  </si>
  <si>
    <t>de419169-3ab2-460b-bc27-56e9507587c7</t>
  </si>
  <si>
    <t>a08fb382-84a7-486e-9fb1-0b49a33b8c38</t>
  </si>
  <si>
    <t>d46326c2-5b5b-403a-811d-e6f4e551b6fd</t>
  </si>
  <si>
    <t>e02e131a-3985-462b-8998-7c199763c250</t>
  </si>
  <si>
    <t>26844501-b0c5-4d09-9a4d-4d0cc8880d26</t>
  </si>
  <si>
    <t>c517fa33-6fee-4847-8c40-037c1fd92204</t>
  </si>
  <si>
    <t>28f7db40-ba52-40f5-8145-7b5622097a66</t>
  </si>
  <si>
    <t>e7011b6e-50cc-47c1-8bef-a29473fa2991</t>
  </si>
  <si>
    <t>b34f7eb1-46a1-410e-ba16-4f7d0c6cd36f</t>
  </si>
  <si>
    <t>bc007641-179a-465a-af35-4af5c96db771</t>
  </si>
  <si>
    <t>3f493f49-88a4-42d1-ad30-292b59e63821</t>
  </si>
  <si>
    <t>760f9db6-f770-4351-9fe0-ea9347fdd511</t>
  </si>
  <si>
    <t>d9e6e23e-a5f0-4c60-9ea0-c23092f05cdb</t>
  </si>
  <si>
    <t>47ce66cb-abbc-4b20-9aea-a5aeb41bbe55</t>
  </si>
  <si>
    <t>1f3416b5-45ef-4506-8697-b15b2dfab5a4</t>
  </si>
  <si>
    <t>13a4020a-82db-4cfd-93f8-1927fa53330b</t>
  </si>
  <si>
    <t>78d5519a-1f70-47e9-b6d2-2073d473352b</t>
  </si>
  <si>
    <t>24082e38-79f9-4f08-96ab-51dee6449178</t>
  </si>
  <si>
    <t>1d8a9941-2278-4d28-857c-82b12aa9ff82</t>
  </si>
  <si>
    <t>54ac019d-a308-47f8-a498-e584d1db8102</t>
  </si>
  <si>
    <t>eee2127b-8ad2-4887-a5bf-17b9820f1d1f</t>
  </si>
  <si>
    <t>c279601d-5dc2-4a9b-9efb-41cfeaf0b57e</t>
  </si>
  <si>
    <t>9ae5b88c-507b-4b2a-a5f6-c6a2328ac3fa</t>
  </si>
  <si>
    <t>96b8ae77-e44b-4fe8-bcc1-14f40fcc5f65</t>
  </si>
  <si>
    <t>b024b621-9f65-4535-906b-a1341fc55a26</t>
  </si>
  <si>
    <t>3758f92d-ada8-4117-ad18-68f6b90f5c4a</t>
  </si>
  <si>
    <t>16ec91af-5507-4081-903f-c1aede0ccb76</t>
  </si>
  <si>
    <t>3bf99e5d-b9b0-4672-855a-d6909d9744ea</t>
  </si>
  <si>
    <t>aeea8aa3-b0d2-4ad4-8f65-c1b8461e462e</t>
  </si>
  <si>
    <t>0a8441d9-2d3b-4ee1-b388-6f17846f13a1</t>
  </si>
  <si>
    <t>d3ad7a11-cb69-40d2-bb73-df128073baa8</t>
  </si>
  <si>
    <t>955c2499-ce39-4389-bae1-a1f1afe93d12</t>
  </si>
  <si>
    <t>d112c8ea-d0a4-44f4-9c26-2a66f5d2710e</t>
  </si>
  <si>
    <t>adc0366b-6358-4778-9d13-af2b6f2bd5a2</t>
  </si>
  <si>
    <t>20ef1315-feee-4868-8ee4-7ace9e33cc42</t>
  </si>
  <si>
    <t>2449159d-d8c0-4a90-a867-3947fc3bb4d7</t>
  </si>
  <si>
    <t>4435d4fe-0542-496f-b6cc-aeb1e074b154</t>
  </si>
  <si>
    <t>dc0b31e4-271b-4b1b-9895-954e7c206259</t>
  </si>
  <si>
    <t>9008c08a-8282-46ff-a66f-75cab709efef</t>
  </si>
  <si>
    <t>110656d0-2c18-4a8b-abd8-a0684c83d0a6</t>
  </si>
  <si>
    <t>f3780c3a-c3b9-4756-b5f8-6908e89a356c</t>
  </si>
  <si>
    <t>5abca822-3373-4304-b1b8-487c8ac3f2a5</t>
  </si>
  <si>
    <t>905a4f89-57c6-497f-b4b1-03ac38b86ea5</t>
  </si>
  <si>
    <t>27072cfa-3405-4aa2-aa13-d286bde1f60f</t>
  </si>
  <si>
    <t>e8197eff-ab66-4c46-be44-0a0c0ea60221</t>
  </si>
  <si>
    <t>500229b3-67a5-4717-b892-c17558e8a429</t>
  </si>
  <si>
    <t>8affb6f9-88b5-4acf-b374-3724e6a8e9e5</t>
  </si>
  <si>
    <t>9c7c090c-c046-41e2-aac3-5e466f5293d5</t>
  </si>
  <si>
    <t>3ce1d749-a876-494b-ba65-c0a15fc06632</t>
  </si>
  <si>
    <t>6380d31b-4a79-4abd-958f-1c19c9697cd4</t>
  </si>
  <si>
    <t>9c657aa3-3955-4152-b4b9-2a02e41d9ae5</t>
  </si>
  <si>
    <t>cf222b73-c848-4ab6-9c96-b95e50f22a8b</t>
  </si>
  <si>
    <t>2b13406b-39a3-4e22-b54a-702aa951b7bc</t>
  </si>
  <si>
    <t>5d128825-3aaa-4cef-920c-b64b44a8b172</t>
  </si>
  <si>
    <t>d5efb124-d1a4-484f-b151-1a3bb3262252</t>
  </si>
  <si>
    <t>fb5cbd6c-6c48-4287-9be4-1d8ea803fcf5</t>
  </si>
  <si>
    <t>f03d5b39-261e-4734-a2a7-d0d2f1b0a577</t>
  </si>
  <si>
    <t>a163b0a9-39e2-4ab1-a165-a39427b6e969</t>
  </si>
  <si>
    <t>ef4010e5-0aea-4157-b759-09a29704ad79</t>
  </si>
  <si>
    <t>ece6b888-0697-4b95-a639-c39126bb0dde</t>
  </si>
  <si>
    <t>bdf4980d-d8d1-416b-b210-ecf2860d1087</t>
  </si>
  <si>
    <t>4dd2246e-1c43-4248-b2aa-1719831ee625</t>
  </si>
  <si>
    <t>e41e6129-d073-4897-95cd-286e60df18a1</t>
  </si>
  <si>
    <t>9870f884-f3e5-4b8b-a5ed-46338f99bc55</t>
  </si>
  <si>
    <t>d34eb069-80c9-4cdb-bf17-8bb142eefeef</t>
  </si>
  <si>
    <t>c3dc2fea-722b-4206-952e-878d4c2aceed</t>
  </si>
  <si>
    <t>ea69e3b1-7b17-43d0-a859-a7d1f5ac2f6f</t>
  </si>
  <si>
    <t>8cf599de-9595-4a3a-a40e-a9316a3d59ff</t>
  </si>
  <si>
    <t>e1645f56-447d-4424-9c69-06539de85ce4</t>
  </si>
  <si>
    <t>2ead8e24-d3b1-43a2-8c3b-bf61b2c4fa76</t>
  </si>
  <si>
    <t>1a203954-da3f-4208-a314-fad879d649cb</t>
  </si>
  <si>
    <t>5c376106-659c-4921-8499-b551b49ffdfd</t>
  </si>
  <si>
    <t>ee9917f2-0c17-4aa6-a11f-b611e31249c3</t>
  </si>
  <si>
    <t>5edb68f4-577e-49f4-b77e-85e6d97c8747</t>
  </si>
  <si>
    <t>bba06ef6-7c45-4977-b911-7968619a36ec</t>
  </si>
  <si>
    <t>5b870399-29d9-4318-a309-9f1a5f12735b</t>
  </si>
  <si>
    <t>368fb324-3514-4b38-a3d9-7368e6edf447</t>
  </si>
  <si>
    <t>dfb73caf-e564-4324-876e-ab362aed48d2</t>
  </si>
  <si>
    <t>53fcca8e-1526-429f-af7f-e7fceda81352</t>
  </si>
  <si>
    <t>cf7029c8-4023-4732-9a07-31a91ab09c46</t>
  </si>
  <si>
    <t>a6838c9a-7077-4716-8d05-88b08d8fdb75</t>
  </si>
  <si>
    <t>8bde383d-8991-4a53-9283-e0e340c36bb0</t>
  </si>
  <si>
    <t>a20ff658-fa26-4194-9ef1-54bf3bd5f051</t>
  </si>
  <si>
    <t>8e4480a4-c29c-4c35-bf6a-89e5c12939b9</t>
  </si>
  <si>
    <t>086632bb-d86e-4948-b435-b6253d43792a</t>
  </si>
  <si>
    <t>4ce2ee6d-4b1a-450e-9ea0-07b1da165650</t>
  </si>
  <si>
    <t>39ac23c6-9ddf-4124-b351-177880996936</t>
  </si>
  <si>
    <t>f88c89b8-32da-4c27-bb37-4f642a0fa993</t>
  </si>
  <si>
    <t>0badd417-3db0-46a7-84a8-c24777a48c57</t>
  </si>
  <si>
    <t>5c3bb9b2-915a-43fe-950f-2e08e3c13c82</t>
  </si>
  <si>
    <t>6016d553-0bb5-4b41-a50c-8c3b6a1eb274</t>
  </si>
  <si>
    <t>aa7c7543-a259-4f3e-8bb2-aa286705c395</t>
  </si>
  <si>
    <t>92488512-3ffe-4956-8ffe-b580c1c2f6df</t>
  </si>
  <si>
    <t>231ef954-84ca-40b4-859e-24a85df825f5</t>
  </si>
  <si>
    <t>0745ef7f-ed81-4c4c-8cd0-b4fad006dc0f</t>
  </si>
  <si>
    <t>0b29fddf-55c8-4688-a7e3-ead3484768ec</t>
  </si>
  <si>
    <t>21d9eb93-65d0-45d4-8ca5-9a11e49bc08d</t>
  </si>
  <si>
    <t>359a0cd4-92cc-4765-b5ff-b1a30829d406</t>
  </si>
  <si>
    <t>48d785b3-d356-41cd-8910-efc6edef7db5</t>
  </si>
  <si>
    <t>a8ca71e2-4d36-4589-b215-1aba55f7e901</t>
  </si>
  <si>
    <t>4b07c902-7b88-4b7e-97ef-c02ac9e62844</t>
  </si>
  <si>
    <t>37970562-c208-43cd-90c8-d1d20cc89985</t>
  </si>
  <si>
    <t>6834114f-e5c1-4d58-adab-1548a29cdc18</t>
  </si>
  <si>
    <t>163b2ac1-922d-43a7-9eff-3994a19b1c60</t>
  </si>
  <si>
    <t>c0d3f012-aab2-4cc3-ab46-8b6a8508c11c</t>
  </si>
  <si>
    <t>c208631b-2b6e-4435-9e9c-658c5ff2f511</t>
  </si>
  <si>
    <t>faaaa381-3653-4776-a1c8-fe120a12e82d</t>
  </si>
  <si>
    <t>3ed3eb09-898e-4c9a-b1bf-2b667875970b</t>
  </si>
  <si>
    <t>f3d0bbbd-62ab-4a80-9f2b-7a81a1cd45fe</t>
  </si>
  <si>
    <t>d1583110-d8b1-4bcd-bf99-6b50db4cb17c</t>
  </si>
  <si>
    <t>38bbd87c-f283-4eb9-bbd8-5cd81a92008c</t>
  </si>
  <si>
    <t>97969ec3-1d26-43e4-b2f2-53fb8e32cd4c</t>
  </si>
  <si>
    <t>2d9467ed-89fe-4cab-8f0e-dacdd528d183</t>
  </si>
  <si>
    <t>b67c480b-e369-4709-bf14-8b8df1a9429a</t>
  </si>
  <si>
    <t>2c248156-178c-423a-9f30-a93066363065</t>
  </si>
  <si>
    <t>38695495-147d-4eb8-b107-64814c84a54d</t>
  </si>
  <si>
    <t>ead538ba-5c9f-4f6c-95ab-a2baf08d2f1d</t>
  </si>
  <si>
    <t>d0f47c0f-c3f3-4643-8d59-57c6a065a448</t>
  </si>
  <si>
    <t>0701c9aa-1de3-41fb-939a-a67e61299b14</t>
  </si>
  <si>
    <t>92d5285e-8071-4f43-b189-a2a2c7a2209d</t>
  </si>
  <si>
    <t>82368eda-4c7e-4c6e-af4d-82fd427aa380</t>
  </si>
  <si>
    <t>e86ac91b-2f4a-49d7-b84f-ccd9c494637a</t>
  </si>
  <si>
    <t>25e126d5-fcbd-4e10-b744-1117c5669495</t>
  </si>
  <si>
    <t>5fa87878-1ede-4230-a8c1-6d5ddaca1d0c</t>
  </si>
  <si>
    <t>ff7142ea-f04a-4b62-8c88-6b6ee8bd114d</t>
  </si>
  <si>
    <t>2641d7e0-a977-43b4-b530-f37f924a49d8</t>
  </si>
  <si>
    <t>030910dd-de2e-4e94-b3dd-61536bbb4e44</t>
  </si>
  <si>
    <t>aa7d3b43-f932-4b34-b70c-1e52e5139b48</t>
  </si>
  <si>
    <t>43a749a7-f151-4db7-bf8b-993d950475d8</t>
  </si>
  <si>
    <t>8334936f-d2e5-478f-9108-21d9547ba82f</t>
  </si>
  <si>
    <t>f35d5747-ae15-499f-8b3e-bfc61233a03d</t>
  </si>
  <si>
    <t>1263a5dc-a9bf-48b7-9621-b62b8f31a4e9</t>
  </si>
  <si>
    <t>c63b9581-1743-4ae8-876f-49d805466a35</t>
  </si>
  <si>
    <t>5debda28-299a-433a-8e0c-2df32c4748f8</t>
  </si>
  <si>
    <t>e72574ed-f398-48d7-9d29-631be58953bf</t>
  </si>
  <si>
    <t>3f441ccf-4a02-453d-9679-d9270a944f63</t>
  </si>
  <si>
    <t>94a8b1d7-0998-4489-bc91-35d27411a9c8</t>
  </si>
  <si>
    <t>c2be3e19-fac2-4a9c-9d3c-e01785deca83</t>
  </si>
  <si>
    <t>63f26518-b8d4-4a06-af0e-80c6fe7f502f</t>
  </si>
  <si>
    <t>c67d07a3-2091-4a53-ac47-c5ce1353f0cb</t>
  </si>
  <si>
    <t>0fd5d7b8-41b3-4f5f-a421-66c5f9953c1a</t>
  </si>
  <si>
    <t>ef93760e-8836-45fd-8d1a-227aee00aa0b</t>
  </si>
  <si>
    <t>dd873bc6-9946-46e5-afaf-c7dd42e578e3</t>
  </si>
  <si>
    <t>e0e93afe-5219-40a7-823f-716b47c67933</t>
  </si>
  <si>
    <t>72062b02-0c16-4701-9ba4-3d10e0160af8</t>
  </si>
  <si>
    <t>b27838ac-0e37-4a1e-bafb-cba388508870</t>
  </si>
  <si>
    <t>34d20f85-5e89-4e3b-81e4-7aea538574a6</t>
  </si>
  <si>
    <t>1e169f12-c38c-4a99-8cf0-efe7b8785e58</t>
  </si>
  <si>
    <t>dc00c5f2-f6e3-420c-848a-c67d54d620de</t>
  </si>
  <si>
    <t>77287d29-58fb-46e3-9fac-1f079b86edf8</t>
  </si>
  <si>
    <t>09258f82-9e07-4608-ac35-9d1b00ab9265</t>
  </si>
  <si>
    <t>0b08c300-42b5-4854-b6ae-f69c3b3094b9</t>
  </si>
  <si>
    <t>5c0e3a4e-1e03-49bb-a9ba-85a9774a3607</t>
  </si>
  <si>
    <t>e91d4d0c-e601-48e5-80e9-9d46c72dc97d</t>
  </si>
  <si>
    <t>c6a86fef-0671-4b4a-b8b5-06e09e7663e5</t>
  </si>
  <si>
    <t>9e114c41-1dde-4c69-9466-4ce6ef60ccd2</t>
  </si>
  <si>
    <t>3da365e1-734d-46b2-bb43-d44b897a6895</t>
  </si>
  <si>
    <t>5eeff46b-c012-4a9a-85ab-c10e60cbf2fb</t>
  </si>
  <si>
    <t>cc223c2f-ca20-4672-aeaf-53c8f2ae6345</t>
  </si>
  <si>
    <t>b72ab97b-0c7d-4109-b604-250a8a4b37d7</t>
  </si>
  <si>
    <t>b4c7db56-d081-4a36-8e24-3f9b84f787ce</t>
  </si>
  <si>
    <t>3980637c-1080-4f25-b1e2-f6548604a9bb</t>
  </si>
  <si>
    <t>c8c0e572-5e76-4835-b0cb-6a5faefcbf5b</t>
  </si>
  <si>
    <t>e8ee594b-e375-4877-8460-b243da8c999f</t>
  </si>
  <si>
    <t>a635e159-b9b3-4180-a2ba-7dda655f7b35</t>
  </si>
  <si>
    <t>636cb5fd-e3a2-4441-ac61-32dff18a41a5</t>
  </si>
  <si>
    <t>478747bc-d6b4-4976-b3a0-3d45274225a1</t>
  </si>
  <si>
    <t>9aa2f851-97a9-492a-af86-f9780a5ab587</t>
  </si>
  <si>
    <t>00f28ae1-1378-4b55-a39d-6082ed65dd1c</t>
  </si>
  <si>
    <t>d1b539a6-552e-428d-ab43-9fe5e9ddc585</t>
  </si>
  <si>
    <t>1c235b27-fc84-4342-9c33-e1334d0ae85c</t>
  </si>
  <si>
    <t>953580b7-8b47-47d6-81fc-965741d0c521</t>
  </si>
  <si>
    <t>0f764272-7470-4345-9225-e294df743cd5</t>
  </si>
  <si>
    <t>8b9e368b-a4e9-464e-945c-52ee47342a1d</t>
  </si>
  <si>
    <t>66d32b5c-379e-4889-9f73-2256af9ec2b7</t>
  </si>
  <si>
    <t>a2d4d9fd-7692-411f-b18a-630b6f937768</t>
  </si>
  <si>
    <t>b04b4d36-199a-4be3-9d75-66a759fc3b45</t>
  </si>
  <si>
    <t>e7f30881-087c-4b7f-8e03-87cd612c3649</t>
  </si>
  <si>
    <t>69e28369-21f8-4b44-853d-e703db5f5201</t>
  </si>
  <si>
    <t>63a46fea-0e07-40ef-8f6c-ff5e817a7533</t>
  </si>
  <si>
    <t>bb0b7214-7764-438a-8626-34ad0c38dd4b</t>
  </si>
  <si>
    <t>a0b79986-877a-495c-99d4-c9f7cdc3132f</t>
  </si>
  <si>
    <t>5a4c9fc0-c3c8-4ec2-a7ea-ca6de1ab651c</t>
  </si>
  <si>
    <t>c0b1494c-d365-4824-a43a-ebad843202e8</t>
  </si>
  <si>
    <t>3b91e76a-b367-4020-9418-a7a5c7e591c9</t>
  </si>
  <si>
    <t>66a52897-1c5f-416c-afba-5da07e3ba52a</t>
  </si>
  <si>
    <t>6c0e9f1f-d486-4616-816f-cba33c3e1ea5</t>
  </si>
  <si>
    <t>a8d26f06-ef72-4b22-9e24-dae863e529d2</t>
  </si>
  <si>
    <t>608801d5-a6c9-460f-a25b-d8cf774d6261</t>
  </si>
  <si>
    <t>b9b9a580-e85c-4592-a65b-8b27a8d57ff6</t>
  </si>
  <si>
    <t>93287960-bce0-4fd4-9fc3-9868f61cf210</t>
  </si>
  <si>
    <t>3ff978cd-4245-41a6-873f-1422d24d02d0</t>
  </si>
  <si>
    <t>77ca4541-1926-4f20-a5fd-a04693f11b51</t>
  </si>
  <si>
    <t>615a1834-61dd-402d-9a6e-14bca18a922e</t>
  </si>
  <si>
    <t>98be26f7-25e6-406e-ad35-73d6ac3a6775</t>
  </si>
  <si>
    <t>4c78c199-f4d8-4250-a0a4-09005d943396</t>
  </si>
  <si>
    <t>13036a3c-3064-4752-bfc5-2dc8e1f4cf67</t>
  </si>
  <si>
    <t>2d6326ef-7ee8-44d6-86cd-4b76a5caeb03</t>
  </si>
  <si>
    <t>5d3e04a6-7a37-4b12-ba89-6389a3ef6fec</t>
  </si>
  <si>
    <t>31704072-e93f-49d7-8a0c-a3aeefe3f2d7</t>
  </si>
  <si>
    <t>2b98854b-b51b-4f24-abbf-b31324100f40</t>
  </si>
  <si>
    <t>be8d2d0c-cad8-455f-a2ec-2a73c4bb3280</t>
  </si>
  <si>
    <t>770be227-1f0a-4fbc-a348-4f8289f4e523</t>
  </si>
  <si>
    <t>34b44f81-98f6-4a90-87dd-5dab1fda8956</t>
  </si>
  <si>
    <t>0638b67d-af9b-443a-8843-b74f3022f4ef</t>
  </si>
  <si>
    <t>fdee3925-c17b-4c2e-9a63-5a565bd16dcc</t>
  </si>
  <si>
    <t>4f92a67e-848f-40e3-a852-d4f4b218774e</t>
  </si>
  <si>
    <t>482a4fd4-0bad-439f-919a-9e7fc76ec135</t>
  </si>
  <si>
    <t>d24f785e-c52e-4707-91c7-8daa1c92f5cc</t>
  </si>
  <si>
    <t>f162d5d8-e930-4cda-8ee2-d9cc6aa42193</t>
  </si>
  <si>
    <t>86e9b9f1-485c-4e5a-a743-7722f3ebf68b</t>
  </si>
  <si>
    <t>1b8d0ff3-8d81-4a90-a175-4c57ca029d4c</t>
  </si>
  <si>
    <t>dab2780c-f25b-45d1-8eb0-8382676c1aa4</t>
  </si>
  <si>
    <t>c9a7c99d-e893-4f53-9739-68bcd0cef131</t>
  </si>
  <si>
    <t>f893830a-e397-4682-acf8-8908fcd6fad9</t>
  </si>
  <si>
    <t>1b74c566-f641-42f8-94e2-5475e30fa90f</t>
  </si>
  <si>
    <t>ddafe0b3-e0b9-43be-876d-918c6b06ed5c</t>
  </si>
  <si>
    <t>2f14ecc0-4a8b-431b-aaad-4b2e1a963070</t>
  </si>
  <si>
    <t>af0dd105-e586-42cc-a3fe-c047904e88ce</t>
  </si>
  <si>
    <t>ee270742-943e-4848-9175-27bf49dc4eca</t>
  </si>
  <si>
    <t>0075cfa0-1410-43c1-9f13-cd0265822efc</t>
  </si>
  <si>
    <t>a2ea21d3-4ca2-424f-8e1c-7d168f9ceb74</t>
  </si>
  <si>
    <t>6d63d86f-1bb1-41bc-8832-82690f82467e</t>
  </si>
  <si>
    <t>81454678-e4ae-46cf-83dc-0f717e6206ee</t>
  </si>
  <si>
    <t>07133da8-afc7-4000-8577-5b1f53406dc6</t>
  </si>
  <si>
    <t>51bc75f6-a92c-48b3-b068-36eba45815a5</t>
  </si>
  <si>
    <t>a9fb8cbf-e036-44db-9582-11e52dfbb433</t>
  </si>
  <si>
    <t>6df3aaa1-8228-4184-82e7-c794eb91076e</t>
  </si>
  <si>
    <t>ebaabe38-dbc2-4959-9c6e-1a01fa29d4b2</t>
  </si>
  <si>
    <t>ce724421-a3b3-46f9-a09a-05bee829a76a</t>
  </si>
  <si>
    <t>5ea20f7b-e3b1-481c-8327-e01f4dc50159</t>
  </si>
  <si>
    <t>1937ff15-ebec-423a-a8dd-1a975f51aa76</t>
  </si>
  <si>
    <t>bdb781aa-c456-49cc-9a48-0024aaa71c24</t>
  </si>
  <si>
    <t>a7830ae1-e7c3-4c35-8c75-3cae23ce69d7</t>
  </si>
  <si>
    <t>c171f24b-13c3-4424-9bf1-1a5d134a65a2</t>
  </si>
  <si>
    <t>452a5025-125b-41f4-95fe-86a308d015c1</t>
  </si>
  <si>
    <t>e12ddae6-e9cb-4638-b19d-c323e3c89db7</t>
  </si>
  <si>
    <t>25985df8-b489-4431-bcb8-508dfd8eaa46</t>
  </si>
  <si>
    <t>57da28e2-6821-41ae-a612-31f2a6a8e620</t>
  </si>
  <si>
    <t>aee45e9e-b4d2-4099-99f5-0a21128790e5</t>
  </si>
  <si>
    <t>357a6937-46a5-42b0-bc25-b32f4a55c715</t>
  </si>
  <si>
    <t>c9aad1e6-6ed8-4368-9868-9950d9002853</t>
  </si>
  <si>
    <t>31108df8-9c45-4e9f-9a37-93e546396e36</t>
  </si>
  <si>
    <t>2109f374-06b5-4756-afc0-90b49c041d93</t>
  </si>
  <si>
    <t>a46ab998-25e4-4247-bb91-587fea4e6f07</t>
  </si>
  <si>
    <t>41ce00cb-264c-4d85-8321-d26abc69d997</t>
  </si>
  <si>
    <t>e946e993-84b0-46e8-815c-305b81b29e82</t>
  </si>
  <si>
    <t>72bd2bb9-b987-4b50-9f11-3162704935e6</t>
  </si>
  <si>
    <t>d630eff0-ea78-482a-bdf2-1717b87f7623</t>
  </si>
  <si>
    <t>c98999c7-ff68-44b3-b021-2fa83f3df162</t>
  </si>
  <si>
    <t>5dc4ac96-b0ec-4fe5-a2dd-a39cb58e3b41</t>
  </si>
  <si>
    <t>fb607f46-5d33-4dc8-b26f-5003c4d051dd</t>
  </si>
  <si>
    <t>331b55e8-0780-406c-a144-b106524492db</t>
  </si>
  <si>
    <t>d7269c23-0752-4e2a-bac6-5054201c348a</t>
  </si>
  <si>
    <t>41055afc-fb87-454c-812d-8fce2fe5084d</t>
  </si>
  <si>
    <t>4c27c06b-bef0-48f8-9b79-a81869770ba8</t>
  </si>
  <si>
    <t>949971ee-3e11-4b34-a149-5aeb46b2b5e1</t>
  </si>
  <si>
    <t>2e1ddf4d-38f8-4cb1-bf16-5930d527b6f4</t>
  </si>
  <si>
    <t>519a5df6-909a-4aa2-8d72-a932911b0250</t>
  </si>
  <si>
    <t>e5896bf4-6afa-45e1-8da2-fb82b2642df2</t>
  </si>
  <si>
    <t>134a4a4f-d649-4da4-9915-134553bbdda9</t>
  </si>
  <si>
    <t>34aa5ba8-7a6c-4f94-9af7-885d5482c088</t>
  </si>
  <si>
    <t>745c822d-0a11-4be4-82e5-b821b70061fa</t>
  </si>
  <si>
    <t>3e3a3e09-948b-44a1-88e8-76b4f78b26dd</t>
  </si>
  <si>
    <t>3f32189a-f460-437f-91eb-3b74cf9d4b38</t>
  </si>
  <si>
    <t>e8301881-5fe1-4a68-a207-fe47732787a2</t>
  </si>
  <si>
    <t>eeb38740-484f-4321-8a4b-b0b3e7a4c7f4</t>
  </si>
  <si>
    <t>6c727ea8-63e7-4254-a406-c834641d83b9</t>
  </si>
  <si>
    <t>4bf842da-6ca1-47af-93a4-82a85dd26318</t>
  </si>
  <si>
    <t>69a6aa2c-a4bb-4fe6-a53d-954b1addfd33</t>
  </si>
  <si>
    <t>5ab629cd-003a-4b54-bd19-27088f31d278</t>
  </si>
  <si>
    <t>b8f3ebcf-dce1-4536-90eb-a59742d873e2</t>
  </si>
  <si>
    <t>aef44624-03e1-4ca7-b1c2-f45d1c19daeb</t>
  </si>
  <si>
    <t>cf33ef47-bf50-4009-8607-eeb90166c1ff</t>
  </si>
  <si>
    <t>cbfd96cb-1f17-4783-baec-d7cfeb23f6e3</t>
  </si>
  <si>
    <t>09525548-63d5-4e53-b778-60e470181b4f</t>
  </si>
  <si>
    <t>4af62c4b-ec09-4c3f-a9c7-1b7bb0c172ad</t>
  </si>
  <si>
    <t>76da0fc6-7912-425c-863b-ab2dcadd0c0e</t>
  </si>
  <si>
    <t>702554c4-907d-4967-96d7-bdeeee72203c</t>
  </si>
  <si>
    <t>db9383d4-42bb-49f7-87ad-fa610d102855</t>
  </si>
  <si>
    <t>d31ebd84-d361-41f6-8d98-fb79b2dac9e5</t>
  </si>
  <si>
    <t>463376e8-e208-40f9-9c40-ed82f84dce35</t>
  </si>
  <si>
    <t>63f5b0ef-cc7c-43b1-80ec-528e0a30ecba</t>
  </si>
  <si>
    <t>a35224a5-11b0-4a1e-837f-664fededfb00</t>
  </si>
  <si>
    <t>8da3c83b-50c5-4205-8aba-d2fd26283459</t>
  </si>
  <si>
    <t>61a7a4ca-d489-40ec-8110-f4904b847c6a</t>
  </si>
  <si>
    <t>c83ca2f5-10fa-45ff-9156-91a098f7f1f5</t>
  </si>
  <si>
    <t>e7a92a8e-1846-4ac8-84cb-49b39a3771c5</t>
  </si>
  <si>
    <t>ccf9096b-7d4f-4899-8608-39d49c1dde5e</t>
  </si>
  <si>
    <t>2c760bf3-ab22-4f43-94ae-75a633376cf6</t>
  </si>
  <si>
    <t>a24c6426-c9bd-45ab-a92a-0426355f1889</t>
  </si>
  <si>
    <t>b3305be1-f8b1-4ffd-923f-f26f0533645d</t>
  </si>
  <si>
    <t>d12b672d-0ea5-4794-a013-f02e788dab94</t>
  </si>
  <si>
    <t>c05cc73e-929c-4181-88a0-476340aa3435</t>
  </si>
  <si>
    <t>977c4682-d9a6-4677-bcdb-93aaf86f018a</t>
  </si>
  <si>
    <t>fa0507d5-e68a-4c39-82ea-4fac7b0550af</t>
  </si>
  <si>
    <t>79bb0ba1-47dc-4be4-9e17-be36922fc6b4</t>
  </si>
  <si>
    <t>52cf05fa-b1de-45c0-ae1d-a6a689462e17</t>
  </si>
  <si>
    <t>cc47eac0-fef3-43da-adba-624a5746bae2</t>
  </si>
  <si>
    <t>5352d198-4ce5-462f-bf41-0642e07e9930</t>
  </si>
  <si>
    <t>b228decc-f35a-4d1d-88da-84ec6274db7a</t>
  </si>
  <si>
    <t>e986bbb6-9359-4732-b90b-b4d504dcea74</t>
  </si>
  <si>
    <t>b852e7ec-5c9f-464c-9c19-5e76931ae310</t>
  </si>
  <si>
    <t>0cc6bf23-d584-4473-98f4-e3c2c5a2e2ae</t>
  </si>
  <si>
    <t>cd6cbfd9-8080-4af7-97a7-b658686357ff</t>
  </si>
  <si>
    <t>08692723-d0b9-4a57-8b27-1afe500d313e</t>
  </si>
  <si>
    <t>88818744-9810-4338-afce-a701c98adf7f</t>
  </si>
  <si>
    <t>0e85e7a7-32ae-42be-890b-d0e3e84757b7</t>
  </si>
  <si>
    <t>1b067234-d27e-4669-be35-61863f9f1919</t>
  </si>
  <si>
    <t>56dec96d-883f-4630-a8d7-1d9fa3b6c981</t>
  </si>
  <si>
    <t>b815bec1-b729-4c4b-8396-b47682485ada</t>
  </si>
  <si>
    <t>f8d28e01-8ee5-417e-b144-77f4fff38b3a</t>
  </si>
  <si>
    <t>b19fb7c7-c5b8-4ebb-a927-9e1d614e4a57</t>
  </si>
  <si>
    <t>fc302dc6-6a5f-4030-bcc9-95035e6d88f8</t>
  </si>
  <si>
    <t>6621786e-d963-4f79-a424-31c64d3b524c</t>
  </si>
  <si>
    <t>b0a3fa01-fa03-41eb-bf84-b9ce43ecc432</t>
  </si>
  <si>
    <t>f1892ee6-4b50-432b-9001-2d442fafac14</t>
  </si>
  <si>
    <t>23287248-ecda-4049-bcad-e5fdd6c660cd</t>
  </si>
  <si>
    <t>1c1dfa79-267a-4439-88ee-c82f0dc16206</t>
  </si>
  <si>
    <t>8cd4e26d-4db7-4076-8a98-f63548223c88</t>
  </si>
  <si>
    <t>e8607236-06fc-4101-9bb9-68ea71135a8d</t>
  </si>
  <si>
    <t>0edc3d15-080e-46ec-a7c3-f5d17172bed8</t>
  </si>
  <si>
    <t>972a2ffa-9987-45c2-84fc-93dd66d81173</t>
  </si>
  <si>
    <t>85bef632-0b5c-47ca-aec0-69716ae9bbf4</t>
  </si>
  <si>
    <t>350cf9da-9dbc-4db1-8aec-eb19166042cb</t>
  </si>
  <si>
    <t>85eed68a-bde9-4527-9381-7b5f80357603</t>
  </si>
  <si>
    <t>486fb29c-d42e-4033-a33f-9c94e5427a26</t>
  </si>
  <si>
    <t>64717229-ef74-4043-aad5-f564b6a5f616</t>
  </si>
  <si>
    <t>996b3132-995d-479f-904a-e16b693f2b7a</t>
  </si>
  <si>
    <t>aaf30e2c-8621-4298-9dfb-b4c55ee9196e</t>
  </si>
  <si>
    <t>d16a78ea-bce2-4b90-b3dc-db06ac4f5408</t>
  </si>
  <si>
    <t>78676e30-b5ee-4242-84ef-00883df6e35f</t>
  </si>
  <si>
    <t>c7009205-e1e0-4b71-8f46-24e055778603</t>
  </si>
  <si>
    <t>3efbda78-99a8-45fc-9020-db48fcb1f8a2</t>
  </si>
  <si>
    <t>b4ae508a-3854-4823-8abf-2faed8c28168</t>
  </si>
  <si>
    <t>f0a91885-628e-4a83-bddb-492dffafad96</t>
  </si>
  <si>
    <t>1eaf6e1f-fe25-41b7-a730-9c2c2373f9d4</t>
  </si>
  <si>
    <t>f2583475-f1c1-4454-86fe-4e01591ce2c0</t>
  </si>
  <si>
    <t>3683fa2a-c10b-42f1-9445-2606bdfd3923</t>
  </si>
  <si>
    <t>8baa4823-da14-49a7-942f-b62b73f0184f</t>
  </si>
  <si>
    <t>7b516c7e-9c5c-4817-b063-bda3dd0968e6</t>
  </si>
  <si>
    <t>68a1a3ca-326d-4cba-bba1-9f34a9ce32f0</t>
  </si>
  <si>
    <t>a0053f5a-5ac4-47e0-951a-74ef25ba7afe</t>
  </si>
  <si>
    <t>9676f1a3-8e53-42e4-96ec-1712738cf0ac</t>
  </si>
  <si>
    <t>3ae1a9bb-6466-4bd8-b730-24a3e28a680c</t>
  </si>
  <si>
    <t>c54dca50-3993-443f-874d-f775e5b5029d</t>
  </si>
  <si>
    <t>d492c823-6a96-4e22-9537-f2f5f00b97e9</t>
  </si>
  <si>
    <t>e7f9298b-83f2-411e-8db0-904e96d40c2a</t>
  </si>
  <si>
    <t>82d8011f-c7bd-4e7d-800c-dc42b0ff787f</t>
  </si>
  <si>
    <t>9e898559-6760-44bc-b46a-7e64fda23a57</t>
  </si>
  <si>
    <t>eb9d87c6-3a8a-4d06-bdc4-1e681ca340b6</t>
  </si>
  <si>
    <t>4e29358e-a3f2-4705-a360-3670c47a556f</t>
  </si>
  <si>
    <t>ab694e91-2f97-45ee-b0f3-a7c30e0185e4</t>
  </si>
  <si>
    <t>1ba4425f-2e30-46a7-ac20-76f126a5b05f</t>
  </si>
  <si>
    <t>d9a36bc7-7bca-4b0a-86cb-6a9224172989</t>
  </si>
  <si>
    <t>44257666-9965-4137-8492-6b7ff59839de</t>
  </si>
  <si>
    <t>75c81a27-8929-48fe-a9f2-3bcdabf82aa9</t>
  </si>
  <si>
    <t>27f09635-1e90-4aac-ac64-f1fab6821b89</t>
  </si>
  <si>
    <t>1de77030-fafd-4af3-8356-7b3f6e47cb67</t>
  </si>
  <si>
    <t>d4969dfa-f5d9-4567-bf1e-499bffe7619b</t>
  </si>
  <si>
    <t>9147bdbe-30ea-4063-bd3a-d95179616fcc</t>
  </si>
  <si>
    <t>c8ea437a-ec08-4734-b99b-9057b1b3e36b</t>
  </si>
  <si>
    <t>82c35c22-8ab2-4bcd-b858-ebf3bae3b4c5</t>
  </si>
  <si>
    <t>9ae6d2f6-29ae-4e7c-bc81-24453fcb3cf6</t>
  </si>
  <si>
    <t>abe1a653-dcbe-4b2c-b780-22cba21bb76f</t>
  </si>
  <si>
    <t>8e7c7619-0cd9-4dbe-b5f6-a5563433a524</t>
  </si>
  <si>
    <t>baa7c884-58ff-4126-9859-fe56aa217b2e</t>
  </si>
  <si>
    <t>0e34a2a5-6903-482b-be0e-3b19f93d2182</t>
  </si>
  <si>
    <t>8e3ef22a-0420-47e0-94af-65748c544b56</t>
  </si>
  <si>
    <t>58759cd8-ca9a-488b-8374-93593b14c0b9</t>
  </si>
  <si>
    <t>452e8c8d-9ab5-4adc-8680-928dc23abd9b</t>
  </si>
  <si>
    <t>5f1e0146-f551-4902-b0f1-3278096ed0d7</t>
  </si>
  <si>
    <t>6969dee1-9250-4627-b094-341705bed790</t>
  </si>
  <si>
    <t>96c48271-004e-4797-ae4c-b88dfa50aada</t>
  </si>
  <si>
    <t>a34eb47d-bb0b-4eb8-9a86-9472dc9a927a</t>
  </si>
  <si>
    <t>cc3b3b3a-1c14-48df-b0e5-a3338cc78b02</t>
  </si>
  <si>
    <t>63eecbac-d2dd-42d1-9b5e-699d24b3c847</t>
  </si>
  <si>
    <t>1c3a74fc-653c-4b2d-ad2b-469d0deac121</t>
  </si>
  <si>
    <t>c60dbdd1-a6e9-4053-abc4-3521e98c99a0</t>
  </si>
  <si>
    <t>ffb17cce-8c6e-4aa3-b22f-a8b29d1f7969</t>
  </si>
  <si>
    <t>d1901123-54ac-4c9a-a4f1-a3e515314862</t>
  </si>
  <si>
    <t>67d4087e-2e88-49cc-bc63-688c812e3c58</t>
  </si>
  <si>
    <t>581a2fb2-45f2-44ce-8cc4-6eaf827bb5cb</t>
  </si>
  <si>
    <t>6b33fe47-5548-4951-8f86-85bc8aeab1b6</t>
  </si>
  <si>
    <t>e9902b1b-5a84-46c6-9088-1b02de9d8151</t>
  </si>
  <si>
    <t>71092aed-859f-40eb-8661-df8b733d257d</t>
  </si>
  <si>
    <t>1ab762c0-1082-498a-a182-eb77be765094</t>
  </si>
  <si>
    <t>b1fc5226-3a9e-4a03-8496-1112b75d4bd4</t>
  </si>
  <si>
    <t>6c9af36f-20cc-4d8d-a8e4-380000fe6328</t>
  </si>
  <si>
    <t>2fd2169d-0e73-4672-a63b-74416713bacf</t>
  </si>
  <si>
    <t>a9335ba0-5940-404c-88c8-9262b033186c</t>
  </si>
  <si>
    <t>ca8ff40f-e7b2-4f61-8fb5-b19a07905ae3</t>
  </si>
  <si>
    <t>db51f1cf-169f-46da-a245-4d82fae07a77</t>
  </si>
  <si>
    <t>8dadcce2-14ed-469b-90c3-6c735184d4f0</t>
  </si>
  <si>
    <t>f414a9d1-8ef0-4978-956b-180a3759cc57</t>
  </si>
  <si>
    <t>a9f386d4-9cb9-4ff7-acef-32cca8e67976</t>
  </si>
  <si>
    <t>01c434ac-241f-401b-b087-d640a3766046</t>
  </si>
  <si>
    <t>bf1b0700-532e-4aac-8716-6c80a5534e5d</t>
  </si>
  <si>
    <t>e2b3a792-7d21-4b05-9c3a-9114dbee0925</t>
  </si>
  <si>
    <t>c0f5d5df-3f6c-4523-b72d-82778dac5bf7</t>
  </si>
  <si>
    <t>9dee76d5-ed67-40c4-9d6d-763dea2125c1</t>
  </si>
  <si>
    <t>a6515ab5-5621-48f0-8ad1-07052abbd48b</t>
  </si>
  <si>
    <t>454b55ac-658f-4af1-8808-d1d04e217479</t>
  </si>
  <si>
    <t>57c71b7e-c076-4121-a30d-2af940390b02</t>
  </si>
  <si>
    <t>4d045d01-6b6f-43de-8024-986bb84a2a02</t>
  </si>
  <si>
    <t>ca825bd6-6346-4d10-8cd7-1e328dc2d5e1</t>
  </si>
  <si>
    <t>9a22539e-9cd4-4753-a1c0-19cfb6af55bd</t>
  </si>
  <si>
    <t>51ca0637-5a5d-4e1c-84a4-f97943bbc56c</t>
  </si>
  <si>
    <t>aa869586-4fc0-4574-b2fd-6d61646ab7bf</t>
  </si>
  <si>
    <t>9888ef05-4b9f-40b5-8c76-89afe10fa354</t>
  </si>
  <si>
    <t>dc98d8b1-4b20-45a7-b5b9-6ce6378e9890</t>
  </si>
  <si>
    <t>a5a9a261-621a-43bf-81b5-5ec31a1596af</t>
  </si>
  <si>
    <t>9e35e67e-da92-4e2a-ac2f-b9b43a416b04</t>
  </si>
  <si>
    <t>60489c20-748c-47e0-8bfa-e40ac8a59636</t>
  </si>
  <si>
    <t>d7505f4e-9437-4684-8f5c-29a983045ca8</t>
  </si>
  <si>
    <t>764ff65f-578e-4145-9474-e776c8240a18</t>
  </si>
  <si>
    <t>6f322755-eb20-41d3-a72d-49714fc84fa8</t>
  </si>
  <si>
    <t>64782568-e87f-48ea-b4b7-8438cae26a07</t>
  </si>
  <si>
    <t>2a665f97-0f69-431b-9974-af90a768bf25</t>
  </si>
  <si>
    <t>23d4aa32-bfa7-42d7-aef8-ab614b075a70</t>
  </si>
  <si>
    <t>382dfcbb-1952-4c74-b9b7-fd21564a55f8</t>
  </si>
  <si>
    <t>02b7ecaf-a7ca-466d-9867-6689b09cfc49</t>
  </si>
  <si>
    <t>68c398f5-0ce5-4986-83c3-8bb6d30bfebc</t>
  </si>
  <si>
    <t>db0646f4-d2eb-4acd-9d5c-5ada54ee3726</t>
  </si>
  <si>
    <t>052cb152-6aad-47bb-ae20-c0195b2d2888</t>
  </si>
  <si>
    <t>80b53e0d-295a-40c8-97f1-63165e3856bb</t>
  </si>
  <si>
    <t>917b419b-6a51-4754-9529-559b48a4b169</t>
  </si>
  <si>
    <t>10c4d69a-bed4-47ad-a4da-5d0f7c726a19</t>
  </si>
  <si>
    <t>a495df35-7c23-4adb-bca7-6d710e1cdaba</t>
  </si>
  <si>
    <t>55909793-d265-4c74-8b51-046051cae6de</t>
  </si>
  <si>
    <t>4c9fe94f-8f13-468a-a917-9c0d5d975cc9</t>
  </si>
  <si>
    <t>c67bf38a-59f8-4cc1-b072-c7dfc920cf83</t>
  </si>
  <si>
    <t>8489f1c7-ff67-43fe-b118-bb086c8d0f7b</t>
  </si>
  <si>
    <t>a0ef89d3-4536-4d61-aa5f-96263454be2f</t>
  </si>
  <si>
    <t>07743e4f-3f12-495f-9487-94541e97443f</t>
  </si>
  <si>
    <t>aa4ad81f-1954-4d6b-b267-df927d5188e6</t>
  </si>
  <si>
    <t>2599c795-9ed8-4b7a-a044-06db4e6a9a0e</t>
  </si>
  <si>
    <t>4644b540-de07-4b93-9876-bbb87ace34f2</t>
  </si>
  <si>
    <t>eec9dec4-4bc5-451f-9caf-6678f27d37b7</t>
  </si>
  <si>
    <t>4d9cfe73-df1f-48eb-aa68-f267548205f1</t>
  </si>
  <si>
    <t>f2650408-5845-450f-8915-5d3e9cc5a091</t>
  </si>
  <si>
    <t>885810fb-b8ab-48d5-b78e-f5a0744e2336</t>
  </si>
  <si>
    <t>12200da6-ee7f-490b-8745-5cb7b9dbf9aa</t>
  </si>
  <si>
    <t>12c95a03-4677-4f54-a764-f8af38d3c3c0</t>
  </si>
  <si>
    <t>56f86ae8-3437-44f3-a49e-361f2705729d</t>
  </si>
  <si>
    <t>38e3118f-4b96-4d88-ba7b-5988b81e7935</t>
  </si>
  <si>
    <t>c06d07f3-0c44-43f0-91b8-db2080968312</t>
  </si>
  <si>
    <t>712f71d9-de21-4852-9b0d-97c025441939</t>
  </si>
  <si>
    <t>65756904-8fb3-4c67-bb35-ee0de5a96293</t>
  </si>
  <si>
    <t>2d5dd5f7-39cc-474d-9662-ed757cb1e2d9</t>
  </si>
  <si>
    <t>25b0bde7-b0aa-4629-bcc8-7dfa5404f1cd</t>
  </si>
  <si>
    <t>f665ff3f-6567-49c1-8022-5162e018cf01</t>
  </si>
  <si>
    <t>4072a268-4630-4b00-bac9-59b623a6859f</t>
  </si>
  <si>
    <t>f9df3b78-e7b1-4f91-af48-4a525b1cd444</t>
  </si>
  <si>
    <t>e125526b-a6b0-4b5b-8e95-c34e98600d89</t>
  </si>
  <si>
    <t>3f18d3bf-0476-4c8b-8ac1-15d0014475c2</t>
  </si>
  <si>
    <t>403fc023-b82e-4979-b1ab-77007645b368</t>
  </si>
  <si>
    <t>287a72be-536d-448f-a446-515699b14654</t>
  </si>
  <si>
    <t>679c30ee-551e-4ae0-9ef4-b20c95d63ac5</t>
  </si>
  <si>
    <t>1297d34d-41c4-4274-88dd-995b487cc7e2</t>
  </si>
  <si>
    <t>ea680345-4367-41dd-8d97-559db1af0614</t>
  </si>
  <si>
    <t>cc690833-433e-4900-9492-2c2f261e45a4</t>
  </si>
  <si>
    <t>8c42578c-d90c-465d-9967-1ba1a329ac18</t>
  </si>
  <si>
    <t>ad352e8e-69e3-4ad1-a90d-28da8a9a13ed</t>
  </si>
  <si>
    <t>529a1451-1cd9-4ee9-9a9d-5dd59151dfbb</t>
  </si>
  <si>
    <t>442f77e4-57e8-460a-8fe4-03cc8eaed714</t>
  </si>
  <si>
    <t>ed073102-1504-43d7-bd7d-375650ce4224</t>
  </si>
  <si>
    <t>a6bbcf3d-2623-4574-bde7-621bc73ce3a9</t>
  </si>
  <si>
    <t>5d33ab9e-e379-4351-a0f0-420c087aface</t>
  </si>
  <si>
    <t>71f90aeb-b35b-4617-b75c-05ac06191942</t>
  </si>
  <si>
    <t>b9fa4c68-4512-4546-868a-712da23f1c02</t>
  </si>
  <si>
    <t>f42e20a4-1a17-436e-8ab9-dafa18028895</t>
  </si>
  <si>
    <t>6ac94f0c-baf8-4c84-97bb-e2494779d3bd</t>
  </si>
  <si>
    <t>70649de1-1ba0-4b10-aab1-0160b09bbca0</t>
  </si>
  <si>
    <t>8d40a2af-4e6b-43f2-9183-aba5ec8a22c0</t>
  </si>
  <si>
    <t>323c84ae-e735-4a4d-afcc-f7c67dc68d4f</t>
  </si>
  <si>
    <t>8dfa9a2d-b71e-4112-94bd-8b7253ab5c5b</t>
  </si>
  <si>
    <t>bbc9abdc-b2cf-4f1c-9ae2-cb75a3d27122</t>
  </si>
  <si>
    <t>ce22ad31-76d5-4fcc-8248-1b2dac3bfd87</t>
  </si>
  <si>
    <t>61eecf0b-8d1b-4574-8bdf-f35099c56ea1</t>
  </si>
  <si>
    <t>8de642f6-d421-42f4-b874-2904560ffdaa</t>
  </si>
  <si>
    <t>cd1013d7-d7ee-47df-b457-c9da78bb3799</t>
  </si>
  <si>
    <t>abd58652-444d-42b0-a4f4-bee86f55e6cd</t>
  </si>
  <si>
    <t>362ae029-f211-444c-9d41-234e6bc16e45</t>
  </si>
  <si>
    <t>414901cd-5d2d-4917-ac7a-c801077f8f32</t>
  </si>
  <si>
    <t>61f254d9-4a56-480b-aa96-407ba71aba4d</t>
  </si>
  <si>
    <t>605fd14a-85a7-4803-9594-f0da8ba52820</t>
  </si>
  <si>
    <t>7d0abe58-a31c-43a6-ac70-6dbc95d28da9</t>
  </si>
  <si>
    <t>a9c22d42-b038-4149-a24f-3c4e6bf5c8d0</t>
  </si>
  <si>
    <t>cff17f97-b080-4316-9e38-2e11cfe78f19</t>
  </si>
  <si>
    <t>e596d72f-6055-45cb-b4d9-eb43d9651db1</t>
  </si>
  <si>
    <t>d43f934d-598d-48fe-8b3d-0f1f448da142</t>
  </si>
  <si>
    <t>5154018d-00cb-45ea-a90d-74f6aadf66bb</t>
  </si>
  <si>
    <t>c967d595-4f6a-4f8a-ad15-f217a5533a34</t>
  </si>
  <si>
    <t>5a909ccb-54b2-4d1a-b09e-01416ae21b5c</t>
  </si>
  <si>
    <t>45dbf95f-6052-4da6-b3eb-b0855e7dcc6d</t>
  </si>
  <si>
    <t>370768ff-9042-4931-9713-52df6fe60732</t>
  </si>
  <si>
    <t>d8899240-fc31-4fc6-9e67-f8fb1354153e</t>
  </si>
  <si>
    <t>c422f282-39af-4760-9dec-dd4cc8225fd5</t>
  </si>
  <si>
    <t>3f2a0df9-afb8-436a-a50c-b1663785c8a3</t>
  </si>
  <si>
    <t>fb66b412-779f-4be1-8527-410b0b06ed0a</t>
  </si>
  <si>
    <t>4f3acf68-87f4-4050-82a5-72a9d5513d45</t>
  </si>
  <si>
    <t>dcb7db53-8f66-4952-9b40-78408bf893c5</t>
  </si>
  <si>
    <t>5c4d2fcf-8fce-441a-a162-4ffdcc19f94a</t>
  </si>
  <si>
    <t>08ae1dc3-8db3-4a83-a1e2-71665605457f</t>
  </si>
  <si>
    <t>74497b15-7eaf-49db-8776-25437adcfd59</t>
  </si>
  <si>
    <t>e8388f21-df2a-4f62-9026-7c4e9c6e5db8</t>
  </si>
  <si>
    <t>57d4fe00-cd7e-4716-94b2-bebcee5bd856</t>
  </si>
  <si>
    <t>aec738d6-0483-4cf4-947f-5193d37b5b21</t>
  </si>
  <si>
    <t>a9504482-61c2-4fc0-be4b-710920b4937f</t>
  </si>
  <si>
    <t>2b489311-9e78-4661-84fc-4a1aa928c855</t>
  </si>
  <si>
    <t>f71c4bb0-1420-45fb-afad-a010008afce9</t>
  </si>
  <si>
    <t>3b570492-65e7-4f90-ac3c-26b3b461fd03</t>
  </si>
  <si>
    <t>5a081e06-c3f4-41bf-94fd-5efce9b6f716</t>
  </si>
  <si>
    <t>0b603446-0c11-4d98-ad9e-936d0b890bdb</t>
  </si>
  <si>
    <t>751e297e-a2a2-47ff-ac2e-75156753fb9c</t>
  </si>
  <si>
    <t>4cf7dda4-26f0-44ae-b746-ed9ab87de76e</t>
  </si>
  <si>
    <t>e50a68b3-f63a-4099-ac16-6b6721985d4e</t>
  </si>
  <si>
    <t>75cf4ea1-db0f-4acc-8ae9-62d6f9b57c92</t>
  </si>
  <si>
    <t>40f244be-1a98-41ff-90ee-b4c30af3ad43</t>
  </si>
  <si>
    <t>2b91184f-ce73-40dc-8a98-b8c1aec2db87</t>
  </si>
  <si>
    <t>12675c11-7382-4235-b5dc-26691d7f5e86</t>
  </si>
  <si>
    <t>a76a782d-d39b-4fcb-947b-78e5613367ce</t>
  </si>
  <si>
    <t>ae0e4121-8a33-48b2-b741-4a18a9e89ed8</t>
  </si>
  <si>
    <t>cd29131f-c02c-4dcb-b481-34ce9d43ac1d</t>
  </si>
  <si>
    <t>bae893c2-5dbb-4254-a3c3-540155450590</t>
  </si>
  <si>
    <t>92ffa031-b785-42d6-8aa2-58184a135326</t>
  </si>
  <si>
    <t>fceb05c5-1bf3-4092-a388-18d10c512b24</t>
  </si>
  <si>
    <t>a123a602-b045-4a8b-b161-97bc70166e00</t>
  </si>
  <si>
    <t>f5b1a52b-6eef-40de-95be-5a81ae30825c</t>
  </si>
  <si>
    <t>9830aff6-232e-443c-85d1-2c9af17dcb53</t>
  </si>
  <si>
    <t>00bed263-3ca0-4cb2-b87e-db21a8a45d45</t>
  </si>
  <si>
    <t>a9699243-5aa2-4d4d-a890-2e1b848dccdb</t>
  </si>
  <si>
    <t>b5119f2c-dc9a-473c-8b4e-82bf52e6cb02</t>
  </si>
  <si>
    <t>108565ca-e2c8-46bb-9c30-e100592ba967</t>
  </si>
  <si>
    <t>5ade276e-3355-4575-a217-6dca62c24091</t>
  </si>
  <si>
    <t>a716b833-0d42-4248-a986-56b71f7821df</t>
  </si>
  <si>
    <t>a3b1ea5e-1899-4e43-864f-6e75b3328095</t>
  </si>
  <si>
    <t>97ba26f1-79ef-4382-93be-79cce4b8c1e2</t>
  </si>
  <si>
    <t>a13ca530-b790-4dfa-a464-f55662881a88</t>
  </si>
  <si>
    <t>57606815-d1db-46bf-8ed5-da2e3c18615e</t>
  </si>
  <si>
    <t>ef13b1e8-91dc-45b0-9e9d-c835f553222d</t>
  </si>
  <si>
    <t>fe5e598e-6e2d-47ff-899e-824a2a3035b5</t>
  </si>
  <si>
    <t>51907568-6ba0-476c-81b0-f78c6dc919ac</t>
  </si>
  <si>
    <t>6da71ad8-c2d9-4548-a26b-bcf774b72ebe</t>
  </si>
  <si>
    <t>f3ac5df2-4779-4694-b345-27746ff05fbd</t>
  </si>
  <si>
    <t>d9b3b1e3-e0fd-4e33-9b47-ebc74596dee6</t>
  </si>
  <si>
    <t>76fcd65e-9824-4b0c-b969-7a65a9a96a76</t>
  </si>
  <si>
    <t>8a779f2d-3c83-457d-a1a6-e37b7202ad9b</t>
  </si>
  <si>
    <t>8ae14320-045b-4577-91c0-2242fd22367b</t>
  </si>
  <si>
    <t>7022ea25-10b5-4bf7-9050-f77721d65e34</t>
  </si>
  <si>
    <t>e23b502a-6dc4-4336-bd9e-3f93a945e535</t>
  </si>
  <si>
    <t>6654b75d-e789-4fef-bd19-201bc0626809</t>
  </si>
  <si>
    <t>d6b51b70-93fe-44de-ab26-139b85ce9bb0</t>
  </si>
  <si>
    <t>be938f1e-0440-45cb-baf7-0a8b89bfe948</t>
  </si>
  <si>
    <t>0e8f6d5d-fc64-4ed1-bb1b-da087fe6b5f5</t>
  </si>
  <si>
    <t>9c08912e-13a5-4e9f-ba59-59f8ce2f27dd</t>
  </si>
  <si>
    <t>218d7991-5e30-4a3f-9b05-4e0f06c942f4</t>
  </si>
  <si>
    <t>37b00f0b-dd65-44de-812c-19f3abd39e07</t>
  </si>
  <si>
    <t>5d92ff61-e743-435f-a0e5-288ed128a3e5</t>
  </si>
  <si>
    <t>c749d8b2-6eba-4233-b474-923026472823</t>
  </si>
  <si>
    <t>fa08eed7-9677-478f-bbed-534b47bd14d0</t>
  </si>
  <si>
    <t>8ad666a7-9369-4cd0-b48e-829b35c29e62</t>
  </si>
  <si>
    <t>6a04cc6f-d1e2-4425-abe4-6b89039f7868</t>
  </si>
  <si>
    <t>476b4c35-f11e-4808-9742-fb2884acaf9f</t>
  </si>
  <si>
    <t>17c5a16e-5101-4c04-b3fe-008a69b02829</t>
  </si>
  <si>
    <t>cdbbcfe4-1164-441b-be89-d3d335414d6b</t>
  </si>
  <si>
    <t>37f0a2f4-afe0-453f-8b61-cbc57f720c3e</t>
  </si>
  <si>
    <t>d7219000-f656-45e4-9893-bf875e13c918</t>
  </si>
  <si>
    <t>d4fd857f-add2-450f-b63a-896260840676</t>
  </si>
  <si>
    <t>c5b960b2-3d6c-4ad6-ace8-d418734df40c</t>
  </si>
  <si>
    <t>0d1ea801-b72e-47ae-88c4-8205ad3f1d53</t>
  </si>
  <si>
    <t>8a6de6fb-a42f-4627-8d2d-54eb3d698a4a</t>
  </si>
  <si>
    <t>9ae2f808-f68e-4846-8286-6a0162d16229</t>
  </si>
  <si>
    <t>e4a39777-fc35-4769-a090-c765aa0fa5fd</t>
  </si>
  <si>
    <t>abaf8cb6-9cdc-4c1b-b894-3b00b95f7ad8</t>
  </si>
  <si>
    <t>1629e338-c922-4c99-b566-00f63d006d45</t>
  </si>
  <si>
    <t>c520ab64-2ffa-40bc-a088-a39787fa34fe</t>
  </si>
  <si>
    <t>838bf38f-eaf0-490c-a464-dcda025712a4</t>
  </si>
  <si>
    <t>0c77d459-a38f-4211-ac56-8cd168d4feb3</t>
  </si>
  <si>
    <t>3cc64d7d-7197-47cf-8e84-49969521e4b7</t>
  </si>
  <si>
    <t>c99c88d4-75d4-4aa1-b325-9a15d6cae1b7</t>
  </si>
  <si>
    <t>bf0b547e-40e9-4597-9eb6-5d6e3d3c23c5</t>
  </si>
  <si>
    <t>65a7eb66-8942-4a38-aa9c-0354dd86b7fd</t>
  </si>
  <si>
    <t>d7933ca5-a314-4b3e-9c23-8454b08b79aa</t>
  </si>
  <si>
    <t>768e6f86-9ef7-47a0-b602-189b831da46d</t>
  </si>
  <si>
    <t>15ada22a-caa6-4eab-91c4-ee6e04600c50</t>
  </si>
  <si>
    <t>855756cc-47b6-4e78-9be8-c3847743b301</t>
  </si>
  <si>
    <t>55fe485c-b20d-4290-8a28-a4d5e5574635</t>
  </si>
  <si>
    <t>61eb6a58-e8bf-4d9a-87f9-16fca94bf9af</t>
  </si>
  <si>
    <t>82de5fe1-9954-4ead-9441-faee64ff8944</t>
  </si>
  <si>
    <t>5df71371-3465-4cd6-8390-2d0d9ea00de6</t>
  </si>
  <si>
    <t>ca15ffa0-1100-49a4-85cf-d122f422b316</t>
  </si>
  <si>
    <t>b5a81a36-f02d-4ef3-acfb-2672e572a626</t>
  </si>
  <si>
    <t>8ae5f52e-aea0-4b1e-b88c-c96bbc2ffe65</t>
  </si>
  <si>
    <t>3276dd54-a16b-4ff5-973e-5651069f0e2a</t>
  </si>
  <si>
    <t>3c60a0f1-d98b-4a98-bb92-3f2362a1dcb0</t>
  </si>
  <si>
    <t>1f858b5a-cf25-4e78-a3b9-ddf5ec3de113</t>
  </si>
  <si>
    <t>fba17c1c-4b84-4bcf-9a89-0e80f4efe5e9</t>
  </si>
  <si>
    <t>c85cc9f7-ce1e-49c3-902e-52557cc59e6a</t>
  </si>
  <si>
    <t>cc7a1425-d533-407e-b191-ee8ec1a1e483</t>
  </si>
  <si>
    <t>8f089c81-5f69-4446-aa0d-0e7be10b55bd</t>
  </si>
  <si>
    <t>c24eb9e1-c8d8-4be0-9e4d-0cc3c02549f5</t>
  </si>
  <si>
    <t>ae972740-7ab5-4cc7-a966-c33e2430a8ee</t>
  </si>
  <si>
    <t>5cba6687-39d5-45b9-8169-aa3b0ffe6627</t>
  </si>
  <si>
    <t>61fbef14-74cf-4a49-9ec8-b55da2937dba</t>
  </si>
  <si>
    <t>0df4c195-8227-4d29-ada8-e43bf2788557</t>
  </si>
  <si>
    <t>438c48f1-4762-40fb-a2ea-59c08b78f118</t>
  </si>
  <si>
    <t>3d9de7c7-5310-4886-a848-775e5d26c99f</t>
  </si>
  <si>
    <t>6cd75276-6231-4c32-a7eb-a0d5e29e4b10</t>
  </si>
  <si>
    <t>deaa36c7-5e12-4a40-afb9-8c594a086053</t>
  </si>
  <si>
    <t>091641a5-c255-43b9-b5ec-a627d759605d</t>
  </si>
  <si>
    <t>7c871203-75c5-4a9b-96f7-e449c920c0af</t>
  </si>
  <si>
    <t>79f5449e-edd3-4c1c-8a13-45a6e868b781</t>
  </si>
  <si>
    <t>29643079-4fc0-4a19-8e7e-a3bb1c6e2d3e</t>
  </si>
  <si>
    <t>7c27d826-9e34-491e-acfc-0614c84f0373</t>
  </si>
  <si>
    <t>0867a211-8193-4b4c-9ff9-e9834ada567e</t>
  </si>
  <si>
    <t>4caea2cd-5561-4238-9031-015e23c60911</t>
  </si>
  <si>
    <t>c9122e1a-93ce-486d-8475-49f73f02efbc</t>
  </si>
  <si>
    <t>9044aa28-6efc-4007-a43c-3c82d1924eec</t>
  </si>
  <si>
    <t>ba010b02-b860-4b04-9b25-008d833fc59a</t>
  </si>
  <si>
    <t>acd6f345-c804-464a-9fac-5ddf03cdc5d3</t>
  </si>
  <si>
    <t>d226eefa-0466-4a1c-b75f-72b65f8e8bd3</t>
  </si>
  <si>
    <t>d95cc66a-8de5-402a-af4a-54dc83863e63</t>
  </si>
  <si>
    <t>8b44ccfd-82fb-4716-bee3-5fd4f7cdf52b</t>
  </si>
  <si>
    <t>61a0fd42-e6cc-4325-a39d-c9a81f022898</t>
  </si>
  <si>
    <t>cbed5882-e04b-40c5-9bf8-07af3a8867b4</t>
  </si>
  <si>
    <t>e0c8b9a0-92b7-4b88-a54b-efbd62bff214</t>
  </si>
  <si>
    <t>5eed8e77-7fce-4b34-9da4-3d54b3c2de5f</t>
  </si>
  <si>
    <t>61125980-7577-4412-8e81-db1559bc6cf5</t>
  </si>
  <si>
    <t>52e0963b-19d8-4de5-a5fe-1b055bc57dbd</t>
  </si>
  <si>
    <t>f6f227bb-cf1a-454c-87fb-8904cd458662</t>
  </si>
  <si>
    <t>6fd62a69-5215-45c0-9ebe-b07b621c3940</t>
  </si>
  <si>
    <t>df732a01-6d45-468f-8b05-e2ce2943c6f4</t>
  </si>
  <si>
    <t>64b5dbf7-09bf-46ba-b7ed-58a58353098d</t>
  </si>
  <si>
    <t>8f69eeeb-da42-4908-b57a-8b6bba2e695f</t>
  </si>
  <si>
    <t>7a282d2e-0f1e-4339-b37d-3a714907daf7</t>
  </si>
  <si>
    <t>4547fda0-a323-418a-bbd9-c7299e4216b3</t>
  </si>
  <si>
    <t>bf3f77d9-5c6d-4d6c-962a-7f66deeb15ab</t>
  </si>
  <si>
    <t>ff2fd9ac-df05-48cd-a12d-92622e9a97da</t>
  </si>
  <si>
    <t>8c773c3a-0896-446d-9f9f-c0e7f2226ac4</t>
  </si>
  <si>
    <t>d53eb84e-ede1-4ac7-9da1-925132e8730f</t>
  </si>
  <si>
    <t>bf582f83-c26f-457b-84a6-d74115f7b9c8</t>
  </si>
  <si>
    <t>0604963c-7c85-4896-ac49-b364c4989212</t>
  </si>
  <si>
    <t>3c61c813-f043-41bd-92a6-37256893d2ec</t>
  </si>
  <si>
    <t>91e9a0e3-737e-4cfd-9893-3207099b5581</t>
  </si>
  <si>
    <t>c0e37e6c-75cd-49a0-a503-a017de2f950a</t>
  </si>
  <si>
    <t>5de9f4d8-48c8-49ae-a75c-d4cb7104649e</t>
  </si>
  <si>
    <t>1eb4df27-5137-4e7f-a09f-a6519a4bdae0</t>
  </si>
  <si>
    <t>b2ce6a6e-45a9-4520-b976-da0527408615</t>
  </si>
  <si>
    <t>2c27b3dc-4763-4311-b63a-9dc839997715</t>
  </si>
  <si>
    <t>6e79d711-2386-45b8-b4ac-f37de4c1fdcf</t>
  </si>
  <si>
    <t>4027019b-15d2-49ee-ab96-547682afaccf</t>
  </si>
  <si>
    <t>0bf15487-1d78-4b42-91d7-764b614c6ef1</t>
  </si>
  <si>
    <t>e894a6ed-f863-4a75-b926-4a92ec79b3a0</t>
  </si>
  <si>
    <t>57468ca5-f31d-49f8-8431-6678044ddc97</t>
  </si>
  <si>
    <t>118dc618-611a-46a5-9b7a-4a1640d27ef4</t>
  </si>
  <si>
    <t>79435077-0a29-4645-8853-b8d8d84afa5e</t>
  </si>
  <si>
    <t>d3b079bc-341a-42b5-9c08-1f300c3db7a1</t>
  </si>
  <si>
    <t>197d1413-0eb6-435f-925b-7176d35fba4a</t>
  </si>
  <si>
    <t>a832d410-d884-4081-8a48-023ea3f498fc</t>
  </si>
  <si>
    <t>eafeb4ef-f9eb-4591-bf88-4dcb45ac1a2d</t>
  </si>
  <si>
    <t>7a64b1c0-5990-43dc-857b-b62af0b87158</t>
  </si>
  <si>
    <t>89758e99-4124-4a50-8ea8-3181d452a387</t>
  </si>
  <si>
    <t>fdada218-cd7d-42cd-98db-2fe05010ea4b</t>
  </si>
  <si>
    <t>d239fa10-2763-4c36-a9eb-d3884048ea76</t>
  </si>
  <si>
    <t>0b5dfb0d-93a9-462a-a650-f09d074629aa</t>
  </si>
  <si>
    <t>cec78d1b-a2cc-4a05-9b59-8ddb76845043</t>
  </si>
  <si>
    <t>6aa07f90-83f6-4f5b-9fec-b548a202a505</t>
  </si>
  <si>
    <t>5d7e63e8-02f5-46f5-9a44-70935e6c6c02</t>
  </si>
  <si>
    <t>794454a7-19f2-4db8-b35e-b290a7082f4b</t>
  </si>
  <si>
    <t>f6ace47a-143a-47e6-8ced-30f792f65f8a</t>
  </si>
  <si>
    <t>8d97f32c-57bb-40a4-8c7e-d17c08a1252a</t>
  </si>
  <si>
    <t>4ced2ff7-f08a-4222-acf9-1a45e3fda65e</t>
  </si>
  <si>
    <t>71f1225d-843d-4f16-9fff-49b83f4e2da4</t>
  </si>
  <si>
    <t>dec0c381-901e-426a-8e77-a735a5a06e4d</t>
  </si>
  <si>
    <t>cd0ab377-c622-4bae-ac3f-b3106ed6549b</t>
  </si>
  <si>
    <t>5e3f0017-5f7c-42d1-b2f8-e8eaef300d04</t>
  </si>
  <si>
    <t>c4f0231a-5fa0-4447-9e2d-de296f942442</t>
  </si>
  <si>
    <t>5c2182b5-c881-4044-8987-a351af89e42a</t>
  </si>
  <si>
    <t>b921ae48-32cf-4805-b80b-e21b195eb0c5</t>
  </si>
  <si>
    <t>c8b7c03c-8506-4a3a-bfee-bfa86c68b109</t>
  </si>
  <si>
    <t>f719c1ce-7e02-45d7-bb46-d6870bfa9cf6</t>
  </si>
  <si>
    <t>6205c183-8082-4b26-bbe8-1ee184d5be77</t>
  </si>
  <si>
    <t>97135150-3e1c-4d58-a855-d68c0a090fb8</t>
  </si>
  <si>
    <t>ff0fa267-e467-4c38-9c26-ee8858c7c07f</t>
  </si>
  <si>
    <t>79eccfd7-a038-4918-8d08-4e7ee38c5244</t>
  </si>
  <si>
    <t>bb9d96ff-d420-4ca1-b27f-8b0bb02a5498</t>
  </si>
  <si>
    <t>98aa2681-526a-4d75-93f9-9cb0b4858f61</t>
  </si>
  <si>
    <t>314e7422-2cd5-4d99-9aac-80c878bcce29</t>
  </si>
  <si>
    <t>d2a8d635-8d16-4858-aeb1-c449a800c3a0</t>
  </si>
  <si>
    <t>641d88ae-d3c6-4f1e-ae14-3fe4d7e99781</t>
  </si>
  <si>
    <t>bfa15300-f0c9-424f-8ff7-b1a0e1383658</t>
  </si>
  <si>
    <t>f9e8bec3-13fe-4593-ab4d-3142c7844f44</t>
  </si>
  <si>
    <t>81bb12ec-7567-4341-95fa-078ac69337ac</t>
  </si>
  <si>
    <t>dbaa1f29-5351-4f12-bfc2-c027917fb504</t>
  </si>
  <si>
    <t>5cdf5a94-aa96-4afd-b6f1-b3347c42a190</t>
  </si>
  <si>
    <t>d456f5d2-f27a-44a0-8c44-372b67095813</t>
  </si>
  <si>
    <t>06757ee9-8968-418e-9970-8290939a8859</t>
  </si>
  <si>
    <t>480f1b86-f349-46d1-b7ef-3bb5d7c3636f</t>
  </si>
  <si>
    <t>2a921d2e-8814-4588-9c2f-01d3954c991d</t>
  </si>
  <si>
    <t>4c55f3b8-cb59-4ad5-b7af-e11e4ef83e83</t>
  </si>
  <si>
    <t>b2a11c70-f797-442e-bf68-c8f68241925c</t>
  </si>
  <si>
    <t>32b3fa2e-1854-4062-a960-cc468b3e88df</t>
  </si>
  <si>
    <t>8e3a6618-6778-4fcc-96e1-19a7566dd12e</t>
  </si>
  <si>
    <t>29e44a77-434f-443b-8094-39133ed475cb</t>
  </si>
  <si>
    <t>c071d432-510f-4759-8ca7-8eef56ca4dff</t>
  </si>
  <si>
    <t>70434071-ace7-416e-b9a5-89dca6f247d5</t>
  </si>
  <si>
    <t>af187987-f3c3-4dca-a9c8-faa233f65b65</t>
  </si>
  <si>
    <t>fd5dea80-dccb-4fa0-a3f9-8b9785e3c39e</t>
  </si>
  <si>
    <t>6e665ca3-f0fa-4e9d-8898-3aa7f4909f8c</t>
  </si>
  <si>
    <t>40c62d19-92a9-4766-83d8-d9f6199c7ec1</t>
  </si>
  <si>
    <t>baa00043-0ffd-4e05-a833-21295108f14b</t>
  </si>
  <si>
    <t>841417bb-8fd1-4b85-b995-b4ad835dd600</t>
  </si>
  <si>
    <t>931d1987-0a90-4061-82a2-4206d8f76ee0</t>
  </si>
  <si>
    <t>7cba0722-4815-49dd-b973-04e65518bd6b</t>
  </si>
  <si>
    <t>0584053a-7394-4617-bb45-7ba73c1f32aa</t>
  </si>
  <si>
    <t>7fe08b31-0e02-418c-b38a-8736fdbf235e</t>
  </si>
  <si>
    <t>b6f67087-9012-41e0-ab96-c60dc21b8f14</t>
  </si>
  <si>
    <t>46999544-0f58-4a33-b087-82cb8827b3fc</t>
  </si>
  <si>
    <t>cc17402b-89c5-4d1f-99a5-e139233a5b0e</t>
  </si>
  <si>
    <t>22d2bbad-622c-4258-9345-ef5052f30343</t>
  </si>
  <si>
    <t>8310d6d7-a952-4199-a709-ee6ec259856c</t>
  </si>
  <si>
    <t>960ec31a-8c38-4fdd-b945-e4aa7fe6cc13</t>
  </si>
  <si>
    <t>3d39bb43-1f10-4a26-acbb-c33000168b4a</t>
  </si>
  <si>
    <t>c36df5f3-ea0e-4075-b34a-d640b20f5734</t>
  </si>
  <si>
    <t>5f4fddc7-3e64-4073-9e8c-91b97fb2da4f</t>
  </si>
  <si>
    <t>f28a747c-3502-431b-b6c0-0da552b1a0a8</t>
  </si>
  <si>
    <t>f20249f7-d562-4c73-9c15-e7e1d333fd48</t>
  </si>
  <si>
    <t>bf13c580-0ed0-4544-b0e5-7bfa340c7abe</t>
  </si>
  <si>
    <t>16b9854b-c2f1-4840-8c05-28dadd4c3f44</t>
  </si>
  <si>
    <t>537fa35c-442b-46d8-a7fd-8b43f163334b</t>
  </si>
  <si>
    <t>63d06df0-e362-4764-b55a-4f565ff1f224</t>
  </si>
  <si>
    <t>c9a7ae13-2efe-464a-a020-99de9a0ad120</t>
  </si>
  <si>
    <t>c145ca02-5975-4a98-8ee7-8b00e430826c</t>
  </si>
  <si>
    <t>43c6a5e5-f4b0-4373-9098-fe124b3458af</t>
  </si>
  <si>
    <t>4c237313-2dd9-4c6a-8aad-50c8dbf76101</t>
  </si>
  <si>
    <t>eb792317-117e-4ecb-bd98-6be2ed9479a9</t>
  </si>
  <si>
    <t>e0b1a256-4c63-4eab-942b-5da72f2b3bf0</t>
  </si>
  <si>
    <t>b9ce914a-7929-467a-9f2d-8c60046b58a8</t>
  </si>
  <si>
    <t>b04155ea-ecab-4d58-a30d-c41e828e0801</t>
  </si>
  <si>
    <t>da8a22ac-e1a2-47ec-89f8-fe0a058a470e</t>
  </si>
  <si>
    <t>35fb584c-dffb-41a3-a65b-ee0049fe8b8d</t>
  </si>
  <si>
    <t>22109f2f-9751-495d-9210-6b5ce0ab6ec4</t>
  </si>
  <si>
    <t>816beaee-5d04-4806-a46e-e68a0d6442f9</t>
  </si>
  <si>
    <t>9bc656f8-1d34-4ae5-9a28-a365da83358b</t>
  </si>
  <si>
    <t>fbaeb088-972c-451c-88db-c4e7481f7036</t>
  </si>
  <si>
    <t>68879a70-e00b-4182-982e-293823f1d127</t>
  </si>
  <si>
    <t>0672242b-ed33-4fc8-b4fc-26744a99061b</t>
  </si>
  <si>
    <t>e6b285c6-7a2a-4770-9631-195e2da83a01</t>
  </si>
  <si>
    <t>a270ed23-90c4-48b9-8d77-31220d36f659</t>
  </si>
  <si>
    <t>af64fb8f-b1bc-4d01-b093-3c4eae8e2b07</t>
  </si>
  <si>
    <t>3137e024-59c4-4e23-b0bd-b6ee17ff9b93</t>
  </si>
  <si>
    <t>b1c27deb-5c7b-4de6-a679-171dd8d0487d</t>
  </si>
  <si>
    <t>e8828085-44f9-41bc-9506-30f5252960e9</t>
  </si>
  <si>
    <t>299b728c-1d3c-4165-800a-722e63c88d4f</t>
  </si>
  <si>
    <t>141e3092-03d9-417d-9c46-90633386351a</t>
  </si>
  <si>
    <t>f6259c20-cda9-4f84-aafe-a37d00a546c6</t>
  </si>
  <si>
    <t>927c2bab-3c0b-413f-9231-1f8b8b171e92</t>
  </si>
  <si>
    <t>4efefa02-e2c7-41f2-b532-2415af798e00</t>
  </si>
  <si>
    <t>77be5de1-0425-43de-87ed-9f531cc06a0a</t>
  </si>
  <si>
    <t>07fd4c9b-d58a-427f-9a8c-becf496443cb</t>
  </si>
  <si>
    <t>dff8cdbe-f6e6-417e-bc9d-1dd3790f6cff</t>
  </si>
  <si>
    <t>bdb65bc5-8d5f-4e9c-8faf-7ab77cd1cc94</t>
  </si>
  <si>
    <t>08d1579b-4825-4799-a1ca-6eb5253d3b1c</t>
  </si>
  <si>
    <t>f5fa9d06-cd7d-416b-958a-acc87a3b866d</t>
  </si>
  <si>
    <t>3e36262a-bd4a-495d-9424-20f4bb663790</t>
  </si>
  <si>
    <t>596df894-61b9-418c-ae98-f4914ee65192</t>
  </si>
  <si>
    <t>9699c952-857a-4f73-bd78-f4de730e9788</t>
  </si>
  <si>
    <t>9c0486a0-f92b-4548-8abb-a2e00a777851</t>
  </si>
  <si>
    <t>0fded060-06d3-4f2d-898a-af6cba2bbb83</t>
  </si>
  <si>
    <t>68383078-af09-4acc-a917-f4edebe1ac0d</t>
  </si>
  <si>
    <t>2923f42f-5e8c-46fd-8ad0-c30ff7f5b666</t>
  </si>
  <si>
    <t>cab54cd5-805c-4097-9823-6c3887b36f16</t>
  </si>
  <si>
    <t>1b451ef1-7286-43b8-927b-3e31bfdca1e9</t>
  </si>
  <si>
    <t>36bfcabb-d3f1-4016-8f88-d8e51ef55438</t>
  </si>
  <si>
    <t>33674891-1b61-4b93-8ca8-21af1cdcd104</t>
  </si>
  <si>
    <t>8e1f1c03-aa5a-4e8e-b4ce-db61c9e4cacb</t>
  </si>
  <si>
    <t>91ff791e-eca8-477f-91a3-990854f2ddc9</t>
  </si>
  <si>
    <t>3b7ef26d-38f1-46a1-9b7f-17a21d6f797a</t>
  </si>
  <si>
    <t>6b9c7175-1585-4efd-881b-09045b7066e8</t>
  </si>
  <si>
    <t>5d163048-a55b-4720-937b-f7eecaa9c7e3</t>
  </si>
  <si>
    <t>6a7e22e9-ef60-4d58-9834-432c9381be54</t>
  </si>
  <si>
    <t>254bb73b-c974-4515-a53d-49da83eb7c5b</t>
  </si>
  <si>
    <t>b433c3ba-a217-4d68-b6c8-625c83f7a186</t>
  </si>
  <si>
    <t>940aeef0-825a-411a-b3ef-036dc4985fb9</t>
  </si>
  <si>
    <t>fabbab8e-955e-4c4c-9b26-ec9fd9401cef</t>
  </si>
  <si>
    <t>4c863c09-c4f1-409d-9369-10ae2a8a1de7</t>
  </si>
  <si>
    <t>40ffc04f-c56a-426c-a481-c1d79a734ec9</t>
  </si>
  <si>
    <t>01c784cf-a485-4f72-91f2-d784ae919599</t>
  </si>
  <si>
    <t>c1fe4123-09be-48e0-9b43-067fa320bfb7</t>
  </si>
  <si>
    <t>117e650c-ffa9-4aee-9ea3-4fe218a0f524</t>
  </si>
  <si>
    <t>3598e206-07cb-403b-b5e8-2a8c777ec907</t>
  </si>
  <si>
    <t>b756466a-48fc-441c-a90b-d3398f7ce91b</t>
  </si>
  <si>
    <t>430f01e8-c8ad-4f6c-8fe6-b0a56cdcdba7</t>
  </si>
  <si>
    <t>c3ac6264-1010-4d50-adcc-3b4445470f20</t>
  </si>
  <si>
    <t>eb9e5c12-9378-4586-9c38-3f8d48592b1f</t>
  </si>
  <si>
    <t>66ac8cf3-f2e2-4d69-9ed5-4b0b706909f6</t>
  </si>
  <si>
    <t>8ab1f72e-26f5-4ee7-b3b5-73d740303ef8</t>
  </si>
  <si>
    <t>1296c3a2-1e7f-460f-93f7-0d4a8407a5d2</t>
  </si>
  <si>
    <t>1d8b39a9-291e-4a74-b1fd-f500d9c87b2b</t>
  </si>
  <si>
    <t>f1817ab3-b964-4d38-b72d-ee963da37b55</t>
  </si>
  <si>
    <t>953a8fce-d1cb-491e-b14d-980b2c2903b8</t>
  </si>
  <si>
    <t>10845f10-e953-48c0-bf7f-76eb0d93f886</t>
  </si>
  <si>
    <t>c66c1cde-d7db-4ecc-afe0-c2b6cd0dced5</t>
  </si>
  <si>
    <t>02764ccf-fb82-4936-8210-9ac9ca4b4f9b</t>
  </si>
  <si>
    <t>a0209a66-cdcf-414a-9dea-46b5bd75ca0a</t>
  </si>
  <si>
    <t>05009d04-74b0-438a-8afb-dec88bf9185c</t>
  </si>
  <si>
    <t>b6a5ccb4-900e-42fc-9bc9-569eab2f3f6a</t>
  </si>
  <si>
    <t>11d6623b-5286-4293-aada-ca7794ca9621</t>
  </si>
  <si>
    <t>d6b6b395-f6e0-4554-ac8c-d1d3c4e5de58</t>
  </si>
  <si>
    <t>3f529911-dc4d-4501-aec8-07d92edb79b8</t>
  </si>
  <si>
    <t>269fba67-967d-49fa-9391-d9217f2e9e63</t>
  </si>
  <si>
    <t>6e36a0a4-2cc4-402a-a540-c1136776444a</t>
  </si>
  <si>
    <t>b2faaef6-a349-4308-8729-9e707cd86020</t>
  </si>
  <si>
    <t>1666a816-97fb-4052-8aed-c6db0f7dbf02</t>
  </si>
  <si>
    <t>9545d0d7-23dd-4831-bf76-3ec003953e7c</t>
  </si>
  <si>
    <t>a01157d1-7fa2-423a-8417-b936cc3b8f03</t>
  </si>
  <si>
    <t>8f9fba35-71b7-4ec0-bb68-36e8b9538f98</t>
  </si>
  <si>
    <t>8ca94a58-73b8-4833-b821-04b50a894d11</t>
  </si>
  <si>
    <t>d5613554-dba6-4146-8a03-25d759cc7738</t>
  </si>
  <si>
    <t>8fd1f494-5a7c-491a-99c2-dc72e82aeaf9</t>
  </si>
  <si>
    <t>266f5373-7c5b-446c-b4d2-47f300d8235a</t>
  </si>
  <si>
    <t>944ae4fc-0eef-4acd-ac77-7833f64139dd</t>
  </si>
  <si>
    <t>ea15346a-82cd-4710-b876-578dfe92f381</t>
  </si>
  <si>
    <t>e74a693c-2556-4959-8477-acd25cbcdc9f</t>
  </si>
  <si>
    <t>e7f56b04-658c-439c-8e2b-b9ff85a435b8</t>
  </si>
  <si>
    <t>5aa7496e-9843-43cf-b77e-f9c6cd60c034</t>
  </si>
  <si>
    <t>ecddf0b1-8caa-4ca5-8d2a-cbfe46be4c89</t>
  </si>
  <si>
    <t>46907a4e-84c2-4369-a43c-00177d50d2c6</t>
  </si>
  <si>
    <t>559d2ca2-29bf-4e29-ba64-b5de1edac9fc</t>
  </si>
  <si>
    <t>b069798a-a508-48d9-80f1-d1693ec5be14</t>
  </si>
  <si>
    <t>b77f846d-a4d9-4f56-9f03-90c0276ef299</t>
  </si>
  <si>
    <t>22b60de6-6c21-49b9-b687-23d27339dd28</t>
  </si>
  <si>
    <t>25f38704-91f9-4d0d-9ceb-7678ac6d3fb6</t>
  </si>
  <si>
    <t>afef1522-43da-4cab-bd4e-f41b74d19304</t>
  </si>
  <si>
    <t>05271289-c964-44d7-a0fd-b264a5218384</t>
  </si>
  <si>
    <t>6f0ff4a3-e2cb-4c77-8e38-3e8f86ae1e55</t>
  </si>
  <si>
    <t>6038fc91-0f5e-4b47-ac0f-01134a3ac9ae</t>
  </si>
  <si>
    <t>be1175dc-8e07-49af-aacc-edba66a00d11</t>
  </si>
  <si>
    <t>3cd33fb2-dc6e-4a57-8caa-864e93b56f8b</t>
  </si>
  <si>
    <t>ef7f4dc1-c3c1-4c54-86ba-ff2cc8206f77</t>
  </si>
  <si>
    <t>cd4cd2c8-907b-43fb-b4dd-c2cefdecfc89</t>
  </si>
  <si>
    <t>b32b71ae-1ad0-4bdb-ac04-1db5d110c079</t>
  </si>
  <si>
    <t>aeddd579-b3a8-4000-8707-b476d9efd2a0</t>
  </si>
  <si>
    <t>3691c4cc-7bc6-4dfb-96e8-25c791b5fa44</t>
  </si>
  <si>
    <t>07a78325-245a-4beb-83bd-8c05f89dddee</t>
  </si>
  <si>
    <t>8e505a59-2db3-4fec-b14f-ecffc8d0278a</t>
  </si>
  <si>
    <t>eacec1db-c602-4fc0-ae81-b39924e3ab05</t>
  </si>
  <si>
    <t>31b2f885-1820-4dc4-a553-f9009747115a</t>
  </si>
  <si>
    <t>62da67c9-7239-4ec5-9a0e-af13ef8f997c</t>
  </si>
  <si>
    <t>999cc9c0-8473-4177-a34f-e934897693f1</t>
  </si>
  <si>
    <t>daa35afb-d793-4fa4-b217-f3b0e98416d2</t>
  </si>
  <si>
    <t>9d77d58f-5ca0-44f9-b573-2f700e52f431</t>
  </si>
  <si>
    <t>9c2a1ffd-6721-444e-beff-ab6eee351966</t>
  </si>
  <si>
    <t>bf1776f3-3fac-4409-a028-c528dbb3ea9b</t>
  </si>
  <si>
    <t>90d48e63-510c-43fe-a9ee-9f433319396a</t>
  </si>
  <si>
    <t>0e1d9c63-5f01-458f-aaa4-0d35876872d7</t>
  </si>
  <si>
    <t>d97db57a-8648-414f-8e2f-afa0510235eb</t>
  </si>
  <si>
    <t>bd80d6b3-06a9-43ee-9a0f-9f9e123f8fc2</t>
  </si>
  <si>
    <t>b7c3097f-acde-4e30-b7f8-35e3c6abe137</t>
  </si>
  <si>
    <t>cd9dfa20-f228-4acc-b715-d9f6d8b6b736</t>
  </si>
  <si>
    <t>29600fc9-0fdb-4369-b768-fa90148a0f0b</t>
  </si>
  <si>
    <t>dc09327d-2550-4b41-a3b6-930f23b2525c</t>
  </si>
  <si>
    <t>77a1e7d2-32c4-49eb-99ea-f2eaf7f91065</t>
  </si>
  <si>
    <t>23248c36-c90a-48c0-af6d-48436d9b251c</t>
  </si>
  <si>
    <t>b0a3b324-89f6-4508-a074-7399f9c44574</t>
  </si>
  <si>
    <t>887a20a0-f458-4d98-9c9a-522b726a3758</t>
  </si>
  <si>
    <t>dc249a5c-3c42-4078-bbd1-e920639188d6</t>
  </si>
  <si>
    <t>95e75ce9-4eb4-487c-b9d9-41ac0b7c157e</t>
  </si>
  <si>
    <t>faa2ecad-7153-4ac8-907c-d046649af94b</t>
  </si>
  <si>
    <t>8582f5a9-4e84-49e4-ace3-0704e21c29f1</t>
  </si>
  <si>
    <t>f0b2c94c-e17d-4c61-9ffc-e65b110b2faf</t>
  </si>
  <si>
    <t>e0403856-1e2c-4cbc-9c68-bbd1402a0f5b</t>
  </si>
  <si>
    <t>924366a6-9703-44c8-aa63-f6bd2356c459</t>
  </si>
  <si>
    <t>a0b348f5-86d7-4a35-a446-445fe1dc8ea8</t>
  </si>
  <si>
    <t>84fed404-da0c-4319-b2a9-b1225add4d36</t>
  </si>
  <si>
    <t>b9bbc1b4-70c6-449e-b436-116ee1d4d63a</t>
  </si>
  <si>
    <t>11b8eff0-21b6-48ab-a867-871ad93683b3</t>
  </si>
  <si>
    <t>33595f90-e7c9-4898-8f1b-8275ff46f10c</t>
  </si>
  <si>
    <t>1cb99505-f050-4b58-a9c9-0f82d85517cf</t>
  </si>
  <si>
    <t>a674b74e-4284-41af-8430-2f637c82102f</t>
  </si>
  <si>
    <t>50a376d8-40c8-4610-89e8-ed44ca08fcc0</t>
  </si>
  <si>
    <t>986306f0-6418-4e78-9185-a1d18119a5f9</t>
  </si>
  <si>
    <t>8483fdcc-64b2-496e-bbb3-ca0cb50f1505</t>
  </si>
  <si>
    <t>924ecd76-c35c-4e45-98e0-604ddcfc2846</t>
  </si>
  <si>
    <t>7ce5f6fb-a1af-48e6-9bad-9006b3d0db5d</t>
  </si>
  <si>
    <t>27956960-dc21-4493-9966-a210d1b02ee1</t>
  </si>
  <si>
    <t>1f4bb2ba-b578-4b6f-810e-fc494377cb23</t>
  </si>
  <si>
    <t>d1997cd6-66fa-441b-a735-538d659c1cb4</t>
  </si>
  <si>
    <t>a092e7bb-f4b7-4dbc-b802-3d07bbad0c11</t>
  </si>
  <si>
    <t>230f37e4-5858-48c8-b14d-2587a12beaa2</t>
  </si>
  <si>
    <t>ac113296-a730-4a66-85e4-1012d53ec140</t>
  </si>
  <si>
    <t>18a33e99-78e8-4a4b-a987-b386048db09f</t>
  </si>
  <si>
    <t>65c75196-f968-4c74-9629-bd22d5004dab</t>
  </si>
  <si>
    <t>64f35edc-3b15-47fd-a1a1-a798ff59c2c4</t>
  </si>
  <si>
    <t>ea811c6d-0819-48a9-96c0-a2fe2d8417bb</t>
  </si>
  <si>
    <t>4a576ba8-92cb-4bc7-96ac-61f106e80178</t>
  </si>
  <si>
    <t>c086ef9b-f6aa-4e33-954e-bb25fc77ade5</t>
  </si>
  <si>
    <t>794ced2e-bc20-4872-9f9d-0a19a107cec6</t>
  </si>
  <si>
    <t>fe82337f-2614-41fe-9f48-a010b39be77f</t>
  </si>
  <si>
    <t>c90aa172-7709-4b4e-b4b5-81a5b9ab0e32</t>
  </si>
  <si>
    <t>e9d8e7c8-3f0d-44ab-b988-3525c4a3f706</t>
  </si>
  <si>
    <t>1f8ceea9-b1f2-4131-8135-bb6b77f98df8</t>
  </si>
  <si>
    <t>ae2b49e1-9195-4340-8fc5-10eddcc7ac7f</t>
  </si>
  <si>
    <t>df4236d2-a53b-4ae6-a521-17b4d774c162</t>
  </si>
  <si>
    <t>3eda1337-9987-4941-930b-813e30539c7d</t>
  </si>
  <si>
    <t>28934756-efc1-45b8-8413-c7481151a6ab</t>
  </si>
  <si>
    <t>993df456-3afc-41e6-bd07-c845ed8cf95b</t>
  </si>
  <si>
    <t>f53d16a3-4518-4067-97ce-200e5021fc4b</t>
  </si>
  <si>
    <t>c943a74e-6350-47ff-b282-cd4b8c05c9b9</t>
  </si>
  <si>
    <t>6075dcbb-8dae-4ef3-840c-4d6898fae9b1</t>
  </si>
  <si>
    <t>ea5403e6-306b-40b6-8877-acfef0158da9</t>
  </si>
  <si>
    <t>18c85f7f-f428-4811-ba10-4d84f5e8628e</t>
  </si>
  <si>
    <t>f0667068-41d3-47b1-9d54-d4f825435863</t>
  </si>
  <si>
    <t>51a8fdf5-8ac7-4b2e-9b2f-6a5a13453c0b</t>
  </si>
  <si>
    <t>46057416-600d-446b-b61b-ff4e32f1d7e3</t>
  </si>
  <si>
    <t>3ee8636e-d024-4b94-8677-9705e143f1de</t>
  </si>
  <si>
    <t>44ac9396-85d9-4d67-895e-5716994c7b10</t>
  </si>
  <si>
    <t>44cc5a31-7dba-453f-b603-4dd9a4970c02</t>
  </si>
  <si>
    <t>4ca99433-8dca-4d2a-b73c-25012e785ef7</t>
  </si>
  <si>
    <t>7e4f698e-9052-4d82-8a40-5b7bae609417</t>
  </si>
  <si>
    <t>4741a738-3d93-462c-b2dc-ea80c0be0dde</t>
  </si>
  <si>
    <t>d3990d8d-c7ba-4625-ae46-7dbaee2590e1</t>
  </si>
  <si>
    <t>1c2ebf32-239d-4bfc-958c-3f4905e360b2</t>
  </si>
  <si>
    <t>33cb2def-9b01-4e77-b910-e81d40a02065</t>
  </si>
  <si>
    <t>9ec53fc4-a393-4d7c-a781-045346f4ab6a</t>
  </si>
  <si>
    <t>fcd8f3b3-d553-414a-b744-fa4377889e9d</t>
  </si>
  <si>
    <t>89902381-b336-440e-a57c-763d20064d4e</t>
  </si>
  <si>
    <t>1aff6ad4-2de0-4cae-baa8-107b517baa03</t>
  </si>
  <si>
    <t>cd7325e3-9d02-4804-b701-868da0c3d30c</t>
  </si>
  <si>
    <t>3dda3e70-2e7d-4060-a216-7972e97cf1d2</t>
  </si>
  <si>
    <t>c762ae55-9ee5-40cd-a9e9-b38d72fcab4a</t>
  </si>
  <si>
    <t>33f1353d-487a-4e2c-9aed-8125c3ff9c2a</t>
  </si>
  <si>
    <t>e884f9a7-7482-4ed6-b1e7-8719d26b8793</t>
  </si>
  <si>
    <t>5ff9080f-7635-495b-8460-3c032f72e6f1</t>
  </si>
  <si>
    <t>041d3b33-3df9-4d3a-9032-0fa36ea94aed</t>
  </si>
  <si>
    <t>7299b042-ed45-47f1-9ab3-09447c90b4ca</t>
  </si>
  <si>
    <t>937e67a9-c995-4c4e-a393-8abdb7f4380d</t>
  </si>
  <si>
    <t>5fcdb4fc-8fc4-4ffc-a4f0-6668c2b4c19a</t>
  </si>
  <si>
    <t>d7fdbeb0-fa2f-47a5-afe5-b94f5152976f</t>
  </si>
  <si>
    <t>13d8a323-8692-43cb-bf7e-461be0e9491c</t>
  </si>
  <si>
    <t>34e6f0a9-18be-4582-a14d-05e79cfb9291</t>
  </si>
  <si>
    <t>206ffae9-436a-431c-8aa9-b5f539693460</t>
  </si>
  <si>
    <t>461c8fb0-7568-448a-bd68-99af83188eff</t>
  </si>
  <si>
    <t>156bd807-105c-44c6-a4b8-a7bd75587a43</t>
  </si>
  <si>
    <t>aea7ef6a-f1bd-4677-a71b-95d69943c766</t>
  </si>
  <si>
    <t>6ac0c8b2-a630-4127-b0ce-d5c3ac93a4ea</t>
  </si>
  <si>
    <t>a254c5d7-ee56-4ae8-8d17-a093352da731</t>
  </si>
  <si>
    <t>783078b5-7dc4-4ab7-ad4b-f197e855f063</t>
  </si>
  <si>
    <t>d23022ee-b908-4d7d-851a-9bca91959c8a</t>
  </si>
  <si>
    <t>1a095951-e3ce-4443-b502-6dbadaab32b0</t>
  </si>
  <si>
    <t>b2cf2d05-8d98-491b-a4cc-20c65ccaa3d4</t>
  </si>
  <si>
    <t>87ac31a3-c0eb-4d4e-aba7-1abd328c3eb5</t>
  </si>
  <si>
    <t>beb970ee-231f-4b83-8e6f-1bfddad0307a</t>
  </si>
  <si>
    <t>d2082903-ccd6-4e8c-a2da-910379c29009</t>
  </si>
  <si>
    <t>7646611e-ba64-498c-a628-8b8b2d41156f</t>
  </si>
  <si>
    <t>d0f496a4-69cb-4765-a6e0-6b10f5de51cc</t>
  </si>
  <si>
    <t>e6341e6e-8c52-4df4-9f38-ed87ae34bbc9</t>
  </si>
  <si>
    <t>87e5f60b-ca4c-4a30-b270-eed4e8931a0c</t>
  </si>
  <si>
    <t>aea1a5b0-25c2-4759-ba48-7986f166f52c</t>
  </si>
  <si>
    <t>c514e903-fee4-4e66-abff-3c92ea72d260</t>
  </si>
  <si>
    <t>0c2ff252-517d-414e-a1af-2c82adf2bc8f</t>
  </si>
  <si>
    <t>4c0f7945-2b1e-4d9f-b458-2a5b7bd92ea2</t>
  </si>
  <si>
    <t>3f995ae8-2eb3-484d-afce-eafbe7ab41d7</t>
  </si>
  <si>
    <t>d34163c8-a28b-485a-ad9f-bcd575cf162d</t>
  </si>
  <si>
    <t>95cf3d16-e0fa-4818-aa84-cc466e1c6e9e</t>
  </si>
  <si>
    <t>ba7a1a4b-b1b0-4c4d-a06f-2b156499c24a</t>
  </si>
  <si>
    <t>c310778e-65c0-4e24-a4d0-f2063050d991</t>
  </si>
  <si>
    <t>15d26a98-e192-44d0-8a39-6c92da8b1398</t>
  </si>
  <si>
    <t>86613926-6e01-4c70-b665-c08e2b465fc5</t>
  </si>
  <si>
    <t>a387c2af-42a7-437e-b86a-9b95b4c72e6b</t>
  </si>
  <si>
    <t>c22906e5-cd5b-4e1b-b577-1131f49757df</t>
  </si>
  <si>
    <t>ccd175a9-72d7-4274-bb41-0495b519f219</t>
  </si>
  <si>
    <t>2c5be426-b96a-4fd9-a638-4f9fa2a99c21</t>
  </si>
  <si>
    <t>213d2796-c240-4e4e-b493-284e05fee3cc</t>
  </si>
  <si>
    <t>11bf41c0-6203-4a2b-a08a-95bd5e90974d</t>
  </si>
  <si>
    <t>5a8198fa-a2cf-4694-b98e-d92e8bf2e8b1</t>
  </si>
  <si>
    <t>da81dc89-6525-4581-b698-cc5ec65e7332</t>
  </si>
  <si>
    <t>150f422e-2e4e-4bae-b434-0180c0d87a15</t>
  </si>
  <si>
    <t>b37440b5-6e8d-419b-ae01-6a39d472ec66</t>
  </si>
  <si>
    <t>09940240-9e95-4321-84ec-5293f2e29c52</t>
  </si>
  <si>
    <t>a5fa8450-1244-4a23-8a30-15f39ce55ab4</t>
  </si>
  <si>
    <t>94492812-f1c2-494d-b45f-6eabb48fce39</t>
  </si>
  <si>
    <t>dab25deb-226d-49a2-927a-8b01c1c5cf22</t>
  </si>
  <si>
    <t>53b71e28-ba12-4e08-8a31-fda8fcac9f2d</t>
  </si>
  <si>
    <t>387604bd-3f2c-4b41-876b-88f751490887</t>
  </si>
  <si>
    <t>f041478d-eaf6-4232-ac68-755759375f73</t>
  </si>
  <si>
    <t>f2f26c72-a05d-42d0-9624-77e5c7291295</t>
  </si>
  <si>
    <t>cba0658b-a67b-4153-b9ad-ffd833cf5ee2</t>
  </si>
  <si>
    <t>3d1d3fd8-50e7-4c30-bbf4-2e8633950d9f</t>
  </si>
  <si>
    <t>67f82dae-953f-4f90-90dc-8c4ada162c98</t>
  </si>
  <si>
    <t>6da685a8-28eb-44c5-9c95-82fddde56a5b</t>
  </si>
  <si>
    <t>0b321904-6664-4d90-846c-542e245deeea</t>
  </si>
  <si>
    <t>4d70826e-caac-45d6-a580-5335724dcd8b</t>
  </si>
  <si>
    <t>d39b9287-3f92-40ba-bc64-6882e90f8b2f</t>
  </si>
  <si>
    <t>9202f141-56ce-462f-9dbb-174d5967abcb</t>
  </si>
  <si>
    <t>47b9bbb6-420c-40c8-8011-0f6739f904bc</t>
  </si>
  <si>
    <t>0c45adf4-ce81-40f0-a33f-2d0bcb589c51</t>
  </si>
  <si>
    <t>e459d136-ca5c-4f4e-a6a5-af2fa9735541</t>
  </si>
  <si>
    <t>05b485b3-77c1-427a-888b-f2e582dc875a</t>
  </si>
  <si>
    <t>74b281a3-0ac6-4146-b739-1dc11eea001b</t>
  </si>
  <si>
    <t>3ee95b5c-ad61-4a88-a676-b2aa12e07ce7</t>
  </si>
  <si>
    <t>ca86dfd0-fef7-452e-bc02-5635792a88f9</t>
  </si>
  <si>
    <t>425ed860-78fe-458c-bf3b-a4e781cedb63</t>
  </si>
  <si>
    <t>92be3eea-687d-4517-ab94-a6ce525f1d40</t>
  </si>
  <si>
    <t>53c175ab-afaf-4255-9bcc-ac81df44e9d9</t>
  </si>
  <si>
    <t>2832bd0b-c7b4-4aab-b303-93a6166f93e8</t>
  </si>
  <si>
    <t>12c968fa-2651-411f-92dc-afe928fa5451</t>
  </si>
  <si>
    <t>93c07d95-5afc-48d6-a891-5e5d9eff05dd</t>
  </si>
  <si>
    <t>9dc9bb92-d64c-487a-94fe-f4d54d6f3971</t>
  </si>
  <si>
    <t>d25623ab-3d60-4ff4-9e75-9c58e9b72d40</t>
  </si>
  <si>
    <t>8aa22aef-0aaf-4ade-9b1c-7074fc94887e</t>
  </si>
  <si>
    <t>d14a02f7-64ca-4671-96c8-3b6e2ac0e92c</t>
  </si>
  <si>
    <t>7afb8930-5715-4c78-9765-832f376ff98c</t>
  </si>
  <si>
    <t>9b320273-ab20-4471-bd33-1b62297ef93a</t>
  </si>
  <si>
    <t>00e3bc84-c985-4de4-9dd4-c4c56399f15c</t>
  </si>
  <si>
    <t>e5dddf3e-cf82-43f1-9e50-a4b3ff144147</t>
  </si>
  <si>
    <t>16cd84ef-48b4-46d3-b377-21ec3d3408f0</t>
  </si>
  <si>
    <t>93e3a34a-ff96-494b-8e6f-bed4df01b180</t>
  </si>
  <si>
    <t>5b363528-8525-4500-934b-f549705ac883</t>
  </si>
  <si>
    <t>06ea485e-f199-45e8-b3ef-36fe925d7047</t>
  </si>
  <si>
    <t>7febbaef-92ab-4a9f-a4d3-6b3191e30534</t>
  </si>
  <si>
    <t>2bb75cb7-9ce5-45a4-941b-c31b65b7d988</t>
  </si>
  <si>
    <t>b8a466f4-260c-40c2-9e64-61ea509f44d2</t>
  </si>
  <si>
    <t>0c892370-990e-47d9-8afc-04bda21f9270</t>
  </si>
  <si>
    <t>5440e0d1-f86a-4625-a8bc-d97d431fa12f</t>
  </si>
  <si>
    <t>871d0135-6cab-42df-aba0-95b82ca75ea9</t>
  </si>
  <si>
    <t>057d2e73-2f0e-45dc-ae9a-750b59bfa081</t>
  </si>
  <si>
    <t>72d1a520-5340-4a45-9001-1ebccb3e7260</t>
  </si>
  <si>
    <t>11b55256-be7e-45b2-b21e-f9a9c4eaf97f</t>
  </si>
  <si>
    <t>35487cce-86ec-4b48-8f7a-a28aa47f320c</t>
  </si>
  <si>
    <t>3098e40f-aa14-43d9-b032-974c35c57c65</t>
  </si>
  <si>
    <t>77c0a849-6f41-491a-8e8c-0bc10bd27f43</t>
  </si>
  <si>
    <t>7ecd78e7-1014-4f0d-a8b9-85a1e72cacf0</t>
  </si>
  <si>
    <t>f7915fc2-a47a-4368-8a2a-e35469746a43</t>
  </si>
  <si>
    <t>3116582f-a46b-4739-a8c4-26df896dc0ce</t>
  </si>
  <si>
    <t>63ad10c3-4af5-4bdb-87d2-de648a83cbe5</t>
  </si>
  <si>
    <t>f214e489-ce18-4548-a2a8-37aa07f2e9af</t>
  </si>
  <si>
    <t>415c7839-cbdd-494d-b296-d6fe33c5a833</t>
  </si>
  <si>
    <t>72e79138-4ae4-483c-8c47-7de68f570b77</t>
  </si>
  <si>
    <t>7e125f6d-44b5-4888-a415-de6418363424</t>
  </si>
  <si>
    <t>51de41a0-8615-4f18-a73e-5f2c4eb9853e</t>
  </si>
  <si>
    <t>83d8f514-afd7-4269-8e57-30f9fae84e61</t>
  </si>
  <si>
    <t>54c6e050-26bb-4858-b84b-98402839a78c</t>
  </si>
  <si>
    <t>0c145c51-a504-4c43-8efe-44c573d1cd9c</t>
  </si>
  <si>
    <t>8c293d85-bdae-497f-a680-9eff0d6d2fa0</t>
  </si>
  <si>
    <t>9c0646e0-676c-4b0e-abee-58b509f0fab2</t>
  </si>
  <si>
    <t>38668407-95c7-4008-b5f7-518b95566f87</t>
  </si>
  <si>
    <t>f950ef75-6717-44f7-90f2-3cfa0e354004</t>
  </si>
  <si>
    <t>4e334a5f-230e-4f91-a0a1-c2dbef392983</t>
  </si>
  <si>
    <t>6338c69a-3835-4618-9e55-7af064ce0597</t>
  </si>
  <si>
    <t>e3dcd895-5fa2-45e3-bc54-83981d75c2d1</t>
  </si>
  <si>
    <t>32e6e58f-71b5-430c-bdf0-ae1295967c41</t>
  </si>
  <si>
    <t>e5bf02ff-658d-4e36-bb51-0aa1c9c866f1</t>
  </si>
  <si>
    <t>ce10da58-bdd5-4043-a4df-d1a3b605ef65</t>
  </si>
  <si>
    <t>dcee22f3-1f4b-4fc4-b7eb-51a6dd6a0144</t>
  </si>
  <si>
    <t>5a04b544-2b37-4c21-91a3-d1a3ae1fe166</t>
  </si>
  <si>
    <t>2b7e32f0-c73f-4081-9659-cf06dfc9b944</t>
  </si>
  <si>
    <t>ea7e1779-a532-44f0-b991-182b3b370fbf</t>
  </si>
  <si>
    <t>22e05d1c-79cc-4714-af32-6279653a9489</t>
  </si>
  <si>
    <t>e666c7d1-454a-415c-ad27-98e5dab0fe38</t>
  </si>
  <si>
    <t>6cb88ba4-495f-4289-b594-69f5b7a483cc</t>
  </si>
  <si>
    <t>b79888f8-b449-49a0-a925-5b9a688964ea</t>
  </si>
  <si>
    <t>cb161615-2f35-4add-8b89-5ee68d4635c4</t>
  </si>
  <si>
    <t>9372d399-0f76-4e98-ab36-7d88e65aec98</t>
  </si>
  <si>
    <t>e20e7c76-2302-49ae-ac90-3b06d153f9af</t>
  </si>
  <si>
    <t>70c814f2-8b45-435b-ac29-a761fe9ff34e</t>
  </si>
  <si>
    <t>4f3ad738-47f3-4883-9aa4-272860c43c18</t>
  </si>
  <si>
    <t>d1fcd963-330a-4ebb-8088-0622f0ed5179</t>
  </si>
  <si>
    <t>f23591cc-78f3-44a7-b5a7-a845814bb825</t>
  </si>
  <si>
    <t>b87de9ee-6a6f-48aa-b1ee-eabcfab07399</t>
  </si>
  <si>
    <t>3889cc9e-21b3-4b70-b8c4-a83670da5808</t>
  </si>
  <si>
    <t>1180c1ec-5a42-4e65-a037-3bd54fc52a69</t>
  </si>
  <si>
    <t>de20e755-07d8-4d25-a009-42f416e88a30</t>
  </si>
  <si>
    <t>0128e5d3-647c-495c-8245-bd8b0d056def</t>
  </si>
  <si>
    <t>645e3925-452a-475b-9fd8-3c59a0aaa02a</t>
  </si>
  <si>
    <t>a6d1ae08-0d58-4e3d-b9df-56c97aadce8d</t>
  </si>
  <si>
    <t>54bfb709-c4c4-4553-bcf0-17eebe91a1c4</t>
  </si>
  <si>
    <t>b8ede8e5-bfd0-48ca-88ae-34508eaa00de</t>
  </si>
  <si>
    <t>2ba2ab67-2fe4-47fd-9475-5ea60289b3f1</t>
  </si>
  <si>
    <t>a8b61f48-5dbc-4d01-a5f2-5b2fbdbb9c06</t>
  </si>
  <si>
    <t>07fd7181-54ee-4c1a-be42-789e49ccf15f</t>
  </si>
  <si>
    <t>00177444-2345-4b2a-8203-7606c81f1099</t>
  </si>
  <si>
    <t>57e2694a-00aa-4921-bf63-32f9d4aa6908</t>
  </si>
  <si>
    <t>f03d7fbb-3099-4e81-acf9-130f81e08de1</t>
  </si>
  <si>
    <t>0599a4c3-d59f-4670-b211-7a16789ddd8b</t>
  </si>
  <si>
    <t>58118e1a-a875-48c8-a08a-a1528ed7802b</t>
  </si>
  <si>
    <t>bd20d93f-5865-487b-af1d-53d696fb7b94</t>
  </si>
  <si>
    <t>80613900-db32-4e2d-9da0-bf739e154144</t>
  </si>
  <si>
    <t>faf39f11-bd95-405f-ba48-17d7c254aac9</t>
  </si>
  <si>
    <t>46db4379-237d-4139-9ca9-f90b4429bf09</t>
  </si>
  <si>
    <t>8f5b541a-dcb3-4578-b97c-6029149b98a7</t>
  </si>
  <si>
    <t>3cce4df4-2c62-4971-983d-9356f82d38ea</t>
  </si>
  <si>
    <t>00d9bfa3-b071-44da-8478-565a6384a445</t>
  </si>
  <si>
    <t>d94ddd9a-f7e2-487f-9897-cd0cc6f45dac</t>
  </si>
  <si>
    <t>a556f668-428d-4671-b8c5-dfbee1653a04</t>
  </si>
  <si>
    <t>1c300fa2-568a-44e2-9189-d026b11e5655</t>
  </si>
  <si>
    <t>ad6e3583-0e44-4223-ab5b-db079731ea35</t>
  </si>
  <si>
    <t>087afc91-66b2-4d13-ba7d-1dffa9e98d3e</t>
  </si>
  <si>
    <t>4174dd91-48e8-4eda-a2af-ea33b8757d58</t>
  </si>
  <si>
    <t>0f1cc5f7-a3f9-4613-96f2-1955e6fd264d</t>
  </si>
  <si>
    <t>12fbca96-468a-439e-a49c-2eabc90c0e64</t>
  </si>
  <si>
    <t>f10c42e2-a6e6-4daf-835d-8dcbd0daaefc</t>
  </si>
  <si>
    <t>d501560c-13b3-4561-a579-e7994c9ca236</t>
  </si>
  <si>
    <t>2b972700-cac2-49f0-bafe-79ac21618ac4</t>
  </si>
  <si>
    <t>cbc44283-8edf-42b3-a586-5f823726ef21</t>
  </si>
  <si>
    <t>39844743-99ca-447b-93d9-32047f2e8d9c</t>
  </si>
  <si>
    <t>27a715c0-abab-4647-92df-71a51c51bb0f</t>
  </si>
  <si>
    <t>3df640d2-41f8-4f53-a04c-fd9a373de32c</t>
  </si>
  <si>
    <t>39c5ec67-a16f-46ac-a23f-e0dfc7726fa2</t>
  </si>
  <si>
    <t>e886b8da-49b0-4a93-aaf8-33644a9b6b5c</t>
  </si>
  <si>
    <t>1081393d-9e54-448d-b57f-e7059cdf41f3</t>
  </si>
  <si>
    <t>8e5cb2dd-d1f5-42b3-9a01-96f3da642317</t>
  </si>
  <si>
    <t>1a9898f4-99f6-4f62-8eb9-a80b9ead35d2</t>
  </si>
  <si>
    <t>f7b13968-4355-4774-9720-7a476fb8647f</t>
  </si>
  <si>
    <t>9034b277-2a8d-4170-96e8-9580f5e8c970</t>
  </si>
  <si>
    <t>3a8d909c-4ca5-405b-b985-cdf6fc01cd1c</t>
  </si>
  <si>
    <t>53d8f03c-5315-406a-bf5b-bb374ada52eb</t>
  </si>
  <si>
    <t>ed55da37-3717-4f97-9227-0ffc73d9fa04</t>
  </si>
  <si>
    <t>f9808b4e-05d4-40ac-b7b4-692b6d445bbd</t>
  </si>
  <si>
    <t>1d79e298-e62b-452c-8cc2-0d9198dd068a</t>
  </si>
  <si>
    <t>7732e8b5-858b-4814-a826-49ea58f2a7ac</t>
  </si>
  <si>
    <t>3f89dc5f-cb6e-4f36-ac25-dbf587657bbf</t>
  </si>
  <si>
    <t>fbbb9405-7580-4f79-b2b5-030b17bb11ed</t>
  </si>
  <si>
    <t>abc5eafa-215e-49a7-a6c9-12287bc36b3f</t>
  </si>
  <si>
    <t>227b018d-e4df-41b0-9625-fc67aa00362f</t>
  </si>
  <si>
    <t>3e25c8d7-4afc-4c58-8a8b-1ed181df426c</t>
  </si>
  <si>
    <t>2b60faea-1068-4b9f-b78c-666d34cf0a20</t>
  </si>
  <si>
    <t>3fd4cc0c-7440-4964-a1f2-6b126427774b</t>
  </si>
  <si>
    <t>31f2ff6a-9fbb-4da1-b6e6-6a23e7168c4b</t>
  </si>
  <si>
    <t>e6e5cf7a-ec58-489b-88ba-02e55925291d</t>
  </si>
  <si>
    <t>7251678f-b636-4084-9947-f2e6c1e41a0d</t>
  </si>
  <si>
    <t>65fcb734-05be-4443-85b2-8b6883dfeae2</t>
  </si>
  <si>
    <t>54987b39-1e6f-47cc-b6e9-cfd6b904604c</t>
  </si>
  <si>
    <t>366b089f-75e3-4cfa-928a-ff4028c29a9b</t>
  </si>
  <si>
    <t>844ea372-12f2-4502-ab1b-f474b42312d1</t>
  </si>
  <si>
    <t>3f66076f-16f0-49cf-aa20-501459ef4b51</t>
  </si>
  <si>
    <t>eeed56b6-9a2b-46ae-aa7b-55c344a2b592</t>
  </si>
  <si>
    <t>d7b4ac6c-19b3-45d3-9dfc-5bac1e35e1ea</t>
  </si>
  <si>
    <t>12eb47e3-98ac-4a7c-a41b-4d384b2a7daf</t>
  </si>
  <si>
    <t>eaf20c89-0189-4794-868a-e99bd174512f</t>
  </si>
  <si>
    <t>9588467a-2546-4fa1-9cf8-a9684cc40ff3</t>
  </si>
  <si>
    <t>55e26eba-76eb-4a31-b0c9-7c1affc8ea45</t>
  </si>
  <si>
    <t>4670fa47-830d-4c8a-968b-1dfa0054b24c</t>
  </si>
  <si>
    <t>92b0ca09-c4f2-419b-8ccf-7b74426f4068</t>
  </si>
  <si>
    <t>f0d05214-a6e0-4e5e-86c0-8ef63f957d30</t>
  </si>
  <si>
    <t>b8d3a823-0c05-4269-bdcf-a985cf0ae5f6</t>
  </si>
  <si>
    <t>cfa436d5-dbb7-4e9f-a1eb-1d6ac18c3153</t>
  </si>
  <si>
    <t>a7c72fc0-32b2-4d41-b046-9bf034721e05</t>
  </si>
  <si>
    <t>2c5021b6-c2c1-49f7-bcd2-393c06eabca2</t>
  </si>
  <si>
    <t>008e72fb-2cd3-431a-8906-b0ea9d8f4175</t>
  </si>
  <si>
    <t>019020c3-8ec7-4657-8af2-013b0f9fc147</t>
  </si>
  <si>
    <t>5602cdc6-8094-44fb-a4dd-452308260309</t>
  </si>
  <si>
    <t>a7e2ff67-8b93-4f76-a546-a278b9f63ffe</t>
  </si>
  <si>
    <t>06e9a098-1c9d-46e5-9c30-f2dd020c4372</t>
  </si>
  <si>
    <t>23ba0f91-3b4c-462d-a272-9c500a9dd1b5</t>
  </si>
  <si>
    <t>2b9d022a-c48f-4189-8454-f671a4582ace</t>
  </si>
  <si>
    <t>33088a46-e2b7-4759-9254-5f285532338a</t>
  </si>
  <si>
    <t>62a6b9b2-238d-42e8-85af-7e5df340baff</t>
  </si>
  <si>
    <t>b045bf27-84d5-4d8c-af6e-506ba7ad5682</t>
  </si>
  <si>
    <t>3946d9f6-c143-4b39-a47b-1f9abebc482b</t>
  </si>
  <si>
    <t>e8acf0be-6499-45bd-bcef-189ff4aec674</t>
  </si>
  <si>
    <t>0d97d681-0f69-4104-98ed-80ae365aaa4b</t>
  </si>
  <si>
    <t>ef07e8d3-e9ca-40fb-9733-2c360f037fb9</t>
  </si>
  <si>
    <t>a5e85461-c51b-4d61-9e02-2119c3a5a231</t>
  </si>
  <si>
    <t>3ad2bdf2-77ca-498f-ab77-bf879014ff06</t>
  </si>
  <si>
    <t>d2f2c241-9a4b-4d97-9041-83fedf6aabd3</t>
  </si>
  <si>
    <t>f9c4a853-535c-46ca-84ba-f17c15ef1fb1</t>
  </si>
  <si>
    <t>1ce3becc-68dc-4578-9b78-76f278570f1a</t>
  </si>
  <si>
    <t>6b2cf9d2-f911-40c6-bfe3-64cfb7aa9eae</t>
  </si>
  <si>
    <t>d0228cb4-297a-406b-91b0-386120ee7c76</t>
  </si>
  <si>
    <t>1a81dd10-af43-4e5b-affe-ae6a2fe29722</t>
  </si>
  <si>
    <t>9d48d7e8-17dd-41ae-ab84-f77abf51bbe5</t>
  </si>
  <si>
    <t>0049edd9-e24c-4f92-bf19-3df1c4d498d2</t>
  </si>
  <si>
    <t>ae29192f-149a-42f4-acf6-8f4bb1066957</t>
  </si>
  <si>
    <t>a6a0c7a8-c6aa-4d27-b00d-ef656c64ec0b</t>
  </si>
  <si>
    <t>f8c61fdd-36a4-4a79-977e-e89d5e1a3f90</t>
  </si>
  <si>
    <t>7d332ba4-9ad0-44c3-a098-e113e775b3fc</t>
  </si>
  <si>
    <t>60831111-be2b-4dc5-bf97-0316a9e226d9</t>
  </si>
  <si>
    <t>2c8b7e1b-4960-4c75-9856-988f49faf0f2</t>
  </si>
  <si>
    <t>5d25e484-994e-42c0-9afb-3a98d77d6b50</t>
  </si>
  <si>
    <t>eb6746c3-2f0c-45ab-a625-78b8e1e57e62</t>
  </si>
  <si>
    <t>f666fb0d-2e06-4fce-bdcf-9096f4fc0afe</t>
  </si>
  <si>
    <t>821e82e5-f01f-4731-85cc-6373070572ea</t>
  </si>
  <si>
    <t>66e5124a-ff81-4eb3-8632-d2d09ce1bd1a</t>
  </si>
  <si>
    <t>3840e45c-2428-4c08-8c86-535cb3041bd8</t>
  </si>
  <si>
    <t>d629e78b-3c3c-41a9-936c-d443a742a080</t>
  </si>
  <si>
    <t>24e73876-9def-4c3b-99d1-538145966a58</t>
  </si>
  <si>
    <t>e9f2dc9f-b7bb-4f0b-837d-fa68a36e717d</t>
  </si>
  <si>
    <t>7e190cd1-bf29-451c-aaf9-8c5143dbf5c5</t>
  </si>
  <si>
    <t>df58353c-b166-4493-8380-0dad5e7fc587</t>
  </si>
  <si>
    <t>ac48b2f6-af17-4583-a416-4b7e2e1282e3</t>
  </si>
  <si>
    <t>f05112a0-f53a-4a0e-9e4c-21592b1e8250</t>
  </si>
  <si>
    <t>89cfd40a-25ec-4cd4-8b37-3a3cdc3b9d36</t>
  </si>
  <si>
    <t>c83b04f1-c6dc-4829-bddd-8d416c36418d</t>
  </si>
  <si>
    <t>1727c13d-36d6-44e0-a77b-ddaa1fc8a1e0</t>
  </si>
  <si>
    <t>7664447d-5f8c-46ea-a777-839520806fdd</t>
  </si>
  <si>
    <t>28341688-7757-4643-95aa-9791bfe2e6f6</t>
  </si>
  <si>
    <t>8913cbc1-31c6-426d-871d-b94c4689235b</t>
  </si>
  <si>
    <t>0f982829-e1f6-4796-bcf6-2891abfebdf7</t>
  </si>
  <si>
    <t>2e91c97a-2aa5-4f17-b77a-12d9471dfa31</t>
  </si>
  <si>
    <t>7f55ca35-4b67-4db2-b605-84fcc8744eb2</t>
  </si>
  <si>
    <t>132df4f0-5f53-4761-9877-7f486545dd60</t>
  </si>
  <si>
    <t>292720cc-c4af-406a-bf9c-2a78c41c2247</t>
  </si>
  <si>
    <t>7f1a2cc2-3f04-4a66-8853-5da58e034e60</t>
  </si>
  <si>
    <t>679d1e76-6de8-43ee-b9d8-952855c84fc7</t>
  </si>
  <si>
    <t>1ca9a84c-e6ac-472d-adcc-2154882a0e1d</t>
  </si>
  <si>
    <t>f26030bb-b50a-471c-ba1a-1a14df0b2389</t>
  </si>
  <si>
    <t>bbb4db69-3611-458c-83f7-be657d753ea8</t>
  </si>
  <si>
    <t>3ed32c85-29c5-432b-a629-825355fb4b2f</t>
  </si>
  <si>
    <t>2b85493d-efc2-4e10-a588-17b90867ae34</t>
  </si>
  <si>
    <t>55cf17b6-2485-4395-8002-a9a2a4c77f0d</t>
  </si>
  <si>
    <t>62a43396-10ac-4956-bbaf-23fd9a7e9205</t>
  </si>
  <si>
    <t>0fede1f4-1d21-4396-aed5-52dea7995106</t>
  </si>
  <si>
    <t>5856c5d1-6778-4f2d-9cca-98e1fd63a540</t>
  </si>
  <si>
    <t>d480fa6e-1501-495b-bd4b-ed2ad84d3f92</t>
  </si>
  <si>
    <t>1518b047-c7e2-46a9-8a95-c3f683e3d9c9</t>
  </si>
  <si>
    <t>07bd4806-d9c7-4c19-9ff9-ba99bd421650</t>
  </si>
  <si>
    <t>8f225119-c1f3-4dee-8137-c125ef52957a</t>
  </si>
  <si>
    <t>a658f1be-30d5-4c79-bdce-bb9b6a792be4</t>
  </si>
  <si>
    <t>90b5db4e-1f1a-44cf-82ed-46e9aea1fd02</t>
  </si>
  <si>
    <t>89a2b91a-3e76-43ab-af6e-64b5e6c125fb</t>
  </si>
  <si>
    <t>e8b98293-7572-4b18-b78c-7992da31b954</t>
  </si>
  <si>
    <t>34edad05-b8be-439c-b867-92335c4680e2</t>
  </si>
  <si>
    <t>5ea4739f-18d2-4b1b-8aa2-515b1b7f2980</t>
  </si>
  <si>
    <t>7df639bf-3612-4992-9808-be3a4b146952</t>
  </si>
  <si>
    <t>b2f06f63-8baa-49c7-a128-a6a4151a4a3d</t>
  </si>
  <si>
    <t>623a4f04-ea45-4354-8c79-ae485c02e14d</t>
  </si>
  <si>
    <t>a7e2cb8a-6e0d-45ed-8b44-6808179b0133</t>
  </si>
  <si>
    <t>8413fa85-0613-4ded-a494-4f63990ba6a9</t>
  </si>
  <si>
    <t>c013cf16-c1ac-41c9-bc1a-86207c8dc3fd</t>
  </si>
  <si>
    <t>16406093-228a-4152-9446-6d5aa3d376e9</t>
  </si>
  <si>
    <t>8befd296-44b1-44a7-b730-af8c5a3e761e</t>
  </si>
  <si>
    <t>81f58193-10b0-4ebf-98c7-e7575ae8af65</t>
  </si>
  <si>
    <t>2aea5d05-5922-4cde-8b2f-45b5207a280a</t>
  </si>
  <si>
    <t>aa320892-355e-41d5-9f8c-bbdb145cdfc5</t>
  </si>
  <si>
    <t>85626b21-d6f8-4e4a-8846-0968684773da</t>
  </si>
  <si>
    <t>b3fa3ffd-eb57-482e-b8fb-049506df08c5</t>
  </si>
  <si>
    <t>20e5a791-e280-42de-ac16-fe0ef44d4b45</t>
  </si>
  <si>
    <t>ac573184-abca-4115-b121-7f33eba96bb6</t>
  </si>
  <si>
    <t>0087e75c-01ea-4f44-8bc8-9861e72ea0d4</t>
  </si>
  <si>
    <t>16292550-8377-4ef2-a665-4c2e9eeaf255</t>
  </si>
  <si>
    <t>0b38ad46-ac66-4b75-a35e-f465408a4238</t>
  </si>
  <si>
    <t>82bae400-b8c1-4140-8a04-e37502225435</t>
  </si>
  <si>
    <t>0372e588-4593-443d-9f1b-86f13f9a3aec</t>
  </si>
  <si>
    <t>f5dc6406-6e9c-4027-af0c-0c44544d4d92</t>
  </si>
  <si>
    <t>6cccd7bd-2e63-436e-9e36-fcfcad74a248</t>
  </si>
  <si>
    <t>2648305f-814f-489b-9be9-761ed0acd033</t>
  </si>
  <si>
    <t>d8614220-7300-47bb-a33e-8c9cc849e82b</t>
  </si>
  <si>
    <t>31f52782-09f8-4a5f-ae47-0fa9d00896ac</t>
  </si>
  <si>
    <t>2ccc77e1-30d4-4017-8dcc-5d8f814746d0</t>
  </si>
  <si>
    <t>928df466-5645-4755-b164-5dbc48d02ddc</t>
  </si>
  <si>
    <t>f2394a1c-06d8-44b0-8e3a-87429efe7690</t>
  </si>
  <si>
    <t>c312d2ff-78d8-4f39-b1e3-e0660702952c</t>
  </si>
  <si>
    <t>944324a3-ab84-4283-812a-4026ccf864c7</t>
  </si>
  <si>
    <t>c056a010-63a8-410d-8208-2979df16f912</t>
  </si>
  <si>
    <t>fc4b37ea-83d0-4204-ba15-e5aa3591fba7</t>
  </si>
  <si>
    <t>f48e99d7-c1f5-4d85-b305-8fb673ebb756</t>
  </si>
  <si>
    <t>030e6600-f691-4d46-a30e-ae7de2507ef8</t>
  </si>
  <si>
    <t>5fcab353-d1e8-4cfe-8a90-af4ee4edeea9</t>
  </si>
  <si>
    <t>6e79ca59-c53d-4695-89d8-79ce7483bd16</t>
  </si>
  <si>
    <t>c17daa4f-3fb6-4b12-9ed9-44f6d31e950c</t>
  </si>
  <si>
    <t>5a2ee6be-07fd-41f6-8954-29be8eedc37e</t>
  </si>
  <si>
    <t>c553081f-3964-4402-bc47-f43df6455ce4</t>
  </si>
  <si>
    <t>48cbca39-1d02-4f05-bce6-68eb1b88c4a7</t>
  </si>
  <si>
    <t>2ab590b7-1284-4a30-b0bb-0d5296cfb98a</t>
  </si>
  <si>
    <t>aa992db5-4e86-4daf-bed2-f8c2537151e4</t>
  </si>
  <si>
    <t>ce271376-045f-4f59-b046-d54dca5f2503</t>
  </si>
  <si>
    <t>6f8fe2b1-538a-4fcf-9ea4-68dba4d19b6f</t>
  </si>
  <si>
    <t>50bbcda6-5577-42dc-8250-ccaa7cc1e407</t>
  </si>
  <si>
    <t>64224a28-8647-4530-91b0-ec80013433b7</t>
  </si>
  <si>
    <t>4fb44138-d668-4d6c-8709-ef04241a08ef</t>
  </si>
  <si>
    <t>adb7b30b-f859-434a-9169-7fbbdc97089b</t>
  </si>
  <si>
    <t>b471bee6-d65c-43ca-ae3a-fd835f320683</t>
  </si>
  <si>
    <t>79873347-eec4-4a2e-b216-4b2f62c121a2</t>
  </si>
  <si>
    <t>46c320e3-319c-4e59-98ec-1976cb8aa7cb</t>
  </si>
  <si>
    <t>14b816fd-a35d-4243-ac1a-ced8d162985c</t>
  </si>
  <si>
    <t>e0b88575-1690-4d9c-8239-0ee6a5c66379</t>
  </si>
  <si>
    <t>21f94075-ed22-42f0-9c14-ab0f56c3c9b3</t>
  </si>
  <si>
    <t>e4835b7d-98f8-4a98-a9a9-a632ae813037</t>
  </si>
  <si>
    <t>57d5eb2d-f245-4c74-9487-bc2ae4ae43bb</t>
  </si>
  <si>
    <t>e21fe930-56fe-4234-a7f2-01083f97c150</t>
  </si>
  <si>
    <t>d0af8269-1b46-40f3-8032-dad69ed6f204</t>
  </si>
  <si>
    <t>363bd3db-48e1-482d-aac7-2d5c8c780e4d</t>
  </si>
  <si>
    <t>d282395e-2069-446d-ad82-0f7bd6dcc8dd</t>
  </si>
  <si>
    <t>1c09743b-b053-439b-96ae-a708a2f7b45d</t>
  </si>
  <si>
    <t>202b8511-61e0-42a1-877f-489f8bf18a35</t>
  </si>
  <si>
    <t>2ebb974d-488e-438a-8408-84ba64642d0e</t>
  </si>
  <si>
    <t>53cb4f7f-90e2-4cd5-9330-36240b3ca4fb</t>
  </si>
  <si>
    <t>c882ea84-bb69-458c-82f1-63b605f3e32e</t>
  </si>
  <si>
    <t>5a511e21-b445-4648-a62c-d24a19fbac2f</t>
  </si>
  <si>
    <t>bbcfc34e-de0b-4a78-8b20-6e9f71e4a3bd</t>
  </si>
  <si>
    <t>7aa7f5d8-7baa-49f5-b0ae-78db6cd14332</t>
  </si>
  <si>
    <t>fce8b6bb-7204-405b-9881-fa75e6f7f57b</t>
  </si>
  <si>
    <t>df1370fb-9d69-4501-841b-4ebaba152361</t>
  </si>
  <si>
    <t>0bf11ada-1358-4dd3-a882-95aaa1e58453</t>
  </si>
  <si>
    <t>39e937cd-ca7b-488b-b973-a0851d3ccce1</t>
  </si>
  <si>
    <t>e3894082-f56a-41f7-a19f-c00312ed9377</t>
  </si>
  <si>
    <t>7f2c982f-13ff-4b49-b0c2-54f886984c0f</t>
  </si>
  <si>
    <t>a5f5b363-0787-4567-8b7d-1d8dbdb159d2</t>
  </si>
  <si>
    <t>d211bb45-57e0-40ef-b6fa-cbedbaf90006</t>
  </si>
  <si>
    <t>a5f42ec5-e733-4d57-9295-f9703e5a3978</t>
  </si>
  <si>
    <t>09c2aae0-011a-4beb-87b4-c1d1f4818230</t>
  </si>
  <si>
    <t>97b943ef-c296-4e49-bc84-126a28eeb3b8</t>
  </si>
  <si>
    <t>3a9f8508-d9cd-4461-82d1-6932df79fb61</t>
  </si>
  <si>
    <t>0d08b4ba-2a39-4481-af65-bc2c2b0958ea</t>
  </si>
  <si>
    <t>94a11e6d-6779-4eb3-b103-2b76a81e0c3e</t>
  </si>
  <si>
    <t>0b3a8bbd-f79a-4066-bb8f-99bd645a222b</t>
  </si>
  <si>
    <t>9d7cc598-5d7f-4bcf-afdc-abca4e2fa680</t>
  </si>
  <si>
    <t>5c944ae5-339f-41cf-8a42-df933111d50c</t>
  </si>
  <si>
    <t>41afd3c6-4b43-4e92-a8bd-346c2296f780</t>
  </si>
  <si>
    <t>e7a9146b-fd67-447e-a4c3-ea0d6876f91f</t>
  </si>
  <si>
    <t>474c880a-bb9d-4e11-9c64-4006e15bff20</t>
  </si>
  <si>
    <t>e3ccf879-1334-468d-b114-84d156391241</t>
  </si>
  <si>
    <t>30993eac-3987-45d2-923e-b19162925a6b</t>
  </si>
  <si>
    <t>2ac2a8b3-3491-4267-8490-2b9ea0523b29</t>
  </si>
  <si>
    <t>dfb19f34-af02-4014-88c8-c84b60a066d2</t>
  </si>
  <si>
    <t>d40cdda9-dab0-4f6a-8b84-dd5d119dfe7a</t>
  </si>
  <si>
    <t>0045ed86-f87f-4558-b9ba-19e83afeff61</t>
  </si>
  <si>
    <t>6cde4cb6-20c1-4d1c-868e-9b2957e6abb5</t>
  </si>
  <si>
    <t>3c094c4a-81a6-4739-8048-1d100a1d9458</t>
  </si>
  <si>
    <t>0b1ad3b1-b951-4580-b213-1456a38fea18</t>
  </si>
  <si>
    <t>d656f4f6-4aea-4082-a931-f4b03bc65bee</t>
  </si>
  <si>
    <t>52bde7cb-1bd5-47d0-a8f7-6afa07f960ab</t>
  </si>
  <si>
    <t>d7c7577c-8deb-4505-9520-f67bf7186c4b</t>
  </si>
  <si>
    <t>e34dde3c-2916-426d-983a-bb8e8fddae6f</t>
  </si>
  <si>
    <t>91f1603c-b88e-46eb-9136-859fdbe6a22c</t>
  </si>
  <si>
    <t>63c92921-eb38-4f1a-ae33-54f7f55b9492</t>
  </si>
  <si>
    <t>1fd44fc7-fff2-41c7-b2a4-38cb6414d8ea</t>
  </si>
  <si>
    <t>8950824e-5fa0-4c1a-83ed-f883b4947055</t>
  </si>
  <si>
    <t>e675a96e-81f3-42a5-9c17-ef098c8a2424</t>
  </si>
  <si>
    <t>eb270f0b-06fa-4ad4-a17b-4d11811c6c6c</t>
  </si>
  <si>
    <t>5a5d1238-68d6-4f2d-82f9-091236a3d8af</t>
  </si>
  <si>
    <t>8b0677e3-6154-4a49-9b8c-fcc981278e92</t>
  </si>
  <si>
    <t>009270d1-efcb-4662-afe2-5e55ed9f4969</t>
  </si>
  <si>
    <t>a6553a33-1d91-41e1-9412-cda9df7f21cd</t>
  </si>
  <si>
    <t>a4f75feb-b357-42b2-ac55-446fe9ee7c5d</t>
  </si>
  <si>
    <t>9d1b4be2-7ba6-4935-af03-5b724dc0a8e1</t>
  </si>
  <si>
    <t>ec0941c4-b8b7-44ae-a357-d5c2de503c46</t>
  </si>
  <si>
    <t>16c16a77-17d2-4811-bb39-e976cec908e7</t>
  </si>
  <si>
    <t>0e46f311-9998-4e02-b7ea-074e5c8fe94e</t>
  </si>
  <si>
    <t>388f9329-4699-4eb2-9b8f-624175808e4b</t>
  </si>
  <si>
    <t>0057d072-b62b-40b5-a188-2c90adfd4e80</t>
  </si>
  <si>
    <t>107ac314-f01c-4aa2-a864-86022a688901</t>
  </si>
  <si>
    <t>d53be148-db6f-4210-9ddd-ecdaa05e2cc1</t>
  </si>
  <si>
    <t>96f87d34-a0a5-471a-8617-f290f8b13a66</t>
  </si>
  <si>
    <t>9f6732c3-3032-4b37-bb88-e10597d81277</t>
  </si>
  <si>
    <t>7878dee0-19e5-4eaa-8580-d75b3b35f10f</t>
  </si>
  <si>
    <t>29455a6b-f067-4b1f-a8b8-b7c8654e054b</t>
  </si>
  <si>
    <t>df82bc4d-db17-42cf-aa59-07a531fef3fc</t>
  </si>
  <si>
    <t>7c07fc38-b3b5-4998-bc49-64bd2fc1ea06</t>
  </si>
  <si>
    <t>31f8c1dd-c7ff-4607-8c6c-e86fa59a4e50</t>
  </si>
  <si>
    <t>70e5e1ad-5912-4854-a362-e6d6fc49bf07</t>
  </si>
  <si>
    <t>9be65cc4-d044-45a6-9e3b-7866c16ab4e1</t>
  </si>
  <si>
    <t>8ac7e5e8-3b73-43e6-9b45-6b421b908de2</t>
  </si>
  <si>
    <t>bd0bcc12-0b27-45f6-bf62-00fb53d4a58a</t>
  </si>
  <si>
    <t>d1d5f7b9-6ef4-4616-9ab7-19287a3af447</t>
  </si>
  <si>
    <t>13cb3cf5-5ba8-47bb-8e3b-f276d3fe5e0e</t>
  </si>
  <si>
    <t>9b56362f-72cd-4e34-b062-967aa069cd7f</t>
  </si>
  <si>
    <t>cc2d9dee-1cbf-4455-ab4e-805eed4a0a2d</t>
  </si>
  <si>
    <t>1d0b0b01-8aa3-4392-85e5-ba81b8ca36a6</t>
  </si>
  <si>
    <t>49f2fff2-1b4b-4e19-8607-939a500c9150</t>
  </si>
  <si>
    <t>8633f7b4-2a46-464b-8f80-8e608ee070df</t>
  </si>
  <si>
    <t>38ccf39e-3cf1-463b-8524-4187ef6652ca</t>
  </si>
  <si>
    <t>4ca03f0f-a169-459a-b4ad-6d40ac77edc0</t>
  </si>
  <si>
    <t>b972320b-0acb-4059-bbf5-0678cb1d44dc</t>
  </si>
  <si>
    <t>8f08a0fd-48eb-45f2-9aa2-c56fd00d0915</t>
  </si>
  <si>
    <t>e8e3d9c6-a4d3-4833-8fc6-f6e5203a86bd</t>
  </si>
  <si>
    <t>e73fa245-f430-4bf0-9dbd-1639faaad1be</t>
  </si>
  <si>
    <t>de09807b-5224-466e-8089-8a85897c6e1b</t>
  </si>
  <si>
    <t>c0aefa57-7dc3-479a-9199-8eff717f2e14</t>
  </si>
  <si>
    <t>e7fe179b-41f9-4e58-8ee4-3fbab1ee5dc6</t>
  </si>
  <si>
    <t>2091be8e-bb72-4c90-94ef-74073b1c2791</t>
  </si>
  <si>
    <t>b309e054-8496-4276-aed6-1ee9937702c4</t>
  </si>
  <si>
    <t>c6283a8d-d03b-453c-add5-8f3bb994aca2</t>
  </si>
  <si>
    <t>cea6109c-c51e-40b6-8a8a-fa7eb2fd651b</t>
  </si>
  <si>
    <t>7d668081-9dc3-44df-ac5a-57376fa5d648</t>
  </si>
  <si>
    <t>50bc203b-9fdd-43bd-a9cd-dc7a34cbead9</t>
  </si>
  <si>
    <t>3bf26726-1ead-443e-9bad-20f453f75294</t>
  </si>
  <si>
    <t>8a0e11c5-2514-4a4c-a288-e63bf9006dcd</t>
  </si>
  <si>
    <t>8c68b588-1f3f-4279-b3dd-6196a22a609b</t>
  </si>
  <si>
    <t>1867f396-6e34-4936-9fd4-5a33b23cd85c</t>
  </si>
  <si>
    <t>3bb0f3ff-3914-4716-aceb-4c07b6d9b8bd</t>
  </si>
  <si>
    <t>a901c075-c3ac-46e2-8d24-57f84196a73c</t>
  </si>
  <si>
    <t>64434b38-794b-4c13-a4fd-29df923471bf</t>
  </si>
  <si>
    <t>332584ee-79f9-4afe-bf4f-130197ea8676</t>
  </si>
  <si>
    <t>c34afa88-f68d-4e49-bb7f-760d7603c1ea</t>
  </si>
  <si>
    <t>8b33d6de-ad34-4687-b91f-6a5d8a96a31a</t>
  </si>
  <si>
    <t>d596fc68-374e-4ee6-bbc9-63d7ecbed402</t>
  </si>
  <si>
    <t>558c063c-af4f-4fcc-9ada-93b707fba0c8</t>
  </si>
  <si>
    <t>89974e49-4aea-4c9c-89e8-1aaa3b11c283</t>
  </si>
  <si>
    <t>be946eaf-fdf5-4362-8803-f5fdaa9942fa</t>
  </si>
  <si>
    <t>726bdfc6-4056-42f8-be67-aebd9b862df0</t>
  </si>
  <si>
    <t>37bb9f4e-64bb-4ce7-bfa0-0b3a357e7a5e</t>
  </si>
  <si>
    <t>24100a61-a41b-444e-8e7f-284f84c04da1</t>
  </si>
  <si>
    <t>638a06d3-74e8-4a4c-bb98-740a955846e4</t>
  </si>
  <si>
    <t>58958f71-4a12-4977-aeb6-3d01437a7cb9</t>
  </si>
  <si>
    <t>8fd5e5b3-3ea4-4aa5-910f-e6b8df8f4bdb</t>
  </si>
  <si>
    <t>9b41a744-796b-4d44-8227-2b33c008549f</t>
  </si>
  <si>
    <t>1aba0ebd-5007-4b3b-b5a3-430ef32600a0</t>
  </si>
  <si>
    <t>aa552e31-81d1-4f34-a64a-544ab80d2455</t>
  </si>
  <si>
    <t>3033e537-9721-485b-916c-13ea54b7703f</t>
  </si>
  <si>
    <t>3e6cda23-f80d-49fa-8c47-49c1214e2e84</t>
  </si>
  <si>
    <t>0f027001-8f53-4b4f-87c1-c65d4567ae84</t>
  </si>
  <si>
    <t>b632dcac-9b30-49ef-9931-768e8cb83d97</t>
  </si>
  <si>
    <t>c3445479-53cd-461f-b241-7fb960f57d7f</t>
  </si>
  <si>
    <t>732c4c0c-9cf1-44fe-b1e3-d23f11046bd9</t>
  </si>
  <si>
    <t>36daf9cd-e2cc-48c5-8854-64bfa9cf5bbe</t>
  </si>
  <si>
    <t>2711c375-0366-43a7-b27f-5072284bad65</t>
  </si>
  <si>
    <t>c12bc71b-9e3a-43ee-a1f8-0dac03481c1c</t>
  </si>
  <si>
    <t>55718d6b-26e9-4451-9ef6-a6e39e1720b6</t>
  </si>
  <si>
    <t>d888dd1a-df81-420b-b4b2-19b9b8ff7161</t>
  </si>
  <si>
    <t>be7b072c-fd90-479c-8539-f6c9903f9ac5</t>
  </si>
  <si>
    <t>5fc1af89-35a9-4130-9120-558abde54df2</t>
  </si>
  <si>
    <t>c315633e-21b3-471e-b1f3-0bcb2a34fe93</t>
  </si>
  <si>
    <t>e79f2068-4765-4cf6-bca0-6f36f42b0833</t>
  </si>
  <si>
    <t>8ef75851-8349-42f1-b8b4-1862e4796851</t>
  </si>
  <si>
    <t>7e223d9a-13a2-45e6-b6f0-6f84cb413a18</t>
  </si>
  <si>
    <t>edbb9dcb-34ee-4081-bb6e-16c821d96926</t>
  </si>
  <si>
    <t>58ee7e1a-7120-47fa-b568-54bb09ad4f15</t>
  </si>
  <si>
    <t>1e609ddc-1925-4259-a8cf-7246ed2311cd</t>
  </si>
  <si>
    <t>4162be0d-4086-4103-ae63-31fd18d8d721</t>
  </si>
  <si>
    <t>03321a08-9be1-476a-8010-e6b0b70219fa</t>
  </si>
  <si>
    <t>d20d01bb-cfc5-4d22-99ec-db2b460e82b1</t>
  </si>
  <si>
    <t>a7f6a5fd-c28e-4b1e-aaf2-62ae57d65212</t>
  </si>
  <si>
    <t>ea36988a-860b-421a-8c4d-09e7d62f8bc8</t>
  </si>
  <si>
    <t>3e1992b9-71f3-4d8e-bc3e-37e93417861e</t>
  </si>
  <si>
    <t>a9cd3922-4c11-4362-a2c0-8f9d4f1be957</t>
  </si>
  <si>
    <t>f0f5d100-71d6-45ee-81a0-47bb70186686</t>
  </si>
  <si>
    <t>39c53552-7299-454a-b89f-7650ede04176</t>
  </si>
  <si>
    <t>f763ec1d-0966-4b41-aac0-207f95a25fa8</t>
  </si>
  <si>
    <t>d21ec848-86fe-49a8-adf6-32feb79d19bd</t>
  </si>
  <si>
    <t>61465683-9908-4c2a-adaa-8463efcba4a6</t>
  </si>
  <si>
    <t>b2cbb682-bbe0-4043-8f3e-be8ffd831172</t>
  </si>
  <si>
    <t>cc40d704-16e6-46bb-a4a4-6987454c633a</t>
  </si>
  <si>
    <t>5ad6b713-d485-4a49-a38a-7eb086884d26</t>
  </si>
  <si>
    <t>bc5123ea-4a02-4a7d-bb04-8b04a1042105</t>
  </si>
  <si>
    <t>f462b874-0fd6-44f3-bf6c-2be6a88b8ece</t>
  </si>
  <si>
    <t>4e1c47e7-371f-4f4c-bfc3-2524b49a5841</t>
  </si>
  <si>
    <t>5aeef46a-6df7-4237-b4b2-adb4dbaee80f</t>
  </si>
  <si>
    <t>2a614878-1ffb-441d-b82d-c8e0ceb02c03</t>
  </si>
  <si>
    <t>b7c0e7d1-7814-4157-8e73-981ddeb9da18</t>
  </si>
  <si>
    <t>ed59f3b2-f25e-4f9d-8e8e-392a43d9a4ec</t>
  </si>
  <si>
    <t>6a30508d-b609-4753-8467-1af7c85e4c33</t>
  </si>
  <si>
    <t>2dceab81-297c-439d-be5e-50f31803abd9</t>
  </si>
  <si>
    <t>00a4c609-8ec8-4f18-9b77-0405a3436fb7</t>
  </si>
  <si>
    <t>a57b0865-d8c6-4003-91f7-74ab14929f0f</t>
  </si>
  <si>
    <t>3aef7253-2988-4cc6-b910-d44d7af44dba</t>
  </si>
  <si>
    <t>770cb980-c23f-450f-82f1-09ffbe6a0dae</t>
  </si>
  <si>
    <t>97591243-9230-43b8-aa93-593ee064b7a3</t>
  </si>
  <si>
    <t>8be7cb6c-3e3c-4688-8d1c-736defc44cc8</t>
  </si>
  <si>
    <t>4cde4351-0413-4836-924c-fb7be34c689f</t>
  </si>
  <si>
    <t>9ff1bc38-eb9d-43ed-84fc-67612cb83481</t>
  </si>
  <si>
    <t>ffa37374-2902-4b70-842f-62ea0263bc4a</t>
  </si>
  <si>
    <t>8999bf1a-a083-434d-9e3a-f36f9ac4f883</t>
  </si>
  <si>
    <t>4a6a0db1-bab0-4cd0-b8f2-868959344616</t>
  </si>
  <si>
    <t>587035b2-1410-4efc-93af-89a577e95504</t>
  </si>
  <si>
    <t>a9ac06ff-18ea-4b35-990a-b321c1c8fa1d</t>
  </si>
  <si>
    <t>9487c628-f7c7-4718-9e70-eee6759ee4da</t>
  </si>
  <si>
    <t>b2ef1363-be09-42b5-ae64-e52dfe7919fd</t>
  </si>
  <si>
    <t>d82af4bd-3599-46a1-bb85-dcc500ff8fb3</t>
  </si>
  <si>
    <t>f43e8acb-123a-4d92-94a3-9d316185c6e6</t>
  </si>
  <si>
    <t>a17f5fb9-f544-4267-b30d-4142a5d868a7</t>
  </si>
  <si>
    <t>0cb31af6-220b-430e-84ce-5f77ea8de3ea</t>
  </si>
  <si>
    <t>d31b3072-466e-4182-802c-c094679953e1</t>
  </si>
  <si>
    <t>58788c33-9d16-4886-99a8-1ee90d71a984</t>
  </si>
  <si>
    <t>967a47d2-1df0-4f47-a113-f9b8061ea8fe</t>
  </si>
  <si>
    <t>0ac4811d-5caa-4907-aed4-2e2a456c6d6e</t>
  </si>
  <si>
    <t>2274468c-287b-4006-8646-fe8f3a74b645</t>
  </si>
  <si>
    <t>997b5c66-fa46-45e9-a82c-b5e191bc0153</t>
  </si>
  <si>
    <t>bb6fb879-fd15-48c2-a4f5-eebe2c6e2bb2</t>
  </si>
  <si>
    <t>469ac1fb-1f03-4cb1-86d9-0497ad75acbd</t>
  </si>
  <si>
    <t>497c08b6-1dc6-4689-9c88-f0ee2ea81f19</t>
  </si>
  <si>
    <t>76d852fe-97e6-455c-b2de-86de623d2677</t>
  </si>
  <si>
    <t>81c8a9a9-5596-4a3c-9846-36a7ad12393d</t>
  </si>
  <si>
    <t>a8c34b1e-ee63-4db9-a2a6-7688e86ed681</t>
  </si>
  <si>
    <t>063a6175-38f2-4e4b-9855-508edc950db7</t>
  </si>
  <si>
    <t>e410069b-2db5-43ee-836c-140e6977e910</t>
  </si>
  <si>
    <t>e184672a-9cb6-48a2-b8cb-48ef870fe833</t>
  </si>
  <si>
    <t>4ce87274-e679-438b-b05d-10fd3184f5d1</t>
  </si>
  <si>
    <t>af6453a6-de3d-4a95-841d-bb38f8192091</t>
  </si>
  <si>
    <t>82a3524c-f566-4d62-a9e6-12472101161c</t>
  </si>
  <si>
    <t>5fdc3d26-e1d1-4f77-a3cd-f9a332d1f947</t>
  </si>
  <si>
    <t>b315d7a9-943d-4804-b3a1-0626e6b016b0</t>
  </si>
  <si>
    <t>6b17aa61-ac38-4236-86a7-db25e07f584f</t>
  </si>
  <si>
    <t>4c6f0be7-d956-422d-9402-3b7b09e282be</t>
  </si>
  <si>
    <t>0a04f997-4c62-4912-ad95-7ca15f1d573a</t>
  </si>
  <si>
    <t>b405b6d8-5212-45ef-8c38-06e996ed10a0</t>
  </si>
  <si>
    <t>d5f834d3-a2c1-4f96-be0c-4df88d9b881a</t>
  </si>
  <si>
    <t>e9e5c888-3ac4-41be-8108-ef2a60d7ba91</t>
  </si>
  <si>
    <t>1a4865ad-9659-4810-9fcf-0c9d57d2e14d</t>
  </si>
  <si>
    <t>2eed78d3-d6df-4632-9ae8-edc6bc3d4126</t>
  </si>
  <si>
    <t>4b8759bd-8bab-4ff8-bc03-92a8880c03b8</t>
  </si>
  <si>
    <t>35c6b63c-c5d6-4177-b1c4-bb3dcb12a6e0</t>
  </si>
  <si>
    <t>c43b9c42-dcfe-4206-a42a-031c7cb33cea</t>
  </si>
  <si>
    <t>cd71a8c5-3fcb-4412-85c4-18efc89c0a84</t>
  </si>
  <si>
    <t>9df32104-1e41-42b2-8493-2863649d19a0</t>
  </si>
  <si>
    <t>8e58be2b-a8cf-4cb0-821d-0e33247cb451</t>
  </si>
  <si>
    <t>4c404f88-4d9b-4abb-ac82-d1cee457f8a8</t>
  </si>
  <si>
    <t>a14227dc-3c76-4bf5-9d38-fefc70e0eabf</t>
  </si>
  <si>
    <t>5586f4ad-6900-4b4f-9d24-5d8e34bf1599</t>
  </si>
  <si>
    <t>843c20b3-3b15-431f-8886-05f980fdc589</t>
  </si>
  <si>
    <t>6311fcc7-e1d9-4283-ab48-64c75e2e3525</t>
  </si>
  <si>
    <t>4c32e57b-4e0a-4964-80b2-6e9f1b3f8da4</t>
  </si>
  <si>
    <t>9763ecfe-a80a-411e-add8-9231880bf38f</t>
  </si>
  <si>
    <t>498ba5df-f305-4ffc-8bdc-0eebe17f0a41</t>
  </si>
  <si>
    <t>328aefae-8aaf-4fee-9772-580d91404725</t>
  </si>
  <si>
    <t>fd2872dc-1a81-459e-b67b-a2ba0e1d7040</t>
  </si>
  <si>
    <t>0c7c8e83-738f-44d8-ae2c-9804d47e5f69</t>
  </si>
  <si>
    <t>01822706-aa5a-4a33-af72-88976ce82a27</t>
  </si>
  <si>
    <t>4cf720dd-36ba-4b9a-9f0c-b30185701b27</t>
  </si>
  <si>
    <t>e2234fa9-1ad4-4ae9-bb23-f4a27c0b9f9d</t>
  </si>
  <si>
    <t>5ff38a67-d2c2-4f12-ac8b-ea63564faa70</t>
  </si>
  <si>
    <t>20d259e5-d436-4027-b8a1-cba886654125</t>
  </si>
  <si>
    <t>897c0bb7-ab17-43e7-a8c3-3f0992d3cd95</t>
  </si>
  <si>
    <t>9c9fb744-602e-4ed3-849b-da1bffe47894</t>
  </si>
  <si>
    <t>2c88beb0-030c-45b1-9660-14968e682930</t>
  </si>
  <si>
    <t>908bc465-20e8-496d-896d-458bb633f8d6</t>
  </si>
  <si>
    <t>b0e20508-3cb4-4297-a496-6a16683edacd</t>
  </si>
  <si>
    <t>b4c00f7d-ad3d-47e5-9ec2-63e6db65a0d2</t>
  </si>
  <si>
    <t>b4ff0437-8f43-447d-8faa-f9bb3c1d6f8b</t>
  </si>
  <si>
    <t>fd386b9b-74ff-405a-a23f-a3d07a174c2e</t>
  </si>
  <si>
    <t>4d591f80-0c9d-47db-a824-64d6066ceb65</t>
  </si>
  <si>
    <t>7fc5e519-6d62-40bf-aefc-46982c25c7b9</t>
  </si>
  <si>
    <t>6f894a68-af80-4226-b349-34c7aa8cec02</t>
  </si>
  <si>
    <t>68d400d0-a247-4886-97e0-b598ab641edd</t>
  </si>
  <si>
    <t>ad0f27e2-b05a-4c9b-984d-7c28dbd53300</t>
  </si>
  <si>
    <t>e71f3fa8-b114-4365-b764-98900f31afa9</t>
  </si>
  <si>
    <t>96936e8c-1b32-4d3d-9b0b-08892c729f8f</t>
  </si>
  <si>
    <t>5cb1ad4d-2a69-4bbc-8bcf-c7bfebbafed4</t>
  </si>
  <si>
    <t>a0188188-a935-4db3-8e98-7ea7d1a81859</t>
  </si>
  <si>
    <t>304babd6-e482-44b2-a28c-3725fe28a7cd</t>
  </si>
  <si>
    <t>8fde71fa-6fc5-4988-882c-85e51e41b507</t>
  </si>
  <si>
    <t>80b24d02-b357-4924-a37e-0f731214f7f8</t>
  </si>
  <si>
    <t>da858c90-c318-4560-b46f-95b42e8574ff</t>
  </si>
  <si>
    <t>90c867f6-f27d-478f-add7-b951a890e6c3</t>
  </si>
  <si>
    <t>eb65325b-092b-42ee-b545-3092b144be20</t>
  </si>
  <si>
    <t>a39946c5-ec4f-480e-a723-314701ab05b0</t>
  </si>
  <si>
    <t>43d8996f-b49a-46aa-8c7b-25c79355636c</t>
  </si>
  <si>
    <t>9f3a6a6c-52b9-48f8-8409-02d6c34013f2</t>
  </si>
  <si>
    <t>fc8a9ae3-b6f1-4995-bee8-1b6ec9ef4c4c</t>
  </si>
  <si>
    <t>13e9f6fe-5a40-4e35-875f-e9cbb6352e9f</t>
  </si>
  <si>
    <t>2eed064b-0769-4124-948e-107d5360fef1</t>
  </si>
  <si>
    <t>68e75f99-142e-4113-8edb-d7bc55cf6578</t>
  </si>
  <si>
    <t>19f9d705-41d7-4dcc-ba4e-c1673c578cdf</t>
  </si>
  <si>
    <t>d0057cd4-d14d-42fe-905f-11773d177fe2</t>
  </si>
  <si>
    <t>a4904dea-cb1c-43e8-940c-f2436011a947</t>
  </si>
  <si>
    <t>e206ffe3-85ac-47b9-8161-aaa6247ba126</t>
  </si>
  <si>
    <t>39d55188-6487-4663-b82c-8517ff44fdd1</t>
  </si>
  <si>
    <t>a75fd0b4-01dc-4f17-bc59-ed7f7f31c51c</t>
  </si>
  <si>
    <t>cbada7ae-665b-47f8-a810-0e987dff227e</t>
  </si>
  <si>
    <t>e623a4c6-3ad0-488a-b889-5d0e13e33583</t>
  </si>
  <si>
    <t>307533c3-2b63-4276-a009-5dea4adbc27d</t>
  </si>
  <si>
    <t>6733201b-291b-45e1-b725-79718154e838</t>
  </si>
  <si>
    <t>8fdedf12-7ccb-4e02-960a-986979a32ab0</t>
  </si>
  <si>
    <t>f9bbb955-b008-4e9d-af10-1fbcbe931065</t>
  </si>
  <si>
    <t>9c3b14b3-5de8-4265-ad65-2ff0ee3e8509</t>
  </si>
  <si>
    <t>8c6be294-1f97-4680-aa00-d7fccf0a1a46</t>
  </si>
  <si>
    <t>a984caf9-8629-4fa6-a5c4-6718225eb03d</t>
  </si>
  <si>
    <t>d68ca399-c549-40f3-9b5c-1c13dcc598db</t>
  </si>
  <si>
    <t>b8016ff8-05a1-4fe8-8be3-ea8b7258f895</t>
  </si>
  <si>
    <t>3395fb68-b9b3-4567-b6e3-d496ccfedc82</t>
  </si>
  <si>
    <t>6441d1e2-f32e-41a2-bdee-889beca1ef77</t>
  </si>
  <si>
    <t>67e710c7-80c0-4de4-9037-c9d6ec67054f</t>
  </si>
  <si>
    <t>bc7f356e-365e-42ad-82d9-24623a2deb5b</t>
  </si>
  <si>
    <t>b613c787-7fe5-4a23-a6f5-40c59ef05f43</t>
  </si>
  <si>
    <t>7eb706b2-3e20-4853-920e-6a2d80cbbdec</t>
  </si>
  <si>
    <t>660d5f1a-d1d8-4b67-92eb-b7b4736d1f2d</t>
  </si>
  <si>
    <t>4e90a79c-1037-4734-a79e-4233f820fac2</t>
  </si>
  <si>
    <t>b3bb9693-a503-4791-8311-533b822948fc</t>
  </si>
  <si>
    <t>e98a1009-0006-4d50-b4a7-6fa0e3289351</t>
  </si>
  <si>
    <t>f83ddc50-1169-44ee-bc87-3cd125e46124</t>
  </si>
  <si>
    <t>76da544f-2a14-4bc2-80c5-da1dfa9a8a21</t>
  </si>
  <si>
    <t>57545720-784f-458b-b7df-e51bafbec2b0</t>
  </si>
  <si>
    <t>6233b109-8f37-4606-b293-dbdfbe3a7949</t>
  </si>
  <si>
    <t>23d461ee-92e8-4fa0-aed6-ed72f7711f1c</t>
  </si>
  <si>
    <t>b82ff1bc-7f95-46ec-9372-8a784eed59cc</t>
  </si>
  <si>
    <t>52b0f8a4-49c7-481a-8db8-e95810b41d43</t>
  </si>
  <si>
    <t>aded9b36-5537-4af0-bd47-2ff3c63846a3</t>
  </si>
  <si>
    <t>5e0c87d8-e1b4-43d7-ae88-2bbd9d679d8a</t>
  </si>
  <si>
    <t>ffec2d28-60ec-45a1-ab35-194a332d1edc</t>
  </si>
  <si>
    <t>7c09969e-a3fd-456a-b6a9-0b89745240ab</t>
  </si>
  <si>
    <t>4aee4d1c-2adb-48b5-8ca8-4df875d2094f</t>
  </si>
  <si>
    <t>fa31b4c8-eec4-4d08-b86f-3670535d526a</t>
  </si>
  <si>
    <t>82f96c04-0245-4bc2-9a33-751b41c61f0d</t>
  </si>
  <si>
    <t>dcdd5bdd-bdd8-413b-9acb-d14c14e7bb94</t>
  </si>
  <si>
    <t>889ec423-cc45-49f8-8f74-16811c64b004</t>
  </si>
  <si>
    <t>70e14d8c-c611-4902-977d-82c2632fcb4d</t>
  </si>
  <si>
    <t>56b3411d-1335-4736-ba8b-460b96f6f9d4</t>
  </si>
  <si>
    <t>d21523a5-90a1-44c1-b23d-0c61676fb0fb</t>
  </si>
  <si>
    <t>aa033831-0092-40a5-bb55-289c747c7a91</t>
  </si>
  <si>
    <t>0c2be914-8ea2-4293-9870-5221616ee5c0</t>
  </si>
  <si>
    <t>0e1bf3ed-faa7-477b-802f-bbbe51ac7efb</t>
  </si>
  <si>
    <t>d6079d73-8169-46d6-a73c-aeac3484334f</t>
  </si>
  <si>
    <t>311affd7-057d-4ac4-a88e-2b9ba5e698c7</t>
  </si>
  <si>
    <t>25dfb426-4dc1-49e0-9672-4921b67ed3e1</t>
  </si>
  <si>
    <t>bba93890-c6ad-48be-a710-0e6e4bbb8da1</t>
  </si>
  <si>
    <t>3273e1cf-1a53-4713-80bf-00821fdab2f3</t>
  </si>
  <si>
    <t>d61edc95-3f26-4fab-8c62-2ba4fc6514a5</t>
  </si>
  <si>
    <t>c69cd5a1-3611-4ef0-bf71-67a368131153</t>
  </si>
  <si>
    <t>d1f883d8-6cd3-4f67-9c54-eb990a9d65f1</t>
  </si>
  <si>
    <t>fbd3f7d9-2b40-4fe7-a5d3-eb0bddd80ae7</t>
  </si>
  <si>
    <t>2f58256b-a11c-44bc-bf63-beef9af1b0a3</t>
  </si>
  <si>
    <t>f89e3348-e887-4b40-9a67-28b8d0dc2788</t>
  </si>
  <si>
    <t>9eff1fdf-fd1c-4cf1-9b4f-54b9a98b0a78</t>
  </si>
  <si>
    <t>3c4c87ff-0da2-4218-8c4f-67b42ccd78b1</t>
  </si>
  <si>
    <t>671c9345-e991-4fd8-bff4-13af6ab9f4e0</t>
  </si>
  <si>
    <t>f11113f8-c468-4b4b-a2ae-32cd6e3ccea8</t>
  </si>
  <si>
    <t>126b3b6b-1f66-4cef-8467-bbd6e3a3506a</t>
  </si>
  <si>
    <t>91fb2e2c-9113-4bf1-ba06-7dbd5e0501da</t>
  </si>
  <si>
    <t>d5a3042c-b10e-4366-9eae-d94e1c23bf46</t>
  </si>
  <si>
    <t>97b5bbda-97b3-42ad-a6a4-9973c0225e4e</t>
  </si>
  <si>
    <t>d0fc6c3f-6e61-498d-a881-f77045498add</t>
  </si>
  <si>
    <t>c586c810-114d-4f18-a374-fe9ced8e6544</t>
  </si>
  <si>
    <t>72507fd4-a507-4923-a3eb-698ee28c2f20</t>
  </si>
  <si>
    <t>3f057795-83c5-401a-bb36-096179abfc2e</t>
  </si>
  <si>
    <t>627f6ac5-f2bb-462f-8e27-37b0feeafa3a</t>
  </si>
  <si>
    <t>fe6f058d-6ff5-4904-be75-a9d9ed789770</t>
  </si>
  <si>
    <t>fc93e554-53c0-409a-877e-bdc026ee140b</t>
  </si>
  <si>
    <t>6ee06732-64bb-45db-bc03-44d1f583a58c</t>
  </si>
  <si>
    <t>b8a712b5-7fd3-4511-b4d4-3fe30886a64f</t>
  </si>
  <si>
    <t>f112c5c5-6204-4a8e-b75b-2a7647a7c265</t>
  </si>
  <si>
    <t>ab2f10a5-365b-4864-9495-568577edfa92</t>
  </si>
  <si>
    <t>97efd0c2-9177-444b-bcf1-0403f9c6de60</t>
  </si>
  <si>
    <t>74263284-3311-4035-aa03-9d9746a7b122</t>
  </si>
  <si>
    <t>d03a3e21-d9a5-4250-83a0-783457681f93</t>
  </si>
  <si>
    <t>1a044a43-029a-4d2a-aeb3-93d28187f0e3</t>
  </si>
  <si>
    <t>08356c8c-be24-487e-8d05-b18d58822827</t>
  </si>
  <si>
    <t>efe6ca35-246d-42e6-81ed-c158ea19ec1a</t>
  </si>
  <si>
    <t>e308fcf3-eaba-4761-b32b-5a7477dfd8c0</t>
  </si>
  <si>
    <t>841e2d37-5d91-4e3b-afb5-6429d86dc0d2</t>
  </si>
  <si>
    <t>584f03f0-0e80-4378-81e5-de9276491a1b</t>
  </si>
  <si>
    <t>1ac2fb9b-b2e1-4309-896e-2e9140ae44bd</t>
  </si>
  <si>
    <t>936cc89a-8e75-4a99-a352-7af0c15f7975</t>
  </si>
  <si>
    <t>59508c9f-6b5e-4ef6-a4ed-b7b3370925f3</t>
  </si>
  <si>
    <t>6959b47f-6f18-43ef-be1a-1b710d634eaf</t>
  </si>
  <si>
    <t>c7136526-69ec-45cf-9fa1-756953b17dd8</t>
  </si>
  <si>
    <t>c589e16d-a217-4c84-a44a-ca7fd1f6c70a</t>
  </si>
  <si>
    <t>95a02877-b0e7-4c8c-a78b-0f9eaec67f4c</t>
  </si>
  <si>
    <t>0498833b-c3fe-4510-943c-1bae858674cf</t>
  </si>
  <si>
    <t>1f521acd-1301-47f1-8624-6a086b8b4720</t>
  </si>
  <si>
    <t>b87cbd47-3a05-4b0f-ba8f-a9f5dd928add</t>
  </si>
  <si>
    <t>9d3d8090-1505-4b0f-b8c8-7aaf3ab1917b</t>
  </si>
  <si>
    <t>bc6bf963-059b-4818-a67c-1c0c09903662</t>
  </si>
  <si>
    <t>5f752c96-8dc0-44df-a03e-1b4e6f686851</t>
  </si>
  <si>
    <t>7826b542-baef-4adc-9172-addb5a559272</t>
  </si>
  <si>
    <t>65850f3d-5bce-4920-be30-7ecd44acf485</t>
  </si>
  <si>
    <t>a0c9fd26-23bd-4b56-a78c-a365d1872178</t>
  </si>
  <si>
    <t>9ba1e10a-fe8a-4144-b8e8-c09e7179f2f5</t>
  </si>
  <si>
    <t>0e21908c-02af-420d-b03d-246bdbb01ed3</t>
  </si>
  <si>
    <t>178be3c4-7b7b-454d-afb9-b1570e3da733</t>
  </si>
  <si>
    <t>cc597dfa-c446-4230-a283-165ff340d8b0</t>
  </si>
  <si>
    <t>8cee70cd-cb79-4a42-a9b4-40642697f56d</t>
  </si>
  <si>
    <t>bda48121-b06e-4282-b769-4f3bd0211d10</t>
  </si>
  <si>
    <t>92a16c53-7255-4c8a-b8d8-5f7bcb5910a1</t>
  </si>
  <si>
    <t>4dd865c5-c645-4151-92b6-2b3fefd75a16</t>
  </si>
  <si>
    <t>3a3ae2ed-8fe6-4eed-b13d-ce78a10048f4</t>
  </si>
  <si>
    <t>c33f932e-ac8d-488f-9cf3-6d052b45460d</t>
  </si>
  <si>
    <t>ff724fa3-82e9-40a0-843c-11eaa7937e73</t>
  </si>
  <si>
    <t>7128f29d-d504-465c-a9ad-c4129602bb30</t>
  </si>
  <si>
    <t>03af9165-3419-4db4-8667-028b907c41a2</t>
  </si>
  <si>
    <t>0b77e81e-f657-48f8-8341-a472374a8919</t>
  </si>
  <si>
    <t>d4b21aec-d70d-41e9-b9f0-ebb11d8ad3e7</t>
  </si>
  <si>
    <t>0144f11c-2d68-4aa9-855d-9d9a47a9eec8</t>
  </si>
  <si>
    <t>9da965a2-9836-4ee2-819e-c125eaad12d2</t>
  </si>
  <si>
    <t>ca2b3cc9-f3f4-46a5-bce3-9a7fedb2cc58</t>
  </si>
  <si>
    <t>8d9f51d0-6885-4d15-b7d6-a07577662da6</t>
  </si>
  <si>
    <t>304b6cb2-2501-4f12-82f7-ffc229d7b38c</t>
  </si>
  <si>
    <t>6062f9ee-6274-4650-b41f-28f09e5421b2</t>
  </si>
  <si>
    <t>9797a6bb-d1d5-4a0c-b264-8b75906d19e2</t>
  </si>
  <si>
    <t>8575d027-219c-4938-a002-c7daeb75e560</t>
  </si>
  <si>
    <t>0a72c57d-882e-467c-a9d0-31f6167661ba</t>
  </si>
  <si>
    <t>9b70dd2d-ae3f-4f94-9a6f-84d459a2c1ad</t>
  </si>
  <si>
    <t>6358aa1e-e94d-48a6-be94-51e7953a6c89</t>
  </si>
  <si>
    <t>ea8a0e54-47d4-4d46-88a0-040662321310</t>
  </si>
  <si>
    <t>36159846-2656-4473-97e8-92a9922602e0</t>
  </si>
  <si>
    <t>40b4f3b2-c89e-4c2e-a326-36f412cf2be4</t>
  </si>
  <si>
    <t>19e265e3-42f1-4ce8-91ad-75f875f045ca</t>
  </si>
  <si>
    <t>14560954-d0bc-4485-892b-d9503e880d27</t>
  </si>
  <si>
    <t>c9eb0356-a6b0-47b0-8216-bc054064c48c</t>
  </si>
  <si>
    <t>1ecdfdd0-fd54-4283-b800-2113aabb2a1c</t>
  </si>
  <si>
    <t>4b836b9e-ab00-47dd-a177-3fa5a0d5cd10</t>
  </si>
  <si>
    <t>0c1e7496-318a-46cc-949e-e2f79019030e</t>
  </si>
  <si>
    <t>9de6cbb6-a784-4e24-ac96-bf8fc35bab58</t>
  </si>
  <si>
    <t>028727f0-d903-4e10-895c-ab6774b2aa60</t>
  </si>
  <si>
    <t>4405f65e-f879-4020-b2e4-36ea0e05cad5</t>
  </si>
  <si>
    <t>e5a84856-2f3c-4c09-b235-573059fcca24</t>
  </si>
  <si>
    <t>1eb96f16-cafc-4510-ae1a-ab8feb9c16be</t>
  </si>
  <si>
    <t>8c938071-5644-45ea-9834-0d98fcc60fa4</t>
  </si>
  <si>
    <t>464a2d0f-f94e-4888-a118-7090b5e2d486</t>
  </si>
  <si>
    <t>f9f58ab7-7518-4f76-8bc3-0fdebbfd6102</t>
  </si>
  <si>
    <t>05b2435e-869f-4b35-a0ed-c6a7f79a3f9b</t>
  </si>
  <si>
    <t>1e60ed61-764a-493e-9b14-14fc7db1df2d</t>
  </si>
  <si>
    <t>36c53c95-6f3b-41c8-bc8f-48812fda18d8</t>
  </si>
  <si>
    <t>606f0b50-5be3-4c4a-8d8e-715996fffc0b</t>
  </si>
  <si>
    <t>5eb121bb-4f63-4d67-9a64-5803f8cab715</t>
  </si>
  <si>
    <t>a10d5216-bc16-478a-b1d3-2e263029d9d9</t>
  </si>
  <si>
    <t>83435294-6f9b-423b-a875-798d8c0acaff</t>
  </si>
  <si>
    <t>6bc0f61d-2ab2-4b64-8568-8b0312ca2e30</t>
  </si>
  <si>
    <t>9c5b5883-be23-47c2-9608-958cd0a36eaa</t>
  </si>
  <si>
    <t>4750db58-e64e-41db-9936-0660a77de57f</t>
  </si>
  <si>
    <t>793b0108-4292-44b9-991c-de9508eb9865</t>
  </si>
  <si>
    <t>53757f15-4f78-484a-a37a-13f255ccfa3e</t>
  </si>
  <si>
    <t>e284134b-6058-4d31-bc1b-adaf63d218e0</t>
  </si>
  <si>
    <t>176c64d8-07f7-459f-93ec-59188669e9bd</t>
  </si>
  <si>
    <t>11ea47fe-2dbd-40d2-acd3-cfe57b034fed</t>
  </si>
  <si>
    <t>a9b56aee-8437-41f5-9187-097b9b6b3a58</t>
  </si>
  <si>
    <t>2df13047-cf9e-4dbe-a61c-75511c7c8f0e</t>
  </si>
  <si>
    <t>b0912a5a-968c-4f9b-b412-422a8315e771</t>
  </si>
  <si>
    <t>f0336b89-5368-4e63-9cc7-3ed62753dc85</t>
  </si>
  <si>
    <t>5474b25f-7758-4707-a339-60f6a1ef5760</t>
  </si>
  <si>
    <t>96927ce1-86e2-464e-8db5-d1d2f9939456</t>
  </si>
  <si>
    <t>3c52b9f8-cd63-45fe-842d-c00a7393b012</t>
  </si>
  <si>
    <t>e2d62bad-477e-4365-8d73-ad2f0cdc4dd6</t>
  </si>
  <si>
    <t>baeaed49-4b4d-4133-b500-9bde92f365df</t>
  </si>
  <si>
    <t>2ebf65fd-f808-427b-a71b-40e1f4ad84a4</t>
  </si>
  <si>
    <t>4979d184-b018-4ff8-95c2-bd7ba4ec905c</t>
  </si>
  <si>
    <t>fe0290e5-0590-4e66-815a-206cbe0da404</t>
  </si>
  <si>
    <t>77f43a17-a837-429f-a706-8919b7b0698c</t>
  </si>
  <si>
    <t>83695b32-57e4-405d-8bd4-173544a84f96</t>
  </si>
  <si>
    <t>dffe0ba2-25f4-44a9-b04c-ce13a8e0349b</t>
  </si>
  <si>
    <t>bbc7550c-8268-4092-a161-2e84800af4d4</t>
  </si>
  <si>
    <t>9a5cc7d8-1cac-498f-b477-56a778a92cb2</t>
  </si>
  <si>
    <t>ede2072c-d85d-4de6-a76f-1a135aa78839</t>
  </si>
  <si>
    <t>38b78604-67df-4e4f-8a56-9b5904a82177</t>
  </si>
  <si>
    <t>41af236d-8bfd-4a9d-a063-ce7875e6f68d</t>
  </si>
  <si>
    <t>7c8ca129-5f42-47ae-958a-5a3655f9e18e</t>
  </si>
  <si>
    <t>6a0d2205-0d5e-48ec-8e18-b63a10369734</t>
  </si>
  <si>
    <t>2513bafa-b963-4161-a952-c90adcd2ebdb</t>
  </si>
  <si>
    <t>489504ac-debd-4e2e-882c-f8130b884802</t>
  </si>
  <si>
    <t>f22615fa-ca20-4367-ae46-b3162db14e67</t>
  </si>
  <si>
    <t>534fb284-bf93-4eae-af03-fc9833f9a394</t>
  </si>
  <si>
    <t>dbfb3600-d49f-4a34-a135-9522f92d0fa4</t>
  </si>
  <si>
    <t>f236cc90-8cc6-4dd6-b957-f6f2b64a4600</t>
  </si>
  <si>
    <t>e406db6a-f826-4c75-8661-7fb395cbd2e8</t>
  </si>
  <si>
    <t>5c8f2be7-a3c9-4332-8cbe-af99430ea58c</t>
  </si>
  <si>
    <t>8447b611-dd5b-4b5f-b3fe-cd0d00a19278</t>
  </si>
  <si>
    <t>009ca420-fbea-4d0e-a68b-829e360c6051</t>
  </si>
  <si>
    <t>16692e5b-f3d4-4add-90ef-0795efc4aa0b</t>
  </si>
  <si>
    <t>dfcdf349-25ce-4b26-a3c3-86b5634ff674</t>
  </si>
  <si>
    <t>845ec737-90d0-419e-b206-209e28e292e6</t>
  </si>
  <si>
    <t>a8d4c825-19ef-4b0f-99c4-981210e060bc</t>
  </si>
  <si>
    <t>553f9646-59ee-4ab2-af0a-2d096210a88d</t>
  </si>
  <si>
    <t>723ed828-ac6d-47fe-8996-31936912930d</t>
  </si>
  <si>
    <t>64ca2621-126c-460e-b32a-37fc244f98c0</t>
  </si>
  <si>
    <t>7cc91bfa-19c4-4243-a087-366ea3b7bb25</t>
  </si>
  <si>
    <t>72bea5fc-9b63-428c-a146-efcf6b0245a2</t>
  </si>
  <si>
    <t>4237803c-fa27-4397-82ab-01a64fed1d36</t>
  </si>
  <si>
    <t>321cc321-4c57-4f94-91dc-64a6af79bfa7</t>
  </si>
  <si>
    <t>dd67774e-e673-4e6e-b6fb-63736401653a</t>
  </si>
  <si>
    <t>e23c722f-ffd2-4ee4-9474-11e3166d09ba</t>
  </si>
  <si>
    <t>777aca67-254e-420f-bebf-e22047da383f</t>
  </si>
  <si>
    <t>a8f020dc-dac7-4c80-adc7-a54de93f9d43</t>
  </si>
  <si>
    <t>91307198-513f-42ae-a283-5b96303ba3a6</t>
  </si>
  <si>
    <t>06cb275a-6ef9-49ee-9486-264c07131d97</t>
  </si>
  <si>
    <t>8c697893-f90f-4f81-87b9-26cb811f45f7</t>
  </si>
  <si>
    <t>056103aa-eb40-4bd2-8b1c-fd85b7d39f29</t>
  </si>
  <si>
    <t>03bcf4bb-0fdc-47e9-8995-ca625a36a757</t>
  </si>
  <si>
    <t>eb3b3939-6ded-42fa-9060-e1b93579ca0e</t>
  </si>
  <si>
    <t>bd081d20-376f-47b4-9f35-8ad05933ef9e</t>
  </si>
  <si>
    <t>cf90d74b-b485-4899-8817-6312d52cedf8</t>
  </si>
  <si>
    <t>2bf8097b-d79d-4690-a878-53b9b3dc3e09</t>
  </si>
  <si>
    <t>01f4b65e-92de-4206-9a1e-9a114ba8ccf6</t>
  </si>
  <si>
    <t>cfb68979-66c3-442c-81fc-a0e32b349455</t>
  </si>
  <si>
    <t>1a535f2a-f0d5-44dc-8530-53ed5375090d</t>
  </si>
  <si>
    <t>a9e518bd-d0db-484d-bb49-dc95a87da284</t>
  </si>
  <si>
    <t>8cda3fb5-430d-40c0-91d4-688c614c3573</t>
  </si>
  <si>
    <t>aeaa8538-e68f-4899-98f0-04b2a1dcd147</t>
  </si>
  <si>
    <t>30e3347d-c391-4f48-b7b1-7fdbf86cb7f7</t>
  </si>
  <si>
    <t>48667af2-4be8-4e5e-8fe2-005418d7578a</t>
  </si>
  <si>
    <t>eac92ade-08a9-45db-afa7-02f685ae3e38</t>
  </si>
  <si>
    <t>ce19a774-6760-42aa-86be-a1c924f9b22e</t>
  </si>
  <si>
    <t>e45df9c5-28ae-4b15-9714-02e0a4d6e885</t>
  </si>
  <si>
    <t>1848f12a-350e-43d2-aa43-7d08cd4b805e</t>
  </si>
  <si>
    <t>943f7ecb-f27e-4435-be40-e2feb4046ac1</t>
  </si>
  <si>
    <t>5e526f2c-cc05-4e36-9ea5-e011eaaa9390</t>
  </si>
  <si>
    <t>34f1f5cd-7991-48bf-aa02-a386f5f83df4</t>
  </si>
  <si>
    <t>17c2ec92-feae-4844-b22b-3bb822bbd24b</t>
  </si>
  <si>
    <t>8325de36-8253-4c4a-ad5c-e3e0a58dc0b6</t>
  </si>
  <si>
    <t>e74f2257-be7a-4043-b3cf-36d3c408cb9f</t>
  </si>
  <si>
    <t>d653162b-6dbf-4641-b999-45ce0c2f9dd1</t>
  </si>
  <si>
    <t>de44d5c0-a590-41a5-bfbb-afb3090b7ead</t>
  </si>
  <si>
    <t>4e9b1325-e4d3-4be1-b366-47c16602fe00</t>
  </si>
  <si>
    <t>ca67cc80-fc49-4f3e-b1ce-937705dce7d2</t>
  </si>
  <si>
    <t>5684df0e-eb88-4060-ad61-c19ad9dd2f8c</t>
  </si>
  <si>
    <t>19805f67-f9a8-4a05-9f1d-4a07617be372</t>
  </si>
  <si>
    <t>1b9967b1-3d3c-4272-9a2f-af53cda9a63b</t>
  </si>
  <si>
    <t>5b94b7c4-c384-4445-9019-10f660946b87</t>
  </si>
  <si>
    <t>5eb0bc27-075c-498d-8d10-c0e5b773bd1f</t>
  </si>
  <si>
    <t>031cac38-1d61-48e3-970d-b8219fc2f59b</t>
  </si>
  <si>
    <t>9c8603e2-6266-40e5-a968-ef527c31de3c</t>
  </si>
  <si>
    <t>0b606c8b-412c-4ece-880a-daba7671d0bc</t>
  </si>
  <si>
    <t>bb4e45c6-b24f-46aa-89c6-04d3456ba8b1</t>
  </si>
  <si>
    <t>3ebf4538-7d35-4ec5-9ae1-0bfd7e219093</t>
  </si>
  <si>
    <t>456773bf-375c-40fb-a330-7acdd75be83b</t>
  </si>
  <si>
    <t>4cd4934a-eec3-4d28-bba0-0f774d357150</t>
  </si>
  <si>
    <t>0459609a-37ec-4ec4-92c0-80cc84d73ba0</t>
  </si>
  <si>
    <t>79c4f861-94f9-4308-919e-c2ee3843e7b8</t>
  </si>
  <si>
    <t>98588770-7894-4fa9-82ce-cac93a24376f</t>
  </si>
  <si>
    <t>a242d000-e379-4738-b603-a4e361dd1f49</t>
  </si>
  <si>
    <t>d072a2c1-9e36-4456-81f4-30fd61b79bc9</t>
  </si>
  <si>
    <t>b567d841-6f66-4129-adce-adb8c4c4d0a4</t>
  </si>
  <si>
    <t>3a625630-fc02-40a6-a307-40ec5b6c13db</t>
  </si>
  <si>
    <t>558fab6b-856a-41dd-a403-b8dbc769362b</t>
  </si>
  <si>
    <t>5eaea9a1-26b7-4eb9-8317-52d629064271</t>
  </si>
  <si>
    <t>55d3a9f8-8a66-4bd4-96de-c9f8ea88d818</t>
  </si>
  <si>
    <t>1cad3099-2c2c-4c9b-a41d-7fe33d0aa053</t>
  </si>
  <si>
    <t>61c1e4fb-45ed-405c-adce-6cbc77f0d7b3</t>
  </si>
  <si>
    <t>5ca31176-5db3-4a1b-b634-a292b9a21358</t>
  </si>
  <si>
    <t>3d2d56ec-64ff-4742-bc01-9fc4f49b2c9d</t>
  </si>
  <si>
    <t>c72472da-47ad-4339-87f6-f34515fe837d</t>
  </si>
  <si>
    <t>a0df9a0e-a376-4d33-81b7-12d6e6125f54</t>
  </si>
  <si>
    <t>751e1eaa-01d0-4a0e-9599-9692838c6485</t>
  </si>
  <si>
    <t>0e2d37e2-76b9-4ae2-b539-b98b3eccadfb</t>
  </si>
  <si>
    <t>782714a1-0293-4f9a-a8a7-f7577997d688</t>
  </si>
  <si>
    <t>437b87b7-ea0c-4de0-8124-8e5da6a5f882</t>
  </si>
  <si>
    <t>f32e8f0d-dba6-4f08-bf3a-5938ae2c062e</t>
  </si>
  <si>
    <t>801d3e5a-18cd-4681-9258-2edbf9f06825</t>
  </si>
  <si>
    <t>02beed88-7321-4dec-a79c-b50ee9b3b471</t>
  </si>
  <si>
    <t>014f66d9-324a-466a-97e1-d0bcdf034c18</t>
  </si>
  <si>
    <t>4a7712c9-7c4c-4b91-b505-4ce0c1d00512</t>
  </si>
  <si>
    <t>77052b73-d917-4b3a-93e1-5945e8908b34</t>
  </si>
  <si>
    <t>ea393b61-6645-470a-927c-591dcde33992</t>
  </si>
  <si>
    <t>0c7f1d9b-cf9f-4428-99f1-37d5229fca1e</t>
  </si>
  <si>
    <t>3c33abb3-e265-4897-9595-72076c3cdf5e</t>
  </si>
  <si>
    <t>ca4c464f-05c7-4cb8-8b89-52e95f9c70b7</t>
  </si>
  <si>
    <t>d0527fa3-9091-4172-93ad-3c6bdf08da56</t>
  </si>
  <si>
    <t>5e4b4eb2-217c-45d3-880d-6f5f735ef897</t>
  </si>
  <si>
    <t>94218d07-fe51-4e66-af58-c013a8808b98</t>
  </si>
  <si>
    <t>3e7d3037-9367-47a5-9f76-dfb966423109</t>
  </si>
  <si>
    <t>1db416b7-09db-42e3-abe3-d29a6e6b95e9</t>
  </si>
  <si>
    <t>f031fd21-a2e4-4341-89da-b5b0ff4a2b3e</t>
  </si>
  <si>
    <t>132eab59-73eb-44b6-9793-356e14bfba7c</t>
  </si>
  <si>
    <t>16a6bba1-7b56-433b-bb3e-05692e6c760c</t>
  </si>
  <si>
    <t>89a0052a-0ff2-47b9-8d8e-0ba9dfcc29ca</t>
  </si>
  <si>
    <t>5923b6fb-faeb-47ce-bb9f-3692ee135392</t>
  </si>
  <si>
    <t>35fc2b56-b3fd-4a30-a549-a10e55a663c8</t>
  </si>
  <si>
    <t>eddd167b-ddec-452d-894b-8e3bed177609</t>
  </si>
  <si>
    <t>938d1ddc-8b5a-43a9-b0b0-46390dfc9a58</t>
  </si>
  <si>
    <t>a651b76a-7709-407a-9d32-8bc38240d50e</t>
  </si>
  <si>
    <t>8d7bdd3b-e959-4549-9025-fe0ec07c4683</t>
  </si>
  <si>
    <t>bbeb5bfa-fc95-4f38-9f3a-9adb3212925a</t>
  </si>
  <si>
    <t>55a67fcc-0e18-4e88-be98-fc445bf204bf</t>
  </si>
  <si>
    <t>9006b559-581f-46e9-85a0-24a1ec5337f9</t>
  </si>
  <si>
    <t>4d95ce59-cbcd-408e-a174-c04bc64b8cff</t>
  </si>
  <si>
    <t>29a898f0-19e2-492b-9573-cb9f6046a625</t>
  </si>
  <si>
    <t>9abe7ed5-44c7-46b1-bf2e-1daef8e9ed9d</t>
  </si>
  <si>
    <t>0eefb422-b90f-41f8-b2af-9cd833e88b49</t>
  </si>
  <si>
    <t>097ec83d-0663-42b1-958f-e1fe554f6f77</t>
  </si>
  <si>
    <t>7f8eb48a-cd4b-4868-9eb3-081c5be6accf</t>
  </si>
  <si>
    <t>496af387-6669-4c75-bca0-202c27775cfb</t>
  </si>
  <si>
    <t>2a0b13aa-6728-4c7f-8a1d-2d9e9edcc69a</t>
  </si>
  <si>
    <t>2804f4c3-3e12-4ae2-a035-babcd6246b58</t>
  </si>
  <si>
    <t>7a5376c2-d8d3-49a9-9a04-dbe59e8362f9</t>
  </si>
  <si>
    <t>7286d7ae-faef-4bd1-9010-74fcc5368fe3</t>
  </si>
  <si>
    <t>920fc4df-723d-40cc-b794-819c42698cc0</t>
  </si>
  <si>
    <t>32528837-6238-462d-a6cf-db6cb3f6f120</t>
  </si>
  <si>
    <t>f21ce53a-317f-44b9-a3a9-b0d5af861862</t>
  </si>
  <si>
    <t>e1f62f82-fa5e-4aec-bd97-66177fbafc82</t>
  </si>
  <si>
    <t>2f2c1ad6-d94b-4cc7-b50b-2e1575adf631</t>
  </si>
  <si>
    <t>39c87521-d83c-4ce6-9044-b9a803ffdc21</t>
  </si>
  <si>
    <t>d9416281-3c12-4ec0-9411-e366d13ed8e0</t>
  </si>
  <si>
    <t>1cc432cc-fc8f-4a59-8914-edb314b87447</t>
  </si>
  <si>
    <t>8024acf6-5d1b-4d0f-80fd-ada047dfed2d</t>
  </si>
  <si>
    <t>dd356816-d22d-433b-a931-1ff509b54e44</t>
  </si>
  <si>
    <t>e847e529-7868-44d6-b362-726c93625d5e</t>
  </si>
  <si>
    <t>d046fcc2-70e9-491a-9505-cbfca2483c9b</t>
  </si>
  <si>
    <t>8ed2a50c-8002-4ef8-a92f-16fe7078a754</t>
  </si>
  <si>
    <t>c89c23de-bbb9-47cc-8ade-9805629afbd4</t>
  </si>
  <si>
    <t>1b5f1e14-69b9-4c42-b2d8-6800619f7804</t>
  </si>
  <si>
    <t>42572e32-9920-4442-94af-4601885f1600</t>
  </si>
  <si>
    <t>1c4f545f-9d41-4862-aa94-7a101fee5750</t>
  </si>
  <si>
    <t>c526cf18-b824-4eca-af0f-ab2d906111e8</t>
  </si>
  <si>
    <t>1059193a-8726-4edc-bdef-0613c0accca3</t>
  </si>
  <si>
    <t>052ffc73-6df3-4ea5-99a7-2301277bda89</t>
  </si>
  <si>
    <t>2e9294db-7254-4840-bca2-b62a0068801e</t>
  </si>
  <si>
    <t>a40e8bf3-fc46-43ae-a9dd-437e1914ef24</t>
  </si>
  <si>
    <t>492304c6-48f9-44ef-a597-4dbcd417e2f3</t>
  </si>
  <si>
    <t>5b0a6d3b-9579-4c60-9189-09c1f25d995a</t>
  </si>
  <si>
    <t>f76d55df-0b02-4c82-8bb2-516487e3a2b0</t>
  </si>
  <si>
    <t>cfb25de5-753e-4c94-86f3-ac62ca82ef73</t>
  </si>
  <si>
    <t>bd193c6f-16a9-464b-acd4-f14f87728b02</t>
  </si>
  <si>
    <t>d0a92345-95ea-4b03-bc2f-56b548023894</t>
  </si>
  <si>
    <t>ea91a4bb-09da-4175-8c14-ee7a980602d2</t>
  </si>
  <si>
    <t>8e78b76c-1c62-40c8-bf8d-d895ee71e550</t>
  </si>
  <si>
    <t>5d4cc121-9b88-41a8-8072-f9db08a54deb</t>
  </si>
  <si>
    <t>0ec854e7-0714-4154-bbfd-9ac69d56ff32</t>
  </si>
  <si>
    <t>3cbcab07-6b03-4564-a3fb-0f2687792c72</t>
  </si>
  <si>
    <t>1029e050-d548-4b76-87af-b20df1734549</t>
  </si>
  <si>
    <t>12025b25-03f4-4ec9-95c8-30ccb9cfc5f3</t>
  </si>
  <si>
    <t>2354605a-ab05-4f7f-9049-e4171cb5cfaa</t>
  </si>
  <si>
    <t>d7065841-991d-4560-aa6d-de2d61cd7b68</t>
  </si>
  <si>
    <t>aab1b9b2-8b57-466f-9c01-1f85ad534590</t>
  </si>
  <si>
    <t>d945e319-4480-4a8d-baef-896b80b9b4e5</t>
  </si>
  <si>
    <t>f0b300c4-6421-4125-90df-578f2036d98c</t>
  </si>
  <si>
    <t>50814a14-edbf-4bff-bf66-fcfc8202b850</t>
  </si>
  <si>
    <t>3bc7a772-d862-4ff9-acd0-869c70d7f2c1</t>
  </si>
  <si>
    <t>7036962f-9e93-4a09-a9f0-f88a9b647048</t>
  </si>
  <si>
    <t>2fdb6d33-f868-4ad6-a281-e15ffd0ed98a</t>
  </si>
  <si>
    <t>8da8a095-5017-4115-9b5d-560583ac1bb7</t>
  </si>
  <si>
    <t>8be46629-f50d-4f67-b97e-5e15c1281890</t>
  </si>
  <si>
    <t>724cad5e-9e59-4165-a3dc-8d2c85a322fc</t>
  </si>
  <si>
    <t>3f8e93e4-7a24-48d2-8ec1-252925e99aae</t>
  </si>
  <si>
    <t>4b0bcfe6-704e-4949-a3ad-bb6b2a9020d6</t>
  </si>
  <si>
    <t>76310213-775b-432e-a8b2-c1ab7a57399b</t>
  </si>
  <si>
    <t>cdfc24de-d143-44b1-9381-c7e6db32f5e3</t>
  </si>
  <si>
    <t>749e4f6e-c9b6-4245-92b3-ee0d6423d895</t>
  </si>
  <si>
    <t>f36349b7-eba0-4f2b-8484-a683691d4e0e</t>
  </si>
  <si>
    <t>21c4c100-1f7a-42ea-9703-aee5996b62fd</t>
  </si>
  <si>
    <t>473ce36a-c369-47b8-a402-751c152d9136</t>
  </si>
  <si>
    <t>2d6fe303-3dec-4983-b365-1ac0a6bc1a75</t>
  </si>
  <si>
    <t>efa293bb-3aaa-4030-a490-60023f6b2235</t>
  </si>
  <si>
    <t>8d7cfb75-7b7e-4d2e-ad8c-4513d1b9c7f9</t>
  </si>
  <si>
    <t>bcf70137-e516-467b-815b-3f37bceb8065</t>
  </si>
  <si>
    <t>82ffcc23-e698-42e2-a3f8-8b1abcca09e7</t>
  </si>
  <si>
    <t>c39ed084-3773-4aee-9a52-b1e90ef38c46</t>
  </si>
  <si>
    <t>fcc59dc1-e038-47d8-9fd8-84a4233fb29d</t>
  </si>
  <si>
    <t>e53e9d50-8379-45c0-ab46-a84de838a9ab</t>
  </si>
  <si>
    <t>7bb66b1c-be52-4972-baea-83eaa0b3ebbd</t>
  </si>
  <si>
    <t>1cd25e44-306a-41af-9980-374d22eefcbc</t>
  </si>
  <si>
    <t>f55b6c93-bd1a-4582-90ec-63c8e8186a9f</t>
  </si>
  <si>
    <t>821637f6-484b-48c6-b076-da67a8d7f290</t>
  </si>
  <si>
    <t>998eb6bc-e487-4c57-aae9-69498be9fa83</t>
  </si>
  <si>
    <t>6eb6017d-107c-4fe9-b098-0e5471f9ae70</t>
  </si>
  <si>
    <t>63c0750a-8699-4208-b307-8b3f3285eec3</t>
  </si>
  <si>
    <t>ff33e8ff-94bc-4750-a767-ca4e046210d0</t>
  </si>
  <si>
    <t>d45be372-aac1-432d-9d5e-583423cad900</t>
  </si>
  <si>
    <t>72efcebb-c3f9-4a42-bed9-94a871ecb8b5</t>
  </si>
  <si>
    <t>68c4a9e4-48e6-4a7b-8099-999d458bd500</t>
  </si>
  <si>
    <t>6226d2dc-81c1-4c7e-88f0-e76ec7cbe9a7</t>
  </si>
  <si>
    <t>6b61dc22-a217-40c8-aad7-b3bb045d0487</t>
  </si>
  <si>
    <t>319e1654-af0f-457c-b22b-fd7b6543403c</t>
  </si>
  <si>
    <t>e186c0b1-f64c-406c-811b-ca13c612642a</t>
  </si>
  <si>
    <t>559d7405-55ec-4c92-8bcc-8369a3c300bf</t>
  </si>
  <si>
    <t>d42ddbd3-15ef-438a-be91-4631d42e90e3</t>
  </si>
  <si>
    <t>b51cab8b-12e7-4c18-8b30-4e1c9c14b263</t>
  </si>
  <si>
    <t>5415a144-c47c-46c6-959a-d47fe35fb6c9</t>
  </si>
  <si>
    <t>2a0c40bd-d7c2-4c3a-b173-31aacac257d2</t>
  </si>
  <si>
    <t>ca18e523-f427-49ef-883f-4c78dec9f074</t>
  </si>
  <si>
    <t>bcba2374-2254-4313-bf28-aa4c670212d6</t>
  </si>
  <si>
    <t>68de45b3-d5e9-46c2-8cba-98b391542cd4</t>
  </si>
  <si>
    <t>3499fe80-284d-4f81-b9d9-d79845b1a5d9</t>
  </si>
  <si>
    <t>b3ad8583-6e0d-4cb2-9acc-5b0e9d296c44</t>
  </si>
  <si>
    <t>ea24bf51-de35-4a95-a1a9-580698e33594</t>
  </si>
  <si>
    <t>68c75769-85c3-4acd-b49f-efdf8a25438a</t>
  </si>
  <si>
    <t>f7182056-ec1d-4150-b3ee-a278055274db</t>
  </si>
  <si>
    <t>ede27c16-3895-4fec-8175-09f1cefe9965</t>
  </si>
  <si>
    <t>9c7aa3fb-058c-43ca-8f26-21f1363fd3bc</t>
  </si>
  <si>
    <t>3482d4dc-2d74-46ff-a006-b1ed4bd0899e</t>
  </si>
  <si>
    <t>c318a996-0140-4f26-ad18-b4ec58570486</t>
  </si>
  <si>
    <t>d81c7a00-1eee-4211-8ddf-ec6e585529d8</t>
  </si>
  <si>
    <t>bf3dd441-6fb3-4160-8e84-92e99111520b</t>
  </si>
  <si>
    <t>97941658-65ca-4626-81ca-1d9b34f2472a</t>
  </si>
  <si>
    <t>3a4ddcdc-ee7f-4808-a843-b5a6d6e7f616</t>
  </si>
  <si>
    <t>71e2c2db-01b1-442b-8b58-6be2e359c107</t>
  </si>
  <si>
    <t>c186cf73-7625-440e-a602-8d3943d7bf56</t>
  </si>
  <si>
    <t>3e319dff-e847-449f-875a-0a12d193f715</t>
  </si>
  <si>
    <t>453a7bc3-ad9e-4ee2-a02f-0b544117c3c9</t>
  </si>
  <si>
    <t>e9f304b7-f911-4355-a81d-39349d5db204</t>
  </si>
  <si>
    <t>13343530-1159-4011-9702-30f7dcf552a5</t>
  </si>
  <si>
    <t>8ff77fde-c1f9-4618-a12b-24f9be4d8953</t>
  </si>
  <si>
    <t>cee6e3cf-7962-4c33-83b8-a0fefd2d0c78</t>
  </si>
  <si>
    <t>cc940019-66e5-4af1-8587-932924b7e5bd</t>
  </si>
  <si>
    <t>cfa8c841-a7ac-43a7-b14c-009b908f819f</t>
  </si>
  <si>
    <t>b69e58a4-149a-4abd-9a7a-d6de425cd941</t>
  </si>
  <si>
    <t>0d6cbb3c-1698-4978-9476-e69ce22bf8b6</t>
  </si>
  <si>
    <t>7582d7f7-61b5-45e3-8895-79033e2b5c31</t>
  </si>
  <si>
    <t>0fdcc664-04f1-4f6e-831e-892cfe6d2822</t>
  </si>
  <si>
    <t>9420b22e-1e0b-45e0-9399-3a242a5de549</t>
  </si>
  <si>
    <t>e4222848-e411-4e63-96af-80350a8df331</t>
  </si>
  <si>
    <t>4e37933f-73f4-480e-b79f-ec26a72f41d4</t>
  </si>
  <si>
    <t>5179890c-bac3-4a7c-8251-8a9b6a29aebc</t>
  </si>
  <si>
    <t>72c47715-008c-44c2-a5a4-6d954293f9e7</t>
  </si>
  <si>
    <t>592c7e4c-f461-434e-ae00-50a9a69d56ef</t>
  </si>
  <si>
    <t>35fca4ca-69da-4516-a7c7-b425733d597c</t>
  </si>
  <si>
    <t>488333aa-ae2a-4a57-b90f-66031e5a70aa</t>
  </si>
  <si>
    <t>4cc58ec5-051b-4c3e-9357-ab15fa7884ac</t>
  </si>
  <si>
    <t>e1840b3b-457f-4d47-b76b-4f72523471c7</t>
  </si>
  <si>
    <t>844db838-d86c-4c0a-ac07-b8d50b2ccc92</t>
  </si>
  <si>
    <t>a2ef27e1-dc5e-4363-94a7-d24c3ebf3c99</t>
  </si>
  <si>
    <t>c855c7f5-8b82-45d5-a46c-36ce16bb200f</t>
  </si>
  <si>
    <t>373e7c26-c883-4405-b31b-253ec26fc0f2</t>
  </si>
  <si>
    <t>75f4e17d-0414-4089-a72b-252255acc3aa</t>
  </si>
  <si>
    <t>52e2e5cb-189e-48c9-992d-098f2f2c4540</t>
  </si>
  <si>
    <t>9b2c57e2-07ff-4e4c-b587-d9e007f00088</t>
  </si>
  <si>
    <t>eeb589e1-cd81-43b2-89b9-38c4bbac31db</t>
  </si>
  <si>
    <t>637dd88a-c108-4061-a831-060cfeebb888</t>
  </si>
  <si>
    <t>9056c6ef-d51f-447b-a233-87a625699ebe</t>
  </si>
  <si>
    <t>a36ed218-7089-4686-bb01-8c535ea22fd1</t>
  </si>
  <si>
    <t>c0c830c7-c25a-42e0-b1a4-aab448c672d1</t>
  </si>
  <si>
    <t>ec80043d-8a11-461f-96b4-9a6b14474c9e</t>
  </si>
  <si>
    <t>4b563936-5090-46fe-8e2b-83d72b4ca13f</t>
  </si>
  <si>
    <t>c0fcd051-f720-48eb-9df6-8ec1a9fe6f2f</t>
  </si>
  <si>
    <t>a3dcdde7-dde7-4959-8f8e-258eb086b032</t>
  </si>
  <si>
    <t>3e64dadd-0814-412f-9057-956709d208a1</t>
  </si>
  <si>
    <t>5d155825-2476-40e9-a7e0-ee14ee74a55f</t>
  </si>
  <si>
    <t>cd4d797d-33d4-40e7-afbc-2ba233cb249c</t>
  </si>
  <si>
    <t>db5d836e-b458-4fb5-ac89-6a335e42ad83</t>
  </si>
  <si>
    <t>d9c3ddbb-faa3-45ef-b653-dd5613706036</t>
  </si>
  <si>
    <t>3b9393f0-6fae-452c-927a-5c119621a2d4</t>
  </si>
  <si>
    <t>c5c4c0a4-bff2-4110-901b-10a82de36598</t>
  </si>
  <si>
    <t>b4af3263-d73a-4c2a-899c-9d7ee14a3d3b</t>
  </si>
  <si>
    <t>52d96d57-7f1e-45d5-b7ca-80cbbe70eeed</t>
  </si>
  <si>
    <t>20593a12-5c74-4122-bf36-c612786aaef9</t>
  </si>
  <si>
    <t>b8290422-ca46-4d32-8d48-a12197b70858</t>
  </si>
  <si>
    <t>c90cd341-412a-4588-bb2b-75726db9729c</t>
  </si>
  <si>
    <t>a2802924-6df9-4577-8346-e4461ba86909</t>
  </si>
  <si>
    <t>26f20b53-824d-4525-b15e-345892693e99</t>
  </si>
  <si>
    <t>346965c5-81e1-4649-8d60-2f9c8547d4ad</t>
  </si>
  <si>
    <t>2b283952-02de-482d-b1e5-14aab947aa4e</t>
  </si>
  <si>
    <t>67b0c4af-fc68-4962-8156-0b98087e3db8</t>
  </si>
  <si>
    <t>c742ff8e-121d-4fd5-abf4-d55c7471becf</t>
  </si>
  <si>
    <t>67885936-b846-486a-a355-878ad5c974d6</t>
  </si>
  <si>
    <t>ea084ecf-cf51-42d8-98f4-3c8046b7d8d7</t>
  </si>
  <si>
    <t>99b9d166-f050-49cf-96e9-7b697fdf844b</t>
  </si>
  <si>
    <t>da5c3a6e-4bdd-4196-829f-0307c40c30d7</t>
  </si>
  <si>
    <t>264350e9-6537-4df6-ac61-94c049697915</t>
  </si>
  <si>
    <t>ee356358-08de-42b5-a5da-58dae23bdca6</t>
  </si>
  <si>
    <t>068ab69c-7824-488c-9440-68a52626ef99</t>
  </si>
  <si>
    <t>26b9fe1e-185a-4d0a-a963-0c158e7c9015</t>
  </si>
  <si>
    <t>34423eb1-1898-498c-b230-7929b97a1da7</t>
  </si>
  <si>
    <t>465990f6-4ca6-42f9-9892-6937bad1429d</t>
  </si>
  <si>
    <t>3608784b-deb6-4a7a-a1f1-81226293f80a</t>
  </si>
  <si>
    <t>33dcbed1-a87f-43d9-bf2b-76bd52913e20</t>
  </si>
  <si>
    <t>f392d6df-dcd3-477e-9786-d835323f9960</t>
  </si>
  <si>
    <t>c9d72ea0-e6f1-459b-8747-c8cda32f4bbc</t>
  </si>
  <si>
    <t>1fb5c7f4-9227-413a-92fa-580a09d18821</t>
  </si>
  <si>
    <t>b97ae0d2-1461-4b5b-92b7-14d28596664a</t>
  </si>
  <si>
    <t>ec9de09b-d63a-476b-85ec-cd4053d36f3d</t>
  </si>
  <si>
    <t>9d9165f1-92da-46c9-a2eb-3b577f012c68</t>
  </si>
  <si>
    <t>dadab10f-803e-432c-b2f3-4c88352acdbf</t>
  </si>
  <si>
    <t>f28f5cd3-fe68-48d7-b2f3-c8933344932d</t>
  </si>
  <si>
    <t>5dcaea98-45da-4883-a226-a5361f7f84e7</t>
  </si>
  <si>
    <t>738d438d-a0a1-47c3-ad2b-ee1be766955f</t>
  </si>
  <si>
    <t>3a8615b3-215f-4233-be9c-4862c15b6934</t>
  </si>
  <si>
    <t>df5aed60-8663-4fae-961d-429e0e9bc01e</t>
  </si>
  <si>
    <t>e8c363ef-5d5a-4caf-bfa8-c77c038b5def</t>
  </si>
  <si>
    <t>7509b7e4-a2da-4404-8ace-ffb744cc8180</t>
  </si>
  <si>
    <t>51b5bef5-136a-40ac-8e8e-98d0266e1cc1</t>
  </si>
  <si>
    <t>7b3b3b15-55b8-4af0-a261-91ebeb11a7a0</t>
  </si>
  <si>
    <t>bd2b439b-cb89-49a3-8621-eba9964d4f46</t>
  </si>
  <si>
    <t>019e041f-d3d8-4928-b3bf-521118e465e3</t>
  </si>
  <si>
    <t>7b606d2c-0ed4-4c7e-a511-8601217c38e0</t>
  </si>
  <si>
    <t>f2c0fe30-6ca9-4a8e-91a8-2ccf346cbf28</t>
  </si>
  <si>
    <t>f959861a-e64c-4b25-92e9-31615539a844</t>
  </si>
  <si>
    <t>86d73090-682f-45b3-8365-b6b354226fae</t>
  </si>
  <si>
    <t>99752eed-5431-4843-a91c-645dbdec67f2</t>
  </si>
  <si>
    <t>42aad7f8-2e5a-4d60-8b94-d3cf289b48a1</t>
  </si>
  <si>
    <t>94291c2d-490f-47e6-8efd-501c726c338e</t>
  </si>
  <si>
    <t>c352bd30-9c2d-4726-9f9e-010f757425fa</t>
  </si>
  <si>
    <t>ec595c45-9612-44cf-8a2a-aeb62b74eec2</t>
  </si>
  <si>
    <t>6ca3a46b-61d6-4143-8faf-36a37579f0ff</t>
  </si>
  <si>
    <t>56176ed4-3d1b-442b-9880-653f42a66da8</t>
  </si>
  <si>
    <t>3979c4a7-bb64-4fb1-8294-e9ac7d0bf21f</t>
  </si>
  <si>
    <t>7ff3084a-2e8e-47f2-bd47-1153b259b1b4</t>
  </si>
  <si>
    <t>ea1f4870-96d7-431b-ad40-9c3bf0872d24</t>
  </si>
  <si>
    <t>1c1456af-0c95-4526-a660-98ebda58b323</t>
  </si>
  <si>
    <t>3c4b4193-406f-4222-bd5f-5a82bc679144</t>
  </si>
  <si>
    <t>3d4d8c65-c3b5-4ee2-9879-4ded5cce61b5</t>
  </si>
  <si>
    <t>4e109e83-eb8d-489b-b3e8-48ec21d9b7f6</t>
  </si>
  <si>
    <t>ac4c0b90-bd6d-419f-9848-ed119122a752</t>
  </si>
  <si>
    <t>93a2b47b-bebd-4a9a-b0c2-78abb51bcb93</t>
  </si>
  <si>
    <t>70b2bc48-ba4a-45b2-88e2-5efdafbaf2a6</t>
  </si>
  <si>
    <t>285a99c3-3619-45b4-a154-72a0a9240094</t>
  </si>
  <si>
    <t>2033ed12-f881-452d-9172-4109a6263ba0</t>
  </si>
  <si>
    <t>20b17df1-73cf-43a4-b6cf-5de91eeafbf8</t>
  </si>
  <si>
    <t>18b4b829-0490-4fe0-ad77-4f9db81ebc5a</t>
  </si>
  <si>
    <t>5cfdba61-2e1c-4c8d-adc8-dbfa87cc4bd2</t>
  </si>
  <si>
    <t>17de4d9e-2602-4582-9ab0-0a3bfac39fae</t>
  </si>
  <si>
    <t>0c55d81d-61e7-4608-b978-9c5723e92161</t>
  </si>
  <si>
    <t>3c6f9ede-5479-49a7-967d-5e89c0c37260</t>
  </si>
  <si>
    <t>46e137f8-e024-4b6e-9581-1ba74f9701f6</t>
  </si>
  <si>
    <t>452ae1d0-85a8-4366-8321-3ddd87b59391</t>
  </si>
  <si>
    <t>1b79803a-3574-4e7e-ae3e-0d29294c4f7b</t>
  </si>
  <si>
    <t>4fe7a571-04a3-4d13-b91c-05a6c171a190</t>
  </si>
  <si>
    <t>cb56d68a-ca48-425e-9943-81ddd91d4fd2</t>
  </si>
  <si>
    <t>d2da7513-f47f-4541-84cc-f59947f6a483</t>
  </si>
  <si>
    <t>f0aa1de1-31a1-47dd-9c74-84c4c85dfc2e</t>
  </si>
  <si>
    <t>4b9caca7-6d0d-4ff6-b50e-1f9ac08fab70</t>
  </si>
  <si>
    <t>2926b9ce-3627-4fc7-b298-6b394c142ff4</t>
  </si>
  <si>
    <t>3c426dd2-70e8-4bfa-bc15-9892bf26bda7</t>
  </si>
  <si>
    <t>ac84eb42-770d-4c14-913f-e2a5ba0edc5b</t>
  </si>
  <si>
    <t>22869e59-6563-470e-bd91-2628b0db8967</t>
  </si>
  <si>
    <t>30810ad1-1422-4112-b4dd-75320c84e486</t>
  </si>
  <si>
    <t>9c6fea5e-b31c-47a7-9131-9ab0cf1fb287</t>
  </si>
  <si>
    <t>925adcda-4b76-404e-9a8e-1ebd5a22535d</t>
  </si>
  <si>
    <t>0d92f5c1-e970-40c5-86e1-0967a331ebb3</t>
  </si>
  <si>
    <t>38087501-d1a4-42f7-b2c4-8d76e61d4c57</t>
  </si>
  <si>
    <t>aa392207-75a0-4c58-ac4e-c9bac9cb23a2</t>
  </si>
  <si>
    <t>225e52b2-694c-4bdb-8dd4-6d78ea983b7d</t>
  </si>
  <si>
    <t>28cbb125-ab0b-4449-a15f-2961636209fc</t>
  </si>
  <si>
    <t>0161fa11-b5bc-414c-80c0-d8a91fab0f64</t>
  </si>
  <si>
    <t>b32ae041-7df0-4a93-a26b-f1d22dfa8ada</t>
  </si>
  <si>
    <t>30f4dcf9-0d88-4ae2-bfe7-443870d33c51</t>
  </si>
  <si>
    <t>72a49806-41aa-4765-a514-d2fd57da24a0</t>
  </si>
  <si>
    <t>b7bcf849-af06-4f87-ba0b-79902e1abf22</t>
  </si>
  <si>
    <t>9d46342e-5ade-4bc8-98d1-f953a66c2dc0</t>
  </si>
  <si>
    <t>d5c590e5-ff06-40cb-a07e-6d77a6209ee5</t>
  </si>
  <si>
    <t>442a83f6-86a1-4259-82e6-454c81275a1a</t>
  </si>
  <si>
    <t>1913db4e-39b3-48d7-a29f-0d89e8f0f451</t>
  </si>
  <si>
    <t>94e59e41-7ac2-4000-b56a-4cc975fd98ee</t>
  </si>
  <si>
    <t>8158a29b-5919-4f28-93f5-7a35396d220b</t>
  </si>
  <si>
    <t>88e1d52b-05cb-489b-bfd4-2c7558f4efea</t>
  </si>
  <si>
    <t>7d4193dc-04b9-4cf2-9b37-ecee17c90f21</t>
  </si>
  <si>
    <t>27e23b1c-219b-44d2-936e-d815b646bf39</t>
  </si>
  <si>
    <t>ddad7624-f214-4356-bd5b-f73b02de9541</t>
  </si>
  <si>
    <t>f2a9c0c8-6ea6-4e36-b33e-888c47b07a77</t>
  </si>
  <si>
    <t>b356e790-e328-434b-bed8-a0d21935277c</t>
  </si>
  <si>
    <t>e33c00c4-4896-4773-a590-a6d8e7faeac7</t>
  </si>
  <si>
    <t>1e0da69a-b621-4c2c-b975-06d007327e11</t>
  </si>
  <si>
    <t>b8894771-66a8-464a-907e-d2ee621be9fb</t>
  </si>
  <si>
    <t>e0a77f15-68af-4a3a-9c8a-ea34c36fed95</t>
  </si>
  <si>
    <t>873f99d8-b140-4248-a799-896e81491750</t>
  </si>
  <si>
    <t>3c187eb4-20c7-48df-a5ea-c7ba513a51c7</t>
  </si>
  <si>
    <t>79f3a294-4839-4514-992f-cdec3edc482a</t>
  </si>
  <si>
    <t>a63de961-9dd0-4407-befa-527fc0447759</t>
  </si>
  <si>
    <t>7f650daf-0e42-465b-8e9e-edc1a6f263fa</t>
  </si>
  <si>
    <t>9db0c3d1-3c3e-4c5c-b543-d2bb9e7e0e2d</t>
  </si>
  <si>
    <t>8eb67782-cf31-4be1-b0cc-dcf05a71f87e</t>
  </si>
  <si>
    <t>209fd749-0b40-4b57-8c18-2f20c98b9c9b</t>
  </si>
  <si>
    <t>5b716f1f-8939-4a2f-a70e-9b25d4b4b2e7</t>
  </si>
  <si>
    <t>43325c5f-9f1a-4d78-ad67-8b25b61fece5</t>
  </si>
  <si>
    <t>045c495f-6795-48ec-9b27-74544b29196f</t>
  </si>
  <si>
    <t>2f8600e1-82ff-4eea-8e1c-60384f55c49d</t>
  </si>
  <si>
    <t>3c411874-3ca3-47f3-8a72-d86dd58e8d89</t>
  </si>
  <si>
    <t>c2723ab4-b29e-4e93-9ff1-0ea3b99e28ef</t>
  </si>
  <si>
    <t>e7714588-bb9a-4ef4-9796-6233f22898ad</t>
  </si>
  <si>
    <t>be9ecfb1-628c-4287-b70c-0a94dc3e2158</t>
  </si>
  <si>
    <t>bfc8190a-ae3d-43e1-a5f1-0f6fe7c00241</t>
  </si>
  <si>
    <t>a50b8e42-c8a4-41fe-8e88-8e676cb48335</t>
  </si>
  <si>
    <t>852ed4e7-0019-420f-92ca-c40dbb5611f6</t>
  </si>
  <si>
    <t>ebd8209b-777a-49a7-a88d-ccf90044f1c1</t>
  </si>
  <si>
    <t>8d43ad08-b270-4913-be1d-f7f6a9617e7d</t>
  </si>
  <si>
    <t>db5a6cc4-6a56-4df0-9f0b-0105f124ce73</t>
  </si>
  <si>
    <t>ec432f60-4df2-46f9-9049-9d463da3d9bd</t>
  </si>
  <si>
    <t>1b31ff50-638d-4d3a-aab3-fb06f5c66ad9</t>
  </si>
  <si>
    <t>7f0990c8-9097-4bde-9f2d-b8739b81e66c</t>
  </si>
  <si>
    <t>70a80067-e4b4-4286-873c-306cc7c131f7</t>
  </si>
  <si>
    <t>34a8bc9a-0274-4ad9-b3bf-89090c1adecb</t>
  </si>
  <si>
    <t>138df5b3-a104-4958-901c-2e062bc875b1</t>
  </si>
  <si>
    <t>aa470998-8205-470d-b26b-36afdf1f7951</t>
  </si>
  <si>
    <t>be754637-623c-4d87-93c5-f292b4ea7c65</t>
  </si>
  <si>
    <t>1f5dc4e7-5ae8-4f5d-b21a-db4afc502c88</t>
  </si>
  <si>
    <t>91b6c001-f7d4-450c-8612-b43368b43c07</t>
  </si>
  <si>
    <t>a9761665-69b2-4f45-9507-56a241d84c55</t>
  </si>
  <si>
    <t>7ee869af-9e26-4254-8a72-3d8327d5aaef</t>
  </si>
  <si>
    <t>ac5a2bf8-52dd-478b-a241-e8a60b7d1995</t>
  </si>
  <si>
    <t>e1dc9f5d-a3bb-45ef-bc4b-2a9fa20d0edd</t>
  </si>
  <si>
    <t>151a925a-5287-4166-8ab1-fd4fbb8f4a18</t>
  </si>
  <si>
    <t>abbacfff-b6e4-4476-b84f-b3da1f730585</t>
  </si>
  <si>
    <t>1d7e5620-70cb-48e5-a4be-9e5dd35d130e</t>
  </si>
  <si>
    <t>5bc70abb-808a-4e84-a785-4e202cc35f46</t>
  </si>
  <si>
    <t>009a3814-a81c-45ff-adc0-a60e64813524</t>
  </si>
  <si>
    <t>d92b2d17-06f5-4e82-85c9-cd03b8d6d749</t>
  </si>
  <si>
    <t>dbb0b384-b16f-4d5d-9aea-b228b0aec70f</t>
  </si>
  <si>
    <t>883052ad-ae87-478a-932a-56cbb8d07071</t>
  </si>
  <si>
    <t>e733747a-289a-4800-85ba-2e5ddb08b062</t>
  </si>
  <si>
    <t>a936598d-d40a-4c18-968b-929bd8f77047</t>
  </si>
  <si>
    <t>02df2449-492e-4e8b-b71f-e1e6708aa9b4</t>
  </si>
  <si>
    <t>490c7b8b-fa30-45aa-8fac-475571f6a808</t>
  </si>
  <si>
    <t>288a6cb5-7a89-4e31-b59b-4f2f4d2dd3df</t>
  </si>
  <si>
    <t>044f6603-44d6-4907-96ab-f837d0a856b3</t>
  </si>
  <si>
    <t>54572b2c-a674-4fb9-9a5c-8a88a6fd9ed2</t>
  </si>
  <si>
    <t>8796ccbf-ab7b-45bc-8a0f-1664c86c0b1c</t>
  </si>
  <si>
    <t>5386b8b7-fd99-40a5-9f3a-d2937b217756</t>
  </si>
  <si>
    <t>e6425f42-a531-4897-aa66-85a81b68226e</t>
  </si>
  <si>
    <t>ee95d5b3-ff81-4b54-8dc0-b47c94c21d70</t>
  </si>
  <si>
    <t>51e00428-a089-4e5a-9876-27a88fc4ae03</t>
  </si>
  <si>
    <t>18b62e21-209e-4c13-b3bb-b1452d5a0561</t>
  </si>
  <si>
    <t>3a6f8adc-d0cb-45b5-824f-0267efa01d0c</t>
  </si>
  <si>
    <t>ab1a10ee-2dde-4eb8-b8db-65302c2856bb</t>
  </si>
  <si>
    <t>60701468-604d-4d41-b6c0-073b21c7d6e9</t>
  </si>
  <si>
    <t>17ac356c-bca5-4cb4-98ea-d952df743960</t>
  </si>
  <si>
    <t>3d2f2d3f-0eec-4b85-aa50-c80479c8a74b</t>
  </si>
  <si>
    <t>1a121114-754e-4a7f-a08c-a7329f8a320e</t>
  </si>
  <si>
    <t>5228bf06-63b5-48d0-a8ba-ea49008d5420</t>
  </si>
  <si>
    <t>2ba73af3-6728-4dc2-a517-85b1f4bd2027</t>
  </si>
  <si>
    <t>65763c74-33c3-43ee-b307-1a36ea4160cc</t>
  </si>
  <si>
    <t>59f4a3e0-82de-451c-b004-ad3b72d11703</t>
  </si>
  <si>
    <t>845494da-2411-4d4e-b764-90d1c33ccb0f</t>
  </si>
  <si>
    <t>506fb142-67d5-4f79-966d-90923c10a973</t>
  </si>
  <si>
    <t>db21dbc7-1549-43b8-aeb8-a211a9797cbb</t>
  </si>
  <si>
    <t>d346ce34-655a-4237-9d11-9c80eda86287</t>
  </si>
  <si>
    <t>fbe1e654-be7d-43e4-86e0-4b1c6eac7d2f</t>
  </si>
  <si>
    <t>51d0bef9-460c-4bc6-a581-258cedbb8607</t>
  </si>
  <si>
    <t>8e8d7d4d-835f-4bd6-8dc2-877fcfdbf35e</t>
  </si>
  <si>
    <t>8961b1b8-f625-422b-9665-c1da3f8193e5</t>
  </si>
  <si>
    <t>8035b1a4-bfef-4f6e-b4ec-3e0ed4c0666d</t>
  </si>
  <si>
    <t>2d62cb08-b87d-4d0d-9b5f-04f0d20aeb7f</t>
  </si>
  <si>
    <t>3e5ff59b-70b1-4cbe-b920-6f49909dda7e</t>
  </si>
  <si>
    <t>d00c13ca-1626-48db-8d57-666977751b0d</t>
  </si>
  <si>
    <t>c2099691-d690-4759-ad72-a962a2244936</t>
  </si>
  <si>
    <t>b5782cc6-a165-4ec9-984e-3db350459f84</t>
  </si>
  <si>
    <t>acd912d2-1003-45ed-a1cb-e886e1553390</t>
  </si>
  <si>
    <t>afe9741c-6449-4506-8674-f308f8ef47a0</t>
  </si>
  <si>
    <t>0a1ced05-555b-40b4-9d84-c185cf6efb61</t>
  </si>
  <si>
    <t>94e05479-0fbe-4735-bb93-6475e625eb5a</t>
  </si>
  <si>
    <t>4ee1b72e-81ba-44f7-8075-dca5f51b18db</t>
  </si>
  <si>
    <t>8559b7da-6bb7-4381-a73f-b70920d77bc4</t>
  </si>
  <si>
    <t>b6222172-dd7f-43a0-8e67-3d768b65e16b</t>
  </si>
  <si>
    <t>f366f7ac-fb63-4b64-8e8d-43ab0afdc518</t>
  </si>
  <si>
    <t>42cff64e-2d44-43cd-9c69-eab15cdc73ba</t>
  </si>
  <si>
    <t>555d8b09-8ac4-489d-a091-b87609fd5d0d</t>
  </si>
  <si>
    <t>8287a7da-d120-4f1e-bf17-109ea607ddbe</t>
  </si>
  <si>
    <t>27d4a72b-039a-4d2a-8572-47d60ec631ef</t>
  </si>
  <si>
    <t>f36f6c2a-d6df-4443-94d0-d60de94dee48</t>
  </si>
  <si>
    <t>68c5270e-6aaa-4fdb-8c9e-13aac1141898</t>
  </si>
  <si>
    <t>fb834196-55cc-4c97-8ece-efeb4472d9be</t>
  </si>
  <si>
    <t>16ed81ca-310d-4e02-b448-df2dc0e6e28d</t>
  </si>
  <si>
    <t>45aefe46-f317-4cdf-8ef0-b1f347bd3272</t>
  </si>
  <si>
    <t>ae0ca8f5-a918-4f79-bd25-7fcf002f6498</t>
  </si>
  <si>
    <t>f26ac83a-81bb-466c-be59-ec51f8ad45c5</t>
  </si>
  <si>
    <t>3841fbbc-07f0-4327-a333-ee730510a01f</t>
  </si>
  <si>
    <t>bf22cbfb-2fa8-443a-ac10-4cad6943c3a6</t>
  </si>
  <si>
    <t>e3c5a40a-e968-47af-a3b8-5fc28a1f9b6b</t>
  </si>
  <si>
    <t>0709b572-c72d-474c-b7c2-54144d94c3f8</t>
  </si>
  <si>
    <t>7065c577-6ae1-4542-8797-350c011d15eb</t>
  </si>
  <si>
    <t>28c18ad2-4d2e-4db7-8623-77f557ee29d0</t>
  </si>
  <si>
    <t>66921a35-4f29-4862-b721-489459af8179</t>
  </si>
  <si>
    <t>4f02bf89-b490-44ec-a52e-6581c4a00a25</t>
  </si>
  <si>
    <t>3a957f77-99d4-4079-9a45-80dd77e2c528</t>
  </si>
  <si>
    <t>13ccabd0-ed44-43bd-8a9a-6d9adb304208</t>
  </si>
  <si>
    <t>b2044a8e-dd7f-4b0c-b517-11b54efeb61f</t>
  </si>
  <si>
    <t>8cc048d6-6189-41fa-99a7-8ea95c4650ed</t>
  </si>
  <si>
    <t>fb9abedc-0c2c-4e9b-9153-bf4314704b28</t>
  </si>
  <si>
    <t>b8e85939-f614-4a63-a500-5090e0e353f6</t>
  </si>
  <si>
    <t>c47b9b0a-e07d-476e-909d-8f3a2b12b1c7</t>
  </si>
  <si>
    <t>87880c35-ea03-4bf7-8dc8-fc93bc9b308b</t>
  </si>
  <si>
    <t>d8c780f8-bfa9-4b77-b427-c611825422df</t>
  </si>
  <si>
    <t>67f5a7cb-d2cb-4f11-9707-ceac8f47685a</t>
  </si>
  <si>
    <t>8231dddc-d930-4cd2-a57f-cc4e2eddda6c</t>
  </si>
  <si>
    <t>c12ea5ea-7610-4e66-af28-c7fa009144c7</t>
  </si>
  <si>
    <t>1d54fa96-82ee-4cbc-8d16-daf47cfa9d13</t>
  </si>
  <si>
    <t>cbcae3c9-7121-4659-9e4e-4a84ebfd39b8</t>
  </si>
  <si>
    <t>c80cf4b7-d160-46d0-a0cc-2c81fbba419b</t>
  </si>
  <si>
    <t>c60d9b97-8734-4080-90b9-2e576953713c</t>
  </si>
  <si>
    <t>dc787ab2-417e-4111-9777-900545e8dec6</t>
  </si>
  <si>
    <t>b8cc2191-2121-4b3c-aae1-30fb350879f1</t>
  </si>
  <si>
    <t>cd1b4810-b0f8-43ac-9fd7-acfd2e81fc42</t>
  </si>
  <si>
    <t>3de66445-00cf-4ccd-9936-a75b46adf696</t>
  </si>
  <si>
    <t>32e20ebf-594b-4149-b121-ae74c1a82d55</t>
  </si>
  <si>
    <t>d60a39fb-3fc5-451c-9f8e-796d13121639</t>
  </si>
  <si>
    <t>81875757-9d2b-4681-a70b-22bae5f40da4</t>
  </si>
  <si>
    <t>15e14258-b6d1-47c7-9833-2778810683c6</t>
  </si>
  <si>
    <t>4400f272-46f1-4fc0-9135-01156c83c381</t>
  </si>
  <si>
    <t>408505b5-ae2f-4395-a41c-9d1156e4ad15</t>
  </si>
  <si>
    <t>760a0251-8920-4465-b2d2-4f768983ee28</t>
  </si>
  <si>
    <t>10916445-f574-49b0-896a-304bc772658d</t>
  </si>
  <si>
    <t>8b59ab32-fb64-42cb-b579-e4956a5e896b</t>
  </si>
  <si>
    <t>e1fa6fbf-760b-46e0-8e8d-9cf4e1df1660</t>
  </si>
  <si>
    <t>7b8729f3-e829-4aff-b886-ce12dfc3e77d</t>
  </si>
  <si>
    <t>d78679db-9d0e-471a-84ed-60024159311a</t>
  </si>
  <si>
    <t>6fa50d80-f918-4ae5-b7c8-5565d9b16f1a</t>
  </si>
  <si>
    <t>caaeddd4-c69e-43f0-99b9-1fe7de755e48</t>
  </si>
  <si>
    <t>c61e409a-1cdf-4fe9-a899-33916f45f2d2</t>
  </si>
  <si>
    <t>7c6109ed-c057-4383-bb4d-012afa1ae9c4</t>
  </si>
  <si>
    <t>68a4804b-f8c3-4954-bcbb-6ca2ab158a68</t>
  </si>
  <si>
    <t>b0706fd0-8d06-43d2-892b-791efa5181ca</t>
  </si>
  <si>
    <t>4a6b65c6-c653-4ad2-b40b-a669e3696686</t>
  </si>
  <si>
    <t>e5231e7e-82b1-49ef-9e48-9ff08a654efc</t>
  </si>
  <si>
    <t>d5c13f4a-f233-4a99-9d9b-1cfa0206d507</t>
  </si>
  <si>
    <t>52bc8396-3daf-4ad1-9af5-f809f031f96f</t>
  </si>
  <si>
    <t>cbacad41-bdf1-4aa5-b573-1d207835cf67</t>
  </si>
  <si>
    <t>91af5959-8b78-46ed-8bcb-9b33016a6921</t>
  </si>
  <si>
    <t>653f1cc8-aa31-4008-9c65-c11a5331805a</t>
  </si>
  <si>
    <t>1267f181-2a7e-41ac-9997-1ee56a48af19</t>
  </si>
  <si>
    <t>9c410d03-1446-4fad-9831-b973759a9faa</t>
  </si>
  <si>
    <t>c0a8bbf3-d1e0-4353-85de-ff43e7cb7c1a</t>
  </si>
  <si>
    <t>d52e8925-4f88-4049-9560-519829504c44</t>
  </si>
  <si>
    <t>f3717b3a-d1a4-45c7-818f-94242db4c71f</t>
  </si>
  <si>
    <t>1adc9a75-2593-44b9-b5ae-fc90e62fa193</t>
  </si>
  <si>
    <t>5eb708c4-722e-4872-a5f7-a2adab92c70f</t>
  </si>
  <si>
    <t>bd3b5611-1fbd-41d1-ba1d-6ed46d1aa32b</t>
  </si>
  <si>
    <t>6f7cd6b7-328c-40e2-b5e4-2e326e684d55</t>
  </si>
  <si>
    <t>cf56a7ad-0287-4075-8038-340df954ca1c</t>
  </si>
  <si>
    <t>71101172-db37-43ec-b8e2-3e88d4e5e3e9</t>
  </si>
  <si>
    <t>f4e1c283-ca59-4cc7-82c2-446caaa2017f</t>
  </si>
  <si>
    <t>ab62b6b3-cdeb-4d2c-95a2-5ac91c167f5a</t>
  </si>
  <si>
    <t>0d8f4f61-f8a6-482a-aa23-36b6415cf5ba</t>
  </si>
  <si>
    <t>5a56ec16-24c0-45be-a304-2238b87f2abe</t>
  </si>
  <si>
    <t>3887c886-d248-4df2-b671-945df65bb320</t>
  </si>
  <si>
    <t>44d985f6-6a60-4b52-b0a8-914712a6a3d6</t>
  </si>
  <si>
    <t>ac9c36ce-0238-4e19-8332-a9a63f519f10</t>
  </si>
  <si>
    <t>f2a3acff-7d38-42ef-9b53-ee8a2f487c30</t>
  </si>
  <si>
    <t>b09fe280-f94f-4e62-84fd-afb857e844c9</t>
  </si>
  <si>
    <t>3068168b-5b24-4609-9942-4e32ab73f83a</t>
  </si>
  <si>
    <t>2de41e78-eead-4da3-b637-c199a8091760</t>
  </si>
  <si>
    <t>b1fbe076-625b-4091-9199-1cb9e89ea986</t>
  </si>
  <si>
    <t>f42988bd-d053-43da-9d84-5145afce9c3a</t>
  </si>
  <si>
    <t>43dccf7c-1fbf-47a3-810c-ed2f7189f5ae</t>
  </si>
  <si>
    <t>ef17515f-cdce-4b58-9d0b-327632d06a8d</t>
  </si>
  <si>
    <t>49bb104b-10ef-487b-9a9e-bf9a0ec85a00</t>
  </si>
  <si>
    <t>76539be1-5821-4818-ab1f-9d2e215ea4b6</t>
  </si>
  <si>
    <t>04df3a50-5c5a-4561-9528-7b27c9bff956</t>
  </si>
  <si>
    <t>965828d5-5e66-407d-a800-f79a57a3c6a6</t>
  </si>
  <si>
    <t>d58ad9bf-2063-4de2-b5c9-43fa3bb74134</t>
  </si>
  <si>
    <t>2a578371-bb27-45cf-a044-dd9485da66ba</t>
  </si>
  <si>
    <t>207e9b6a-acf0-4804-89fc-9d57daaf21fd</t>
  </si>
  <si>
    <t>7d4a509e-fb93-467b-91cf-512c17c97ff3</t>
  </si>
  <si>
    <t>e86a10c8-556e-421b-9471-568b5e24a29d</t>
  </si>
  <si>
    <t>9dfaa774-52eb-4430-90a0-b99a6bf559e9</t>
  </si>
  <si>
    <t>6541836f-af95-4581-889e-787ba802aaf4</t>
  </si>
  <si>
    <t>5244d112-8c73-4a6e-9266-4faefff31b99</t>
  </si>
  <si>
    <t>4ffde63f-21e0-4268-a02a-8cf33eb0aa8f</t>
  </si>
  <si>
    <t>6c7fea5e-8547-4118-bf74-4d717939d4d1</t>
  </si>
  <si>
    <t>9d831d85-8433-4a7e-8c9b-8b91bbc592f3</t>
  </si>
  <si>
    <t>be233962-bca7-4569-97d7-e5137b91a485</t>
  </si>
  <si>
    <t>7524558b-3b28-47ff-9918-1a4e68ea0b57</t>
  </si>
  <si>
    <t>d337823c-bddb-4088-8998-8792830ef7ca</t>
  </si>
  <si>
    <t>97f47c0d-51e7-4a1c-b913-3d09471e6f9f</t>
  </si>
  <si>
    <t>c01dd303-66d2-4927-800f-695b2e6d47fb</t>
  </si>
  <si>
    <t>6cc487bf-dd3e-4833-84f1-457d2cc4b883</t>
  </si>
  <si>
    <t>8ea8ee7f-3920-40a1-ad6a-424343444219</t>
  </si>
  <si>
    <t>6fd9b02b-9480-4361-90d3-0b2a9db8c23e</t>
  </si>
  <si>
    <t>c6339f17-5eef-445a-a8c6-e8a032134700</t>
  </si>
  <si>
    <t>5b6c70d1-47c1-4709-b9d5-c6dad1d27599</t>
  </si>
  <si>
    <t>66d26564-d895-4ed1-90c0-a3ce3131562e</t>
  </si>
  <si>
    <t>a306f16f-aa91-4c46-9938-259123f12e86</t>
  </si>
  <si>
    <t>1bf0c6dd-dd1c-49df-bb80-406f24237471</t>
  </si>
  <si>
    <t>f5865dda-6930-4fa2-99f9-efb61d864040</t>
  </si>
  <si>
    <t>62692cc1-1deb-43fb-8487-90d5ddc32600</t>
  </si>
  <si>
    <t>8ee6e11c-5983-420d-b271-bb80ec752c35</t>
  </si>
  <si>
    <t>998c21d5-e577-4d44-9002-0de066d02eda</t>
  </si>
  <si>
    <t>4605e108-76fc-4f95-8bc0-c3a4b4224c17</t>
  </si>
  <si>
    <t>4b349b86-0645-4df0-8d48-014284ed11f6</t>
  </si>
  <si>
    <t>f3b48799-fbc2-46bd-83b8-a50b4f5389c4</t>
  </si>
  <si>
    <t>2b927384-3d04-4865-8fa4-56d476d2b22e</t>
  </si>
  <si>
    <t>86583905-4439-4244-bf77-a933dc632646</t>
  </si>
  <si>
    <t>52edba4e-5242-43a2-ae60-7c637f473511</t>
  </si>
  <si>
    <t>0f20e835-f0c8-4c0d-881c-77cebc88e395</t>
  </si>
  <si>
    <t>14795608-cebc-4e9f-8219-c3ccebdf49a8</t>
  </si>
  <si>
    <t>4995c441-566e-4348-8c6c-d78d569e6a28</t>
  </si>
  <si>
    <t>e0626432-5116-4dea-99e6-08ee332519e3</t>
  </si>
  <si>
    <t>4a33eccd-3b50-4601-aa24-e347f1bbe548</t>
  </si>
  <si>
    <t>d11c7ef5-baf1-4fd3-8a26-0ef43fd5cbd2</t>
  </si>
  <si>
    <t>84fbcb1c-f89d-4c4a-88c7-9b8b7c18d8fc</t>
  </si>
  <si>
    <t>e9bfc39d-fc2a-4178-ae36-b1eebe52e359</t>
  </si>
  <si>
    <t>85599a41-8489-4242-9892-02fb9e5a7107</t>
  </si>
  <si>
    <t>de17a85f-42bd-4058-9c48-93612befa1d6</t>
  </si>
  <si>
    <t>eea486f7-d180-4347-8fd4-cf861a071c97</t>
  </si>
  <si>
    <t>952c89d3-9e22-4bfb-ad8e-3ff0458da20e</t>
  </si>
  <si>
    <t>b5e49438-7bde-4e75-ba6a-343033733d24</t>
  </si>
  <si>
    <t>3af18986-7ce4-4350-b1d0-02aa223942ee</t>
  </si>
  <si>
    <t>b465ced3-2bee-4468-9b02-8cf57903bfdb</t>
  </si>
  <si>
    <t>492716fc-20f0-405b-aa7c-b536d71ed710</t>
  </si>
  <si>
    <t>ef2732b4-7d8b-4976-a61b-9db47edb1e7b</t>
  </si>
  <si>
    <t>d78033c4-2d58-48a8-86cb-b170bcffb09c</t>
  </si>
  <si>
    <t>878fb341-847d-4c78-8871-4a68646463ff</t>
  </si>
  <si>
    <t>aa1a5691-d5ae-417c-933c-a59bc3c5ddac</t>
  </si>
  <si>
    <t>7b2e0972-68a8-4060-a77c-fe79ea233f00</t>
  </si>
  <si>
    <t>d1876ae3-8937-4c02-a1cb-cf6bb2336071</t>
  </si>
  <si>
    <t>0294f91e-6a7a-4af9-825d-c96f1770184f</t>
  </si>
  <si>
    <t>04d76989-a1e6-46ba-925b-cd4cfb598f5b</t>
  </si>
  <si>
    <t>9221eb08-fa4d-469b-a34d-9ba173ec6a15</t>
  </si>
  <si>
    <t>387de173-e542-4215-a1e4-08ea57b0e82c</t>
  </si>
  <si>
    <t>014b3221-98b9-4677-9555-db809a7267ec</t>
  </si>
  <si>
    <t>858d4347-6c25-4b90-9d71-c21010aae7b9</t>
  </si>
  <si>
    <t>8c21b69c-1ab9-4ca5-a8a4-77d27b9c811b</t>
  </si>
  <si>
    <t>b081bfd7-ec38-44d3-8397-d75c50ff0395</t>
  </si>
  <si>
    <t>c2738ce3-22c4-4437-9cb0-3cd1936c5478</t>
  </si>
  <si>
    <t>b537df3c-ca9e-48fa-bb2d-4b60e1de6e4e</t>
  </si>
  <si>
    <t>19bb0ac8-dc3b-4bb7-8739-c20b4fe6b024</t>
  </si>
  <si>
    <t>405de0a2-bc2d-4a72-906b-c571e291fab9</t>
  </si>
  <si>
    <t>2a85d7aa-bb19-4891-b029-4a00a6d2c987</t>
  </si>
  <si>
    <t>15d5d204-6d1a-4449-86cb-d0db160ba12b</t>
  </si>
  <si>
    <t>a5552507-bec6-453c-a2ac-115496ae100e</t>
  </si>
  <si>
    <t>a7ac7299-e821-41c2-8a4c-169dd04cf581</t>
  </si>
  <si>
    <t>1fe68fcf-0084-47e9-bf2d-ed9d325ab21a</t>
  </si>
  <si>
    <t>8a302935-b3bb-4de1-b5b1-30a845f1c2ff</t>
  </si>
  <si>
    <t>1f78cfa6-6183-49fe-adc8-e40836db0d9f</t>
  </si>
  <si>
    <t>0f5708d6-0451-4e44-9dda-05d851892af9</t>
  </si>
  <si>
    <t>b14c1eec-b92a-46f9-a776-ab7ec270adb9</t>
  </si>
  <si>
    <t>bb223e3a-e047-432c-b5a8-f4b69967511e</t>
  </si>
  <si>
    <t>2bdae6bb-5fb2-48c1-8ad8-fd1e824f3163</t>
  </si>
  <si>
    <t>b6ab8ae4-3e6a-4255-ae3d-a5a50ab5c3c2</t>
  </si>
  <si>
    <t>3a503781-c37f-4093-b53f-cbeb2a40fedd</t>
  </si>
  <si>
    <t>c2f519de-c260-42ed-a7e9-0f0d8c664c93</t>
  </si>
  <si>
    <t>a1e11664-b872-4a5d-b607-9dbc316f2fb2</t>
  </si>
  <si>
    <t>52b23cc6-2565-46c4-a5c4-05b988fa4f0d</t>
  </si>
  <si>
    <t>85ee0a4d-cb85-4916-b0c1-b01a3f0c0ab3</t>
  </si>
  <si>
    <t>23d2d796-5d73-4bb4-8700-9ce3bd5082d2</t>
  </si>
  <si>
    <t>157396d7-1aa7-48d7-9f2d-1f762da8e013</t>
  </si>
  <si>
    <t>3047e58d-fb41-4ede-bfe5-708b9fd7e528</t>
  </si>
  <si>
    <t>fb40e40d-5efe-454b-a26a-eb2932d06bcc</t>
  </si>
  <si>
    <t>811fa4ff-0531-44b5-97d3-fc513bd3acbf</t>
  </si>
  <si>
    <t>9f74f4bc-9a4b-4981-85f6-716de34c028d</t>
  </si>
  <si>
    <t>e9a7d737-7c0f-4462-9b46-45767e3db2ca</t>
  </si>
  <si>
    <t>b92fadcc-b259-4c56-b8cc-3873cc03ed57</t>
  </si>
  <si>
    <t>8970e3ee-4ed8-42bc-8247-d9c45ed0f7c7</t>
  </si>
  <si>
    <t>e7126042-84a5-4140-ac79-e8764289c225</t>
  </si>
  <si>
    <t>c40c549c-fe2c-46a1-b987-2e2fc27e6e8b</t>
  </si>
  <si>
    <t>a3de9f58-f5ce-4928-bd84-3fed221a6b3c</t>
  </si>
  <si>
    <t>ff8f7309-1663-47f0-bf78-adcbc8473992</t>
  </si>
  <si>
    <t>4ef83b18-a9d0-4ffa-a7ad-d3df8102c1ed</t>
  </si>
  <si>
    <t>cbd88f6c-948e-4144-9b4d-1e582a119316</t>
  </si>
  <si>
    <t>88806c95-12b8-438b-bb67-1a614946e87d</t>
  </si>
  <si>
    <t>a5927356-7440-44d0-8465-79d5dbb8d1eb</t>
  </si>
  <si>
    <t>6a287617-5a69-4fc1-ab35-f77e914a7319</t>
  </si>
  <si>
    <t>c4230ea2-417a-445f-a8a8-b052e807daed</t>
  </si>
  <si>
    <t>39b1ca4b-bf5a-48b2-94dd-986032d6a2a2</t>
  </si>
  <si>
    <t>6a491562-bd10-40a8-a5b3-7a95ff36268e</t>
  </si>
  <si>
    <t>7c6d7983-846f-421c-9d56-7d731d9c5556</t>
  </si>
  <si>
    <t>9fd5035b-6d30-4a24-941a-5704178b01d5</t>
  </si>
  <si>
    <t>5eb5ca20-391d-47fd-8e38-96008d02b14f</t>
  </si>
  <si>
    <t>5d9147ac-c219-41f1-81b2-b4427fed9dc6</t>
  </si>
  <si>
    <t>b1dd9d9d-b758-4b79-a03a-fedce7a96afc</t>
  </si>
  <si>
    <t>7b4727c7-6e00-4677-8810-60d2b1f9208f</t>
  </si>
  <si>
    <t>1a156058-ea73-4b05-9332-03d519cda0dc</t>
  </si>
  <si>
    <t>62313bb8-b691-4172-be78-6b2e4efa3f65</t>
  </si>
  <si>
    <t>8e802402-328f-4516-8dec-ea41438b7845</t>
  </si>
  <si>
    <t>6002fffa-670a-4f4b-9e25-4d6c9fb7abd1</t>
  </si>
  <si>
    <t>5b5b8784-2b75-4c21-b9c2-cc05d9ba589f</t>
  </si>
  <si>
    <t>3e8b5d91-ff60-48a3-8ba4-c2430b095828</t>
  </si>
  <si>
    <t>8213a5b8-6fa4-465a-a7b4-bfc5d7578ff8</t>
  </si>
  <si>
    <t>c900cfe6-0feb-4c58-8ef2-382400d76ec9</t>
  </si>
  <si>
    <t>30d336e6-2ec0-42aa-a6fd-6828cff4f6ef</t>
  </si>
  <si>
    <t>4fe5a389-b8c4-4293-9585-589f0832eacf</t>
  </si>
  <si>
    <t>8a1b209b-f322-4116-8f28-a6bfdb791b8c</t>
  </si>
  <si>
    <t>e97bc001-2acf-4e3a-89c0-ffa948e09501</t>
  </si>
  <si>
    <t>5e29417d-b2aa-433c-95f0-27e26bc47454</t>
  </si>
  <si>
    <t>8a624af4-d431-4e1a-97eb-7ee0bc0f3378</t>
  </si>
  <si>
    <t>4b5055a4-1e08-4cee-9cca-ff0d285b0bd9</t>
  </si>
  <si>
    <t>ccbbef08-fdec-4473-ba3d-5e8caea18fe2</t>
  </si>
  <si>
    <t>ef85f079-d6a0-46b2-bb78-058147135e2d</t>
  </si>
  <si>
    <t>10250ff0-7646-4fbf-a828-47a8c8080149</t>
  </si>
  <si>
    <t>9acc328e-efbb-497d-a56f-03511b37df71</t>
  </si>
  <si>
    <t>1493f42a-fba8-4cba-9a15-36eed09abc76</t>
  </si>
  <si>
    <t>deb27b07-052a-42f4-835b-24b25c91e2d3</t>
  </si>
  <si>
    <t>65df73fc-a4b3-4a98-8136-69fc74066f6d</t>
  </si>
  <si>
    <t>5fe35492-43f8-4a13-a775-ca6b46e0aafe</t>
  </si>
  <si>
    <t>b9a72da0-a19c-46dc-a0c5-140373b76604</t>
  </si>
  <si>
    <t>8f8fb524-83fa-4bf7-9984-506e083794b6</t>
  </si>
  <si>
    <t>8215720d-c311-41aa-b28c-4898f6cb8349</t>
  </si>
  <si>
    <t>56acdb88-f883-40dc-968c-75c27660b175</t>
  </si>
  <si>
    <t>e7b90fc0-7c31-4c03-9852-0f4dc21f4d02</t>
  </si>
  <si>
    <t>e65b5ce1-304a-4158-8a6c-4d04adc99ef8</t>
  </si>
  <si>
    <t>a350f6b3-48da-434c-86c9-3abb0badda25</t>
  </si>
  <si>
    <t>eeeeb8ec-d4fc-49f6-a480-90ad9e8115a2</t>
  </si>
  <si>
    <t>e189f718-1971-4ddf-9775-27302d00b1cc</t>
  </si>
  <si>
    <t>721893ac-2187-484c-a76d-9d88b466fa3c</t>
  </si>
  <si>
    <t>225a81de-cdc9-43aa-be8b-19ae897c4890</t>
  </si>
  <si>
    <t>1e231e6d-8893-4cc4-b46c-c446e0caa701</t>
  </si>
  <si>
    <t>ae0c51b1-e033-4e54-8696-59f1f92d4b0c</t>
  </si>
  <si>
    <t>3a06ed65-56ca-4267-9539-4c1e0270976d</t>
  </si>
  <si>
    <t>c4ff10dc-5160-4344-9b49-74ffc0dfb5e5</t>
  </si>
  <si>
    <t>ecd1d627-f3e7-4e00-a93e-59a1e5b9fed0</t>
  </si>
  <si>
    <t>eebfdfd4-656e-44ea-9b73-f970f8822757</t>
  </si>
  <si>
    <t>36cda0e7-bf37-4877-a603-25626fade975</t>
  </si>
  <si>
    <t>38c07978-3811-4411-968b-201691a19035</t>
  </si>
  <si>
    <t>beafd548-9fb9-487f-a19e-0e7e7d8cef0a</t>
  </si>
  <si>
    <t>385ea2e6-2086-49b7-b977-ae6a3758c749</t>
  </si>
  <si>
    <t>7a5f76e2-7aca-43c2-8387-9249f0ae0847</t>
  </si>
  <si>
    <t>29f479c7-ea44-4a3a-9e0f-6fcdf15d7cd4</t>
  </si>
  <si>
    <t>f24e4cae-5dc6-4487-b61c-aa983e8cf215</t>
  </si>
  <si>
    <t>15909a39-98d6-4567-9564-a9ec630ddcdc</t>
  </si>
  <si>
    <t>477996d1-6d19-4adc-a3cd-8fdb5e1a695e</t>
  </si>
  <si>
    <t>3f568c66-f9f2-41ca-92ec-34d4aee63903</t>
  </si>
  <si>
    <t>4c6e83f4-2c08-44fc-bc2b-d8dfda5049b6</t>
  </si>
  <si>
    <t>2dd6a28d-be36-4d77-83e7-8e9eecb496af</t>
  </si>
  <si>
    <t>bf868fe4-3ba5-45aa-87b6-60fa8bc9a336</t>
  </si>
  <si>
    <t>714cc618-9bb8-49e5-b31d-8985dd7e7332</t>
  </si>
  <si>
    <t>3593183f-7375-4750-a837-56cb730c98db</t>
  </si>
  <si>
    <t>1bdcad0f-7f51-43d2-a9ea-1dea92d0b080</t>
  </si>
  <si>
    <t>ac8d34ce-17b0-444b-ada4-1a36c2033b38</t>
  </si>
  <si>
    <t>d603953e-9b01-4005-a598-b683ad471966</t>
  </si>
  <si>
    <t>d9293ae5-fa33-4bce-9017-1340a4ec5c17</t>
  </si>
  <si>
    <t>754708ca-f089-4ffe-94eb-7bc0393543da</t>
  </si>
  <si>
    <t>f4df8371-e7dc-4c6b-a466-2bfaadb012f4</t>
  </si>
  <si>
    <t>d76788a8-69cf-418b-9b8b-e1b7aeee39c6</t>
  </si>
  <si>
    <t>dacd8063-2ede-417c-ae63-f00d887a248d</t>
  </si>
  <si>
    <t>1b8c60dc-a3d8-4f68-ad45-356f1bfb07e4</t>
  </si>
  <si>
    <t>5a904862-0c87-46e4-ba01-965764998451</t>
  </si>
  <si>
    <t>2622afcf-f2bb-4ae9-94c8-b1cb813376c4</t>
  </si>
  <si>
    <t>0d12155d-8c1f-4d09-9962-5ff0695069cd</t>
  </si>
  <si>
    <t>7240e508-2131-4e31-a74a-a6af5a0f43dd</t>
  </si>
  <si>
    <t>17b0322c-7bb8-4034-976b-2439b22c22e7</t>
  </si>
  <si>
    <t>c7d33e3c-80f6-4582-81de-d8d23da0eaa0</t>
  </si>
  <si>
    <t>ba3bcc4f-0a62-4ed1-9459-775bfdd52e38</t>
  </si>
  <si>
    <t>102ceb0b-13c4-4cde-9473-1225eb606431</t>
  </si>
  <si>
    <t>808c3095-0d70-42b3-a846-8a45feb2fc8f</t>
  </si>
  <si>
    <t>050e57cf-e2e8-4ece-9ac2-5a59bc4632ce</t>
  </si>
  <si>
    <t>4f64216a-538c-449c-9ace-f63146dd60e5</t>
  </si>
  <si>
    <t>bc9a8e8a-dd70-49be-a9ab-1bead5777abd</t>
  </si>
  <si>
    <t>1d0a072a-09af-4497-8061-89be604dceeb</t>
  </si>
  <si>
    <t>74563795-7be6-40c2-9f43-56be3bc515c6</t>
  </si>
  <si>
    <t>bb8f23c9-1680-46d0-ac28-5cec04986aa3</t>
  </si>
  <si>
    <t>SUPPLIER A</t>
  </si>
  <si>
    <t>Jumlah Penjualan (Pcs/Hari)</t>
  </si>
  <si>
    <t>Frekuensi</t>
  </si>
  <si>
    <t>Penjualan</t>
  </si>
  <si>
    <t>Probabilitas</t>
  </si>
  <si>
    <t>Prob.Kumulatif</t>
  </si>
  <si>
    <t>Interval Acak</t>
  </si>
  <si>
    <t>Hari</t>
  </si>
  <si>
    <t>Bilangan Acak</t>
  </si>
  <si>
    <t>Persediaan</t>
  </si>
  <si>
    <t>Harga Jual</t>
  </si>
  <si>
    <t>STOCK</t>
  </si>
  <si>
    <t>UNIT SOLD</t>
  </si>
  <si>
    <t>01</t>
  </si>
  <si>
    <t>MINGGU PERTAMA</t>
  </si>
  <si>
    <t>02-04</t>
  </si>
  <si>
    <t>05-06</t>
  </si>
  <si>
    <t>07-10</t>
  </si>
  <si>
    <t>11-12</t>
  </si>
  <si>
    <t>MINGGU KEDUA</t>
  </si>
  <si>
    <t>13-16</t>
  </si>
  <si>
    <t>17-19</t>
  </si>
  <si>
    <t>20-21</t>
  </si>
  <si>
    <t>22-23</t>
  </si>
  <si>
    <t>24-26</t>
  </si>
  <si>
    <t>27</t>
  </si>
  <si>
    <t>MINGGU KETIGA</t>
  </si>
  <si>
    <t>28-31</t>
  </si>
  <si>
    <t>TOTAL</t>
  </si>
  <si>
    <t>32</t>
  </si>
  <si>
    <t>33-36</t>
  </si>
  <si>
    <t>MINGGU KEEMPAT</t>
  </si>
  <si>
    <t>37-42</t>
  </si>
  <si>
    <t>PARAMETER</t>
  </si>
  <si>
    <t>NILAI</t>
  </si>
  <si>
    <t>43</t>
  </si>
  <si>
    <t xml:space="preserve">Persediaan Awal </t>
  </si>
  <si>
    <t>44</t>
  </si>
  <si>
    <t>Total Penjualan</t>
  </si>
  <si>
    <t>MINGGU KELIMA</t>
  </si>
  <si>
    <t>45-47</t>
  </si>
  <si>
    <t>Sisa Persediaan</t>
  </si>
  <si>
    <t>48</t>
  </si>
  <si>
    <t>Harga Jual per Produk</t>
  </si>
  <si>
    <t>MINGGU KEENAM</t>
  </si>
  <si>
    <t>49-52</t>
  </si>
  <si>
    <t>Total Pendapatan</t>
  </si>
  <si>
    <t>53-55</t>
  </si>
  <si>
    <t>56</t>
  </si>
  <si>
    <t>57</t>
  </si>
  <si>
    <t>MINGGU KETUJUH</t>
  </si>
  <si>
    <t>58</t>
  </si>
  <si>
    <t>59-60</t>
  </si>
  <si>
    <t>61</t>
  </si>
  <si>
    <t>62-64</t>
  </si>
  <si>
    <t>MINGGU KEDELAPAN</t>
  </si>
  <si>
    <t>65-66</t>
  </si>
  <si>
    <t>67-68</t>
  </si>
  <si>
    <t>MINGGU KESEMBILAN</t>
  </si>
  <si>
    <t>69</t>
  </si>
  <si>
    <t>70</t>
  </si>
  <si>
    <t>71-73</t>
  </si>
  <si>
    <t>MINGGU KESEPULUH</t>
  </si>
  <si>
    <t>74-75</t>
  </si>
  <si>
    <t>76-77</t>
  </si>
  <si>
    <t>78-79</t>
  </si>
  <si>
    <t>80-81</t>
  </si>
  <si>
    <t>82</t>
  </si>
  <si>
    <t>83</t>
  </si>
  <si>
    <t>84-86</t>
  </si>
  <si>
    <t>87</t>
  </si>
  <si>
    <t>88</t>
  </si>
  <si>
    <t>89-90</t>
  </si>
  <si>
    <t>91</t>
  </si>
  <si>
    <t>92</t>
  </si>
  <si>
    <t>93-94</t>
  </si>
  <si>
    <t>95</t>
  </si>
  <si>
    <t>96</t>
  </si>
  <si>
    <t>97</t>
  </si>
  <si>
    <t>98-99</t>
  </si>
  <si>
    <t>100</t>
  </si>
  <si>
    <t>Total</t>
  </si>
  <si>
    <t>Total Frekuensi</t>
  </si>
  <si>
    <t>SUPPLIER B</t>
  </si>
  <si>
    <t>01-04</t>
  </si>
  <si>
    <t>05</t>
  </si>
  <si>
    <t>06-08</t>
  </si>
  <si>
    <t>09-11</t>
  </si>
  <si>
    <t>12-15</t>
  </si>
  <si>
    <t>16</t>
  </si>
  <si>
    <t>Minggu 1</t>
  </si>
  <si>
    <t>17-18</t>
  </si>
  <si>
    <t>19-20</t>
  </si>
  <si>
    <t>21-22</t>
  </si>
  <si>
    <t>Minggu 2</t>
  </si>
  <si>
    <t>23</t>
  </si>
  <si>
    <t>Minggu 3</t>
  </si>
  <si>
    <t>Minggu 4</t>
  </si>
  <si>
    <t>28</t>
  </si>
  <si>
    <t>29-30</t>
  </si>
  <si>
    <t>Minggu 5</t>
  </si>
  <si>
    <t>31</t>
  </si>
  <si>
    <t>37-38</t>
  </si>
  <si>
    <t>Minggu 6</t>
  </si>
  <si>
    <t>39</t>
  </si>
  <si>
    <t>40-41</t>
  </si>
  <si>
    <t>42</t>
  </si>
  <si>
    <t>44-45</t>
  </si>
  <si>
    <t>46</t>
  </si>
  <si>
    <t>47-49</t>
  </si>
  <si>
    <t>Minggu 7</t>
  </si>
  <si>
    <t>50</t>
  </si>
  <si>
    <t>Minggu 9</t>
  </si>
  <si>
    <t>51</t>
  </si>
  <si>
    <t>52-54</t>
  </si>
  <si>
    <t>55-57</t>
  </si>
  <si>
    <t>58-59</t>
  </si>
  <si>
    <t>60-61</t>
  </si>
  <si>
    <t>Minggu 10</t>
  </si>
  <si>
    <t>62</t>
  </si>
  <si>
    <t>63-64</t>
  </si>
  <si>
    <t>65</t>
  </si>
  <si>
    <t>66</t>
  </si>
  <si>
    <t>71-72</t>
  </si>
  <si>
    <t>73</t>
  </si>
  <si>
    <t>74</t>
  </si>
  <si>
    <t>75-76</t>
  </si>
  <si>
    <t>77</t>
  </si>
  <si>
    <t>78-82</t>
  </si>
  <si>
    <t>83-84</t>
  </si>
  <si>
    <t>85</t>
  </si>
  <si>
    <t>86</t>
  </si>
  <si>
    <t>89</t>
  </si>
  <si>
    <t>90-91</t>
  </si>
  <si>
    <t>93</t>
  </si>
  <si>
    <t>94-95</t>
  </si>
  <si>
    <t>SUPPLIER  C</t>
  </si>
  <si>
    <t>SUPPLIER C</t>
  </si>
  <si>
    <t>06</t>
  </si>
  <si>
    <t>07-09</t>
  </si>
  <si>
    <t>10</t>
  </si>
  <si>
    <t>13-17</t>
  </si>
  <si>
    <t>18-19</t>
  </si>
  <si>
    <t>27-28</t>
  </si>
  <si>
    <t>29-32</t>
  </si>
  <si>
    <t>34-37</t>
  </si>
  <si>
    <t>39-40</t>
  </si>
  <si>
    <t>45-46</t>
  </si>
  <si>
    <t>50-52</t>
  </si>
  <si>
    <t>54-56</t>
  </si>
  <si>
    <t>MINGGU KESEBILAN</t>
  </si>
  <si>
    <t>61-62</t>
  </si>
  <si>
    <t>66-67</t>
  </si>
  <si>
    <t>82-83</t>
  </si>
  <si>
    <t>86-88</t>
  </si>
  <si>
    <t>92-93</t>
  </si>
  <si>
    <t>97-98</t>
  </si>
  <si>
    <t xml:space="preserve">TOTAL </t>
  </si>
  <si>
    <t>SIMULASI PERSEDIAAN UNTUK SUPPLIER C SELAMA 10 MINGGU</t>
  </si>
  <si>
    <t xml:space="preserve"> MINGGU KE-</t>
  </si>
  <si>
    <t>ANGKA ACAK</t>
  </si>
  <si>
    <t>SIMULASI</t>
  </si>
  <si>
    <t>PERSEDIAAN</t>
  </si>
  <si>
    <t>PERMINTAAN</t>
  </si>
  <si>
    <t>SISA PERSEDIAAN</t>
  </si>
  <si>
    <t>NILAI PERMINTAAN</t>
  </si>
  <si>
    <t>SIMULASI PERSEDIAAN UNTUK SUPPLIER B SELAMA 10 MINGGU</t>
  </si>
  <si>
    <t>-</t>
  </si>
  <si>
    <t>SIMULASI PERSEDIAAN UNTUK SUPPLIER A SELAMA 10 MINGGU</t>
  </si>
  <si>
    <t>Persediaan Awal Supplier A</t>
  </si>
  <si>
    <t>BULAN</t>
  </si>
  <si>
    <t>TERJUAL</t>
  </si>
  <si>
    <t>PROBABILITAS</t>
  </si>
  <si>
    <t>KUMULATIF</t>
  </si>
  <si>
    <t>INTERVAL ACAK</t>
  </si>
  <si>
    <t>JANUARI</t>
  </si>
  <si>
    <t>FEBRUARI</t>
  </si>
  <si>
    <t>MARET</t>
  </si>
  <si>
    <t>APRIL</t>
  </si>
  <si>
    <t>MEI</t>
  </si>
  <si>
    <t>JUNI</t>
  </si>
  <si>
    <t>JENIS SUPPLIER ROTI</t>
  </si>
  <si>
    <t>A</t>
  </si>
  <si>
    <t>B</t>
  </si>
  <si>
    <t>C</t>
  </si>
  <si>
    <t>NO</t>
  </si>
  <si>
    <t>JENIS SUPPLIER</t>
  </si>
  <si>
    <t>HARGA</t>
  </si>
  <si>
    <t>BILANGAN ACAK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</si>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</sst>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1" fillId="6" borderId="4" xfId="0" applyFont="1" applyFill="1" applyBorder="1" applyAlignment="1">
      <alignment horizontal="center" vertical="top"/>
    </xf>
    <xf numFmtId="0" fontId="0" fillId="5" borderId="2" xfId="0" applyFill="1" applyBorder="1"/>
    <xf numFmtId="0" fontId="0" fillId="4" borderId="2" xfId="0" applyFill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/>
    <xf numFmtId="0" fontId="2" fillId="0" borderId="7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2" fontId="0" fillId="0" borderId="4" xfId="0" applyNumberFormat="1" applyBorder="1"/>
    <xf numFmtId="0" fontId="0" fillId="5" borderId="5" xfId="0" applyFill="1" applyBorder="1"/>
    <xf numFmtId="49" fontId="0" fillId="0" borderId="4" xfId="0" applyNumberFormat="1" applyBorder="1" applyAlignment="1">
      <alignment horizontal="center"/>
    </xf>
    <xf numFmtId="49" fontId="0" fillId="0" borderId="0" xfId="0" applyNumberFormat="1"/>
    <xf numFmtId="0" fontId="0" fillId="5" borderId="3" xfId="0" applyFill="1" applyBorder="1"/>
    <xf numFmtId="0" fontId="0" fillId="4" borderId="3" xfId="0" applyFill="1" applyBorder="1"/>
    <xf numFmtId="2" fontId="0" fillId="0" borderId="4" xfId="0" applyNumberFormat="1" applyBorder="1" applyAlignment="1">
      <alignment horizontal="center"/>
    </xf>
    <xf numFmtId="0" fontId="0" fillId="5" borderId="6" xfId="0" applyFill="1" applyBorder="1"/>
    <xf numFmtId="2" fontId="0" fillId="0" borderId="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4" borderId="6" xfId="0" applyFill="1" applyBorder="1"/>
    <xf numFmtId="0" fontId="0" fillId="2" borderId="9" xfId="0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3" fillId="0" borderId="4" xfId="0" applyFont="1" applyBorder="1"/>
    <xf numFmtId="0" fontId="0" fillId="7" borderId="4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/>
    <xf numFmtId="0" fontId="3" fillId="0" borderId="0" xfId="0" applyFont="1"/>
    <xf numFmtId="0" fontId="2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5" borderId="8" xfId="0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D1DBF-B855-4877-9D96-AAAFF10D1A60}" name="Table1" displayName="Table1" ref="A1:Q10001" totalsRowShown="0" headerRowDxfId="2" headerRowBorderDxfId="1" tableBorderDxfId="0">
  <autoFilter ref="A1:Q10001" xr:uid="{CABD1DBF-B855-4877-9D96-AAAFF10D1A60}">
    <filterColumn colId="2">
      <filters>
        <filter val="Bread"/>
      </filters>
    </filterColumn>
  </autoFilter>
  <sortState xmlns:xlrd2="http://schemas.microsoft.com/office/spreadsheetml/2017/richdata2" ref="A3:Q9994">
    <sortCondition ref="A1:A10001"/>
  </sortState>
  <tableColumns count="17">
    <tableColumn id="1" xr3:uid="{B2E12C9A-0E8E-4FBA-80B4-E467A47E54C4}" name="Date"/>
    <tableColumn id="2" xr3:uid="{9931C719-4B0D-4F9E-8DD3-934370C8266B}" name="ProductID"/>
    <tableColumn id="3" xr3:uid="{8C2043F4-4E55-4AA9-93F1-9E9D588C7425}" name="ProductName"/>
    <tableColumn id="4" xr3:uid="{60C2CB67-57D2-4DE5-912E-94DA54936FA5}" name="Category"/>
    <tableColumn id="5" xr3:uid="{EEDC3BAB-226F-4F19-85A4-B5273363CA9F}" name="Supplier"/>
    <tableColumn id="6" xr3:uid="{BE4B0B10-7B49-40CC-A432-1F4B1B60B09A}" name="UnitPrice"/>
    <tableColumn id="7" xr3:uid="{BBF51990-6172-4C82-8296-47EC21FB05E9}" name="StockQuantity"/>
    <tableColumn id="8" xr3:uid="{C0B43F9A-2D40-4FE0-A218-BFE6252F588B}" name="StockValue"/>
    <tableColumn id="9" xr3:uid="{FEFBCC81-CA63-40E0-9369-550E3A6F7C65}" name="Reorderevel"/>
    <tableColumn id="10" xr3:uid="{CFC04EE5-9A06-4D87-9C72-2BE58287E00F}" name="ReorderQuantity"/>
    <tableColumn id="11" xr3:uid="{806ABC3D-FDAE-4BE7-8EC1-9A90106D7100}" name="UnitsSold"/>
    <tableColumn id="12" xr3:uid="{CA9D2569-3FC2-4E08-9B4E-DB1B7499DF14}" name=", "/>
    <tableColumn id="13" xr3:uid="{B1CFD087-8E5C-426A-84D9-F29BA0EB0D5D}" name="LastSoldDate"/>
    <tableColumn id="14" xr3:uid="{1A3F62F5-1B9D-497D-A0FD-F4C1AA557D06}" name="LastRestockDate"/>
    <tableColumn id="15" xr3:uid="{62F9D4D8-20DE-4F98-8CC6-9D1A264317AB}" name="NextRestockDate"/>
    <tableColumn id="16" xr3:uid="{0384DF4B-5697-4F2E-B08F-29C3CB4FB511}" name="DeliveryTimeDays"/>
    <tableColumn id="17" xr3:uid="{F21F54E7-BA09-41D6-BC11-5D38CD978F87}" name="Delivery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opLeftCell="AN1" workbookViewId="0">
      <selection activeCell="P1" sqref="P1"/>
    </sheetView>
  </sheetViews>
  <sheetFormatPr defaultRowHeight="14.4" x14ac:dyDescent="0.3"/>
  <cols>
    <col min="1" max="1" width="12" customWidth="1"/>
    <col min="2" max="2" width="36.33203125" bestFit="1" customWidth="1"/>
    <col min="3" max="3" width="14.5546875" customWidth="1"/>
    <col min="4" max="4" width="10.44140625" customWidth="1"/>
    <col min="5" max="5" width="9.6640625" customWidth="1"/>
    <col min="6" max="6" width="10.5546875" customWidth="1"/>
    <col min="7" max="7" width="14.88671875" customWidth="1"/>
    <col min="8" max="8" width="13.109375" customWidth="1"/>
    <col min="9" max="9" width="14.109375" customWidth="1"/>
    <col min="10" max="10" width="16.88671875" customWidth="1"/>
    <col min="11" max="11" width="10.88671875" customWidth="1"/>
    <col min="12" max="12" width="13.44140625" customWidth="1"/>
    <col min="13" max="13" width="14" customWidth="1"/>
    <col min="14" max="14" width="16.6640625" customWidth="1"/>
    <col min="15" max="15" width="17.33203125" customWidth="1"/>
    <col min="16" max="16" width="17.6640625" customWidth="1"/>
    <col min="17" max="17" width="14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89.94</v>
      </c>
      <c r="G2">
        <v>55</v>
      </c>
      <c r="H2">
        <v>4946.7</v>
      </c>
      <c r="I2">
        <v>34</v>
      </c>
      <c r="J2">
        <v>47</v>
      </c>
      <c r="K2">
        <v>4</v>
      </c>
      <c r="L2">
        <v>359.76</v>
      </c>
      <c r="M2" t="s">
        <v>22</v>
      </c>
      <c r="N2" t="s">
        <v>23</v>
      </c>
      <c r="O2" t="s">
        <v>24</v>
      </c>
      <c r="P2">
        <v>9</v>
      </c>
      <c r="Q2" t="s">
        <v>25</v>
      </c>
    </row>
    <row r="3" spans="1:17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9.82</v>
      </c>
      <c r="G3">
        <v>85</v>
      </c>
      <c r="H3">
        <v>1541.9</v>
      </c>
      <c r="I3">
        <v>42</v>
      </c>
      <c r="J3">
        <v>28</v>
      </c>
      <c r="K3">
        <v>9</v>
      </c>
      <c r="L3">
        <v>163.26</v>
      </c>
      <c r="M3" t="s">
        <v>31</v>
      </c>
      <c r="N3" t="s">
        <v>32</v>
      </c>
      <c r="O3" t="s">
        <v>33</v>
      </c>
      <c r="P3">
        <v>3</v>
      </c>
      <c r="Q3" t="s">
        <v>25</v>
      </c>
    </row>
    <row r="4" spans="1:17" hidden="1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>
        <v>48.66</v>
      </c>
      <c r="G4">
        <v>130</v>
      </c>
      <c r="H4">
        <v>6325.8</v>
      </c>
      <c r="I4">
        <v>29</v>
      </c>
      <c r="J4">
        <v>24</v>
      </c>
      <c r="K4">
        <v>19</v>
      </c>
      <c r="L4">
        <v>924.54</v>
      </c>
      <c r="M4" t="s">
        <v>39</v>
      </c>
      <c r="N4" t="s">
        <v>40</v>
      </c>
      <c r="O4" t="s">
        <v>41</v>
      </c>
      <c r="P4">
        <v>7</v>
      </c>
      <c r="Q4" t="s">
        <v>42</v>
      </c>
    </row>
    <row r="5" spans="1:17" hidden="1" x14ac:dyDescent="0.3">
      <c r="A5" t="s">
        <v>43</v>
      </c>
      <c r="B5" t="s">
        <v>44</v>
      </c>
      <c r="C5" t="s">
        <v>45</v>
      </c>
      <c r="D5" t="s">
        <v>46</v>
      </c>
      <c r="E5" t="s">
        <v>21</v>
      </c>
      <c r="F5">
        <v>54.87</v>
      </c>
      <c r="G5">
        <v>96</v>
      </c>
      <c r="H5">
        <v>5267.52</v>
      </c>
      <c r="I5">
        <v>27</v>
      </c>
      <c r="J5">
        <v>20</v>
      </c>
      <c r="K5">
        <v>65</v>
      </c>
      <c r="L5">
        <v>3566.55</v>
      </c>
      <c r="M5" t="s">
        <v>47</v>
      </c>
      <c r="N5" t="s">
        <v>48</v>
      </c>
      <c r="O5" t="s">
        <v>49</v>
      </c>
      <c r="P5">
        <v>3</v>
      </c>
      <c r="Q5" t="s">
        <v>50</v>
      </c>
    </row>
    <row r="6" spans="1:17" hidden="1" x14ac:dyDescent="0.3">
      <c r="A6" t="s">
        <v>51</v>
      </c>
      <c r="B6" t="s">
        <v>52</v>
      </c>
      <c r="C6" t="s">
        <v>53</v>
      </c>
      <c r="D6" t="s">
        <v>54</v>
      </c>
      <c r="E6" t="s">
        <v>30</v>
      </c>
      <c r="F6">
        <v>49.69</v>
      </c>
      <c r="G6">
        <v>109</v>
      </c>
      <c r="H6">
        <v>5416.21</v>
      </c>
      <c r="I6">
        <v>9</v>
      </c>
      <c r="J6">
        <v>66</v>
      </c>
      <c r="K6">
        <v>11</v>
      </c>
      <c r="L6">
        <v>546.59</v>
      </c>
      <c r="M6" t="s">
        <v>32</v>
      </c>
      <c r="N6" t="s">
        <v>55</v>
      </c>
      <c r="O6" t="s">
        <v>56</v>
      </c>
      <c r="P6">
        <v>10</v>
      </c>
      <c r="Q6" t="s">
        <v>50</v>
      </c>
    </row>
    <row r="7" spans="1:17" hidden="1" x14ac:dyDescent="0.3">
      <c r="A7" t="s">
        <v>57</v>
      </c>
      <c r="B7" t="s">
        <v>58</v>
      </c>
      <c r="C7" t="s">
        <v>59</v>
      </c>
      <c r="D7" t="s">
        <v>60</v>
      </c>
      <c r="E7" t="s">
        <v>38</v>
      </c>
      <c r="F7">
        <v>68.94</v>
      </c>
      <c r="G7">
        <v>118</v>
      </c>
      <c r="H7">
        <v>8134.92</v>
      </c>
      <c r="I7">
        <v>10</v>
      </c>
      <c r="J7">
        <v>49</v>
      </c>
      <c r="K7">
        <v>95</v>
      </c>
      <c r="L7">
        <v>6549.3</v>
      </c>
      <c r="M7" t="s">
        <v>61</v>
      </c>
      <c r="N7" t="s">
        <v>62</v>
      </c>
      <c r="O7" t="s">
        <v>63</v>
      </c>
      <c r="P7">
        <v>4</v>
      </c>
      <c r="Q7" t="s">
        <v>50</v>
      </c>
    </row>
    <row r="8" spans="1:17" hidden="1" x14ac:dyDescent="0.3">
      <c r="A8" t="s">
        <v>64</v>
      </c>
      <c r="B8" t="s">
        <v>65</v>
      </c>
      <c r="C8" t="s">
        <v>66</v>
      </c>
      <c r="D8" t="s">
        <v>67</v>
      </c>
      <c r="E8" t="s">
        <v>21</v>
      </c>
      <c r="F8">
        <v>20.64</v>
      </c>
      <c r="G8">
        <v>150</v>
      </c>
      <c r="H8">
        <v>3096</v>
      </c>
      <c r="I8">
        <v>8</v>
      </c>
      <c r="J8">
        <v>88</v>
      </c>
      <c r="K8">
        <v>47</v>
      </c>
      <c r="L8">
        <v>970.08</v>
      </c>
      <c r="M8" t="s">
        <v>68</v>
      </c>
      <c r="N8" t="s">
        <v>40</v>
      </c>
      <c r="O8" t="s">
        <v>69</v>
      </c>
      <c r="P8">
        <v>5</v>
      </c>
      <c r="Q8" t="s">
        <v>25</v>
      </c>
    </row>
    <row r="9" spans="1:17" hidden="1" x14ac:dyDescent="0.3">
      <c r="A9" t="s">
        <v>69</v>
      </c>
      <c r="B9" t="s">
        <v>70</v>
      </c>
      <c r="C9" t="s">
        <v>71</v>
      </c>
      <c r="D9" t="s">
        <v>29</v>
      </c>
      <c r="E9" t="s">
        <v>30</v>
      </c>
      <c r="F9">
        <v>90.12</v>
      </c>
      <c r="G9">
        <v>200</v>
      </c>
      <c r="H9">
        <v>18024</v>
      </c>
      <c r="I9">
        <v>8</v>
      </c>
      <c r="J9">
        <v>68</v>
      </c>
      <c r="K9">
        <v>141</v>
      </c>
      <c r="L9">
        <v>12706.92</v>
      </c>
      <c r="M9" t="s">
        <v>72</v>
      </c>
      <c r="N9" t="s">
        <v>73</v>
      </c>
      <c r="O9" t="s">
        <v>74</v>
      </c>
      <c r="P9">
        <v>6</v>
      </c>
      <c r="Q9" t="s">
        <v>42</v>
      </c>
    </row>
    <row r="10" spans="1:17" hidden="1" x14ac:dyDescent="0.3">
      <c r="A10" t="s">
        <v>75</v>
      </c>
      <c r="B10" t="s">
        <v>76</v>
      </c>
      <c r="C10" t="s">
        <v>77</v>
      </c>
      <c r="D10" t="s">
        <v>60</v>
      </c>
      <c r="E10" t="s">
        <v>38</v>
      </c>
      <c r="F10">
        <v>94.81</v>
      </c>
      <c r="G10">
        <v>31</v>
      </c>
      <c r="H10">
        <v>2939.11</v>
      </c>
      <c r="I10">
        <v>32</v>
      </c>
      <c r="J10">
        <v>71</v>
      </c>
      <c r="K10">
        <v>7</v>
      </c>
      <c r="L10">
        <v>663.67</v>
      </c>
      <c r="M10" t="s">
        <v>78</v>
      </c>
      <c r="N10" t="s">
        <v>79</v>
      </c>
      <c r="O10" t="s">
        <v>75</v>
      </c>
      <c r="P10">
        <v>3</v>
      </c>
      <c r="Q10" t="s">
        <v>42</v>
      </c>
    </row>
    <row r="11" spans="1:17" hidden="1" x14ac:dyDescent="0.3">
      <c r="A11" t="s">
        <v>80</v>
      </c>
      <c r="B11" t="s">
        <v>81</v>
      </c>
      <c r="C11" t="s">
        <v>59</v>
      </c>
      <c r="D11" t="s">
        <v>60</v>
      </c>
      <c r="E11" t="s">
        <v>21</v>
      </c>
      <c r="F11">
        <v>84.65</v>
      </c>
      <c r="G11">
        <v>144</v>
      </c>
      <c r="H11">
        <v>12189.6</v>
      </c>
      <c r="I11">
        <v>39</v>
      </c>
      <c r="J11">
        <v>58</v>
      </c>
      <c r="K11">
        <v>14</v>
      </c>
      <c r="L11">
        <v>1185.0999999999999</v>
      </c>
      <c r="M11" t="s">
        <v>82</v>
      </c>
      <c r="N11" t="s">
        <v>83</v>
      </c>
      <c r="O11" t="s">
        <v>84</v>
      </c>
      <c r="P11">
        <v>10</v>
      </c>
      <c r="Q11" t="s">
        <v>50</v>
      </c>
    </row>
    <row r="12" spans="1:17" hidden="1" x14ac:dyDescent="0.3">
      <c r="A12" t="s">
        <v>85</v>
      </c>
      <c r="B12" t="s">
        <v>86</v>
      </c>
      <c r="C12" t="s">
        <v>87</v>
      </c>
      <c r="D12" t="s">
        <v>88</v>
      </c>
      <c r="E12" t="s">
        <v>30</v>
      </c>
      <c r="F12">
        <v>79.87</v>
      </c>
      <c r="G12">
        <v>125</v>
      </c>
      <c r="H12">
        <v>9983.75</v>
      </c>
      <c r="I12">
        <v>5</v>
      </c>
      <c r="J12">
        <v>37</v>
      </c>
      <c r="K12">
        <v>48</v>
      </c>
      <c r="L12">
        <v>3833.76</v>
      </c>
      <c r="M12" t="s">
        <v>89</v>
      </c>
      <c r="N12" t="s">
        <v>63</v>
      </c>
      <c r="O12" t="s">
        <v>90</v>
      </c>
      <c r="P12">
        <v>9</v>
      </c>
      <c r="Q12" t="s">
        <v>42</v>
      </c>
    </row>
    <row r="13" spans="1:17" hidden="1" x14ac:dyDescent="0.3">
      <c r="A13" t="s">
        <v>91</v>
      </c>
      <c r="B13" t="s">
        <v>92</v>
      </c>
      <c r="C13" t="s">
        <v>93</v>
      </c>
      <c r="D13" t="s">
        <v>20</v>
      </c>
      <c r="E13" t="s">
        <v>38</v>
      </c>
      <c r="F13">
        <v>95.99</v>
      </c>
      <c r="G13">
        <v>141</v>
      </c>
      <c r="H13">
        <v>13534.59</v>
      </c>
      <c r="I13">
        <v>39</v>
      </c>
      <c r="J13">
        <v>50</v>
      </c>
      <c r="K13">
        <v>89</v>
      </c>
      <c r="L13">
        <v>8543.11</v>
      </c>
      <c r="M13" t="s">
        <v>94</v>
      </c>
      <c r="N13" t="s">
        <v>95</v>
      </c>
      <c r="O13" t="s">
        <v>96</v>
      </c>
      <c r="P13">
        <v>10</v>
      </c>
      <c r="Q13" t="s">
        <v>50</v>
      </c>
    </row>
    <row r="14" spans="1:17" hidden="1" x14ac:dyDescent="0.3">
      <c r="A14" t="s">
        <v>97</v>
      </c>
      <c r="B14" t="s">
        <v>98</v>
      </c>
      <c r="C14" t="s">
        <v>99</v>
      </c>
      <c r="D14" t="s">
        <v>46</v>
      </c>
      <c r="E14" t="s">
        <v>21</v>
      </c>
      <c r="F14">
        <v>81.7</v>
      </c>
      <c r="G14">
        <v>72</v>
      </c>
      <c r="H14">
        <v>5882.4</v>
      </c>
      <c r="I14">
        <v>34</v>
      </c>
      <c r="J14">
        <v>81</v>
      </c>
      <c r="K14">
        <v>12</v>
      </c>
      <c r="L14">
        <v>980.4</v>
      </c>
      <c r="M14" t="s">
        <v>56</v>
      </c>
      <c r="N14" t="s">
        <v>57</v>
      </c>
      <c r="O14" t="s">
        <v>100</v>
      </c>
      <c r="P14">
        <v>5</v>
      </c>
      <c r="Q14" t="s">
        <v>50</v>
      </c>
    </row>
    <row r="15" spans="1:17" hidden="1" x14ac:dyDescent="0.3">
      <c r="A15" t="s">
        <v>101</v>
      </c>
      <c r="B15" t="s">
        <v>102</v>
      </c>
      <c r="C15" t="s">
        <v>103</v>
      </c>
      <c r="D15" t="s">
        <v>67</v>
      </c>
      <c r="E15" t="s">
        <v>30</v>
      </c>
      <c r="F15">
        <v>45.45</v>
      </c>
      <c r="G15">
        <v>190</v>
      </c>
      <c r="H15">
        <v>8635.5</v>
      </c>
      <c r="I15">
        <v>34</v>
      </c>
      <c r="J15">
        <v>72</v>
      </c>
      <c r="K15">
        <v>149</v>
      </c>
      <c r="L15">
        <v>6772.05</v>
      </c>
      <c r="M15" t="s">
        <v>104</v>
      </c>
      <c r="N15" t="s">
        <v>104</v>
      </c>
      <c r="O15" t="s">
        <v>105</v>
      </c>
      <c r="P15">
        <v>5</v>
      </c>
      <c r="Q15" t="s">
        <v>25</v>
      </c>
    </row>
    <row r="16" spans="1:17" hidden="1" x14ac:dyDescent="0.3">
      <c r="A16" s="3" t="s">
        <v>106</v>
      </c>
      <c r="B16" s="3" t="s">
        <v>107</v>
      </c>
      <c r="C16" s="3" t="s">
        <v>66</v>
      </c>
      <c r="D16" s="3" t="s">
        <v>67</v>
      </c>
      <c r="E16" s="3" t="s">
        <v>38</v>
      </c>
      <c r="F16" s="3">
        <v>58.87</v>
      </c>
      <c r="G16" s="3">
        <v>191</v>
      </c>
      <c r="H16" s="3">
        <v>11244.17</v>
      </c>
      <c r="I16" s="3">
        <v>39</v>
      </c>
      <c r="J16" s="3">
        <v>49</v>
      </c>
      <c r="K16" s="3">
        <v>161</v>
      </c>
      <c r="L16" s="3">
        <v>9478.07</v>
      </c>
      <c r="M16" s="3" t="s">
        <v>108</v>
      </c>
      <c r="N16" s="3" t="s">
        <v>109</v>
      </c>
      <c r="O16" s="3" t="s">
        <v>110</v>
      </c>
      <c r="P16" s="3">
        <v>7</v>
      </c>
      <c r="Q16" s="1" t="s">
        <v>50</v>
      </c>
    </row>
    <row r="17" spans="1:17" hidden="1" x14ac:dyDescent="0.3">
      <c r="A17" t="s">
        <v>111</v>
      </c>
      <c r="B17" t="s">
        <v>112</v>
      </c>
      <c r="C17" t="s">
        <v>113</v>
      </c>
      <c r="D17" t="s">
        <v>46</v>
      </c>
      <c r="E17" t="s">
        <v>21</v>
      </c>
      <c r="F17">
        <v>91.09</v>
      </c>
      <c r="G17">
        <v>50</v>
      </c>
      <c r="H17">
        <v>4554.5</v>
      </c>
      <c r="I17">
        <v>45</v>
      </c>
      <c r="J17">
        <v>77</v>
      </c>
      <c r="K17">
        <v>30</v>
      </c>
      <c r="L17">
        <v>2732.7</v>
      </c>
      <c r="M17" t="s">
        <v>114</v>
      </c>
      <c r="N17" t="s">
        <v>115</v>
      </c>
      <c r="O17" t="s">
        <v>116</v>
      </c>
      <c r="P17">
        <v>1</v>
      </c>
      <c r="Q17" t="s">
        <v>42</v>
      </c>
    </row>
    <row r="18" spans="1:17" x14ac:dyDescent="0.3">
      <c r="A18" t="s">
        <v>85</v>
      </c>
      <c r="B18" t="s">
        <v>117</v>
      </c>
      <c r="C18" t="s">
        <v>28</v>
      </c>
      <c r="D18" t="s">
        <v>29</v>
      </c>
      <c r="E18" t="s">
        <v>21</v>
      </c>
      <c r="F18">
        <v>13.82</v>
      </c>
      <c r="G18">
        <v>187</v>
      </c>
      <c r="H18">
        <v>18161.439999999999</v>
      </c>
      <c r="I18">
        <v>9</v>
      </c>
      <c r="J18">
        <v>56</v>
      </c>
      <c r="K18">
        <v>9</v>
      </c>
      <c r="L18">
        <v>874.08</v>
      </c>
      <c r="M18" t="s">
        <v>118</v>
      </c>
      <c r="N18" t="s">
        <v>119</v>
      </c>
      <c r="O18" t="s">
        <v>120</v>
      </c>
      <c r="P18">
        <v>10</v>
      </c>
      <c r="Q18" t="s">
        <v>25</v>
      </c>
    </row>
    <row r="19" spans="1:17" hidden="1" x14ac:dyDescent="0.3">
      <c r="A19" t="s">
        <v>23</v>
      </c>
      <c r="B19" t="s">
        <v>121</v>
      </c>
      <c r="C19" t="s">
        <v>122</v>
      </c>
      <c r="D19" t="s">
        <v>54</v>
      </c>
      <c r="E19" t="s">
        <v>38</v>
      </c>
      <c r="F19">
        <v>62.49</v>
      </c>
      <c r="G19">
        <v>172</v>
      </c>
      <c r="H19">
        <v>10748.28</v>
      </c>
      <c r="I19">
        <v>30</v>
      </c>
      <c r="J19">
        <v>98</v>
      </c>
      <c r="K19">
        <v>130</v>
      </c>
      <c r="L19">
        <v>8123.7</v>
      </c>
      <c r="M19" t="s">
        <v>123</v>
      </c>
      <c r="N19" t="s">
        <v>124</v>
      </c>
      <c r="O19" t="s">
        <v>125</v>
      </c>
      <c r="P19">
        <v>8</v>
      </c>
      <c r="Q19" t="s">
        <v>25</v>
      </c>
    </row>
    <row r="20" spans="1:17" hidden="1" x14ac:dyDescent="0.3">
      <c r="A20" t="s">
        <v>126</v>
      </c>
      <c r="B20" t="s">
        <v>127</v>
      </c>
      <c r="C20" t="s">
        <v>128</v>
      </c>
      <c r="D20" t="s">
        <v>46</v>
      </c>
      <c r="E20" t="s">
        <v>21</v>
      </c>
      <c r="F20">
        <v>42.38</v>
      </c>
      <c r="G20">
        <v>45</v>
      </c>
      <c r="H20">
        <v>1907.1</v>
      </c>
      <c r="I20">
        <v>6</v>
      </c>
      <c r="J20">
        <v>45</v>
      </c>
      <c r="K20">
        <v>28</v>
      </c>
      <c r="L20">
        <v>1186.6400000000001</v>
      </c>
      <c r="M20" t="s">
        <v>129</v>
      </c>
      <c r="N20" t="s">
        <v>130</v>
      </c>
      <c r="O20" t="s">
        <v>131</v>
      </c>
      <c r="P20">
        <v>3</v>
      </c>
      <c r="Q20" t="s">
        <v>25</v>
      </c>
    </row>
    <row r="21" spans="1:17" hidden="1" x14ac:dyDescent="0.3">
      <c r="A21" t="s">
        <v>97</v>
      </c>
      <c r="B21" t="s">
        <v>132</v>
      </c>
      <c r="C21" t="s">
        <v>133</v>
      </c>
      <c r="D21" t="s">
        <v>134</v>
      </c>
      <c r="E21" t="s">
        <v>30</v>
      </c>
      <c r="F21">
        <v>30.1</v>
      </c>
      <c r="G21">
        <v>179</v>
      </c>
      <c r="H21">
        <v>5387.9</v>
      </c>
      <c r="I21">
        <v>28</v>
      </c>
      <c r="J21">
        <v>54</v>
      </c>
      <c r="K21">
        <v>150</v>
      </c>
      <c r="L21">
        <v>4515</v>
      </c>
      <c r="M21" t="s">
        <v>135</v>
      </c>
      <c r="N21" t="s">
        <v>136</v>
      </c>
      <c r="O21" t="s">
        <v>24</v>
      </c>
      <c r="P21">
        <v>8</v>
      </c>
      <c r="Q21" t="s">
        <v>25</v>
      </c>
    </row>
    <row r="22" spans="1:17" hidden="1" x14ac:dyDescent="0.3">
      <c r="A22" t="s">
        <v>62</v>
      </c>
      <c r="B22" t="s">
        <v>137</v>
      </c>
      <c r="C22" t="s">
        <v>122</v>
      </c>
      <c r="D22" t="s">
        <v>54</v>
      </c>
      <c r="E22" t="s">
        <v>38</v>
      </c>
      <c r="F22">
        <v>62.49</v>
      </c>
      <c r="G22">
        <v>123</v>
      </c>
      <c r="H22">
        <v>3420.63</v>
      </c>
      <c r="I22">
        <v>22</v>
      </c>
      <c r="J22">
        <v>94</v>
      </c>
      <c r="K22">
        <v>76</v>
      </c>
      <c r="L22">
        <v>2113.56</v>
      </c>
      <c r="M22" t="s">
        <v>23</v>
      </c>
      <c r="N22" t="s">
        <v>111</v>
      </c>
      <c r="O22" t="s">
        <v>138</v>
      </c>
      <c r="P22">
        <v>2</v>
      </c>
      <c r="Q22" t="s">
        <v>25</v>
      </c>
    </row>
    <row r="23" spans="1:17" hidden="1" x14ac:dyDescent="0.3">
      <c r="A23" t="s">
        <v>139</v>
      </c>
      <c r="B23" t="s">
        <v>140</v>
      </c>
      <c r="C23" t="s">
        <v>141</v>
      </c>
      <c r="D23" t="s">
        <v>88</v>
      </c>
      <c r="E23" t="s">
        <v>21</v>
      </c>
      <c r="F23">
        <v>96.91</v>
      </c>
      <c r="G23">
        <v>29</v>
      </c>
      <c r="H23">
        <v>2810.39</v>
      </c>
      <c r="I23">
        <v>27</v>
      </c>
      <c r="J23">
        <v>98</v>
      </c>
      <c r="K23">
        <v>27</v>
      </c>
      <c r="L23">
        <v>2616.5700000000002</v>
      </c>
      <c r="M23" t="s">
        <v>142</v>
      </c>
      <c r="N23" t="s">
        <v>48</v>
      </c>
      <c r="O23" t="s">
        <v>143</v>
      </c>
      <c r="P23">
        <v>10</v>
      </c>
      <c r="Q23" t="s">
        <v>25</v>
      </c>
    </row>
    <row r="24" spans="1:17" hidden="1" x14ac:dyDescent="0.3">
      <c r="A24" t="s">
        <v>130</v>
      </c>
      <c r="B24" t="s">
        <v>144</v>
      </c>
      <c r="C24" t="s">
        <v>87</v>
      </c>
      <c r="D24" t="s">
        <v>88</v>
      </c>
      <c r="E24" t="s">
        <v>30</v>
      </c>
      <c r="F24">
        <v>79.87</v>
      </c>
      <c r="G24">
        <v>173</v>
      </c>
      <c r="H24">
        <v>13606.45</v>
      </c>
      <c r="I24">
        <v>27</v>
      </c>
      <c r="J24">
        <v>75</v>
      </c>
      <c r="K24">
        <v>35</v>
      </c>
      <c r="L24">
        <v>2752.75</v>
      </c>
      <c r="M24" t="s">
        <v>72</v>
      </c>
      <c r="N24" t="s">
        <v>145</v>
      </c>
      <c r="O24" t="s">
        <v>90</v>
      </c>
      <c r="P24">
        <v>6</v>
      </c>
      <c r="Q24" t="s">
        <v>25</v>
      </c>
    </row>
    <row r="25" spans="1:17" hidden="1" x14ac:dyDescent="0.3">
      <c r="A25" t="s">
        <v>146</v>
      </c>
      <c r="B25" t="s">
        <v>147</v>
      </c>
      <c r="C25" t="s">
        <v>148</v>
      </c>
      <c r="D25" t="s">
        <v>88</v>
      </c>
      <c r="E25" t="s">
        <v>38</v>
      </c>
      <c r="F25">
        <v>48.9</v>
      </c>
      <c r="G25">
        <v>32</v>
      </c>
      <c r="H25">
        <v>1564.8</v>
      </c>
      <c r="I25">
        <v>18</v>
      </c>
      <c r="J25">
        <v>34</v>
      </c>
      <c r="K25">
        <v>0</v>
      </c>
      <c r="L25">
        <v>0</v>
      </c>
      <c r="N25" t="s">
        <v>79</v>
      </c>
      <c r="O25" t="s">
        <v>149</v>
      </c>
      <c r="P25">
        <v>5</v>
      </c>
      <c r="Q25" t="s">
        <v>42</v>
      </c>
    </row>
    <row r="26" spans="1:17" hidden="1" x14ac:dyDescent="0.3">
      <c r="A26" t="s">
        <v>150</v>
      </c>
      <c r="B26" t="s">
        <v>151</v>
      </c>
      <c r="C26" t="s">
        <v>45</v>
      </c>
      <c r="D26" t="s">
        <v>46</v>
      </c>
      <c r="E26" t="s">
        <v>21</v>
      </c>
      <c r="F26">
        <v>54.87</v>
      </c>
      <c r="G26">
        <v>174</v>
      </c>
      <c r="H26">
        <v>15127.56</v>
      </c>
      <c r="I26">
        <v>20</v>
      </c>
      <c r="J26">
        <v>56</v>
      </c>
      <c r="K26">
        <v>82</v>
      </c>
      <c r="L26">
        <v>7129.08</v>
      </c>
      <c r="M26" t="s">
        <v>152</v>
      </c>
      <c r="N26" t="s">
        <v>80</v>
      </c>
      <c r="O26" t="s">
        <v>149</v>
      </c>
      <c r="P26">
        <v>3</v>
      </c>
      <c r="Q26" t="s">
        <v>42</v>
      </c>
    </row>
    <row r="27" spans="1:17" hidden="1" x14ac:dyDescent="0.3">
      <c r="A27" t="s">
        <v>153</v>
      </c>
      <c r="B27" t="s">
        <v>154</v>
      </c>
      <c r="C27" t="s">
        <v>155</v>
      </c>
      <c r="D27" t="s">
        <v>67</v>
      </c>
      <c r="E27" t="s">
        <v>30</v>
      </c>
      <c r="F27">
        <v>7.54</v>
      </c>
      <c r="G27">
        <v>100</v>
      </c>
      <c r="H27">
        <v>754</v>
      </c>
      <c r="I27">
        <v>37</v>
      </c>
      <c r="J27">
        <v>49</v>
      </c>
      <c r="K27">
        <v>40</v>
      </c>
      <c r="L27">
        <v>301.60000000000002</v>
      </c>
      <c r="M27" t="s">
        <v>153</v>
      </c>
      <c r="N27" t="s">
        <v>124</v>
      </c>
      <c r="O27" t="s">
        <v>156</v>
      </c>
      <c r="P27">
        <v>1</v>
      </c>
      <c r="Q27" t="s">
        <v>50</v>
      </c>
    </row>
    <row r="28" spans="1:17" hidden="1" x14ac:dyDescent="0.3">
      <c r="A28" t="s">
        <v>157</v>
      </c>
      <c r="B28" t="s">
        <v>158</v>
      </c>
      <c r="C28" t="s">
        <v>87</v>
      </c>
      <c r="D28" t="s">
        <v>88</v>
      </c>
      <c r="E28" t="s">
        <v>38</v>
      </c>
      <c r="F28">
        <v>98.64</v>
      </c>
      <c r="G28">
        <v>70</v>
      </c>
      <c r="H28">
        <v>6904.8</v>
      </c>
      <c r="I28">
        <v>6</v>
      </c>
      <c r="J28">
        <v>92</v>
      </c>
      <c r="K28">
        <v>61</v>
      </c>
      <c r="L28">
        <v>6017.04</v>
      </c>
      <c r="M28" t="s">
        <v>159</v>
      </c>
      <c r="N28" t="s">
        <v>101</v>
      </c>
      <c r="O28" t="s">
        <v>24</v>
      </c>
      <c r="P28">
        <v>4</v>
      </c>
      <c r="Q28" t="s">
        <v>42</v>
      </c>
    </row>
    <row r="29" spans="1:17" hidden="1" x14ac:dyDescent="0.3">
      <c r="A29" t="s">
        <v>47</v>
      </c>
      <c r="B29" t="s">
        <v>160</v>
      </c>
      <c r="C29" t="s">
        <v>161</v>
      </c>
      <c r="D29" t="s">
        <v>67</v>
      </c>
      <c r="E29" t="s">
        <v>21</v>
      </c>
      <c r="F29">
        <v>58.2</v>
      </c>
      <c r="G29">
        <v>165</v>
      </c>
      <c r="H29">
        <v>9603</v>
      </c>
      <c r="I29">
        <v>5</v>
      </c>
      <c r="J29">
        <v>43</v>
      </c>
      <c r="K29">
        <v>4</v>
      </c>
      <c r="L29">
        <v>232.8</v>
      </c>
      <c r="M29" t="s">
        <v>143</v>
      </c>
      <c r="N29" t="s">
        <v>162</v>
      </c>
      <c r="O29" t="s">
        <v>163</v>
      </c>
      <c r="P29">
        <v>2</v>
      </c>
      <c r="Q29" t="s">
        <v>50</v>
      </c>
    </row>
    <row r="30" spans="1:17" hidden="1" x14ac:dyDescent="0.3">
      <c r="A30" t="s">
        <v>135</v>
      </c>
      <c r="B30" t="s">
        <v>164</v>
      </c>
      <c r="C30" t="s">
        <v>165</v>
      </c>
      <c r="D30" t="s">
        <v>134</v>
      </c>
      <c r="E30" t="s">
        <v>30</v>
      </c>
      <c r="F30">
        <v>54.17</v>
      </c>
      <c r="G30">
        <v>179</v>
      </c>
      <c r="H30">
        <v>9696.43</v>
      </c>
      <c r="I30">
        <v>10</v>
      </c>
      <c r="J30">
        <v>40</v>
      </c>
      <c r="K30">
        <v>166</v>
      </c>
      <c r="L30">
        <v>8992.2199999999993</v>
      </c>
      <c r="M30" t="s">
        <v>131</v>
      </c>
      <c r="N30" t="s">
        <v>166</v>
      </c>
      <c r="O30" t="s">
        <v>79</v>
      </c>
      <c r="P30">
        <v>1</v>
      </c>
      <c r="Q30" t="s">
        <v>50</v>
      </c>
    </row>
    <row r="31" spans="1:17" hidden="1" x14ac:dyDescent="0.3">
      <c r="A31" t="s">
        <v>167</v>
      </c>
      <c r="B31" t="s">
        <v>168</v>
      </c>
      <c r="C31" t="s">
        <v>169</v>
      </c>
      <c r="D31" t="s">
        <v>20</v>
      </c>
      <c r="E31" t="s">
        <v>38</v>
      </c>
      <c r="F31">
        <v>2.37</v>
      </c>
      <c r="G31">
        <v>155</v>
      </c>
      <c r="H31">
        <v>367.35</v>
      </c>
      <c r="I31">
        <v>41</v>
      </c>
      <c r="J31">
        <v>90</v>
      </c>
      <c r="K31">
        <v>145</v>
      </c>
      <c r="L31">
        <v>343.65</v>
      </c>
      <c r="M31" t="s">
        <v>170</v>
      </c>
      <c r="N31" t="s">
        <v>109</v>
      </c>
      <c r="O31" t="s">
        <v>171</v>
      </c>
      <c r="P31">
        <v>1</v>
      </c>
      <c r="Q31" t="s">
        <v>25</v>
      </c>
    </row>
    <row r="32" spans="1:17" hidden="1" x14ac:dyDescent="0.3">
      <c r="A32" t="s">
        <v>167</v>
      </c>
      <c r="B32" t="s">
        <v>172</v>
      </c>
      <c r="C32" t="s">
        <v>141</v>
      </c>
      <c r="D32" t="s">
        <v>88</v>
      </c>
      <c r="E32" t="s">
        <v>21</v>
      </c>
      <c r="F32">
        <v>96.91</v>
      </c>
      <c r="G32">
        <v>144</v>
      </c>
      <c r="H32">
        <v>5837.76</v>
      </c>
      <c r="I32">
        <v>43</v>
      </c>
      <c r="J32">
        <v>74</v>
      </c>
      <c r="K32">
        <v>103</v>
      </c>
      <c r="L32">
        <v>4175.62</v>
      </c>
      <c r="M32" t="s">
        <v>34</v>
      </c>
      <c r="N32" t="s">
        <v>61</v>
      </c>
      <c r="O32" t="s">
        <v>173</v>
      </c>
      <c r="P32">
        <v>9</v>
      </c>
      <c r="Q32" t="s">
        <v>42</v>
      </c>
    </row>
    <row r="33" spans="1:17" hidden="1" x14ac:dyDescent="0.3">
      <c r="A33" t="s">
        <v>94</v>
      </c>
      <c r="B33" t="s">
        <v>174</v>
      </c>
      <c r="C33" t="s">
        <v>133</v>
      </c>
      <c r="D33" t="s">
        <v>134</v>
      </c>
      <c r="E33" t="s">
        <v>30</v>
      </c>
      <c r="F33">
        <v>30.1</v>
      </c>
      <c r="G33">
        <v>181</v>
      </c>
      <c r="H33">
        <v>12393.07</v>
      </c>
      <c r="I33">
        <v>8</v>
      </c>
      <c r="J33">
        <v>67</v>
      </c>
      <c r="K33">
        <v>94</v>
      </c>
      <c r="L33">
        <v>6436.18</v>
      </c>
      <c r="M33" t="s">
        <v>175</v>
      </c>
      <c r="N33" t="s">
        <v>64</v>
      </c>
      <c r="O33" t="s">
        <v>166</v>
      </c>
      <c r="P33">
        <v>1</v>
      </c>
      <c r="Q33" t="s">
        <v>50</v>
      </c>
    </row>
    <row r="34" spans="1:17" hidden="1" x14ac:dyDescent="0.3">
      <c r="A34" t="s">
        <v>89</v>
      </c>
      <c r="B34" t="s">
        <v>176</v>
      </c>
      <c r="C34" t="s">
        <v>77</v>
      </c>
      <c r="D34" t="s">
        <v>60</v>
      </c>
      <c r="E34" t="s">
        <v>38</v>
      </c>
      <c r="F34">
        <v>94.81</v>
      </c>
      <c r="G34">
        <v>54</v>
      </c>
      <c r="H34">
        <v>5147.28</v>
      </c>
      <c r="I34">
        <v>48</v>
      </c>
      <c r="J34">
        <v>86</v>
      </c>
      <c r="K34">
        <v>48</v>
      </c>
      <c r="L34">
        <v>4575.3599999999997</v>
      </c>
      <c r="M34" t="s">
        <v>177</v>
      </c>
      <c r="N34" t="s">
        <v>153</v>
      </c>
      <c r="O34" t="s">
        <v>178</v>
      </c>
      <c r="P34">
        <v>6</v>
      </c>
      <c r="Q34" t="s">
        <v>50</v>
      </c>
    </row>
    <row r="35" spans="1:17" x14ac:dyDescent="0.3">
      <c r="A35" t="s">
        <v>179</v>
      </c>
      <c r="B35" t="s">
        <v>180</v>
      </c>
      <c r="C35" t="s">
        <v>28</v>
      </c>
      <c r="D35" t="s">
        <v>29</v>
      </c>
      <c r="E35" t="s">
        <v>30</v>
      </c>
      <c r="F35">
        <v>9.82</v>
      </c>
      <c r="G35">
        <v>119</v>
      </c>
      <c r="H35">
        <v>10355.379999999999</v>
      </c>
      <c r="I35">
        <v>46</v>
      </c>
      <c r="J35">
        <v>30</v>
      </c>
      <c r="K35">
        <v>109</v>
      </c>
      <c r="L35">
        <v>9485.18</v>
      </c>
      <c r="M35" t="s">
        <v>138</v>
      </c>
      <c r="N35" t="s">
        <v>126</v>
      </c>
      <c r="O35" t="s">
        <v>181</v>
      </c>
      <c r="P35">
        <v>6</v>
      </c>
      <c r="Q35" t="s">
        <v>25</v>
      </c>
    </row>
    <row r="36" spans="1:17" hidden="1" x14ac:dyDescent="0.3">
      <c r="A36" t="s">
        <v>177</v>
      </c>
      <c r="B36" t="s">
        <v>182</v>
      </c>
      <c r="C36" t="s">
        <v>165</v>
      </c>
      <c r="D36" t="s">
        <v>134</v>
      </c>
      <c r="E36" t="s">
        <v>30</v>
      </c>
      <c r="F36">
        <v>54.17</v>
      </c>
      <c r="G36">
        <v>82</v>
      </c>
      <c r="H36">
        <v>2050</v>
      </c>
      <c r="I36">
        <v>12</v>
      </c>
      <c r="J36">
        <v>95</v>
      </c>
      <c r="K36">
        <v>71</v>
      </c>
      <c r="L36">
        <v>1775</v>
      </c>
      <c r="M36" t="s">
        <v>183</v>
      </c>
      <c r="N36" t="s">
        <v>17</v>
      </c>
      <c r="O36" t="s">
        <v>184</v>
      </c>
      <c r="P36">
        <v>8</v>
      </c>
      <c r="Q36" t="s">
        <v>42</v>
      </c>
    </row>
    <row r="37" spans="1:17" hidden="1" x14ac:dyDescent="0.3">
      <c r="A37" t="s">
        <v>185</v>
      </c>
      <c r="B37" t="s">
        <v>186</v>
      </c>
      <c r="C37" t="s">
        <v>187</v>
      </c>
      <c r="D37" t="s">
        <v>54</v>
      </c>
      <c r="E37" t="s">
        <v>38</v>
      </c>
      <c r="F37">
        <v>60.07</v>
      </c>
      <c r="G37">
        <v>124</v>
      </c>
      <c r="H37">
        <v>7448.68</v>
      </c>
      <c r="I37">
        <v>40</v>
      </c>
      <c r="J37">
        <v>70</v>
      </c>
      <c r="K37">
        <v>33</v>
      </c>
      <c r="L37">
        <v>1982.31</v>
      </c>
      <c r="M37" t="s">
        <v>116</v>
      </c>
      <c r="N37" t="s">
        <v>188</v>
      </c>
      <c r="O37" t="s">
        <v>189</v>
      </c>
      <c r="P37">
        <v>9</v>
      </c>
      <c r="Q37" t="s">
        <v>25</v>
      </c>
    </row>
    <row r="38" spans="1:17" hidden="1" x14ac:dyDescent="0.3">
      <c r="A38" t="s">
        <v>190</v>
      </c>
      <c r="B38" t="s">
        <v>191</v>
      </c>
      <c r="C38" t="s">
        <v>192</v>
      </c>
      <c r="D38" t="s">
        <v>37</v>
      </c>
      <c r="E38" t="s">
        <v>21</v>
      </c>
      <c r="F38">
        <v>95.4</v>
      </c>
      <c r="G38">
        <v>19</v>
      </c>
      <c r="H38">
        <v>1812.6</v>
      </c>
      <c r="I38">
        <v>50</v>
      </c>
      <c r="J38">
        <v>58</v>
      </c>
      <c r="K38">
        <v>0</v>
      </c>
      <c r="L38">
        <v>0</v>
      </c>
      <c r="N38" t="s">
        <v>188</v>
      </c>
      <c r="O38" t="s">
        <v>193</v>
      </c>
      <c r="P38">
        <v>9</v>
      </c>
      <c r="Q38" t="s">
        <v>25</v>
      </c>
    </row>
    <row r="39" spans="1:17" hidden="1" x14ac:dyDescent="0.3">
      <c r="A39" t="s">
        <v>17</v>
      </c>
      <c r="B39" t="s">
        <v>194</v>
      </c>
      <c r="C39" t="s">
        <v>195</v>
      </c>
      <c r="D39" t="s">
        <v>88</v>
      </c>
      <c r="E39" t="s">
        <v>30</v>
      </c>
      <c r="F39">
        <v>30.21</v>
      </c>
      <c r="G39">
        <v>66</v>
      </c>
      <c r="H39">
        <v>1993.86</v>
      </c>
      <c r="I39">
        <v>34</v>
      </c>
      <c r="J39">
        <v>81</v>
      </c>
      <c r="K39">
        <v>42</v>
      </c>
      <c r="L39">
        <v>1268.82</v>
      </c>
      <c r="M39" t="s">
        <v>104</v>
      </c>
      <c r="N39" t="s">
        <v>196</v>
      </c>
      <c r="O39" t="s">
        <v>197</v>
      </c>
      <c r="P39">
        <v>2</v>
      </c>
      <c r="Q39" t="s">
        <v>42</v>
      </c>
    </row>
    <row r="40" spans="1:17" hidden="1" x14ac:dyDescent="0.3">
      <c r="A40" t="s">
        <v>198</v>
      </c>
      <c r="B40" t="s">
        <v>199</v>
      </c>
      <c r="C40" t="s">
        <v>200</v>
      </c>
      <c r="D40" t="s">
        <v>29</v>
      </c>
      <c r="E40" t="s">
        <v>38</v>
      </c>
      <c r="F40">
        <v>88.57</v>
      </c>
      <c r="G40">
        <v>97</v>
      </c>
      <c r="H40">
        <v>8591.2900000000009</v>
      </c>
      <c r="I40">
        <v>37</v>
      </c>
      <c r="J40">
        <v>47</v>
      </c>
      <c r="K40">
        <v>29</v>
      </c>
      <c r="L40">
        <v>2568.5300000000002</v>
      </c>
      <c r="M40" t="s">
        <v>201</v>
      </c>
      <c r="N40" t="s">
        <v>100</v>
      </c>
      <c r="O40" t="s">
        <v>202</v>
      </c>
      <c r="P40">
        <v>8</v>
      </c>
      <c r="Q40" t="s">
        <v>42</v>
      </c>
    </row>
    <row r="41" spans="1:17" hidden="1" x14ac:dyDescent="0.3">
      <c r="A41" t="s">
        <v>26</v>
      </c>
      <c r="B41" t="s">
        <v>203</v>
      </c>
      <c r="C41" t="s">
        <v>165</v>
      </c>
      <c r="D41" t="s">
        <v>134</v>
      </c>
      <c r="E41" t="s">
        <v>21</v>
      </c>
      <c r="F41">
        <v>74.680000000000007</v>
      </c>
      <c r="G41">
        <v>66</v>
      </c>
      <c r="H41">
        <v>4928.88</v>
      </c>
      <c r="I41">
        <v>28</v>
      </c>
      <c r="J41">
        <v>81</v>
      </c>
      <c r="K41">
        <v>18</v>
      </c>
      <c r="L41">
        <v>1344.24</v>
      </c>
      <c r="M41" t="s">
        <v>78</v>
      </c>
      <c r="N41" t="s">
        <v>138</v>
      </c>
      <c r="O41" t="s">
        <v>110</v>
      </c>
      <c r="P41">
        <v>2</v>
      </c>
      <c r="Q41" t="s">
        <v>42</v>
      </c>
    </row>
    <row r="42" spans="1:17" hidden="1" x14ac:dyDescent="0.3">
      <c r="A42" t="s">
        <v>162</v>
      </c>
      <c r="B42" t="s">
        <v>204</v>
      </c>
      <c r="C42" t="s">
        <v>205</v>
      </c>
      <c r="D42" t="s">
        <v>46</v>
      </c>
      <c r="E42" t="s">
        <v>30</v>
      </c>
      <c r="F42">
        <v>50.01</v>
      </c>
      <c r="G42">
        <v>49</v>
      </c>
      <c r="H42">
        <v>2450.4899999999998</v>
      </c>
      <c r="I42">
        <v>21</v>
      </c>
      <c r="J42">
        <v>93</v>
      </c>
      <c r="K42">
        <v>33</v>
      </c>
      <c r="L42">
        <v>1650.33</v>
      </c>
      <c r="M42" t="s">
        <v>80</v>
      </c>
      <c r="N42" t="s">
        <v>120</v>
      </c>
      <c r="O42" t="s">
        <v>62</v>
      </c>
      <c r="P42">
        <v>8</v>
      </c>
      <c r="Q42" t="s">
        <v>50</v>
      </c>
    </row>
    <row r="43" spans="1:17" hidden="1" x14ac:dyDescent="0.3">
      <c r="A43" t="s">
        <v>206</v>
      </c>
      <c r="B43" t="s">
        <v>207</v>
      </c>
      <c r="C43" t="s">
        <v>208</v>
      </c>
      <c r="D43" t="s">
        <v>20</v>
      </c>
      <c r="E43" t="s">
        <v>38</v>
      </c>
      <c r="F43">
        <v>60.14</v>
      </c>
      <c r="G43">
        <v>38</v>
      </c>
      <c r="H43">
        <v>2285.3200000000002</v>
      </c>
      <c r="I43">
        <v>33</v>
      </c>
      <c r="J43">
        <v>78</v>
      </c>
      <c r="K43">
        <v>7</v>
      </c>
      <c r="L43">
        <v>420.98</v>
      </c>
      <c r="M43" t="s">
        <v>209</v>
      </c>
      <c r="N43" t="s">
        <v>111</v>
      </c>
      <c r="O43" t="s">
        <v>55</v>
      </c>
      <c r="P43">
        <v>1</v>
      </c>
      <c r="Q43" t="s">
        <v>25</v>
      </c>
    </row>
    <row r="44" spans="1:17" hidden="1" x14ac:dyDescent="0.3">
      <c r="A44" t="s">
        <v>210</v>
      </c>
      <c r="B44" t="s">
        <v>211</v>
      </c>
      <c r="C44" t="s">
        <v>195</v>
      </c>
      <c r="D44" t="s">
        <v>88</v>
      </c>
      <c r="E44" t="s">
        <v>21</v>
      </c>
      <c r="F44">
        <v>34.17</v>
      </c>
      <c r="G44">
        <v>143</v>
      </c>
      <c r="H44">
        <v>4886.3100000000004</v>
      </c>
      <c r="I44">
        <v>20</v>
      </c>
      <c r="J44">
        <v>74</v>
      </c>
      <c r="K44">
        <v>64</v>
      </c>
      <c r="L44">
        <v>2186.88</v>
      </c>
      <c r="M44" t="s">
        <v>212</v>
      </c>
      <c r="N44" t="s">
        <v>213</v>
      </c>
      <c r="O44" t="s">
        <v>184</v>
      </c>
      <c r="P44">
        <v>9</v>
      </c>
      <c r="Q44" t="s">
        <v>50</v>
      </c>
    </row>
    <row r="45" spans="1:17" hidden="1" x14ac:dyDescent="0.3">
      <c r="A45" t="s">
        <v>105</v>
      </c>
      <c r="B45" t="s">
        <v>214</v>
      </c>
      <c r="C45" t="s">
        <v>215</v>
      </c>
      <c r="D45" t="s">
        <v>134</v>
      </c>
      <c r="E45" t="s">
        <v>30</v>
      </c>
      <c r="F45">
        <v>21</v>
      </c>
      <c r="G45">
        <v>158</v>
      </c>
      <c r="H45">
        <v>3318</v>
      </c>
      <c r="I45">
        <v>31</v>
      </c>
      <c r="J45">
        <v>71</v>
      </c>
      <c r="K45">
        <v>17</v>
      </c>
      <c r="L45">
        <v>357</v>
      </c>
      <c r="M45" t="s">
        <v>216</v>
      </c>
      <c r="N45" t="s">
        <v>189</v>
      </c>
      <c r="O45" t="s">
        <v>91</v>
      </c>
      <c r="P45">
        <v>1</v>
      </c>
      <c r="Q45" t="s">
        <v>42</v>
      </c>
    </row>
    <row r="46" spans="1:17" hidden="1" x14ac:dyDescent="0.3">
      <c r="A46" t="s">
        <v>91</v>
      </c>
      <c r="B46" t="s">
        <v>217</v>
      </c>
      <c r="C46" t="s">
        <v>93</v>
      </c>
      <c r="D46" t="s">
        <v>20</v>
      </c>
      <c r="E46" t="s">
        <v>38</v>
      </c>
      <c r="F46">
        <v>95.99</v>
      </c>
      <c r="G46">
        <v>184</v>
      </c>
      <c r="H46">
        <v>9001.2800000000007</v>
      </c>
      <c r="I46">
        <v>35</v>
      </c>
      <c r="J46">
        <v>58</v>
      </c>
      <c r="K46">
        <v>150</v>
      </c>
      <c r="L46">
        <v>7338</v>
      </c>
      <c r="M46" t="s">
        <v>48</v>
      </c>
      <c r="N46" t="s">
        <v>83</v>
      </c>
      <c r="O46" t="s">
        <v>177</v>
      </c>
      <c r="P46">
        <v>10</v>
      </c>
      <c r="Q46" t="s">
        <v>42</v>
      </c>
    </row>
    <row r="47" spans="1:17" hidden="1" x14ac:dyDescent="0.3">
      <c r="A47" t="s">
        <v>218</v>
      </c>
      <c r="B47" t="s">
        <v>219</v>
      </c>
      <c r="C47" t="s">
        <v>87</v>
      </c>
      <c r="D47" t="s">
        <v>88</v>
      </c>
      <c r="E47" t="s">
        <v>21</v>
      </c>
      <c r="F47">
        <v>82.8</v>
      </c>
      <c r="G47">
        <v>153</v>
      </c>
      <c r="H47">
        <v>12668.4</v>
      </c>
      <c r="I47">
        <v>27</v>
      </c>
      <c r="J47">
        <v>24</v>
      </c>
      <c r="K47">
        <v>125</v>
      </c>
      <c r="L47">
        <v>10350</v>
      </c>
      <c r="M47" t="s">
        <v>47</v>
      </c>
      <c r="N47" t="s">
        <v>91</v>
      </c>
      <c r="O47" t="s">
        <v>184</v>
      </c>
      <c r="P47">
        <v>6</v>
      </c>
      <c r="Q47" t="s">
        <v>25</v>
      </c>
    </row>
    <row r="48" spans="1:17" hidden="1" x14ac:dyDescent="0.3">
      <c r="A48" t="s">
        <v>220</v>
      </c>
      <c r="B48" t="s">
        <v>221</v>
      </c>
      <c r="C48" t="s">
        <v>71</v>
      </c>
      <c r="D48" t="s">
        <v>29</v>
      </c>
      <c r="E48" t="s">
        <v>30</v>
      </c>
      <c r="F48">
        <v>90.12</v>
      </c>
      <c r="G48">
        <v>149</v>
      </c>
      <c r="H48">
        <v>8536.2099999999991</v>
      </c>
      <c r="I48">
        <v>13</v>
      </c>
      <c r="J48">
        <v>73</v>
      </c>
      <c r="K48">
        <v>135</v>
      </c>
      <c r="L48">
        <v>7734.15</v>
      </c>
      <c r="M48" t="s">
        <v>40</v>
      </c>
      <c r="N48" t="s">
        <v>201</v>
      </c>
      <c r="O48" t="s">
        <v>101</v>
      </c>
      <c r="P48">
        <v>8</v>
      </c>
      <c r="Q48" t="s">
        <v>50</v>
      </c>
    </row>
    <row r="49" spans="1:17" hidden="1" x14ac:dyDescent="0.3">
      <c r="A49" t="s">
        <v>89</v>
      </c>
      <c r="B49" t="s">
        <v>222</v>
      </c>
      <c r="C49" t="s">
        <v>223</v>
      </c>
      <c r="D49" t="s">
        <v>37</v>
      </c>
      <c r="E49" t="s">
        <v>38</v>
      </c>
      <c r="F49">
        <v>50.04</v>
      </c>
      <c r="G49">
        <v>49</v>
      </c>
      <c r="H49">
        <v>2451.96</v>
      </c>
      <c r="I49">
        <v>50</v>
      </c>
      <c r="J49">
        <v>100</v>
      </c>
      <c r="K49">
        <v>33</v>
      </c>
      <c r="L49">
        <v>1651.32</v>
      </c>
      <c r="M49" t="s">
        <v>224</v>
      </c>
      <c r="N49" t="s">
        <v>225</v>
      </c>
      <c r="O49" t="s">
        <v>43</v>
      </c>
      <c r="P49">
        <v>10</v>
      </c>
      <c r="Q49" t="s">
        <v>50</v>
      </c>
    </row>
    <row r="50" spans="1:17" hidden="1" x14ac:dyDescent="0.3">
      <c r="A50" t="s">
        <v>226</v>
      </c>
      <c r="B50" t="s">
        <v>227</v>
      </c>
      <c r="C50" t="s">
        <v>228</v>
      </c>
      <c r="D50" t="s">
        <v>54</v>
      </c>
      <c r="E50" t="s">
        <v>21</v>
      </c>
      <c r="F50">
        <v>14.09</v>
      </c>
      <c r="G50">
        <v>25</v>
      </c>
      <c r="H50">
        <v>352.25</v>
      </c>
      <c r="I50">
        <v>27</v>
      </c>
      <c r="J50">
        <v>86</v>
      </c>
      <c r="K50">
        <v>19</v>
      </c>
      <c r="L50">
        <v>267.70999999999998</v>
      </c>
      <c r="M50" t="s">
        <v>229</v>
      </c>
      <c r="N50" t="s">
        <v>64</v>
      </c>
      <c r="O50" t="s">
        <v>230</v>
      </c>
      <c r="P50">
        <v>8</v>
      </c>
      <c r="Q50" t="s">
        <v>50</v>
      </c>
    </row>
    <row r="51" spans="1:17" hidden="1" x14ac:dyDescent="0.3">
      <c r="A51" t="s">
        <v>56</v>
      </c>
      <c r="B51" t="s">
        <v>231</v>
      </c>
      <c r="C51" t="s">
        <v>113</v>
      </c>
      <c r="D51" t="s">
        <v>46</v>
      </c>
      <c r="E51" t="s">
        <v>30</v>
      </c>
      <c r="F51">
        <v>68.19</v>
      </c>
      <c r="G51">
        <v>74</v>
      </c>
      <c r="H51">
        <v>5046.0600000000004</v>
      </c>
      <c r="I51">
        <v>31</v>
      </c>
      <c r="J51">
        <v>67</v>
      </c>
      <c r="K51">
        <v>65</v>
      </c>
      <c r="L51">
        <v>4432.3500000000004</v>
      </c>
      <c r="M51" t="s">
        <v>224</v>
      </c>
      <c r="N51" t="s">
        <v>91</v>
      </c>
      <c r="O51" t="s">
        <v>116</v>
      </c>
      <c r="P51">
        <v>3</v>
      </c>
      <c r="Q51" t="s">
        <v>50</v>
      </c>
    </row>
    <row r="52" spans="1:17" hidden="1" x14ac:dyDescent="0.3">
      <c r="A52" t="s">
        <v>32</v>
      </c>
      <c r="B52" t="s">
        <v>232</v>
      </c>
      <c r="C52" t="s">
        <v>233</v>
      </c>
      <c r="D52" t="s">
        <v>29</v>
      </c>
      <c r="E52" t="s">
        <v>38</v>
      </c>
      <c r="F52">
        <v>99.38</v>
      </c>
      <c r="G52">
        <v>43</v>
      </c>
      <c r="H52">
        <v>4273.34</v>
      </c>
      <c r="I52">
        <v>31</v>
      </c>
      <c r="J52">
        <v>60</v>
      </c>
      <c r="K52">
        <v>22</v>
      </c>
      <c r="L52">
        <v>2186.36</v>
      </c>
      <c r="M52" t="s">
        <v>234</v>
      </c>
      <c r="N52" t="s">
        <v>120</v>
      </c>
      <c r="O52" t="s">
        <v>64</v>
      </c>
      <c r="P52">
        <v>4</v>
      </c>
      <c r="Q52" t="s">
        <v>25</v>
      </c>
    </row>
    <row r="53" spans="1:17" hidden="1" x14ac:dyDescent="0.3">
      <c r="A53" t="s">
        <v>126</v>
      </c>
      <c r="B53" t="s">
        <v>235</v>
      </c>
      <c r="C53" t="s">
        <v>205</v>
      </c>
      <c r="D53" t="s">
        <v>46</v>
      </c>
      <c r="E53" t="s">
        <v>21</v>
      </c>
      <c r="F53">
        <v>94.82</v>
      </c>
      <c r="G53">
        <v>143</v>
      </c>
      <c r="H53">
        <v>13559.26</v>
      </c>
      <c r="I53">
        <v>7</v>
      </c>
      <c r="J53">
        <v>61</v>
      </c>
      <c r="K53">
        <v>50</v>
      </c>
      <c r="L53">
        <v>4741</v>
      </c>
      <c r="M53" t="s">
        <v>32</v>
      </c>
      <c r="N53" t="s">
        <v>225</v>
      </c>
      <c r="O53" t="s">
        <v>156</v>
      </c>
      <c r="P53">
        <v>7</v>
      </c>
      <c r="Q53" t="s">
        <v>50</v>
      </c>
    </row>
    <row r="54" spans="1:17" hidden="1" x14ac:dyDescent="0.3">
      <c r="A54" t="s">
        <v>34</v>
      </c>
      <c r="B54" t="s">
        <v>236</v>
      </c>
      <c r="C54" t="s">
        <v>148</v>
      </c>
      <c r="D54" t="s">
        <v>88</v>
      </c>
      <c r="E54" t="s">
        <v>30</v>
      </c>
      <c r="F54">
        <v>89.34</v>
      </c>
      <c r="G54">
        <v>115</v>
      </c>
      <c r="H54">
        <v>10274.1</v>
      </c>
      <c r="I54">
        <v>21</v>
      </c>
      <c r="J54">
        <v>78</v>
      </c>
      <c r="K54">
        <v>106</v>
      </c>
      <c r="L54">
        <v>9470.0400000000009</v>
      </c>
      <c r="M54" t="s">
        <v>224</v>
      </c>
      <c r="N54" t="s">
        <v>75</v>
      </c>
      <c r="O54" t="s">
        <v>129</v>
      </c>
      <c r="P54">
        <v>6</v>
      </c>
      <c r="Q54" t="s">
        <v>25</v>
      </c>
    </row>
    <row r="55" spans="1:17" hidden="1" x14ac:dyDescent="0.3">
      <c r="A55" t="s">
        <v>64</v>
      </c>
      <c r="B55" t="s">
        <v>237</v>
      </c>
      <c r="C55" t="s">
        <v>223</v>
      </c>
      <c r="D55" t="s">
        <v>37</v>
      </c>
      <c r="E55" t="s">
        <v>38</v>
      </c>
      <c r="F55">
        <v>50.04</v>
      </c>
      <c r="G55">
        <v>193</v>
      </c>
      <c r="H55">
        <v>13645.1</v>
      </c>
      <c r="I55">
        <v>47</v>
      </c>
      <c r="J55">
        <v>94</v>
      </c>
      <c r="K55">
        <v>42</v>
      </c>
      <c r="L55">
        <v>2969.4</v>
      </c>
      <c r="M55" t="s">
        <v>238</v>
      </c>
      <c r="N55" t="s">
        <v>119</v>
      </c>
      <c r="O55" t="s">
        <v>173</v>
      </c>
      <c r="P55">
        <v>9</v>
      </c>
      <c r="Q55" t="s">
        <v>25</v>
      </c>
    </row>
    <row r="56" spans="1:17" hidden="1" x14ac:dyDescent="0.3">
      <c r="A56" t="s">
        <v>239</v>
      </c>
      <c r="B56" t="s">
        <v>240</v>
      </c>
      <c r="C56" t="s">
        <v>241</v>
      </c>
      <c r="D56" t="s">
        <v>134</v>
      </c>
      <c r="E56" t="s">
        <v>21</v>
      </c>
      <c r="F56">
        <v>17.5</v>
      </c>
      <c r="G56">
        <v>195</v>
      </c>
      <c r="H56">
        <v>3412.5</v>
      </c>
      <c r="I56">
        <v>31</v>
      </c>
      <c r="J56">
        <v>30</v>
      </c>
      <c r="K56">
        <v>195</v>
      </c>
      <c r="L56">
        <v>3412.5</v>
      </c>
      <c r="M56" t="s">
        <v>242</v>
      </c>
      <c r="N56" t="s">
        <v>243</v>
      </c>
      <c r="O56" t="s">
        <v>123</v>
      </c>
      <c r="P56">
        <v>10</v>
      </c>
      <c r="Q56" t="s">
        <v>42</v>
      </c>
    </row>
    <row r="57" spans="1:17" hidden="1" x14ac:dyDescent="0.3">
      <c r="A57" t="s">
        <v>244</v>
      </c>
      <c r="B57" t="s">
        <v>245</v>
      </c>
      <c r="C57" t="s">
        <v>246</v>
      </c>
      <c r="D57" t="s">
        <v>67</v>
      </c>
      <c r="E57" t="s">
        <v>30</v>
      </c>
      <c r="F57">
        <v>45.41</v>
      </c>
      <c r="G57">
        <v>158</v>
      </c>
      <c r="H57">
        <v>7174.78</v>
      </c>
      <c r="I57">
        <v>29</v>
      </c>
      <c r="J57">
        <v>74</v>
      </c>
      <c r="K57">
        <v>34</v>
      </c>
      <c r="L57">
        <v>1543.94</v>
      </c>
      <c r="M57" t="s">
        <v>218</v>
      </c>
      <c r="N57" t="s">
        <v>209</v>
      </c>
      <c r="O57" t="s">
        <v>247</v>
      </c>
      <c r="P57">
        <v>1</v>
      </c>
      <c r="Q57" t="s">
        <v>42</v>
      </c>
    </row>
    <row r="58" spans="1:17" hidden="1" x14ac:dyDescent="0.3">
      <c r="A58" t="s">
        <v>84</v>
      </c>
      <c r="B58" t="s">
        <v>248</v>
      </c>
      <c r="C58" t="s">
        <v>165</v>
      </c>
      <c r="D58" t="s">
        <v>134</v>
      </c>
      <c r="E58" t="s">
        <v>38</v>
      </c>
      <c r="F58">
        <v>53.23</v>
      </c>
      <c r="G58">
        <v>35</v>
      </c>
      <c r="H58">
        <v>1863.05</v>
      </c>
      <c r="I58">
        <v>10</v>
      </c>
      <c r="J58">
        <v>62</v>
      </c>
      <c r="K58">
        <v>26</v>
      </c>
      <c r="L58">
        <v>1383.98</v>
      </c>
      <c r="M58" t="s">
        <v>249</v>
      </c>
      <c r="N58" t="s">
        <v>250</v>
      </c>
      <c r="O58" t="s">
        <v>105</v>
      </c>
      <c r="P58">
        <v>10</v>
      </c>
      <c r="Q58" t="s">
        <v>50</v>
      </c>
    </row>
    <row r="59" spans="1:17" hidden="1" x14ac:dyDescent="0.3">
      <c r="A59" t="s">
        <v>40</v>
      </c>
      <c r="B59" t="s">
        <v>251</v>
      </c>
      <c r="C59" t="s">
        <v>200</v>
      </c>
      <c r="D59" t="s">
        <v>29</v>
      </c>
      <c r="E59" t="s">
        <v>21</v>
      </c>
      <c r="F59">
        <v>67.55</v>
      </c>
      <c r="G59">
        <v>129</v>
      </c>
      <c r="H59">
        <v>8713.9500000000007</v>
      </c>
      <c r="I59">
        <v>31</v>
      </c>
      <c r="J59">
        <v>59</v>
      </c>
      <c r="K59">
        <v>52</v>
      </c>
      <c r="L59">
        <v>3512.6</v>
      </c>
      <c r="M59" t="s">
        <v>206</v>
      </c>
      <c r="N59" t="s">
        <v>131</v>
      </c>
      <c r="O59" t="s">
        <v>40</v>
      </c>
      <c r="P59">
        <v>3</v>
      </c>
      <c r="Q59" t="s">
        <v>42</v>
      </c>
    </row>
    <row r="60" spans="1:17" x14ac:dyDescent="0.3">
      <c r="A60" t="s">
        <v>252</v>
      </c>
      <c r="B60" t="s">
        <v>253</v>
      </c>
      <c r="C60" t="s">
        <v>28</v>
      </c>
      <c r="D60" t="s">
        <v>29</v>
      </c>
      <c r="E60" t="s">
        <v>30</v>
      </c>
      <c r="F60">
        <v>9.82</v>
      </c>
      <c r="G60">
        <v>146</v>
      </c>
      <c r="H60">
        <v>4426.72</v>
      </c>
      <c r="I60">
        <v>16</v>
      </c>
      <c r="J60">
        <v>80</v>
      </c>
      <c r="K60">
        <v>20</v>
      </c>
      <c r="L60">
        <v>606.4</v>
      </c>
      <c r="M60" t="s">
        <v>135</v>
      </c>
      <c r="N60" t="s">
        <v>63</v>
      </c>
      <c r="O60" t="s">
        <v>83</v>
      </c>
      <c r="P60">
        <v>7</v>
      </c>
      <c r="Q60" t="s">
        <v>25</v>
      </c>
    </row>
    <row r="61" spans="1:17" hidden="1" x14ac:dyDescent="0.3">
      <c r="A61" t="s">
        <v>254</v>
      </c>
      <c r="B61" t="s">
        <v>255</v>
      </c>
      <c r="C61" t="s">
        <v>187</v>
      </c>
      <c r="D61" t="s">
        <v>54</v>
      </c>
      <c r="E61" t="s">
        <v>38</v>
      </c>
      <c r="F61">
        <v>60.07</v>
      </c>
      <c r="G61">
        <v>69</v>
      </c>
      <c r="H61">
        <v>373.98</v>
      </c>
      <c r="I61">
        <v>18</v>
      </c>
      <c r="J61">
        <v>56</v>
      </c>
      <c r="K61">
        <v>46</v>
      </c>
      <c r="L61">
        <v>249.32</v>
      </c>
      <c r="M61" t="s">
        <v>34</v>
      </c>
      <c r="N61" t="s">
        <v>249</v>
      </c>
      <c r="O61" t="s">
        <v>230</v>
      </c>
      <c r="P61">
        <v>3</v>
      </c>
      <c r="Q61" t="s">
        <v>25</v>
      </c>
    </row>
    <row r="62" spans="1:17" hidden="1" x14ac:dyDescent="0.3">
      <c r="A62" t="s">
        <v>224</v>
      </c>
      <c r="B62" t="s">
        <v>256</v>
      </c>
      <c r="C62" t="s">
        <v>228</v>
      </c>
      <c r="D62" t="s">
        <v>54</v>
      </c>
      <c r="E62" t="s">
        <v>21</v>
      </c>
      <c r="F62">
        <v>14.09</v>
      </c>
      <c r="G62">
        <v>165</v>
      </c>
      <c r="H62">
        <v>5887.2</v>
      </c>
      <c r="I62">
        <v>35</v>
      </c>
      <c r="J62">
        <v>37</v>
      </c>
      <c r="K62">
        <v>153</v>
      </c>
      <c r="L62">
        <v>5459.04</v>
      </c>
      <c r="M62" t="s">
        <v>190</v>
      </c>
      <c r="N62" t="s">
        <v>257</v>
      </c>
      <c r="O62" t="s">
        <v>110</v>
      </c>
      <c r="P62">
        <v>4</v>
      </c>
      <c r="Q62" t="s">
        <v>25</v>
      </c>
    </row>
    <row r="63" spans="1:17" hidden="1" x14ac:dyDescent="0.3">
      <c r="A63" t="s">
        <v>206</v>
      </c>
      <c r="B63" t="s">
        <v>258</v>
      </c>
      <c r="C63" t="s">
        <v>161</v>
      </c>
      <c r="D63" t="s">
        <v>67</v>
      </c>
      <c r="E63" t="s">
        <v>30</v>
      </c>
      <c r="F63">
        <v>17.920000000000002</v>
      </c>
      <c r="G63">
        <v>173</v>
      </c>
      <c r="H63">
        <v>3100.16</v>
      </c>
      <c r="I63">
        <v>26</v>
      </c>
      <c r="J63">
        <v>32</v>
      </c>
      <c r="K63">
        <v>144</v>
      </c>
      <c r="L63">
        <v>2580.48</v>
      </c>
      <c r="M63" t="s">
        <v>69</v>
      </c>
      <c r="N63" t="s">
        <v>257</v>
      </c>
      <c r="O63" t="s">
        <v>259</v>
      </c>
      <c r="P63">
        <v>1</v>
      </c>
      <c r="Q63" t="s">
        <v>25</v>
      </c>
    </row>
    <row r="64" spans="1:17" hidden="1" x14ac:dyDescent="0.3">
      <c r="A64" t="s">
        <v>74</v>
      </c>
      <c r="B64" t="s">
        <v>260</v>
      </c>
      <c r="C64" t="s">
        <v>261</v>
      </c>
      <c r="D64" t="s">
        <v>20</v>
      </c>
      <c r="E64" t="s">
        <v>38</v>
      </c>
      <c r="F64">
        <v>46.83</v>
      </c>
      <c r="G64">
        <v>61</v>
      </c>
      <c r="H64">
        <v>2856.63</v>
      </c>
      <c r="I64">
        <v>22</v>
      </c>
      <c r="J64">
        <v>95</v>
      </c>
      <c r="K64">
        <v>38</v>
      </c>
      <c r="L64">
        <v>1779.54</v>
      </c>
      <c r="M64" t="s">
        <v>175</v>
      </c>
      <c r="N64" t="s">
        <v>209</v>
      </c>
      <c r="O64" t="s">
        <v>47</v>
      </c>
      <c r="P64">
        <v>8</v>
      </c>
      <c r="Q64" t="s">
        <v>25</v>
      </c>
    </row>
    <row r="65" spans="1:17" hidden="1" x14ac:dyDescent="0.3">
      <c r="A65" t="s">
        <v>17</v>
      </c>
      <c r="B65" t="s">
        <v>262</v>
      </c>
      <c r="C65" t="s">
        <v>228</v>
      </c>
      <c r="D65" t="s">
        <v>54</v>
      </c>
      <c r="E65" t="s">
        <v>21</v>
      </c>
      <c r="F65">
        <v>14.09</v>
      </c>
      <c r="G65">
        <v>200</v>
      </c>
      <c r="H65">
        <v>11996</v>
      </c>
      <c r="I65">
        <v>22</v>
      </c>
      <c r="J65">
        <v>64</v>
      </c>
      <c r="K65">
        <v>189</v>
      </c>
      <c r="L65">
        <v>11336.22</v>
      </c>
      <c r="M65" t="s">
        <v>178</v>
      </c>
      <c r="N65" t="s">
        <v>263</v>
      </c>
      <c r="O65" t="s">
        <v>264</v>
      </c>
      <c r="P65">
        <v>5</v>
      </c>
      <c r="Q65" t="s">
        <v>50</v>
      </c>
    </row>
    <row r="66" spans="1:17" hidden="1" x14ac:dyDescent="0.3">
      <c r="A66" t="s">
        <v>63</v>
      </c>
      <c r="B66" t="s">
        <v>265</v>
      </c>
      <c r="C66" t="s">
        <v>128</v>
      </c>
      <c r="D66" t="s">
        <v>46</v>
      </c>
      <c r="E66" t="s">
        <v>30</v>
      </c>
      <c r="F66">
        <v>57.56</v>
      </c>
      <c r="G66">
        <v>55</v>
      </c>
      <c r="H66">
        <v>3165.8</v>
      </c>
      <c r="I66">
        <v>40</v>
      </c>
      <c r="J66">
        <v>76</v>
      </c>
      <c r="K66">
        <v>54</v>
      </c>
      <c r="L66">
        <v>3108.24</v>
      </c>
      <c r="M66" t="s">
        <v>266</v>
      </c>
      <c r="N66" t="s">
        <v>32</v>
      </c>
      <c r="O66" t="s">
        <v>94</v>
      </c>
      <c r="P66">
        <v>7</v>
      </c>
      <c r="Q66" t="s">
        <v>50</v>
      </c>
    </row>
    <row r="67" spans="1:17" hidden="1" x14ac:dyDescent="0.3">
      <c r="A67" t="s">
        <v>146</v>
      </c>
      <c r="B67" t="s">
        <v>267</v>
      </c>
      <c r="C67" t="s">
        <v>36</v>
      </c>
      <c r="D67" t="s">
        <v>37</v>
      </c>
      <c r="E67" t="s">
        <v>38</v>
      </c>
      <c r="F67">
        <v>48.66</v>
      </c>
      <c r="G67">
        <v>30</v>
      </c>
      <c r="H67">
        <v>306</v>
      </c>
      <c r="I67">
        <v>46</v>
      </c>
      <c r="J67">
        <v>36</v>
      </c>
      <c r="K67">
        <v>23</v>
      </c>
      <c r="L67">
        <v>234.6</v>
      </c>
      <c r="M67" t="s">
        <v>216</v>
      </c>
      <c r="N67" t="s">
        <v>129</v>
      </c>
      <c r="O67" t="s">
        <v>268</v>
      </c>
      <c r="P67">
        <v>4</v>
      </c>
      <c r="Q67" t="s">
        <v>25</v>
      </c>
    </row>
    <row r="68" spans="1:17" hidden="1" x14ac:dyDescent="0.3">
      <c r="A68" t="s">
        <v>175</v>
      </c>
      <c r="B68" t="s">
        <v>269</v>
      </c>
      <c r="C68" t="s">
        <v>223</v>
      </c>
      <c r="D68" t="s">
        <v>37</v>
      </c>
      <c r="E68" t="s">
        <v>21</v>
      </c>
      <c r="F68">
        <v>87.32</v>
      </c>
      <c r="G68">
        <v>74</v>
      </c>
      <c r="H68">
        <v>6461.68</v>
      </c>
      <c r="I68">
        <v>42</v>
      </c>
      <c r="J68">
        <v>77</v>
      </c>
      <c r="K68">
        <v>70</v>
      </c>
      <c r="L68">
        <v>6112.4</v>
      </c>
      <c r="M68" t="s">
        <v>249</v>
      </c>
      <c r="N68" t="s">
        <v>270</v>
      </c>
      <c r="O68" t="s">
        <v>209</v>
      </c>
      <c r="P68">
        <v>10</v>
      </c>
      <c r="Q68" t="s">
        <v>50</v>
      </c>
    </row>
    <row r="69" spans="1:17" x14ac:dyDescent="0.3">
      <c r="A69" t="s">
        <v>252</v>
      </c>
      <c r="B69" t="s">
        <v>271</v>
      </c>
      <c r="C69" t="s">
        <v>28</v>
      </c>
      <c r="D69" t="s">
        <v>29</v>
      </c>
      <c r="E69" t="s">
        <v>30</v>
      </c>
      <c r="F69">
        <v>9.82</v>
      </c>
      <c r="G69">
        <v>144</v>
      </c>
      <c r="H69">
        <v>9586.08</v>
      </c>
      <c r="I69">
        <v>5</v>
      </c>
      <c r="J69">
        <v>20</v>
      </c>
      <c r="K69">
        <v>39</v>
      </c>
      <c r="L69">
        <v>2596.23</v>
      </c>
      <c r="M69" t="s">
        <v>23</v>
      </c>
      <c r="N69" t="s">
        <v>48</v>
      </c>
      <c r="O69" t="s">
        <v>185</v>
      </c>
      <c r="P69">
        <v>2</v>
      </c>
      <c r="Q69" t="s">
        <v>50</v>
      </c>
    </row>
    <row r="70" spans="1:17" hidden="1" x14ac:dyDescent="0.3">
      <c r="A70" t="s">
        <v>272</v>
      </c>
      <c r="B70" t="s">
        <v>273</v>
      </c>
      <c r="C70" t="s">
        <v>133</v>
      </c>
      <c r="D70" t="s">
        <v>134</v>
      </c>
      <c r="E70" t="s">
        <v>38</v>
      </c>
      <c r="F70">
        <v>31.2</v>
      </c>
      <c r="G70">
        <v>107</v>
      </c>
      <c r="H70">
        <v>3338.4</v>
      </c>
      <c r="I70">
        <v>7</v>
      </c>
      <c r="J70">
        <v>46</v>
      </c>
      <c r="K70">
        <v>45</v>
      </c>
      <c r="L70">
        <v>1404</v>
      </c>
      <c r="M70" t="s">
        <v>274</v>
      </c>
      <c r="N70" t="s">
        <v>163</v>
      </c>
      <c r="O70" t="s">
        <v>275</v>
      </c>
      <c r="P70">
        <v>9</v>
      </c>
      <c r="Q70" t="s">
        <v>25</v>
      </c>
    </row>
    <row r="71" spans="1:17" hidden="1" x14ac:dyDescent="0.3">
      <c r="A71" t="s">
        <v>136</v>
      </c>
      <c r="B71" t="s">
        <v>276</v>
      </c>
      <c r="C71" t="s">
        <v>93</v>
      </c>
      <c r="D71" t="s">
        <v>20</v>
      </c>
      <c r="E71" t="s">
        <v>21</v>
      </c>
      <c r="F71">
        <v>83.65</v>
      </c>
      <c r="G71">
        <v>32</v>
      </c>
      <c r="H71">
        <v>2676.8</v>
      </c>
      <c r="I71">
        <v>27</v>
      </c>
      <c r="J71">
        <v>25</v>
      </c>
      <c r="K71">
        <v>29</v>
      </c>
      <c r="L71">
        <v>2425.85</v>
      </c>
      <c r="M71" t="s">
        <v>129</v>
      </c>
      <c r="N71" t="s">
        <v>104</v>
      </c>
      <c r="O71" t="s">
        <v>40</v>
      </c>
      <c r="P71">
        <v>5</v>
      </c>
      <c r="Q71" t="s">
        <v>50</v>
      </c>
    </row>
    <row r="72" spans="1:17" hidden="1" x14ac:dyDescent="0.3">
      <c r="A72" t="s">
        <v>277</v>
      </c>
      <c r="B72" t="s">
        <v>278</v>
      </c>
      <c r="C72" t="s">
        <v>122</v>
      </c>
      <c r="D72" t="s">
        <v>54</v>
      </c>
      <c r="E72" t="s">
        <v>30</v>
      </c>
      <c r="F72">
        <v>25.23</v>
      </c>
      <c r="G72">
        <v>16</v>
      </c>
      <c r="H72">
        <v>403.68</v>
      </c>
      <c r="I72">
        <v>18</v>
      </c>
      <c r="J72">
        <v>75</v>
      </c>
      <c r="K72">
        <v>9</v>
      </c>
      <c r="L72">
        <v>227.07</v>
      </c>
      <c r="M72" t="s">
        <v>279</v>
      </c>
      <c r="N72" t="s">
        <v>173</v>
      </c>
      <c r="O72" t="s">
        <v>17</v>
      </c>
      <c r="P72">
        <v>2</v>
      </c>
      <c r="Q72" t="s">
        <v>50</v>
      </c>
    </row>
    <row r="73" spans="1:17" hidden="1" x14ac:dyDescent="0.3">
      <c r="A73" t="s">
        <v>78</v>
      </c>
      <c r="B73" t="s">
        <v>280</v>
      </c>
      <c r="C73" t="s">
        <v>87</v>
      </c>
      <c r="D73" t="s">
        <v>88</v>
      </c>
      <c r="E73" t="s">
        <v>38</v>
      </c>
      <c r="F73">
        <v>98.64</v>
      </c>
      <c r="G73">
        <v>123</v>
      </c>
      <c r="H73">
        <v>7218.87</v>
      </c>
      <c r="I73">
        <v>26</v>
      </c>
      <c r="J73">
        <v>92</v>
      </c>
      <c r="K73">
        <v>83</v>
      </c>
      <c r="L73">
        <v>4871.2700000000004</v>
      </c>
      <c r="M73" t="s">
        <v>72</v>
      </c>
      <c r="N73" t="s">
        <v>238</v>
      </c>
      <c r="O73" t="s">
        <v>281</v>
      </c>
      <c r="P73">
        <v>2</v>
      </c>
      <c r="Q73" t="s">
        <v>25</v>
      </c>
    </row>
    <row r="74" spans="1:17" hidden="1" x14ac:dyDescent="0.3">
      <c r="A74" t="s">
        <v>166</v>
      </c>
      <c r="B74" t="s">
        <v>282</v>
      </c>
      <c r="C74" t="s">
        <v>36</v>
      </c>
      <c r="D74" t="s">
        <v>37</v>
      </c>
      <c r="E74" t="s">
        <v>21</v>
      </c>
      <c r="F74">
        <v>16.41</v>
      </c>
      <c r="G74">
        <v>155</v>
      </c>
      <c r="H74">
        <v>2543.5500000000002</v>
      </c>
      <c r="I74">
        <v>49</v>
      </c>
      <c r="J74">
        <v>20</v>
      </c>
      <c r="K74">
        <v>1</v>
      </c>
      <c r="L74">
        <v>16.41</v>
      </c>
      <c r="M74" t="s">
        <v>283</v>
      </c>
      <c r="N74" t="s">
        <v>56</v>
      </c>
      <c r="O74" t="s">
        <v>284</v>
      </c>
      <c r="P74">
        <v>8</v>
      </c>
      <c r="Q74" t="s">
        <v>50</v>
      </c>
    </row>
    <row r="75" spans="1:17" hidden="1" x14ac:dyDescent="0.3">
      <c r="A75" t="s">
        <v>263</v>
      </c>
      <c r="B75" t="s">
        <v>285</v>
      </c>
      <c r="C75" t="s">
        <v>286</v>
      </c>
      <c r="D75" t="s">
        <v>54</v>
      </c>
      <c r="E75" t="s">
        <v>30</v>
      </c>
      <c r="F75">
        <v>17.489999999999998</v>
      </c>
      <c r="G75">
        <v>78</v>
      </c>
      <c r="H75">
        <v>1364.22</v>
      </c>
      <c r="I75">
        <v>31</v>
      </c>
      <c r="J75">
        <v>34</v>
      </c>
      <c r="K75">
        <v>5</v>
      </c>
      <c r="L75">
        <v>87.45</v>
      </c>
      <c r="M75" t="s">
        <v>78</v>
      </c>
      <c r="N75" t="s">
        <v>114</v>
      </c>
      <c r="O75" t="s">
        <v>110</v>
      </c>
      <c r="P75">
        <v>9</v>
      </c>
      <c r="Q75" t="s">
        <v>25</v>
      </c>
    </row>
    <row r="76" spans="1:17" hidden="1" x14ac:dyDescent="0.3">
      <c r="A76" t="s">
        <v>287</v>
      </c>
      <c r="B76" t="s">
        <v>288</v>
      </c>
      <c r="C76" t="s">
        <v>53</v>
      </c>
      <c r="D76" t="s">
        <v>54</v>
      </c>
      <c r="E76" t="s">
        <v>38</v>
      </c>
      <c r="F76">
        <v>92.63</v>
      </c>
      <c r="G76">
        <v>63</v>
      </c>
      <c r="H76">
        <v>5835.69</v>
      </c>
      <c r="I76">
        <v>46</v>
      </c>
      <c r="J76">
        <v>55</v>
      </c>
      <c r="K76">
        <v>14</v>
      </c>
      <c r="L76">
        <v>1296.82</v>
      </c>
      <c r="M76" t="s">
        <v>32</v>
      </c>
      <c r="N76" t="s">
        <v>114</v>
      </c>
      <c r="O76" t="s">
        <v>289</v>
      </c>
      <c r="P76">
        <v>1</v>
      </c>
      <c r="Q76" t="s">
        <v>42</v>
      </c>
    </row>
    <row r="77" spans="1:17" hidden="1" x14ac:dyDescent="0.3">
      <c r="A77" t="s">
        <v>56</v>
      </c>
      <c r="B77" t="s">
        <v>290</v>
      </c>
      <c r="C77" t="s">
        <v>195</v>
      </c>
      <c r="D77" t="s">
        <v>88</v>
      </c>
      <c r="E77" t="s">
        <v>21</v>
      </c>
      <c r="F77">
        <v>34.17</v>
      </c>
      <c r="G77">
        <v>56</v>
      </c>
      <c r="H77">
        <v>2565.92</v>
      </c>
      <c r="I77">
        <v>43</v>
      </c>
      <c r="J77">
        <v>74</v>
      </c>
      <c r="K77">
        <v>29</v>
      </c>
      <c r="L77">
        <v>1328.78</v>
      </c>
      <c r="M77" t="s">
        <v>226</v>
      </c>
      <c r="N77" t="s">
        <v>82</v>
      </c>
      <c r="O77" t="s">
        <v>109</v>
      </c>
      <c r="P77">
        <v>8</v>
      </c>
      <c r="Q77" t="s">
        <v>25</v>
      </c>
    </row>
    <row r="78" spans="1:17" hidden="1" x14ac:dyDescent="0.3">
      <c r="A78" t="s">
        <v>183</v>
      </c>
      <c r="B78" t="s">
        <v>291</v>
      </c>
      <c r="C78" t="s">
        <v>99</v>
      </c>
      <c r="D78" t="s">
        <v>46</v>
      </c>
      <c r="E78" t="s">
        <v>30</v>
      </c>
      <c r="F78">
        <v>67.180000000000007</v>
      </c>
      <c r="G78">
        <v>38</v>
      </c>
      <c r="H78">
        <v>2552.84</v>
      </c>
      <c r="I78">
        <v>45</v>
      </c>
      <c r="J78">
        <v>72</v>
      </c>
      <c r="K78">
        <v>8</v>
      </c>
      <c r="L78">
        <v>537.44000000000005</v>
      </c>
      <c r="M78" t="s">
        <v>114</v>
      </c>
      <c r="N78" t="s">
        <v>119</v>
      </c>
      <c r="O78" t="s">
        <v>213</v>
      </c>
      <c r="P78">
        <v>6</v>
      </c>
      <c r="Q78" t="s">
        <v>42</v>
      </c>
    </row>
    <row r="79" spans="1:17" hidden="1" x14ac:dyDescent="0.3">
      <c r="A79" t="s">
        <v>170</v>
      </c>
      <c r="B79" t="s">
        <v>292</v>
      </c>
      <c r="C79" t="s">
        <v>99</v>
      </c>
      <c r="D79" t="s">
        <v>46</v>
      </c>
      <c r="E79" t="s">
        <v>38</v>
      </c>
      <c r="F79">
        <v>3.34</v>
      </c>
      <c r="G79">
        <v>159</v>
      </c>
      <c r="H79">
        <v>531.05999999999995</v>
      </c>
      <c r="I79">
        <v>41</v>
      </c>
      <c r="J79">
        <v>46</v>
      </c>
      <c r="K79">
        <v>44</v>
      </c>
      <c r="L79">
        <v>146.96</v>
      </c>
      <c r="M79" t="s">
        <v>293</v>
      </c>
      <c r="N79" t="s">
        <v>68</v>
      </c>
      <c r="O79" t="s">
        <v>123</v>
      </c>
      <c r="P79">
        <v>6</v>
      </c>
      <c r="Q79" t="s">
        <v>42</v>
      </c>
    </row>
    <row r="80" spans="1:17" hidden="1" x14ac:dyDescent="0.3">
      <c r="A80" t="s">
        <v>229</v>
      </c>
      <c r="B80" t="s">
        <v>294</v>
      </c>
      <c r="C80" t="s">
        <v>93</v>
      </c>
      <c r="D80" t="s">
        <v>20</v>
      </c>
      <c r="E80" t="s">
        <v>21</v>
      </c>
      <c r="F80">
        <v>83.65</v>
      </c>
      <c r="G80">
        <v>15</v>
      </c>
      <c r="H80">
        <v>179.7</v>
      </c>
      <c r="I80">
        <v>25</v>
      </c>
      <c r="J80">
        <v>72</v>
      </c>
      <c r="K80">
        <v>13</v>
      </c>
      <c r="L80">
        <v>155.74</v>
      </c>
      <c r="M80" t="s">
        <v>295</v>
      </c>
      <c r="N80" t="s">
        <v>263</v>
      </c>
      <c r="O80" t="s">
        <v>120</v>
      </c>
      <c r="P80">
        <v>6</v>
      </c>
      <c r="Q80" t="s">
        <v>42</v>
      </c>
    </row>
    <row r="81" spans="1:17" hidden="1" x14ac:dyDescent="0.3">
      <c r="A81" t="s">
        <v>89</v>
      </c>
      <c r="B81" t="s">
        <v>296</v>
      </c>
      <c r="C81" t="s">
        <v>297</v>
      </c>
      <c r="D81" t="s">
        <v>60</v>
      </c>
      <c r="E81" t="s">
        <v>30</v>
      </c>
      <c r="F81">
        <v>22.78</v>
      </c>
      <c r="G81">
        <v>16</v>
      </c>
      <c r="H81">
        <v>364.48</v>
      </c>
      <c r="I81">
        <v>6</v>
      </c>
      <c r="J81">
        <v>76</v>
      </c>
      <c r="K81">
        <v>16</v>
      </c>
      <c r="L81">
        <v>364.48</v>
      </c>
      <c r="M81" t="s">
        <v>229</v>
      </c>
      <c r="N81" t="s">
        <v>298</v>
      </c>
      <c r="O81" t="s">
        <v>257</v>
      </c>
      <c r="P81">
        <v>10</v>
      </c>
      <c r="Q81" t="s">
        <v>50</v>
      </c>
    </row>
    <row r="82" spans="1:17" hidden="1" x14ac:dyDescent="0.3">
      <c r="A82" t="s">
        <v>39</v>
      </c>
      <c r="B82" t="s">
        <v>299</v>
      </c>
      <c r="C82" t="s">
        <v>133</v>
      </c>
      <c r="D82" t="s">
        <v>134</v>
      </c>
      <c r="E82" t="s">
        <v>38</v>
      </c>
      <c r="F82">
        <v>31.2</v>
      </c>
      <c r="G82">
        <v>18</v>
      </c>
      <c r="H82">
        <v>584.64</v>
      </c>
      <c r="I82">
        <v>14</v>
      </c>
      <c r="J82">
        <v>37</v>
      </c>
      <c r="K82">
        <v>11</v>
      </c>
      <c r="L82">
        <v>357.28</v>
      </c>
      <c r="M82" t="s">
        <v>145</v>
      </c>
      <c r="N82" t="s">
        <v>212</v>
      </c>
      <c r="O82" t="s">
        <v>75</v>
      </c>
      <c r="P82">
        <v>10</v>
      </c>
      <c r="Q82" t="s">
        <v>25</v>
      </c>
    </row>
    <row r="83" spans="1:17" hidden="1" x14ac:dyDescent="0.3">
      <c r="A83" t="s">
        <v>100</v>
      </c>
      <c r="B83" t="s">
        <v>300</v>
      </c>
      <c r="C83" t="s">
        <v>59</v>
      </c>
      <c r="D83" t="s">
        <v>60</v>
      </c>
      <c r="E83" t="s">
        <v>21</v>
      </c>
      <c r="F83">
        <v>84.65</v>
      </c>
      <c r="G83">
        <v>29</v>
      </c>
      <c r="H83">
        <v>348.29</v>
      </c>
      <c r="I83">
        <v>44</v>
      </c>
      <c r="J83">
        <v>84</v>
      </c>
      <c r="K83">
        <v>27</v>
      </c>
      <c r="L83">
        <v>324.27</v>
      </c>
      <c r="M83" t="s">
        <v>295</v>
      </c>
      <c r="N83" t="s">
        <v>96</v>
      </c>
      <c r="O83" t="s">
        <v>150</v>
      </c>
      <c r="P83">
        <v>1</v>
      </c>
      <c r="Q83" t="s">
        <v>25</v>
      </c>
    </row>
    <row r="84" spans="1:17" hidden="1" x14ac:dyDescent="0.3">
      <c r="A84" t="s">
        <v>301</v>
      </c>
      <c r="B84" t="s">
        <v>302</v>
      </c>
      <c r="C84" t="s">
        <v>87</v>
      </c>
      <c r="D84" t="s">
        <v>88</v>
      </c>
      <c r="E84" t="s">
        <v>30</v>
      </c>
      <c r="F84">
        <v>79.87</v>
      </c>
      <c r="G84">
        <v>200</v>
      </c>
      <c r="H84">
        <v>4718</v>
      </c>
      <c r="I84">
        <v>32</v>
      </c>
      <c r="J84">
        <v>83</v>
      </c>
      <c r="K84">
        <v>146</v>
      </c>
      <c r="L84">
        <v>3444.14</v>
      </c>
      <c r="M84" t="s">
        <v>139</v>
      </c>
      <c r="N84" t="s">
        <v>22</v>
      </c>
      <c r="O84" t="s">
        <v>229</v>
      </c>
      <c r="P84">
        <v>8</v>
      </c>
      <c r="Q84" t="s">
        <v>50</v>
      </c>
    </row>
    <row r="85" spans="1:17" hidden="1" x14ac:dyDescent="0.3">
      <c r="A85" t="s">
        <v>181</v>
      </c>
      <c r="B85" t="s">
        <v>303</v>
      </c>
      <c r="C85" t="s">
        <v>304</v>
      </c>
      <c r="D85" t="s">
        <v>134</v>
      </c>
      <c r="E85" t="s">
        <v>38</v>
      </c>
      <c r="F85">
        <v>95.96</v>
      </c>
      <c r="G85">
        <v>83</v>
      </c>
      <c r="H85">
        <v>7964.68</v>
      </c>
      <c r="I85">
        <v>46</v>
      </c>
      <c r="J85">
        <v>35</v>
      </c>
      <c r="K85">
        <v>55</v>
      </c>
      <c r="L85">
        <v>5277.8</v>
      </c>
      <c r="M85" t="s">
        <v>123</v>
      </c>
      <c r="N85" t="s">
        <v>305</v>
      </c>
      <c r="O85" t="s">
        <v>41</v>
      </c>
      <c r="P85">
        <v>4</v>
      </c>
      <c r="Q85" t="s">
        <v>25</v>
      </c>
    </row>
    <row r="86" spans="1:17" hidden="1" x14ac:dyDescent="0.3">
      <c r="A86" t="s">
        <v>62</v>
      </c>
      <c r="B86" t="s">
        <v>306</v>
      </c>
      <c r="C86" t="s">
        <v>53</v>
      </c>
      <c r="D86" t="s">
        <v>54</v>
      </c>
      <c r="E86" t="s">
        <v>21</v>
      </c>
      <c r="F86">
        <v>26.92</v>
      </c>
      <c r="G86">
        <v>151</v>
      </c>
      <c r="H86">
        <v>4064.92</v>
      </c>
      <c r="I86">
        <v>25</v>
      </c>
      <c r="J86">
        <v>65</v>
      </c>
      <c r="K86">
        <v>70</v>
      </c>
      <c r="L86">
        <v>1884.4</v>
      </c>
      <c r="M86" t="s">
        <v>307</v>
      </c>
      <c r="N86" t="s">
        <v>249</v>
      </c>
      <c r="O86" t="s">
        <v>308</v>
      </c>
      <c r="P86">
        <v>1</v>
      </c>
      <c r="Q86" t="s">
        <v>50</v>
      </c>
    </row>
    <row r="87" spans="1:17" hidden="1" x14ac:dyDescent="0.3">
      <c r="A87" t="s">
        <v>143</v>
      </c>
      <c r="B87" t="s">
        <v>309</v>
      </c>
      <c r="C87" t="s">
        <v>169</v>
      </c>
      <c r="D87" t="s">
        <v>20</v>
      </c>
      <c r="E87" t="s">
        <v>30</v>
      </c>
      <c r="F87">
        <v>80.87</v>
      </c>
      <c r="G87">
        <v>46</v>
      </c>
      <c r="H87">
        <v>3720.02</v>
      </c>
      <c r="I87">
        <v>23</v>
      </c>
      <c r="J87">
        <v>33</v>
      </c>
      <c r="K87">
        <v>38</v>
      </c>
      <c r="L87">
        <v>3073.06</v>
      </c>
      <c r="M87" t="s">
        <v>310</v>
      </c>
      <c r="N87" t="s">
        <v>74</v>
      </c>
      <c r="O87" t="s">
        <v>275</v>
      </c>
      <c r="P87">
        <v>3</v>
      </c>
      <c r="Q87" t="s">
        <v>25</v>
      </c>
    </row>
    <row r="88" spans="1:17" hidden="1" x14ac:dyDescent="0.3">
      <c r="A88" t="s">
        <v>22</v>
      </c>
      <c r="B88" t="s">
        <v>311</v>
      </c>
      <c r="C88" t="s">
        <v>148</v>
      </c>
      <c r="D88" t="s">
        <v>88</v>
      </c>
      <c r="E88" t="s">
        <v>38</v>
      </c>
      <c r="F88">
        <v>48.9</v>
      </c>
      <c r="G88">
        <v>105</v>
      </c>
      <c r="H88">
        <v>1959.3</v>
      </c>
      <c r="I88">
        <v>10</v>
      </c>
      <c r="J88">
        <v>26</v>
      </c>
      <c r="K88">
        <v>9</v>
      </c>
      <c r="L88">
        <v>167.94</v>
      </c>
      <c r="M88" t="s">
        <v>270</v>
      </c>
      <c r="N88" t="s">
        <v>312</v>
      </c>
      <c r="O88" t="s">
        <v>68</v>
      </c>
      <c r="P88">
        <v>2</v>
      </c>
      <c r="Q88" t="s">
        <v>25</v>
      </c>
    </row>
    <row r="89" spans="1:17" hidden="1" x14ac:dyDescent="0.3">
      <c r="A89" t="s">
        <v>313</v>
      </c>
      <c r="B89" t="s">
        <v>314</v>
      </c>
      <c r="C89" t="s">
        <v>315</v>
      </c>
      <c r="D89" t="s">
        <v>37</v>
      </c>
      <c r="E89" t="s">
        <v>21</v>
      </c>
      <c r="F89">
        <v>86.75</v>
      </c>
      <c r="G89">
        <v>164</v>
      </c>
      <c r="H89">
        <v>14227</v>
      </c>
      <c r="I89">
        <v>11</v>
      </c>
      <c r="J89">
        <v>79</v>
      </c>
      <c r="K89">
        <v>31</v>
      </c>
      <c r="L89">
        <v>2689.25</v>
      </c>
      <c r="M89" t="s">
        <v>312</v>
      </c>
      <c r="N89" t="s">
        <v>242</v>
      </c>
      <c r="O89" t="s">
        <v>206</v>
      </c>
      <c r="P89">
        <v>4</v>
      </c>
      <c r="Q89" t="s">
        <v>50</v>
      </c>
    </row>
    <row r="90" spans="1:17" hidden="1" x14ac:dyDescent="0.3">
      <c r="A90" t="s">
        <v>263</v>
      </c>
      <c r="B90" t="s">
        <v>316</v>
      </c>
      <c r="C90" t="s">
        <v>317</v>
      </c>
      <c r="D90" t="s">
        <v>88</v>
      </c>
      <c r="E90" t="s">
        <v>30</v>
      </c>
      <c r="F90">
        <v>6.29</v>
      </c>
      <c r="G90">
        <v>44</v>
      </c>
      <c r="H90">
        <v>276.76</v>
      </c>
      <c r="I90">
        <v>8</v>
      </c>
      <c r="J90">
        <v>34</v>
      </c>
      <c r="K90">
        <v>9</v>
      </c>
      <c r="L90">
        <v>56.61</v>
      </c>
      <c r="M90" t="s">
        <v>74</v>
      </c>
      <c r="N90" t="s">
        <v>22</v>
      </c>
      <c r="O90" t="s">
        <v>268</v>
      </c>
      <c r="P90">
        <v>10</v>
      </c>
      <c r="Q90" t="s">
        <v>50</v>
      </c>
    </row>
    <row r="91" spans="1:17" hidden="1" x14ac:dyDescent="0.3">
      <c r="A91" t="s">
        <v>293</v>
      </c>
      <c r="B91" t="s">
        <v>318</v>
      </c>
      <c r="C91" s="3" t="s">
        <v>66</v>
      </c>
      <c r="D91" s="3" t="s">
        <v>67</v>
      </c>
      <c r="E91" s="3" t="s">
        <v>38</v>
      </c>
      <c r="F91" s="3">
        <v>58.87</v>
      </c>
      <c r="G91" s="3">
        <v>183</v>
      </c>
      <c r="H91" s="3">
        <v>12540.99</v>
      </c>
      <c r="I91" s="3">
        <v>24</v>
      </c>
      <c r="J91" s="3">
        <v>72</v>
      </c>
      <c r="K91" s="3">
        <v>146</v>
      </c>
      <c r="L91" s="3">
        <v>10005.379999999999</v>
      </c>
      <c r="M91" s="3" t="s">
        <v>319</v>
      </c>
      <c r="N91" s="3" t="s">
        <v>80</v>
      </c>
      <c r="O91" s="3" t="s">
        <v>247</v>
      </c>
      <c r="P91" s="3">
        <v>2</v>
      </c>
      <c r="Q91" s="3" t="s">
        <v>50</v>
      </c>
    </row>
    <row r="92" spans="1:17" hidden="1" x14ac:dyDescent="0.3">
      <c r="A92" t="s">
        <v>264</v>
      </c>
      <c r="B92" t="s">
        <v>320</v>
      </c>
      <c r="C92" t="s">
        <v>155</v>
      </c>
      <c r="D92" t="s">
        <v>67</v>
      </c>
      <c r="E92" t="s">
        <v>21</v>
      </c>
      <c r="F92">
        <v>67.290000000000006</v>
      </c>
      <c r="G92">
        <v>113</v>
      </c>
      <c r="H92">
        <v>7603.77</v>
      </c>
      <c r="I92">
        <v>43</v>
      </c>
      <c r="J92">
        <v>79</v>
      </c>
      <c r="K92">
        <v>1</v>
      </c>
      <c r="L92">
        <v>67.290000000000006</v>
      </c>
      <c r="M92" t="s">
        <v>96</v>
      </c>
      <c r="N92" t="s">
        <v>264</v>
      </c>
      <c r="O92" t="s">
        <v>166</v>
      </c>
      <c r="P92">
        <v>2</v>
      </c>
      <c r="Q92" t="s">
        <v>50</v>
      </c>
    </row>
    <row r="93" spans="1:17" hidden="1" x14ac:dyDescent="0.3">
      <c r="A93" t="s">
        <v>321</v>
      </c>
      <c r="B93" t="s">
        <v>322</v>
      </c>
      <c r="C93" t="s">
        <v>77</v>
      </c>
      <c r="D93" t="s">
        <v>60</v>
      </c>
      <c r="E93" t="s">
        <v>30</v>
      </c>
      <c r="F93">
        <v>78.790000000000006</v>
      </c>
      <c r="G93">
        <v>104</v>
      </c>
      <c r="H93">
        <v>8194.16</v>
      </c>
      <c r="I93">
        <v>10</v>
      </c>
      <c r="J93">
        <v>71</v>
      </c>
      <c r="K93">
        <v>50</v>
      </c>
      <c r="L93">
        <v>3939.5</v>
      </c>
      <c r="M93" t="s">
        <v>78</v>
      </c>
      <c r="N93" t="s">
        <v>250</v>
      </c>
      <c r="O93" t="s">
        <v>41</v>
      </c>
      <c r="P93">
        <v>3</v>
      </c>
      <c r="Q93" t="s">
        <v>42</v>
      </c>
    </row>
    <row r="94" spans="1:17" hidden="1" x14ac:dyDescent="0.3">
      <c r="A94" t="s">
        <v>224</v>
      </c>
      <c r="B94" t="s">
        <v>323</v>
      </c>
      <c r="C94" t="s">
        <v>208</v>
      </c>
      <c r="D94" t="s">
        <v>20</v>
      </c>
      <c r="E94" t="s">
        <v>38</v>
      </c>
      <c r="F94">
        <v>60.14</v>
      </c>
      <c r="G94">
        <v>192</v>
      </c>
      <c r="H94">
        <v>16554.240000000002</v>
      </c>
      <c r="I94">
        <v>16</v>
      </c>
      <c r="J94">
        <v>24</v>
      </c>
      <c r="K94">
        <v>84</v>
      </c>
      <c r="L94">
        <v>7242.48</v>
      </c>
      <c r="M94" t="s">
        <v>157</v>
      </c>
      <c r="N94" t="s">
        <v>307</v>
      </c>
      <c r="O94" t="s">
        <v>324</v>
      </c>
      <c r="P94">
        <v>1</v>
      </c>
      <c r="Q94" t="s">
        <v>42</v>
      </c>
    </row>
    <row r="95" spans="1:17" hidden="1" x14ac:dyDescent="0.3">
      <c r="A95" t="s">
        <v>125</v>
      </c>
      <c r="B95" t="s">
        <v>325</v>
      </c>
      <c r="C95" t="s">
        <v>59</v>
      </c>
      <c r="D95" t="s">
        <v>60</v>
      </c>
      <c r="E95" t="s">
        <v>21</v>
      </c>
      <c r="F95">
        <v>84.65</v>
      </c>
      <c r="G95">
        <v>112</v>
      </c>
      <c r="H95">
        <v>7308</v>
      </c>
      <c r="I95">
        <v>38</v>
      </c>
      <c r="J95">
        <v>53</v>
      </c>
      <c r="K95">
        <v>40</v>
      </c>
      <c r="L95">
        <v>2610</v>
      </c>
      <c r="M95" t="s">
        <v>326</v>
      </c>
      <c r="N95" t="s">
        <v>138</v>
      </c>
      <c r="O95" t="s">
        <v>254</v>
      </c>
      <c r="P95">
        <v>9</v>
      </c>
      <c r="Q95" t="s">
        <v>25</v>
      </c>
    </row>
    <row r="96" spans="1:17" hidden="1" x14ac:dyDescent="0.3">
      <c r="A96" t="s">
        <v>327</v>
      </c>
      <c r="B96" t="s">
        <v>328</v>
      </c>
      <c r="C96" t="s">
        <v>233</v>
      </c>
      <c r="D96" t="s">
        <v>29</v>
      </c>
      <c r="E96" t="s">
        <v>30</v>
      </c>
      <c r="F96">
        <v>92.78</v>
      </c>
      <c r="G96">
        <v>190</v>
      </c>
      <c r="H96">
        <v>17628.2</v>
      </c>
      <c r="I96">
        <v>31</v>
      </c>
      <c r="J96">
        <v>92</v>
      </c>
      <c r="K96">
        <v>96</v>
      </c>
      <c r="L96">
        <v>8906.8799999999992</v>
      </c>
      <c r="M96" t="s">
        <v>143</v>
      </c>
      <c r="N96" t="s">
        <v>104</v>
      </c>
      <c r="O96" t="s">
        <v>40</v>
      </c>
      <c r="P96">
        <v>3</v>
      </c>
      <c r="Q96" t="s">
        <v>42</v>
      </c>
    </row>
    <row r="97" spans="1:17" hidden="1" x14ac:dyDescent="0.3">
      <c r="A97" t="s">
        <v>319</v>
      </c>
      <c r="B97" t="s">
        <v>329</v>
      </c>
      <c r="C97" t="s">
        <v>246</v>
      </c>
      <c r="D97" t="s">
        <v>67</v>
      </c>
      <c r="E97" t="s">
        <v>38</v>
      </c>
      <c r="F97">
        <v>53.28</v>
      </c>
      <c r="G97">
        <v>19</v>
      </c>
      <c r="H97">
        <v>1012.32</v>
      </c>
      <c r="I97">
        <v>5</v>
      </c>
      <c r="J97">
        <v>95</v>
      </c>
      <c r="K97">
        <v>11</v>
      </c>
      <c r="L97">
        <v>586.08000000000004</v>
      </c>
      <c r="M97" t="s">
        <v>166</v>
      </c>
      <c r="N97" t="s">
        <v>201</v>
      </c>
      <c r="O97" t="s">
        <v>330</v>
      </c>
      <c r="P97">
        <v>8</v>
      </c>
      <c r="Q97" t="s">
        <v>50</v>
      </c>
    </row>
    <row r="98" spans="1:17" hidden="1" x14ac:dyDescent="0.3">
      <c r="A98" t="s">
        <v>115</v>
      </c>
      <c r="B98" t="s">
        <v>331</v>
      </c>
      <c r="C98" t="s">
        <v>261</v>
      </c>
      <c r="D98" t="s">
        <v>20</v>
      </c>
      <c r="E98" t="s">
        <v>21</v>
      </c>
      <c r="F98">
        <v>76.069999999999993</v>
      </c>
      <c r="G98">
        <v>132</v>
      </c>
      <c r="H98">
        <v>10041.24</v>
      </c>
      <c r="I98">
        <v>16</v>
      </c>
      <c r="J98">
        <v>50</v>
      </c>
      <c r="K98">
        <v>109</v>
      </c>
      <c r="L98">
        <v>8291.6299999999992</v>
      </c>
      <c r="M98" t="s">
        <v>17</v>
      </c>
      <c r="N98" t="s">
        <v>201</v>
      </c>
      <c r="O98" t="s">
        <v>332</v>
      </c>
      <c r="P98">
        <v>3</v>
      </c>
      <c r="Q98" t="s">
        <v>25</v>
      </c>
    </row>
    <row r="99" spans="1:17" hidden="1" x14ac:dyDescent="0.3">
      <c r="A99" t="s">
        <v>22</v>
      </c>
      <c r="B99" t="s">
        <v>333</v>
      </c>
      <c r="C99" t="s">
        <v>165</v>
      </c>
      <c r="D99" t="s">
        <v>134</v>
      </c>
      <c r="E99" t="s">
        <v>30</v>
      </c>
      <c r="F99">
        <v>54.17</v>
      </c>
      <c r="G99">
        <v>182</v>
      </c>
      <c r="H99">
        <v>4024.02</v>
      </c>
      <c r="I99">
        <v>26</v>
      </c>
      <c r="J99">
        <v>72</v>
      </c>
      <c r="K99">
        <v>109</v>
      </c>
      <c r="L99">
        <v>2409.9899999999998</v>
      </c>
      <c r="M99" t="s">
        <v>334</v>
      </c>
      <c r="N99" t="s">
        <v>268</v>
      </c>
      <c r="O99" t="s">
        <v>335</v>
      </c>
      <c r="P99">
        <v>6</v>
      </c>
      <c r="Q99" t="s">
        <v>25</v>
      </c>
    </row>
    <row r="100" spans="1:17" hidden="1" x14ac:dyDescent="0.3">
      <c r="A100" t="s">
        <v>270</v>
      </c>
      <c r="B100" t="s">
        <v>336</v>
      </c>
      <c r="C100" t="s">
        <v>195</v>
      </c>
      <c r="D100" t="s">
        <v>88</v>
      </c>
      <c r="E100" t="s">
        <v>38</v>
      </c>
      <c r="F100">
        <v>91.3</v>
      </c>
      <c r="G100">
        <v>96</v>
      </c>
      <c r="H100">
        <v>8764.7999999999993</v>
      </c>
      <c r="I100">
        <v>17</v>
      </c>
      <c r="J100">
        <v>22</v>
      </c>
      <c r="K100">
        <v>47</v>
      </c>
      <c r="L100">
        <v>4291.1000000000004</v>
      </c>
      <c r="M100" t="s">
        <v>312</v>
      </c>
      <c r="N100" t="s">
        <v>337</v>
      </c>
      <c r="O100" t="s">
        <v>43</v>
      </c>
      <c r="P100">
        <v>6</v>
      </c>
      <c r="Q100" t="s">
        <v>50</v>
      </c>
    </row>
    <row r="101" spans="1:17" hidden="1" x14ac:dyDescent="0.3">
      <c r="A101" t="s">
        <v>39</v>
      </c>
      <c r="B101" t="s">
        <v>338</v>
      </c>
      <c r="C101" t="s">
        <v>187</v>
      </c>
      <c r="D101" t="s">
        <v>54</v>
      </c>
      <c r="E101" t="s">
        <v>21</v>
      </c>
      <c r="F101">
        <v>15.15</v>
      </c>
      <c r="G101">
        <v>16</v>
      </c>
      <c r="H101">
        <v>242.4</v>
      </c>
      <c r="I101">
        <v>21</v>
      </c>
      <c r="J101">
        <v>36</v>
      </c>
      <c r="K101">
        <v>15</v>
      </c>
      <c r="L101">
        <v>227.25</v>
      </c>
      <c r="M101" t="s">
        <v>277</v>
      </c>
      <c r="N101" t="s">
        <v>84</v>
      </c>
      <c r="O101" t="s">
        <v>40</v>
      </c>
      <c r="P101">
        <v>3</v>
      </c>
      <c r="Q101" t="s">
        <v>25</v>
      </c>
    </row>
    <row r="102" spans="1:17" hidden="1" x14ac:dyDescent="0.3">
      <c r="A102" t="s">
        <v>41</v>
      </c>
      <c r="B102" t="s">
        <v>339</v>
      </c>
      <c r="C102" t="s">
        <v>103</v>
      </c>
      <c r="D102" t="s">
        <v>67</v>
      </c>
      <c r="E102" t="s">
        <v>30</v>
      </c>
      <c r="F102">
        <v>45.45</v>
      </c>
      <c r="G102">
        <v>156</v>
      </c>
      <c r="H102">
        <v>3506.88</v>
      </c>
      <c r="I102">
        <v>38</v>
      </c>
      <c r="J102">
        <v>78</v>
      </c>
      <c r="K102">
        <v>30</v>
      </c>
      <c r="L102">
        <v>674.4</v>
      </c>
      <c r="M102" t="s">
        <v>96</v>
      </c>
      <c r="N102" t="s">
        <v>272</v>
      </c>
      <c r="O102" t="s">
        <v>23</v>
      </c>
      <c r="P102">
        <v>7</v>
      </c>
      <c r="Q102" t="s">
        <v>50</v>
      </c>
    </row>
    <row r="103" spans="1:17" hidden="1" x14ac:dyDescent="0.3">
      <c r="A103" t="s">
        <v>68</v>
      </c>
      <c r="B103" t="s">
        <v>340</v>
      </c>
      <c r="C103" t="s">
        <v>261</v>
      </c>
      <c r="D103" t="s">
        <v>20</v>
      </c>
      <c r="E103" t="s">
        <v>38</v>
      </c>
      <c r="F103">
        <v>46.83</v>
      </c>
      <c r="G103">
        <v>112</v>
      </c>
      <c r="H103">
        <v>3292.8</v>
      </c>
      <c r="I103">
        <v>15</v>
      </c>
      <c r="J103">
        <v>47</v>
      </c>
      <c r="K103">
        <v>37</v>
      </c>
      <c r="L103">
        <v>1087.8</v>
      </c>
      <c r="M103" t="s">
        <v>156</v>
      </c>
      <c r="N103" t="s">
        <v>206</v>
      </c>
      <c r="O103" t="s">
        <v>275</v>
      </c>
      <c r="P103">
        <v>2</v>
      </c>
      <c r="Q103" t="s">
        <v>42</v>
      </c>
    </row>
    <row r="104" spans="1:17" hidden="1" x14ac:dyDescent="0.3">
      <c r="A104" t="s">
        <v>327</v>
      </c>
      <c r="B104" t="s">
        <v>341</v>
      </c>
      <c r="C104" t="s">
        <v>317</v>
      </c>
      <c r="D104" t="s">
        <v>88</v>
      </c>
      <c r="E104" t="s">
        <v>21</v>
      </c>
      <c r="F104">
        <v>5.43</v>
      </c>
      <c r="G104">
        <v>69</v>
      </c>
      <c r="H104">
        <v>374.67</v>
      </c>
      <c r="I104">
        <v>21</v>
      </c>
      <c r="J104">
        <v>99</v>
      </c>
      <c r="K104">
        <v>37</v>
      </c>
      <c r="L104">
        <v>200.91</v>
      </c>
      <c r="M104" t="s">
        <v>342</v>
      </c>
      <c r="N104" t="s">
        <v>197</v>
      </c>
      <c r="O104" t="s">
        <v>319</v>
      </c>
      <c r="P104">
        <v>3</v>
      </c>
      <c r="Q104" t="s">
        <v>42</v>
      </c>
    </row>
    <row r="105" spans="1:17" hidden="1" x14ac:dyDescent="0.3">
      <c r="A105" t="s">
        <v>91</v>
      </c>
      <c r="B105" t="s">
        <v>343</v>
      </c>
      <c r="C105" t="s">
        <v>344</v>
      </c>
      <c r="D105" t="s">
        <v>37</v>
      </c>
      <c r="E105" t="s">
        <v>30</v>
      </c>
      <c r="F105">
        <v>48.16</v>
      </c>
      <c r="G105">
        <v>171</v>
      </c>
      <c r="H105">
        <v>8235.36</v>
      </c>
      <c r="I105">
        <v>17</v>
      </c>
      <c r="J105">
        <v>45</v>
      </c>
      <c r="K105">
        <v>126</v>
      </c>
      <c r="L105">
        <v>6068.16</v>
      </c>
      <c r="M105" t="s">
        <v>143</v>
      </c>
      <c r="N105" t="s">
        <v>22</v>
      </c>
      <c r="O105" t="s">
        <v>129</v>
      </c>
      <c r="P105">
        <v>10</v>
      </c>
      <c r="Q105" t="s">
        <v>50</v>
      </c>
    </row>
    <row r="106" spans="1:17" hidden="1" x14ac:dyDescent="0.3">
      <c r="A106" t="s">
        <v>345</v>
      </c>
      <c r="B106" t="s">
        <v>346</v>
      </c>
      <c r="C106" t="s">
        <v>215</v>
      </c>
      <c r="D106" t="s">
        <v>134</v>
      </c>
      <c r="E106" t="s">
        <v>38</v>
      </c>
      <c r="F106">
        <v>70.86</v>
      </c>
      <c r="G106">
        <v>41</v>
      </c>
      <c r="H106">
        <v>2905.26</v>
      </c>
      <c r="I106">
        <v>45</v>
      </c>
      <c r="J106">
        <v>55</v>
      </c>
      <c r="K106">
        <v>13</v>
      </c>
      <c r="L106">
        <v>921.18</v>
      </c>
      <c r="M106" t="s">
        <v>23</v>
      </c>
      <c r="N106" t="s">
        <v>225</v>
      </c>
      <c r="O106" t="s">
        <v>91</v>
      </c>
      <c r="P106">
        <v>5</v>
      </c>
      <c r="Q106" t="s">
        <v>42</v>
      </c>
    </row>
    <row r="107" spans="1:17" hidden="1" x14ac:dyDescent="0.3">
      <c r="A107" t="s">
        <v>63</v>
      </c>
      <c r="B107" t="s">
        <v>347</v>
      </c>
      <c r="C107" t="s">
        <v>99</v>
      </c>
      <c r="D107" t="s">
        <v>46</v>
      </c>
      <c r="E107" t="s">
        <v>21</v>
      </c>
      <c r="F107">
        <v>81.7</v>
      </c>
      <c r="G107">
        <v>51</v>
      </c>
      <c r="H107">
        <v>557.94000000000005</v>
      </c>
      <c r="I107">
        <v>6</v>
      </c>
      <c r="J107">
        <v>47</v>
      </c>
      <c r="K107">
        <v>7</v>
      </c>
      <c r="L107">
        <v>76.58</v>
      </c>
      <c r="M107" t="s">
        <v>348</v>
      </c>
      <c r="N107" t="s">
        <v>295</v>
      </c>
      <c r="O107" t="s">
        <v>348</v>
      </c>
      <c r="P107">
        <v>7</v>
      </c>
      <c r="Q107" t="s">
        <v>42</v>
      </c>
    </row>
    <row r="108" spans="1:17" hidden="1" x14ac:dyDescent="0.3">
      <c r="A108" t="s">
        <v>56</v>
      </c>
      <c r="B108" t="s">
        <v>349</v>
      </c>
      <c r="C108" t="s">
        <v>87</v>
      </c>
      <c r="D108" t="s">
        <v>88</v>
      </c>
      <c r="E108" t="s">
        <v>30</v>
      </c>
      <c r="F108">
        <v>79.87</v>
      </c>
      <c r="G108">
        <v>35</v>
      </c>
      <c r="H108">
        <v>2355.5</v>
      </c>
      <c r="I108">
        <v>34</v>
      </c>
      <c r="J108">
        <v>84</v>
      </c>
      <c r="K108">
        <v>19</v>
      </c>
      <c r="L108">
        <v>1278.7</v>
      </c>
      <c r="M108" t="s">
        <v>142</v>
      </c>
      <c r="N108" t="s">
        <v>350</v>
      </c>
      <c r="O108" t="s">
        <v>351</v>
      </c>
      <c r="P108">
        <v>8</v>
      </c>
      <c r="Q108" t="s">
        <v>50</v>
      </c>
    </row>
    <row r="109" spans="1:17" hidden="1" x14ac:dyDescent="0.3">
      <c r="A109" t="s">
        <v>136</v>
      </c>
      <c r="B109" t="s">
        <v>352</v>
      </c>
      <c r="C109" t="s">
        <v>353</v>
      </c>
      <c r="D109" t="s">
        <v>29</v>
      </c>
      <c r="E109" t="s">
        <v>38</v>
      </c>
      <c r="F109">
        <v>95.36</v>
      </c>
      <c r="G109">
        <v>148</v>
      </c>
      <c r="H109">
        <v>14113.28</v>
      </c>
      <c r="I109">
        <v>22</v>
      </c>
      <c r="J109">
        <v>34</v>
      </c>
      <c r="K109">
        <v>41</v>
      </c>
      <c r="L109">
        <v>3909.76</v>
      </c>
      <c r="M109" t="s">
        <v>79</v>
      </c>
      <c r="N109" t="s">
        <v>257</v>
      </c>
      <c r="O109" t="s">
        <v>284</v>
      </c>
      <c r="P109">
        <v>9</v>
      </c>
      <c r="Q109" t="s">
        <v>25</v>
      </c>
    </row>
    <row r="110" spans="1:17" hidden="1" x14ac:dyDescent="0.3">
      <c r="A110" t="s">
        <v>48</v>
      </c>
      <c r="B110" t="s">
        <v>354</v>
      </c>
      <c r="C110" t="s">
        <v>344</v>
      </c>
      <c r="D110" t="s">
        <v>37</v>
      </c>
      <c r="E110" t="s">
        <v>21</v>
      </c>
      <c r="F110">
        <v>25.77</v>
      </c>
      <c r="G110">
        <v>173</v>
      </c>
      <c r="H110">
        <v>4458.21</v>
      </c>
      <c r="I110">
        <v>38</v>
      </c>
      <c r="J110">
        <v>70</v>
      </c>
      <c r="K110">
        <v>16</v>
      </c>
      <c r="L110">
        <v>412.32</v>
      </c>
      <c r="M110" t="s">
        <v>40</v>
      </c>
      <c r="N110" t="s">
        <v>355</v>
      </c>
      <c r="O110" t="s">
        <v>190</v>
      </c>
      <c r="P110">
        <v>5</v>
      </c>
      <c r="Q110" t="s">
        <v>42</v>
      </c>
    </row>
    <row r="111" spans="1:17" hidden="1" x14ac:dyDescent="0.3">
      <c r="A111" t="s">
        <v>32</v>
      </c>
      <c r="B111" t="s">
        <v>356</v>
      </c>
      <c r="C111" t="s">
        <v>200</v>
      </c>
      <c r="D111" t="s">
        <v>29</v>
      </c>
      <c r="E111" t="s">
        <v>30</v>
      </c>
      <c r="F111">
        <v>73.42</v>
      </c>
      <c r="G111">
        <v>105</v>
      </c>
      <c r="H111">
        <v>7709.1</v>
      </c>
      <c r="I111">
        <v>17</v>
      </c>
      <c r="J111">
        <v>27</v>
      </c>
      <c r="K111">
        <v>84</v>
      </c>
      <c r="L111">
        <v>6167.28</v>
      </c>
      <c r="M111" t="s">
        <v>263</v>
      </c>
      <c r="N111" t="s">
        <v>270</v>
      </c>
      <c r="O111" t="s">
        <v>129</v>
      </c>
      <c r="P111">
        <v>1</v>
      </c>
      <c r="Q111" t="s">
        <v>42</v>
      </c>
    </row>
    <row r="112" spans="1:17" hidden="1" x14ac:dyDescent="0.3">
      <c r="A112" t="s">
        <v>327</v>
      </c>
      <c r="B112" t="s">
        <v>357</v>
      </c>
      <c r="C112" t="s">
        <v>161</v>
      </c>
      <c r="D112" t="s">
        <v>67</v>
      </c>
      <c r="E112" t="s">
        <v>38</v>
      </c>
      <c r="F112">
        <v>53.48</v>
      </c>
      <c r="G112">
        <v>183</v>
      </c>
      <c r="H112">
        <v>9786.84</v>
      </c>
      <c r="I112">
        <v>28</v>
      </c>
      <c r="J112">
        <v>33</v>
      </c>
      <c r="K112">
        <v>72</v>
      </c>
      <c r="L112">
        <v>3850.56</v>
      </c>
      <c r="M112" t="s">
        <v>68</v>
      </c>
      <c r="N112" t="s">
        <v>185</v>
      </c>
      <c r="O112" t="s">
        <v>225</v>
      </c>
      <c r="P112">
        <v>4</v>
      </c>
      <c r="Q112" t="s">
        <v>25</v>
      </c>
    </row>
    <row r="113" spans="1:17" hidden="1" x14ac:dyDescent="0.3">
      <c r="A113" t="s">
        <v>184</v>
      </c>
      <c r="B113" t="s">
        <v>358</v>
      </c>
      <c r="C113" t="s">
        <v>359</v>
      </c>
      <c r="D113" t="s">
        <v>60</v>
      </c>
      <c r="E113" t="s">
        <v>21</v>
      </c>
      <c r="F113">
        <v>5.71</v>
      </c>
      <c r="G113">
        <v>172</v>
      </c>
      <c r="H113">
        <v>982.12</v>
      </c>
      <c r="I113">
        <v>35</v>
      </c>
      <c r="J113">
        <v>70</v>
      </c>
      <c r="K113">
        <v>148</v>
      </c>
      <c r="L113">
        <v>845.08</v>
      </c>
      <c r="M113" t="s">
        <v>40</v>
      </c>
      <c r="N113" t="s">
        <v>312</v>
      </c>
      <c r="O113" t="s">
        <v>153</v>
      </c>
      <c r="P113">
        <v>8</v>
      </c>
      <c r="Q113" t="s">
        <v>42</v>
      </c>
    </row>
    <row r="114" spans="1:17" hidden="1" x14ac:dyDescent="0.3">
      <c r="A114" t="s">
        <v>334</v>
      </c>
      <c r="B114" t="s">
        <v>360</v>
      </c>
      <c r="C114" t="s">
        <v>205</v>
      </c>
      <c r="D114" t="s">
        <v>46</v>
      </c>
      <c r="E114" t="s">
        <v>30</v>
      </c>
      <c r="F114">
        <v>50.01</v>
      </c>
      <c r="G114">
        <v>146</v>
      </c>
      <c r="H114">
        <v>9089.9599999999991</v>
      </c>
      <c r="I114">
        <v>50</v>
      </c>
      <c r="J114">
        <v>85</v>
      </c>
      <c r="K114">
        <v>112</v>
      </c>
      <c r="L114">
        <v>6973.12</v>
      </c>
      <c r="M114" t="s">
        <v>139</v>
      </c>
      <c r="N114" t="s">
        <v>152</v>
      </c>
      <c r="O114" t="s">
        <v>327</v>
      </c>
      <c r="P114">
        <v>10</v>
      </c>
      <c r="Q114" t="s">
        <v>42</v>
      </c>
    </row>
    <row r="115" spans="1:17" hidden="1" x14ac:dyDescent="0.3">
      <c r="A115" t="s">
        <v>143</v>
      </c>
      <c r="B115" t="s">
        <v>361</v>
      </c>
      <c r="C115" t="s">
        <v>261</v>
      </c>
      <c r="D115" t="s">
        <v>20</v>
      </c>
      <c r="E115" t="s">
        <v>38</v>
      </c>
      <c r="F115">
        <v>46.83</v>
      </c>
      <c r="G115">
        <v>11</v>
      </c>
      <c r="H115">
        <v>851.29</v>
      </c>
      <c r="I115">
        <v>12</v>
      </c>
      <c r="J115">
        <v>40</v>
      </c>
      <c r="K115">
        <v>8</v>
      </c>
      <c r="L115">
        <v>619.12</v>
      </c>
      <c r="M115" t="s">
        <v>281</v>
      </c>
      <c r="N115" t="s">
        <v>115</v>
      </c>
      <c r="O115" t="s">
        <v>39</v>
      </c>
      <c r="P115">
        <v>4</v>
      </c>
      <c r="Q115" t="s">
        <v>25</v>
      </c>
    </row>
    <row r="116" spans="1:17" hidden="1" x14ac:dyDescent="0.3">
      <c r="A116" t="s">
        <v>23</v>
      </c>
      <c r="B116" t="s">
        <v>362</v>
      </c>
      <c r="C116" t="s">
        <v>246</v>
      </c>
      <c r="D116" t="s">
        <v>67</v>
      </c>
      <c r="E116" t="s">
        <v>21</v>
      </c>
      <c r="F116">
        <v>26.58</v>
      </c>
      <c r="G116">
        <v>116</v>
      </c>
      <c r="H116">
        <v>3083.28</v>
      </c>
      <c r="I116">
        <v>19</v>
      </c>
      <c r="J116">
        <v>44</v>
      </c>
      <c r="K116">
        <v>26</v>
      </c>
      <c r="L116">
        <v>691.08</v>
      </c>
      <c r="M116" t="s">
        <v>190</v>
      </c>
      <c r="N116" t="s">
        <v>266</v>
      </c>
      <c r="O116" t="s">
        <v>210</v>
      </c>
      <c r="P116">
        <v>4</v>
      </c>
      <c r="Q116" t="s">
        <v>42</v>
      </c>
    </row>
    <row r="117" spans="1:17" hidden="1" x14ac:dyDescent="0.3">
      <c r="A117" t="s">
        <v>363</v>
      </c>
      <c r="B117" t="s">
        <v>364</v>
      </c>
      <c r="C117" t="s">
        <v>128</v>
      </c>
      <c r="D117" t="s">
        <v>46</v>
      </c>
      <c r="E117" t="s">
        <v>30</v>
      </c>
      <c r="F117">
        <v>57.56</v>
      </c>
      <c r="G117">
        <v>192</v>
      </c>
      <c r="H117">
        <v>14797.44</v>
      </c>
      <c r="I117">
        <v>42</v>
      </c>
      <c r="J117">
        <v>73</v>
      </c>
      <c r="K117">
        <v>42</v>
      </c>
      <c r="L117">
        <v>3236.94</v>
      </c>
      <c r="M117" t="s">
        <v>230</v>
      </c>
      <c r="N117" t="s">
        <v>224</v>
      </c>
      <c r="O117" t="s">
        <v>72</v>
      </c>
      <c r="P117">
        <v>4</v>
      </c>
      <c r="Q117" t="s">
        <v>42</v>
      </c>
    </row>
    <row r="118" spans="1:17" hidden="1" x14ac:dyDescent="0.3">
      <c r="A118" t="s">
        <v>355</v>
      </c>
      <c r="B118" t="s">
        <v>365</v>
      </c>
      <c r="C118" t="s">
        <v>192</v>
      </c>
      <c r="D118" t="s">
        <v>37</v>
      </c>
      <c r="E118" t="s">
        <v>38</v>
      </c>
      <c r="F118">
        <v>78.69</v>
      </c>
      <c r="G118">
        <v>198</v>
      </c>
      <c r="H118">
        <v>15580.62</v>
      </c>
      <c r="I118">
        <v>24</v>
      </c>
      <c r="J118">
        <v>53</v>
      </c>
      <c r="K118">
        <v>62</v>
      </c>
      <c r="L118">
        <v>4878.78</v>
      </c>
      <c r="M118" t="s">
        <v>51</v>
      </c>
      <c r="N118" t="s">
        <v>177</v>
      </c>
      <c r="O118" t="s">
        <v>366</v>
      </c>
      <c r="P118">
        <v>5</v>
      </c>
      <c r="Q118" t="s">
        <v>25</v>
      </c>
    </row>
    <row r="119" spans="1:17" hidden="1" x14ac:dyDescent="0.3">
      <c r="A119" t="s">
        <v>79</v>
      </c>
      <c r="B119" t="s">
        <v>367</v>
      </c>
      <c r="C119" t="s">
        <v>103</v>
      </c>
      <c r="D119" t="s">
        <v>67</v>
      </c>
      <c r="E119" t="s">
        <v>21</v>
      </c>
      <c r="F119">
        <v>80.08</v>
      </c>
      <c r="G119">
        <v>83</v>
      </c>
      <c r="H119">
        <v>6646.64</v>
      </c>
      <c r="I119">
        <v>29</v>
      </c>
      <c r="J119">
        <v>40</v>
      </c>
      <c r="K119">
        <v>21</v>
      </c>
      <c r="L119">
        <v>1681.68</v>
      </c>
      <c r="M119" t="s">
        <v>277</v>
      </c>
      <c r="N119" t="s">
        <v>281</v>
      </c>
      <c r="O119" t="s">
        <v>334</v>
      </c>
      <c r="P119">
        <v>2</v>
      </c>
      <c r="Q119" t="s">
        <v>25</v>
      </c>
    </row>
    <row r="120" spans="1:17" hidden="1" x14ac:dyDescent="0.3">
      <c r="A120" t="s">
        <v>72</v>
      </c>
      <c r="B120" t="s">
        <v>368</v>
      </c>
      <c r="C120" t="s">
        <v>71</v>
      </c>
      <c r="D120" t="s">
        <v>29</v>
      </c>
      <c r="E120" t="s">
        <v>30</v>
      </c>
      <c r="F120">
        <v>90.12</v>
      </c>
      <c r="G120">
        <v>51</v>
      </c>
      <c r="H120">
        <v>519.17999999999995</v>
      </c>
      <c r="I120">
        <v>44</v>
      </c>
      <c r="J120">
        <v>35</v>
      </c>
      <c r="K120">
        <v>15</v>
      </c>
      <c r="L120">
        <v>152.69999999999999</v>
      </c>
      <c r="M120" t="s">
        <v>129</v>
      </c>
      <c r="N120" t="s">
        <v>40</v>
      </c>
      <c r="O120" t="s">
        <v>23</v>
      </c>
      <c r="P120">
        <v>10</v>
      </c>
      <c r="Q120" t="s">
        <v>25</v>
      </c>
    </row>
    <row r="121" spans="1:17" hidden="1" x14ac:dyDescent="0.3">
      <c r="A121" t="s">
        <v>263</v>
      </c>
      <c r="B121" t="s">
        <v>369</v>
      </c>
      <c r="C121" t="s">
        <v>133</v>
      </c>
      <c r="D121" t="s">
        <v>134</v>
      </c>
      <c r="E121" t="s">
        <v>38</v>
      </c>
      <c r="F121">
        <v>31.2</v>
      </c>
      <c r="G121">
        <v>27</v>
      </c>
      <c r="H121">
        <v>388.8</v>
      </c>
      <c r="I121">
        <v>14</v>
      </c>
      <c r="J121">
        <v>35</v>
      </c>
      <c r="K121">
        <v>12</v>
      </c>
      <c r="L121">
        <v>172.8</v>
      </c>
      <c r="M121" t="s">
        <v>31</v>
      </c>
      <c r="N121" t="s">
        <v>370</v>
      </c>
      <c r="O121" t="s">
        <v>247</v>
      </c>
      <c r="P121">
        <v>1</v>
      </c>
      <c r="Q121" t="s">
        <v>50</v>
      </c>
    </row>
    <row r="122" spans="1:17" hidden="1" x14ac:dyDescent="0.3">
      <c r="A122" t="s">
        <v>80</v>
      </c>
      <c r="B122" t="s">
        <v>371</v>
      </c>
      <c r="C122" t="s">
        <v>286</v>
      </c>
      <c r="D122" t="s">
        <v>54</v>
      </c>
      <c r="E122" t="s">
        <v>21</v>
      </c>
      <c r="F122">
        <v>36.32</v>
      </c>
      <c r="G122">
        <v>50</v>
      </c>
      <c r="H122">
        <v>1816</v>
      </c>
      <c r="I122">
        <v>11</v>
      </c>
      <c r="J122">
        <v>62</v>
      </c>
      <c r="K122">
        <v>38</v>
      </c>
      <c r="L122">
        <v>1380.16</v>
      </c>
      <c r="M122" t="s">
        <v>310</v>
      </c>
      <c r="N122" t="s">
        <v>351</v>
      </c>
      <c r="O122" t="s">
        <v>372</v>
      </c>
      <c r="P122">
        <v>9</v>
      </c>
      <c r="Q122" t="s">
        <v>25</v>
      </c>
    </row>
    <row r="123" spans="1:17" hidden="1" x14ac:dyDescent="0.3">
      <c r="A123" t="s">
        <v>213</v>
      </c>
      <c r="B123" t="s">
        <v>373</v>
      </c>
      <c r="C123" t="s">
        <v>87</v>
      </c>
      <c r="D123" t="s">
        <v>88</v>
      </c>
      <c r="E123" t="s">
        <v>30</v>
      </c>
      <c r="F123">
        <v>79.87</v>
      </c>
      <c r="G123">
        <v>53</v>
      </c>
      <c r="H123">
        <v>2449.13</v>
      </c>
      <c r="I123">
        <v>40</v>
      </c>
      <c r="J123">
        <v>21</v>
      </c>
      <c r="K123">
        <v>11</v>
      </c>
      <c r="L123">
        <v>508.31</v>
      </c>
      <c r="M123" t="s">
        <v>196</v>
      </c>
      <c r="N123" t="s">
        <v>115</v>
      </c>
      <c r="O123" t="s">
        <v>104</v>
      </c>
      <c r="P123">
        <v>9</v>
      </c>
      <c r="Q123" t="s">
        <v>50</v>
      </c>
    </row>
    <row r="124" spans="1:17" hidden="1" x14ac:dyDescent="0.3">
      <c r="A124" t="s">
        <v>125</v>
      </c>
      <c r="B124" t="s">
        <v>374</v>
      </c>
      <c r="C124" t="s">
        <v>45</v>
      </c>
      <c r="D124" t="s">
        <v>46</v>
      </c>
      <c r="E124" t="s">
        <v>38</v>
      </c>
      <c r="F124">
        <v>91.34</v>
      </c>
      <c r="G124">
        <v>16</v>
      </c>
      <c r="H124">
        <v>1461.44</v>
      </c>
      <c r="I124">
        <v>48</v>
      </c>
      <c r="J124">
        <v>97</v>
      </c>
      <c r="K124">
        <v>8</v>
      </c>
      <c r="L124">
        <v>730.72</v>
      </c>
      <c r="M124" t="s">
        <v>97</v>
      </c>
      <c r="N124" t="s">
        <v>375</v>
      </c>
      <c r="O124" t="s">
        <v>319</v>
      </c>
      <c r="P124">
        <v>7</v>
      </c>
      <c r="Q124" t="s">
        <v>42</v>
      </c>
    </row>
    <row r="125" spans="1:17" hidden="1" x14ac:dyDescent="0.3">
      <c r="A125" t="s">
        <v>263</v>
      </c>
      <c r="B125" t="s">
        <v>376</v>
      </c>
      <c r="C125" t="s">
        <v>246</v>
      </c>
      <c r="D125" t="s">
        <v>67</v>
      </c>
      <c r="E125" t="s">
        <v>21</v>
      </c>
      <c r="F125">
        <v>26.58</v>
      </c>
      <c r="G125">
        <v>18</v>
      </c>
      <c r="H125">
        <v>1578.96</v>
      </c>
      <c r="I125">
        <v>28</v>
      </c>
      <c r="J125">
        <v>27</v>
      </c>
      <c r="K125">
        <v>11</v>
      </c>
      <c r="L125">
        <v>964.92</v>
      </c>
      <c r="M125" t="s">
        <v>83</v>
      </c>
      <c r="N125" t="s">
        <v>293</v>
      </c>
      <c r="O125" t="s">
        <v>89</v>
      </c>
      <c r="P125">
        <v>1</v>
      </c>
      <c r="Q125" t="s">
        <v>25</v>
      </c>
    </row>
    <row r="126" spans="1:17" hidden="1" x14ac:dyDescent="0.3">
      <c r="A126" t="s">
        <v>312</v>
      </c>
      <c r="B126" t="s">
        <v>377</v>
      </c>
      <c r="C126" t="s">
        <v>53</v>
      </c>
      <c r="D126" t="s">
        <v>54</v>
      </c>
      <c r="E126" t="s">
        <v>30</v>
      </c>
      <c r="F126">
        <v>49.69</v>
      </c>
      <c r="G126">
        <v>83</v>
      </c>
      <c r="H126">
        <v>1176.94</v>
      </c>
      <c r="I126">
        <v>14</v>
      </c>
      <c r="J126">
        <v>86</v>
      </c>
      <c r="K126">
        <v>70</v>
      </c>
      <c r="L126">
        <v>992.6</v>
      </c>
      <c r="M126" t="s">
        <v>225</v>
      </c>
      <c r="N126" t="s">
        <v>247</v>
      </c>
      <c r="O126" t="s">
        <v>378</v>
      </c>
      <c r="P126">
        <v>2</v>
      </c>
      <c r="Q126" t="s">
        <v>50</v>
      </c>
    </row>
    <row r="127" spans="1:17" hidden="1" x14ac:dyDescent="0.3">
      <c r="A127" t="s">
        <v>181</v>
      </c>
      <c r="B127" t="s">
        <v>379</v>
      </c>
      <c r="C127" t="s">
        <v>36</v>
      </c>
      <c r="D127" t="s">
        <v>37</v>
      </c>
      <c r="E127" t="s">
        <v>38</v>
      </c>
      <c r="F127">
        <v>48.66</v>
      </c>
      <c r="G127">
        <v>150</v>
      </c>
      <c r="H127">
        <v>7483.5</v>
      </c>
      <c r="I127">
        <v>49</v>
      </c>
      <c r="J127">
        <v>66</v>
      </c>
      <c r="K127">
        <v>20</v>
      </c>
      <c r="L127">
        <v>997.8</v>
      </c>
      <c r="M127" t="s">
        <v>380</v>
      </c>
      <c r="N127" t="s">
        <v>51</v>
      </c>
      <c r="O127" t="s">
        <v>34</v>
      </c>
      <c r="P127">
        <v>10</v>
      </c>
      <c r="Q127" t="s">
        <v>25</v>
      </c>
    </row>
    <row r="128" spans="1:17" hidden="1" x14ac:dyDescent="0.3">
      <c r="A128" t="s">
        <v>355</v>
      </c>
      <c r="B128" t="s">
        <v>381</v>
      </c>
      <c r="C128" t="s">
        <v>241</v>
      </c>
      <c r="D128" t="s">
        <v>134</v>
      </c>
      <c r="E128" t="s">
        <v>21</v>
      </c>
      <c r="F128">
        <v>17.5</v>
      </c>
      <c r="G128">
        <v>135</v>
      </c>
      <c r="H128">
        <v>1925.1</v>
      </c>
      <c r="I128">
        <v>27</v>
      </c>
      <c r="J128">
        <v>88</v>
      </c>
      <c r="K128">
        <v>72</v>
      </c>
      <c r="L128">
        <v>1026.72</v>
      </c>
      <c r="M128" t="s">
        <v>126</v>
      </c>
      <c r="N128" t="s">
        <v>75</v>
      </c>
      <c r="O128" t="s">
        <v>111</v>
      </c>
      <c r="P128">
        <v>9</v>
      </c>
      <c r="Q128" t="s">
        <v>25</v>
      </c>
    </row>
    <row r="129" spans="1:17" hidden="1" x14ac:dyDescent="0.3">
      <c r="A129" t="s">
        <v>149</v>
      </c>
      <c r="B129" t="s">
        <v>382</v>
      </c>
      <c r="C129" t="s">
        <v>93</v>
      </c>
      <c r="D129" t="s">
        <v>20</v>
      </c>
      <c r="E129" t="s">
        <v>30</v>
      </c>
      <c r="F129">
        <v>75.5</v>
      </c>
      <c r="G129">
        <v>32</v>
      </c>
      <c r="H129">
        <v>2416</v>
      </c>
      <c r="I129">
        <v>16</v>
      </c>
      <c r="J129">
        <v>55</v>
      </c>
      <c r="K129">
        <v>17</v>
      </c>
      <c r="L129">
        <v>1283.5</v>
      </c>
      <c r="M129" t="s">
        <v>184</v>
      </c>
      <c r="N129" t="s">
        <v>366</v>
      </c>
      <c r="O129" t="s">
        <v>109</v>
      </c>
      <c r="P129">
        <v>2</v>
      </c>
      <c r="Q129" t="s">
        <v>42</v>
      </c>
    </row>
    <row r="130" spans="1:17" hidden="1" x14ac:dyDescent="0.3">
      <c r="A130" t="s">
        <v>342</v>
      </c>
      <c r="B130" t="s">
        <v>383</v>
      </c>
      <c r="C130" t="s">
        <v>59</v>
      </c>
      <c r="D130" t="s">
        <v>60</v>
      </c>
      <c r="E130" t="s">
        <v>38</v>
      </c>
      <c r="F130">
        <v>68.94</v>
      </c>
      <c r="G130">
        <v>136</v>
      </c>
      <c r="H130">
        <v>7320.88</v>
      </c>
      <c r="I130">
        <v>12</v>
      </c>
      <c r="J130">
        <v>56</v>
      </c>
      <c r="K130">
        <v>34</v>
      </c>
      <c r="L130">
        <v>1830.22</v>
      </c>
      <c r="M130" t="s">
        <v>105</v>
      </c>
      <c r="N130" t="s">
        <v>166</v>
      </c>
      <c r="O130" t="s">
        <v>108</v>
      </c>
      <c r="P130">
        <v>6</v>
      </c>
      <c r="Q130" t="s">
        <v>50</v>
      </c>
    </row>
    <row r="131" spans="1:17" hidden="1" x14ac:dyDescent="0.3">
      <c r="A131" t="s">
        <v>159</v>
      </c>
      <c r="B131" t="s">
        <v>384</v>
      </c>
      <c r="C131" t="s">
        <v>148</v>
      </c>
      <c r="D131" t="s">
        <v>88</v>
      </c>
      <c r="E131" t="s">
        <v>21</v>
      </c>
      <c r="F131">
        <v>90.98</v>
      </c>
      <c r="G131">
        <v>156</v>
      </c>
      <c r="H131">
        <v>14192.88</v>
      </c>
      <c r="I131">
        <v>34</v>
      </c>
      <c r="J131">
        <v>80</v>
      </c>
      <c r="K131">
        <v>153</v>
      </c>
      <c r="L131">
        <v>13919.94</v>
      </c>
      <c r="M131" t="s">
        <v>57</v>
      </c>
      <c r="N131" t="s">
        <v>96</v>
      </c>
      <c r="O131" t="s">
        <v>319</v>
      </c>
      <c r="P131">
        <v>3</v>
      </c>
      <c r="Q131" t="s">
        <v>50</v>
      </c>
    </row>
    <row r="132" spans="1:17" hidden="1" x14ac:dyDescent="0.3">
      <c r="A132" t="s">
        <v>385</v>
      </c>
      <c r="B132" t="s">
        <v>386</v>
      </c>
      <c r="C132" t="s">
        <v>215</v>
      </c>
      <c r="D132" t="s">
        <v>134</v>
      </c>
      <c r="E132" t="s">
        <v>30</v>
      </c>
      <c r="F132">
        <v>21</v>
      </c>
      <c r="G132">
        <v>118</v>
      </c>
      <c r="H132">
        <v>1841.98</v>
      </c>
      <c r="I132">
        <v>29</v>
      </c>
      <c r="J132">
        <v>67</v>
      </c>
      <c r="K132">
        <v>34</v>
      </c>
      <c r="L132">
        <v>530.74</v>
      </c>
      <c r="M132" t="s">
        <v>270</v>
      </c>
      <c r="N132" t="s">
        <v>247</v>
      </c>
      <c r="O132" t="s">
        <v>378</v>
      </c>
      <c r="P132">
        <v>7</v>
      </c>
      <c r="Q132" t="s">
        <v>50</v>
      </c>
    </row>
    <row r="133" spans="1:17" hidden="1" x14ac:dyDescent="0.3">
      <c r="A133" t="s">
        <v>375</v>
      </c>
      <c r="B133" t="s">
        <v>387</v>
      </c>
      <c r="C133" t="s">
        <v>66</v>
      </c>
      <c r="D133" t="s">
        <v>67</v>
      </c>
      <c r="E133" t="s">
        <v>38</v>
      </c>
      <c r="F133">
        <v>58.87</v>
      </c>
      <c r="G133">
        <v>122</v>
      </c>
      <c r="H133">
        <v>3822.26</v>
      </c>
      <c r="I133">
        <v>36</v>
      </c>
      <c r="J133">
        <v>57</v>
      </c>
      <c r="K133">
        <v>52</v>
      </c>
      <c r="L133">
        <v>1629.16</v>
      </c>
      <c r="M133" t="s">
        <v>209</v>
      </c>
      <c r="N133" t="s">
        <v>79</v>
      </c>
      <c r="O133" t="s">
        <v>83</v>
      </c>
      <c r="P133">
        <v>10</v>
      </c>
      <c r="Q133" t="s">
        <v>25</v>
      </c>
    </row>
    <row r="134" spans="1:17" hidden="1" x14ac:dyDescent="0.3">
      <c r="A134" t="s">
        <v>388</v>
      </c>
      <c r="B134" t="s">
        <v>389</v>
      </c>
      <c r="C134" t="s">
        <v>390</v>
      </c>
      <c r="D134" t="s">
        <v>60</v>
      </c>
      <c r="E134" t="s">
        <v>21</v>
      </c>
      <c r="F134">
        <v>67.64</v>
      </c>
      <c r="G134">
        <v>164</v>
      </c>
      <c r="H134">
        <v>11092.96</v>
      </c>
      <c r="I134">
        <v>25</v>
      </c>
      <c r="J134">
        <v>71</v>
      </c>
      <c r="K134">
        <v>63</v>
      </c>
      <c r="L134">
        <v>4261.32</v>
      </c>
      <c r="M134" t="s">
        <v>287</v>
      </c>
      <c r="N134" t="s">
        <v>124</v>
      </c>
      <c r="O134" t="s">
        <v>345</v>
      </c>
      <c r="P134">
        <v>7</v>
      </c>
      <c r="Q134" t="s">
        <v>42</v>
      </c>
    </row>
    <row r="135" spans="1:17" hidden="1" x14ac:dyDescent="0.3">
      <c r="A135" t="s">
        <v>293</v>
      </c>
      <c r="B135" t="s">
        <v>391</v>
      </c>
      <c r="C135" t="s">
        <v>390</v>
      </c>
      <c r="D135" t="s">
        <v>60</v>
      </c>
      <c r="E135" t="s">
        <v>30</v>
      </c>
      <c r="F135">
        <v>3.88</v>
      </c>
      <c r="G135">
        <v>81</v>
      </c>
      <c r="H135">
        <v>314.27999999999997</v>
      </c>
      <c r="I135">
        <v>12</v>
      </c>
      <c r="J135">
        <v>59</v>
      </c>
      <c r="K135">
        <v>43</v>
      </c>
      <c r="L135">
        <v>166.84</v>
      </c>
      <c r="M135" t="s">
        <v>206</v>
      </c>
      <c r="N135" t="s">
        <v>156</v>
      </c>
      <c r="O135" t="s">
        <v>178</v>
      </c>
      <c r="P135">
        <v>7</v>
      </c>
      <c r="Q135" t="s">
        <v>42</v>
      </c>
    </row>
    <row r="136" spans="1:17" hidden="1" x14ac:dyDescent="0.3">
      <c r="A136" t="s">
        <v>57</v>
      </c>
      <c r="B136" t="s">
        <v>392</v>
      </c>
      <c r="C136" t="s">
        <v>344</v>
      </c>
      <c r="D136" t="s">
        <v>37</v>
      </c>
      <c r="E136" t="s">
        <v>38</v>
      </c>
      <c r="F136">
        <v>41.41</v>
      </c>
      <c r="G136">
        <v>163</v>
      </c>
      <c r="H136">
        <v>6749.83</v>
      </c>
      <c r="I136">
        <v>33</v>
      </c>
      <c r="J136">
        <v>56</v>
      </c>
      <c r="K136">
        <v>153</v>
      </c>
      <c r="L136">
        <v>6335.73</v>
      </c>
      <c r="M136" t="s">
        <v>334</v>
      </c>
      <c r="N136" t="s">
        <v>263</v>
      </c>
      <c r="O136" t="s">
        <v>124</v>
      </c>
      <c r="P136">
        <v>1</v>
      </c>
      <c r="Q136" t="s">
        <v>50</v>
      </c>
    </row>
    <row r="137" spans="1:17" hidden="1" x14ac:dyDescent="0.3">
      <c r="A137" t="s">
        <v>229</v>
      </c>
      <c r="B137" t="s">
        <v>393</v>
      </c>
      <c r="C137" t="s">
        <v>200</v>
      </c>
      <c r="D137" t="s">
        <v>29</v>
      </c>
      <c r="E137" t="s">
        <v>21</v>
      </c>
      <c r="F137">
        <v>67.55</v>
      </c>
      <c r="G137">
        <v>82</v>
      </c>
      <c r="H137">
        <v>6936.38</v>
      </c>
      <c r="I137">
        <v>50</v>
      </c>
      <c r="J137">
        <v>82</v>
      </c>
      <c r="K137">
        <v>69</v>
      </c>
      <c r="L137">
        <v>5836.71</v>
      </c>
      <c r="M137" t="s">
        <v>173</v>
      </c>
      <c r="N137" t="s">
        <v>230</v>
      </c>
      <c r="O137" t="s">
        <v>295</v>
      </c>
      <c r="P137">
        <v>3</v>
      </c>
      <c r="Q137" t="s">
        <v>42</v>
      </c>
    </row>
    <row r="138" spans="1:17" hidden="1" x14ac:dyDescent="0.3">
      <c r="A138" t="s">
        <v>394</v>
      </c>
      <c r="B138" t="s">
        <v>395</v>
      </c>
      <c r="C138" t="s">
        <v>103</v>
      </c>
      <c r="D138" t="s">
        <v>67</v>
      </c>
      <c r="E138" t="s">
        <v>30</v>
      </c>
      <c r="F138">
        <v>45.45</v>
      </c>
      <c r="G138">
        <v>75</v>
      </c>
      <c r="H138">
        <v>113.25</v>
      </c>
      <c r="I138">
        <v>30</v>
      </c>
      <c r="J138">
        <v>41</v>
      </c>
      <c r="K138">
        <v>10</v>
      </c>
      <c r="L138">
        <v>15.1</v>
      </c>
      <c r="M138" t="s">
        <v>239</v>
      </c>
      <c r="N138" t="s">
        <v>106</v>
      </c>
      <c r="O138" t="s">
        <v>120</v>
      </c>
      <c r="P138">
        <v>3</v>
      </c>
      <c r="Q138" t="s">
        <v>50</v>
      </c>
    </row>
    <row r="139" spans="1:17" hidden="1" x14ac:dyDescent="0.3">
      <c r="A139" t="s">
        <v>244</v>
      </c>
      <c r="B139" t="s">
        <v>396</v>
      </c>
      <c r="C139" t="s">
        <v>169</v>
      </c>
      <c r="D139" t="s">
        <v>20</v>
      </c>
      <c r="E139" t="s">
        <v>38</v>
      </c>
      <c r="F139">
        <v>2.37</v>
      </c>
      <c r="G139">
        <v>148</v>
      </c>
      <c r="H139">
        <v>14575.04</v>
      </c>
      <c r="I139">
        <v>40</v>
      </c>
      <c r="J139">
        <v>61</v>
      </c>
      <c r="K139">
        <v>115</v>
      </c>
      <c r="L139">
        <v>11325.2</v>
      </c>
      <c r="M139" t="s">
        <v>69</v>
      </c>
      <c r="N139" t="s">
        <v>388</v>
      </c>
      <c r="O139" t="s">
        <v>188</v>
      </c>
      <c r="P139">
        <v>9</v>
      </c>
      <c r="Q139" t="s">
        <v>50</v>
      </c>
    </row>
    <row r="140" spans="1:17" hidden="1" x14ac:dyDescent="0.3">
      <c r="A140" t="s">
        <v>372</v>
      </c>
      <c r="B140" t="s">
        <v>397</v>
      </c>
      <c r="C140" t="s">
        <v>122</v>
      </c>
      <c r="D140" t="s">
        <v>54</v>
      </c>
      <c r="E140" t="s">
        <v>30</v>
      </c>
      <c r="F140">
        <v>25.23</v>
      </c>
      <c r="G140">
        <v>124</v>
      </c>
      <c r="H140">
        <v>3837.8</v>
      </c>
      <c r="I140">
        <v>48</v>
      </c>
      <c r="J140">
        <v>50</v>
      </c>
      <c r="K140">
        <v>55</v>
      </c>
      <c r="L140">
        <v>1702.25</v>
      </c>
      <c r="M140" t="s">
        <v>275</v>
      </c>
      <c r="N140" t="s">
        <v>73</v>
      </c>
      <c r="O140" t="s">
        <v>72</v>
      </c>
      <c r="P140">
        <v>8</v>
      </c>
      <c r="Q140" t="s">
        <v>50</v>
      </c>
    </row>
    <row r="141" spans="1:17" hidden="1" x14ac:dyDescent="0.3">
      <c r="A141" t="s">
        <v>31</v>
      </c>
      <c r="B141" t="s">
        <v>398</v>
      </c>
      <c r="C141" t="s">
        <v>297</v>
      </c>
      <c r="D141" t="s">
        <v>60</v>
      </c>
      <c r="E141" t="s">
        <v>21</v>
      </c>
      <c r="F141">
        <v>36.22</v>
      </c>
      <c r="G141">
        <v>167</v>
      </c>
      <c r="H141">
        <v>6048.74</v>
      </c>
      <c r="I141">
        <v>5</v>
      </c>
      <c r="J141">
        <v>96</v>
      </c>
      <c r="K141">
        <v>131</v>
      </c>
      <c r="L141">
        <v>4744.82</v>
      </c>
      <c r="M141" t="s">
        <v>178</v>
      </c>
      <c r="N141" t="s">
        <v>152</v>
      </c>
      <c r="O141" t="s">
        <v>120</v>
      </c>
      <c r="P141">
        <v>4</v>
      </c>
      <c r="Q141" t="s">
        <v>42</v>
      </c>
    </row>
    <row r="142" spans="1:17" hidden="1" x14ac:dyDescent="0.3">
      <c r="A142" t="s">
        <v>162</v>
      </c>
      <c r="B142" t="s">
        <v>399</v>
      </c>
      <c r="C142" t="s">
        <v>161</v>
      </c>
      <c r="D142" t="s">
        <v>67</v>
      </c>
      <c r="E142" t="s">
        <v>30</v>
      </c>
      <c r="F142">
        <v>17.920000000000002</v>
      </c>
      <c r="G142">
        <v>108</v>
      </c>
      <c r="H142">
        <v>10748.16</v>
      </c>
      <c r="I142">
        <v>37</v>
      </c>
      <c r="J142">
        <v>51</v>
      </c>
      <c r="K142">
        <v>95</v>
      </c>
      <c r="L142">
        <v>9454.4</v>
      </c>
      <c r="M142" t="s">
        <v>334</v>
      </c>
      <c r="N142" t="s">
        <v>332</v>
      </c>
      <c r="O142" t="s">
        <v>400</v>
      </c>
      <c r="P142">
        <v>2</v>
      </c>
      <c r="Q142" t="s">
        <v>42</v>
      </c>
    </row>
    <row r="143" spans="1:17" hidden="1" x14ac:dyDescent="0.3">
      <c r="A143" t="s">
        <v>337</v>
      </c>
      <c r="B143" t="s">
        <v>401</v>
      </c>
      <c r="C143" t="s">
        <v>161</v>
      </c>
      <c r="D143" t="s">
        <v>67</v>
      </c>
      <c r="E143" t="s">
        <v>38</v>
      </c>
      <c r="F143">
        <v>53.48</v>
      </c>
      <c r="G143">
        <v>91</v>
      </c>
      <c r="H143">
        <v>4473.5600000000004</v>
      </c>
      <c r="I143">
        <v>43</v>
      </c>
      <c r="J143">
        <v>32</v>
      </c>
      <c r="K143">
        <v>26</v>
      </c>
      <c r="L143">
        <v>1278.1600000000001</v>
      </c>
      <c r="M143" t="s">
        <v>350</v>
      </c>
      <c r="N143" t="s">
        <v>146</v>
      </c>
      <c r="O143" t="s">
        <v>213</v>
      </c>
      <c r="P143">
        <v>5</v>
      </c>
      <c r="Q143" t="s">
        <v>50</v>
      </c>
    </row>
    <row r="144" spans="1:17" hidden="1" x14ac:dyDescent="0.3">
      <c r="A144" t="s">
        <v>326</v>
      </c>
      <c r="B144" t="s">
        <v>402</v>
      </c>
      <c r="C144" t="s">
        <v>87</v>
      </c>
      <c r="D144" t="s">
        <v>88</v>
      </c>
      <c r="E144" t="s">
        <v>21</v>
      </c>
      <c r="F144">
        <v>82.8</v>
      </c>
      <c r="G144">
        <v>35</v>
      </c>
      <c r="H144">
        <v>1660.05</v>
      </c>
      <c r="I144">
        <v>6</v>
      </c>
      <c r="J144">
        <v>54</v>
      </c>
      <c r="K144">
        <v>34</v>
      </c>
      <c r="L144">
        <v>1612.62</v>
      </c>
      <c r="M144" t="s">
        <v>120</v>
      </c>
      <c r="N144" t="s">
        <v>210</v>
      </c>
      <c r="O144" t="s">
        <v>275</v>
      </c>
      <c r="P144">
        <v>7</v>
      </c>
      <c r="Q144" t="s">
        <v>50</v>
      </c>
    </row>
    <row r="145" spans="1:17" hidden="1" x14ac:dyDescent="0.3">
      <c r="A145" t="s">
        <v>239</v>
      </c>
      <c r="B145" t="s">
        <v>403</v>
      </c>
      <c r="C145" t="s">
        <v>113</v>
      </c>
      <c r="D145" t="s">
        <v>46</v>
      </c>
      <c r="E145" t="s">
        <v>30</v>
      </c>
      <c r="F145">
        <v>68.19</v>
      </c>
      <c r="G145">
        <v>149</v>
      </c>
      <c r="H145">
        <v>14439.59</v>
      </c>
      <c r="I145">
        <v>41</v>
      </c>
      <c r="J145">
        <v>21</v>
      </c>
      <c r="K145">
        <v>131</v>
      </c>
      <c r="L145">
        <v>12695.21</v>
      </c>
      <c r="M145" t="s">
        <v>73</v>
      </c>
      <c r="N145" t="s">
        <v>234</v>
      </c>
      <c r="O145" t="s">
        <v>301</v>
      </c>
      <c r="P145">
        <v>1</v>
      </c>
      <c r="Q145" t="s">
        <v>42</v>
      </c>
    </row>
    <row r="146" spans="1:17" hidden="1" x14ac:dyDescent="0.3">
      <c r="A146" t="s">
        <v>264</v>
      </c>
      <c r="B146" t="s">
        <v>404</v>
      </c>
      <c r="C146" t="s">
        <v>353</v>
      </c>
      <c r="D146" t="s">
        <v>29</v>
      </c>
      <c r="E146" t="s">
        <v>38</v>
      </c>
      <c r="F146">
        <v>95.36</v>
      </c>
      <c r="G146">
        <v>54</v>
      </c>
      <c r="H146">
        <v>3270.24</v>
      </c>
      <c r="I146">
        <v>24</v>
      </c>
      <c r="J146">
        <v>92</v>
      </c>
      <c r="K146">
        <v>9</v>
      </c>
      <c r="L146">
        <v>545.04</v>
      </c>
      <c r="M146" t="s">
        <v>295</v>
      </c>
      <c r="N146" t="s">
        <v>213</v>
      </c>
      <c r="O146" t="s">
        <v>91</v>
      </c>
      <c r="P146">
        <v>9</v>
      </c>
      <c r="Q146" t="s">
        <v>25</v>
      </c>
    </row>
    <row r="147" spans="1:17" hidden="1" x14ac:dyDescent="0.3">
      <c r="A147" t="s">
        <v>105</v>
      </c>
      <c r="B147" t="s">
        <v>405</v>
      </c>
      <c r="C147" t="s">
        <v>45</v>
      </c>
      <c r="D147" t="s">
        <v>46</v>
      </c>
      <c r="E147" t="s">
        <v>21</v>
      </c>
      <c r="F147">
        <v>54.87</v>
      </c>
      <c r="G147">
        <v>177</v>
      </c>
      <c r="H147">
        <v>2233.7399999999998</v>
      </c>
      <c r="I147">
        <v>37</v>
      </c>
      <c r="J147">
        <v>23</v>
      </c>
      <c r="K147">
        <v>45</v>
      </c>
      <c r="L147">
        <v>567.9</v>
      </c>
      <c r="M147" t="s">
        <v>281</v>
      </c>
      <c r="N147" t="s">
        <v>270</v>
      </c>
      <c r="O147" t="s">
        <v>177</v>
      </c>
      <c r="P147">
        <v>3</v>
      </c>
      <c r="Q147" t="s">
        <v>42</v>
      </c>
    </row>
    <row r="148" spans="1:17" hidden="1" x14ac:dyDescent="0.3">
      <c r="A148" t="s">
        <v>268</v>
      </c>
      <c r="B148" t="s">
        <v>406</v>
      </c>
      <c r="C148" t="s">
        <v>19</v>
      </c>
      <c r="D148" t="s">
        <v>20</v>
      </c>
      <c r="E148" t="s">
        <v>30</v>
      </c>
      <c r="F148">
        <v>57.48</v>
      </c>
      <c r="G148">
        <v>28</v>
      </c>
      <c r="H148">
        <v>1609.44</v>
      </c>
      <c r="I148">
        <v>21</v>
      </c>
      <c r="J148">
        <v>41</v>
      </c>
      <c r="K148">
        <v>9</v>
      </c>
      <c r="L148">
        <v>517.32000000000005</v>
      </c>
      <c r="M148" t="s">
        <v>342</v>
      </c>
      <c r="N148" t="s">
        <v>119</v>
      </c>
      <c r="O148" t="s">
        <v>96</v>
      </c>
      <c r="P148">
        <v>9</v>
      </c>
      <c r="Q148" t="s">
        <v>42</v>
      </c>
    </row>
    <row r="149" spans="1:17" hidden="1" x14ac:dyDescent="0.3">
      <c r="A149" t="s">
        <v>109</v>
      </c>
      <c r="B149" t="s">
        <v>407</v>
      </c>
      <c r="C149" t="s">
        <v>241</v>
      </c>
      <c r="D149" t="s">
        <v>134</v>
      </c>
      <c r="E149" t="s">
        <v>38</v>
      </c>
      <c r="F149">
        <v>57.51</v>
      </c>
      <c r="G149">
        <v>141</v>
      </c>
      <c r="H149">
        <v>8108.91</v>
      </c>
      <c r="I149">
        <v>21</v>
      </c>
      <c r="J149">
        <v>75</v>
      </c>
      <c r="K149">
        <v>19</v>
      </c>
      <c r="L149">
        <v>1092.69</v>
      </c>
      <c r="M149" t="s">
        <v>206</v>
      </c>
      <c r="N149" t="s">
        <v>150</v>
      </c>
      <c r="O149" t="s">
        <v>125</v>
      </c>
      <c r="P149">
        <v>10</v>
      </c>
      <c r="Q149" t="s">
        <v>25</v>
      </c>
    </row>
    <row r="150" spans="1:17" hidden="1" x14ac:dyDescent="0.3">
      <c r="A150" t="s">
        <v>177</v>
      </c>
      <c r="B150" t="s">
        <v>408</v>
      </c>
      <c r="C150" t="s">
        <v>286</v>
      </c>
      <c r="D150" t="s">
        <v>54</v>
      </c>
      <c r="E150" t="s">
        <v>21</v>
      </c>
      <c r="F150">
        <v>36.32</v>
      </c>
      <c r="G150">
        <v>193</v>
      </c>
      <c r="H150">
        <v>13133.65</v>
      </c>
      <c r="I150">
        <v>45</v>
      </c>
      <c r="J150">
        <v>93</v>
      </c>
      <c r="K150">
        <v>180</v>
      </c>
      <c r="L150">
        <v>12249</v>
      </c>
      <c r="M150" t="s">
        <v>116</v>
      </c>
      <c r="N150" t="s">
        <v>409</v>
      </c>
      <c r="O150" t="s">
        <v>124</v>
      </c>
      <c r="P150">
        <v>10</v>
      </c>
      <c r="Q150" t="s">
        <v>50</v>
      </c>
    </row>
    <row r="151" spans="1:17" hidden="1" x14ac:dyDescent="0.3">
      <c r="A151" t="s">
        <v>287</v>
      </c>
      <c r="B151" t="s">
        <v>410</v>
      </c>
      <c r="C151" t="s">
        <v>246</v>
      </c>
      <c r="D151" t="s">
        <v>67</v>
      </c>
      <c r="E151" t="s">
        <v>30</v>
      </c>
      <c r="F151">
        <v>45.41</v>
      </c>
      <c r="G151">
        <v>44</v>
      </c>
      <c r="H151">
        <v>1335.4</v>
      </c>
      <c r="I151">
        <v>41</v>
      </c>
      <c r="J151">
        <v>67</v>
      </c>
      <c r="K151">
        <v>36</v>
      </c>
      <c r="L151">
        <v>1092.5999999999999</v>
      </c>
      <c r="M151" t="s">
        <v>95</v>
      </c>
      <c r="N151" t="s">
        <v>225</v>
      </c>
      <c r="O151" t="s">
        <v>226</v>
      </c>
      <c r="P151">
        <v>10</v>
      </c>
      <c r="Q151" t="s">
        <v>42</v>
      </c>
    </row>
    <row r="152" spans="1:17" hidden="1" x14ac:dyDescent="0.3">
      <c r="A152" t="s">
        <v>185</v>
      </c>
      <c r="B152" t="s">
        <v>411</v>
      </c>
      <c r="C152" t="s">
        <v>344</v>
      </c>
      <c r="D152" t="s">
        <v>37</v>
      </c>
      <c r="E152" t="s">
        <v>38</v>
      </c>
      <c r="F152">
        <v>41.41</v>
      </c>
      <c r="G152">
        <v>49</v>
      </c>
      <c r="H152">
        <v>217.07</v>
      </c>
      <c r="I152">
        <v>17</v>
      </c>
      <c r="J152">
        <v>50</v>
      </c>
      <c r="K152">
        <v>18</v>
      </c>
      <c r="L152">
        <v>79.739999999999995</v>
      </c>
      <c r="M152" t="s">
        <v>196</v>
      </c>
      <c r="N152" t="s">
        <v>79</v>
      </c>
      <c r="O152" t="s">
        <v>229</v>
      </c>
      <c r="P152">
        <v>5</v>
      </c>
      <c r="Q152" t="s">
        <v>42</v>
      </c>
    </row>
    <row r="153" spans="1:17" hidden="1" x14ac:dyDescent="0.3">
      <c r="A153" t="s">
        <v>212</v>
      </c>
      <c r="B153" t="s">
        <v>412</v>
      </c>
      <c r="C153" t="s">
        <v>359</v>
      </c>
      <c r="D153" t="s">
        <v>60</v>
      </c>
      <c r="E153" t="s">
        <v>21</v>
      </c>
      <c r="F153">
        <v>5.71</v>
      </c>
      <c r="G153">
        <v>158</v>
      </c>
      <c r="H153">
        <v>6515.92</v>
      </c>
      <c r="I153">
        <v>40</v>
      </c>
      <c r="J153">
        <v>91</v>
      </c>
      <c r="K153">
        <v>10</v>
      </c>
      <c r="L153">
        <v>412.4</v>
      </c>
      <c r="M153" t="s">
        <v>310</v>
      </c>
      <c r="N153" t="s">
        <v>247</v>
      </c>
      <c r="O153" t="s">
        <v>218</v>
      </c>
      <c r="P153">
        <v>9</v>
      </c>
      <c r="Q153" t="s">
        <v>50</v>
      </c>
    </row>
    <row r="154" spans="1:17" hidden="1" x14ac:dyDescent="0.3">
      <c r="A154" t="s">
        <v>355</v>
      </c>
      <c r="B154" t="s">
        <v>413</v>
      </c>
      <c r="C154" t="s">
        <v>103</v>
      </c>
      <c r="D154" t="s">
        <v>67</v>
      </c>
      <c r="E154" t="s">
        <v>30</v>
      </c>
      <c r="F154">
        <v>45.45</v>
      </c>
      <c r="G154">
        <v>179</v>
      </c>
      <c r="H154">
        <v>14239.45</v>
      </c>
      <c r="I154">
        <v>12</v>
      </c>
      <c r="J154">
        <v>92</v>
      </c>
      <c r="K154">
        <v>83</v>
      </c>
      <c r="L154">
        <v>6602.65</v>
      </c>
      <c r="M154" t="s">
        <v>120</v>
      </c>
      <c r="N154" t="s">
        <v>375</v>
      </c>
      <c r="O154" t="s">
        <v>197</v>
      </c>
      <c r="P154">
        <v>10</v>
      </c>
      <c r="Q154" t="s">
        <v>50</v>
      </c>
    </row>
    <row r="155" spans="1:17" hidden="1" x14ac:dyDescent="0.3">
      <c r="A155" t="s">
        <v>274</v>
      </c>
      <c r="B155" t="s">
        <v>414</v>
      </c>
      <c r="C155" t="s">
        <v>93</v>
      </c>
      <c r="D155" t="s">
        <v>20</v>
      </c>
      <c r="E155" t="s">
        <v>38</v>
      </c>
      <c r="F155">
        <v>95.99</v>
      </c>
      <c r="G155">
        <v>98</v>
      </c>
      <c r="H155">
        <v>4571.7</v>
      </c>
      <c r="I155">
        <v>47</v>
      </c>
      <c r="J155">
        <v>34</v>
      </c>
      <c r="K155">
        <v>22</v>
      </c>
      <c r="L155">
        <v>1026.3</v>
      </c>
      <c r="M155" t="s">
        <v>178</v>
      </c>
      <c r="N155" t="s">
        <v>274</v>
      </c>
      <c r="O155" t="s">
        <v>119</v>
      </c>
      <c r="P155">
        <v>5</v>
      </c>
      <c r="Q155" t="s">
        <v>42</v>
      </c>
    </row>
    <row r="156" spans="1:17" hidden="1" x14ac:dyDescent="0.3">
      <c r="A156" t="s">
        <v>85</v>
      </c>
      <c r="B156" t="s">
        <v>415</v>
      </c>
      <c r="C156" t="s">
        <v>187</v>
      </c>
      <c r="D156" t="s">
        <v>54</v>
      </c>
      <c r="E156" t="s">
        <v>21</v>
      </c>
      <c r="F156">
        <v>15.15</v>
      </c>
      <c r="G156">
        <v>36</v>
      </c>
      <c r="H156">
        <v>2592.36</v>
      </c>
      <c r="I156">
        <v>21</v>
      </c>
      <c r="J156">
        <v>88</v>
      </c>
      <c r="K156">
        <v>32</v>
      </c>
      <c r="L156">
        <v>2304.3200000000002</v>
      </c>
      <c r="M156" t="s">
        <v>247</v>
      </c>
      <c r="N156" t="s">
        <v>108</v>
      </c>
      <c r="O156" t="s">
        <v>153</v>
      </c>
      <c r="P156">
        <v>4</v>
      </c>
      <c r="Q156" t="s">
        <v>50</v>
      </c>
    </row>
    <row r="157" spans="1:17" hidden="1" x14ac:dyDescent="0.3">
      <c r="A157" t="s">
        <v>145</v>
      </c>
      <c r="B157" t="s">
        <v>416</v>
      </c>
      <c r="C157" t="s">
        <v>99</v>
      </c>
      <c r="D157" t="s">
        <v>46</v>
      </c>
      <c r="E157" t="s">
        <v>30</v>
      </c>
      <c r="F157">
        <v>67.180000000000007</v>
      </c>
      <c r="G157">
        <v>61</v>
      </c>
      <c r="H157">
        <v>5289.92</v>
      </c>
      <c r="I157">
        <v>8</v>
      </c>
      <c r="J157">
        <v>31</v>
      </c>
      <c r="K157">
        <v>48</v>
      </c>
      <c r="L157">
        <v>4162.5600000000004</v>
      </c>
      <c r="M157" t="s">
        <v>283</v>
      </c>
      <c r="N157" t="s">
        <v>138</v>
      </c>
      <c r="O157" t="s">
        <v>23</v>
      </c>
      <c r="P157">
        <v>6</v>
      </c>
      <c r="Q157" t="s">
        <v>50</v>
      </c>
    </row>
    <row r="158" spans="1:17" hidden="1" x14ac:dyDescent="0.3">
      <c r="A158" t="s">
        <v>268</v>
      </c>
      <c r="B158" t="s">
        <v>417</v>
      </c>
      <c r="C158" t="s">
        <v>208</v>
      </c>
      <c r="D158" t="s">
        <v>20</v>
      </c>
      <c r="E158" t="s">
        <v>38</v>
      </c>
      <c r="F158">
        <v>60.14</v>
      </c>
      <c r="G158">
        <v>150</v>
      </c>
      <c r="H158">
        <v>13350</v>
      </c>
      <c r="I158">
        <v>32</v>
      </c>
      <c r="J158">
        <v>60</v>
      </c>
      <c r="K158">
        <v>61</v>
      </c>
      <c r="L158">
        <v>5429</v>
      </c>
      <c r="M158" t="s">
        <v>418</v>
      </c>
      <c r="N158" t="s">
        <v>22</v>
      </c>
      <c r="O158" t="s">
        <v>75</v>
      </c>
      <c r="P158">
        <v>10</v>
      </c>
      <c r="Q158" t="s">
        <v>42</v>
      </c>
    </row>
    <row r="159" spans="1:17" hidden="1" x14ac:dyDescent="0.3">
      <c r="A159" t="s">
        <v>72</v>
      </c>
      <c r="B159" t="s">
        <v>419</v>
      </c>
      <c r="C159" t="s">
        <v>93</v>
      </c>
      <c r="D159" t="s">
        <v>20</v>
      </c>
      <c r="E159" t="s">
        <v>21</v>
      </c>
      <c r="F159">
        <v>83.65</v>
      </c>
      <c r="G159">
        <v>27</v>
      </c>
      <c r="H159">
        <v>376.92</v>
      </c>
      <c r="I159">
        <v>18</v>
      </c>
      <c r="J159">
        <v>32</v>
      </c>
      <c r="K159">
        <v>1</v>
      </c>
      <c r="L159">
        <v>13.96</v>
      </c>
      <c r="M159" t="s">
        <v>129</v>
      </c>
      <c r="N159" t="s">
        <v>283</v>
      </c>
      <c r="O159" t="s">
        <v>39</v>
      </c>
      <c r="P159">
        <v>8</v>
      </c>
      <c r="Q159" t="s">
        <v>42</v>
      </c>
    </row>
    <row r="160" spans="1:17" hidden="1" x14ac:dyDescent="0.3">
      <c r="A160" t="s">
        <v>263</v>
      </c>
      <c r="B160" t="s">
        <v>420</v>
      </c>
      <c r="C160" t="s">
        <v>205</v>
      </c>
      <c r="D160" t="s">
        <v>46</v>
      </c>
      <c r="E160" t="s">
        <v>30</v>
      </c>
      <c r="F160">
        <v>50.01</v>
      </c>
      <c r="G160">
        <v>98</v>
      </c>
      <c r="H160">
        <v>8433.8799999999992</v>
      </c>
      <c r="I160">
        <v>38</v>
      </c>
      <c r="J160">
        <v>56</v>
      </c>
      <c r="K160">
        <v>16</v>
      </c>
      <c r="L160">
        <v>1376.96</v>
      </c>
      <c r="M160" t="s">
        <v>64</v>
      </c>
      <c r="N160" t="s">
        <v>73</v>
      </c>
      <c r="O160" t="s">
        <v>61</v>
      </c>
      <c r="P160">
        <v>2</v>
      </c>
      <c r="Q160" t="s">
        <v>50</v>
      </c>
    </row>
    <row r="161" spans="1:17" hidden="1" x14ac:dyDescent="0.3">
      <c r="A161" t="s">
        <v>268</v>
      </c>
      <c r="B161" t="s">
        <v>421</v>
      </c>
      <c r="C161" t="s">
        <v>246</v>
      </c>
      <c r="D161" t="s">
        <v>67</v>
      </c>
      <c r="E161" t="s">
        <v>38</v>
      </c>
      <c r="F161">
        <v>53.28</v>
      </c>
      <c r="G161">
        <v>38</v>
      </c>
      <c r="H161">
        <v>1321.64</v>
      </c>
      <c r="I161">
        <v>18</v>
      </c>
      <c r="J161">
        <v>98</v>
      </c>
      <c r="K161">
        <v>36</v>
      </c>
      <c r="L161">
        <v>1252.08</v>
      </c>
      <c r="M161" t="s">
        <v>31</v>
      </c>
      <c r="N161" t="s">
        <v>41</v>
      </c>
      <c r="O161" t="s">
        <v>114</v>
      </c>
      <c r="P161">
        <v>5</v>
      </c>
      <c r="Q161" t="s">
        <v>50</v>
      </c>
    </row>
    <row r="162" spans="1:17" hidden="1" x14ac:dyDescent="0.3">
      <c r="A162" t="s">
        <v>422</v>
      </c>
      <c r="B162" t="s">
        <v>423</v>
      </c>
      <c r="C162" t="s">
        <v>390</v>
      </c>
      <c r="D162" t="s">
        <v>60</v>
      </c>
      <c r="E162" t="s">
        <v>21</v>
      </c>
      <c r="F162">
        <v>67.64</v>
      </c>
      <c r="G162">
        <v>105</v>
      </c>
      <c r="H162">
        <v>8545.9500000000007</v>
      </c>
      <c r="I162">
        <v>12</v>
      </c>
      <c r="J162">
        <v>22</v>
      </c>
      <c r="K162">
        <v>32</v>
      </c>
      <c r="L162">
        <v>2604.48</v>
      </c>
      <c r="M162" t="s">
        <v>175</v>
      </c>
      <c r="N162" t="s">
        <v>229</v>
      </c>
      <c r="O162" t="s">
        <v>177</v>
      </c>
      <c r="P162">
        <v>8</v>
      </c>
      <c r="Q162" t="s">
        <v>42</v>
      </c>
    </row>
    <row r="163" spans="1:17" hidden="1" x14ac:dyDescent="0.3">
      <c r="A163" t="s">
        <v>422</v>
      </c>
      <c r="B163" t="s">
        <v>424</v>
      </c>
      <c r="C163" t="s">
        <v>228</v>
      </c>
      <c r="D163" t="s">
        <v>54</v>
      </c>
      <c r="E163" t="s">
        <v>30</v>
      </c>
      <c r="F163">
        <v>50.86</v>
      </c>
      <c r="G163">
        <v>121</v>
      </c>
      <c r="H163">
        <v>6154.06</v>
      </c>
      <c r="I163">
        <v>14</v>
      </c>
      <c r="J163">
        <v>36</v>
      </c>
      <c r="K163">
        <v>108</v>
      </c>
      <c r="L163">
        <v>5492.88</v>
      </c>
      <c r="M163" t="s">
        <v>26</v>
      </c>
      <c r="N163" t="s">
        <v>31</v>
      </c>
      <c r="O163" t="s">
        <v>61</v>
      </c>
      <c r="P163">
        <v>4</v>
      </c>
      <c r="Q163" t="s">
        <v>42</v>
      </c>
    </row>
    <row r="164" spans="1:17" hidden="1" x14ac:dyDescent="0.3">
      <c r="A164" t="s">
        <v>163</v>
      </c>
      <c r="B164" t="s">
        <v>425</v>
      </c>
      <c r="C164" t="s">
        <v>71</v>
      </c>
      <c r="D164" t="s">
        <v>29</v>
      </c>
      <c r="E164" t="s">
        <v>38</v>
      </c>
      <c r="F164">
        <v>45.28</v>
      </c>
      <c r="G164">
        <v>176</v>
      </c>
      <c r="H164">
        <v>7969.28</v>
      </c>
      <c r="I164">
        <v>20</v>
      </c>
      <c r="J164">
        <v>29</v>
      </c>
      <c r="K164">
        <v>84</v>
      </c>
      <c r="L164">
        <v>3803.52</v>
      </c>
      <c r="M164" t="s">
        <v>370</v>
      </c>
      <c r="N164" t="s">
        <v>126</v>
      </c>
      <c r="O164" t="s">
        <v>34</v>
      </c>
      <c r="P164">
        <v>2</v>
      </c>
      <c r="Q164" t="s">
        <v>25</v>
      </c>
    </row>
    <row r="165" spans="1:17" hidden="1" x14ac:dyDescent="0.3">
      <c r="A165" t="s">
        <v>115</v>
      </c>
      <c r="B165" t="s">
        <v>426</v>
      </c>
      <c r="C165" t="s">
        <v>215</v>
      </c>
      <c r="D165" t="s">
        <v>134</v>
      </c>
      <c r="E165" t="s">
        <v>21</v>
      </c>
      <c r="F165">
        <v>39.5</v>
      </c>
      <c r="G165">
        <v>177</v>
      </c>
      <c r="H165">
        <v>6991.5</v>
      </c>
      <c r="I165">
        <v>15</v>
      </c>
      <c r="J165">
        <v>22</v>
      </c>
      <c r="K165">
        <v>168</v>
      </c>
      <c r="L165">
        <v>6636</v>
      </c>
      <c r="M165" t="s">
        <v>418</v>
      </c>
      <c r="N165" t="s">
        <v>293</v>
      </c>
      <c r="O165" t="s">
        <v>55</v>
      </c>
      <c r="P165">
        <v>2</v>
      </c>
      <c r="Q165" t="s">
        <v>50</v>
      </c>
    </row>
    <row r="166" spans="1:17" hidden="1" x14ac:dyDescent="0.3">
      <c r="A166" t="s">
        <v>220</v>
      </c>
      <c r="B166" t="s">
        <v>427</v>
      </c>
      <c r="C166" t="s">
        <v>53</v>
      </c>
      <c r="D166" t="s">
        <v>54</v>
      </c>
      <c r="E166" t="s">
        <v>30</v>
      </c>
      <c r="F166">
        <v>49.69</v>
      </c>
      <c r="G166">
        <v>75</v>
      </c>
      <c r="H166">
        <v>2839.5</v>
      </c>
      <c r="I166">
        <v>50</v>
      </c>
      <c r="J166">
        <v>80</v>
      </c>
      <c r="K166">
        <v>11</v>
      </c>
      <c r="L166">
        <v>416.46</v>
      </c>
      <c r="M166" t="s">
        <v>275</v>
      </c>
      <c r="N166" t="s">
        <v>305</v>
      </c>
      <c r="O166" t="s">
        <v>105</v>
      </c>
      <c r="P166">
        <v>3</v>
      </c>
      <c r="Q166" t="s">
        <v>50</v>
      </c>
    </row>
    <row r="167" spans="1:17" hidden="1" x14ac:dyDescent="0.3">
      <c r="A167" t="s">
        <v>394</v>
      </c>
      <c r="B167" t="s">
        <v>428</v>
      </c>
      <c r="C167" t="s">
        <v>19</v>
      </c>
      <c r="D167" t="s">
        <v>20</v>
      </c>
      <c r="E167" t="s">
        <v>38</v>
      </c>
      <c r="F167">
        <v>18.079999999999998</v>
      </c>
      <c r="G167">
        <v>80</v>
      </c>
      <c r="H167">
        <v>1446.4</v>
      </c>
      <c r="I167">
        <v>14</v>
      </c>
      <c r="J167">
        <v>91</v>
      </c>
      <c r="K167">
        <v>58</v>
      </c>
      <c r="L167">
        <v>1048.6400000000001</v>
      </c>
      <c r="M167" t="s">
        <v>177</v>
      </c>
      <c r="N167" t="s">
        <v>43</v>
      </c>
      <c r="O167" t="s">
        <v>283</v>
      </c>
      <c r="P167">
        <v>6</v>
      </c>
      <c r="Q167" t="s">
        <v>42</v>
      </c>
    </row>
    <row r="168" spans="1:17" hidden="1" x14ac:dyDescent="0.3">
      <c r="A168" t="s">
        <v>74</v>
      </c>
      <c r="B168" t="s">
        <v>429</v>
      </c>
      <c r="C168" t="s">
        <v>165</v>
      </c>
      <c r="D168" t="s">
        <v>134</v>
      </c>
      <c r="E168" t="s">
        <v>21</v>
      </c>
      <c r="F168">
        <v>74.680000000000007</v>
      </c>
      <c r="G168">
        <v>47</v>
      </c>
      <c r="H168">
        <v>2582.65</v>
      </c>
      <c r="I168">
        <v>22</v>
      </c>
      <c r="J168">
        <v>73</v>
      </c>
      <c r="K168">
        <v>3</v>
      </c>
      <c r="L168">
        <v>164.85</v>
      </c>
      <c r="M168" t="s">
        <v>173</v>
      </c>
      <c r="N168" t="s">
        <v>181</v>
      </c>
      <c r="O168" t="s">
        <v>409</v>
      </c>
      <c r="P168">
        <v>5</v>
      </c>
      <c r="Q168" t="s">
        <v>42</v>
      </c>
    </row>
    <row r="169" spans="1:17" hidden="1" x14ac:dyDescent="0.3">
      <c r="A169" t="s">
        <v>234</v>
      </c>
      <c r="B169" t="s">
        <v>430</v>
      </c>
      <c r="C169" t="s">
        <v>122</v>
      </c>
      <c r="D169" t="s">
        <v>54</v>
      </c>
      <c r="E169" t="s">
        <v>30</v>
      </c>
      <c r="F169">
        <v>25.23</v>
      </c>
      <c r="G169">
        <v>78</v>
      </c>
      <c r="H169">
        <v>5525.52</v>
      </c>
      <c r="I169">
        <v>33</v>
      </c>
      <c r="J169">
        <v>61</v>
      </c>
      <c r="K169">
        <v>64</v>
      </c>
      <c r="L169">
        <v>4533.76</v>
      </c>
      <c r="M169" t="s">
        <v>119</v>
      </c>
      <c r="N169" t="s">
        <v>173</v>
      </c>
      <c r="O169" t="s">
        <v>49</v>
      </c>
      <c r="P169">
        <v>10</v>
      </c>
      <c r="Q169" t="s">
        <v>42</v>
      </c>
    </row>
    <row r="170" spans="1:17" hidden="1" x14ac:dyDescent="0.3">
      <c r="A170" t="s">
        <v>201</v>
      </c>
      <c r="B170" t="s">
        <v>431</v>
      </c>
      <c r="C170" t="s">
        <v>205</v>
      </c>
      <c r="D170" t="s">
        <v>46</v>
      </c>
      <c r="E170" t="s">
        <v>38</v>
      </c>
      <c r="F170">
        <v>92.33</v>
      </c>
      <c r="G170">
        <v>191</v>
      </c>
      <c r="H170">
        <v>17635.03</v>
      </c>
      <c r="I170">
        <v>41</v>
      </c>
      <c r="J170">
        <v>42</v>
      </c>
      <c r="K170">
        <v>99</v>
      </c>
      <c r="L170">
        <v>9140.67</v>
      </c>
      <c r="M170" t="s">
        <v>34</v>
      </c>
      <c r="N170" t="s">
        <v>335</v>
      </c>
      <c r="O170" t="s">
        <v>55</v>
      </c>
      <c r="P170">
        <v>10</v>
      </c>
      <c r="Q170" t="s">
        <v>42</v>
      </c>
    </row>
    <row r="171" spans="1:17" hidden="1" x14ac:dyDescent="0.3">
      <c r="A171" t="s">
        <v>348</v>
      </c>
      <c r="B171" t="s">
        <v>432</v>
      </c>
      <c r="C171" t="s">
        <v>122</v>
      </c>
      <c r="D171" t="s">
        <v>54</v>
      </c>
      <c r="E171" t="s">
        <v>21</v>
      </c>
      <c r="F171">
        <v>98.54</v>
      </c>
      <c r="G171">
        <v>78</v>
      </c>
      <c r="H171">
        <v>7686.12</v>
      </c>
      <c r="I171">
        <v>16</v>
      </c>
      <c r="J171">
        <v>34</v>
      </c>
      <c r="K171">
        <v>26</v>
      </c>
      <c r="L171">
        <v>2562.04</v>
      </c>
      <c r="M171" t="s">
        <v>201</v>
      </c>
      <c r="N171" t="s">
        <v>120</v>
      </c>
      <c r="O171" t="s">
        <v>156</v>
      </c>
      <c r="P171">
        <v>2</v>
      </c>
      <c r="Q171" t="s">
        <v>25</v>
      </c>
    </row>
    <row r="172" spans="1:17" hidden="1" x14ac:dyDescent="0.3">
      <c r="A172" t="s">
        <v>125</v>
      </c>
      <c r="B172" t="s">
        <v>433</v>
      </c>
      <c r="C172" t="s">
        <v>165</v>
      </c>
      <c r="D172" t="s">
        <v>134</v>
      </c>
      <c r="E172" t="s">
        <v>30</v>
      </c>
      <c r="F172">
        <v>54.17</v>
      </c>
      <c r="G172">
        <v>17</v>
      </c>
      <c r="H172">
        <v>1134.92</v>
      </c>
      <c r="I172">
        <v>18</v>
      </c>
      <c r="J172">
        <v>39</v>
      </c>
      <c r="K172">
        <v>14</v>
      </c>
      <c r="L172">
        <v>934.64</v>
      </c>
      <c r="M172" t="s">
        <v>197</v>
      </c>
      <c r="N172" t="s">
        <v>40</v>
      </c>
      <c r="O172" t="s">
        <v>201</v>
      </c>
      <c r="P172">
        <v>3</v>
      </c>
      <c r="Q172" t="s">
        <v>42</v>
      </c>
    </row>
    <row r="173" spans="1:17" hidden="1" x14ac:dyDescent="0.3">
      <c r="A173" t="s">
        <v>96</v>
      </c>
      <c r="B173" t="s">
        <v>434</v>
      </c>
      <c r="C173" t="s">
        <v>200</v>
      </c>
      <c r="D173" t="s">
        <v>29</v>
      </c>
      <c r="E173" t="s">
        <v>38</v>
      </c>
      <c r="F173">
        <v>88.57</v>
      </c>
      <c r="G173">
        <v>24</v>
      </c>
      <c r="H173">
        <v>281.76</v>
      </c>
      <c r="I173">
        <v>50</v>
      </c>
      <c r="J173">
        <v>20</v>
      </c>
      <c r="K173">
        <v>23</v>
      </c>
      <c r="L173">
        <v>270.02</v>
      </c>
      <c r="M173" t="s">
        <v>435</v>
      </c>
      <c r="N173" t="s">
        <v>375</v>
      </c>
      <c r="O173" t="s">
        <v>135</v>
      </c>
      <c r="P173">
        <v>1</v>
      </c>
      <c r="Q173" t="s">
        <v>42</v>
      </c>
    </row>
    <row r="174" spans="1:17" hidden="1" x14ac:dyDescent="0.3">
      <c r="A174" t="s">
        <v>95</v>
      </c>
      <c r="B174" t="s">
        <v>436</v>
      </c>
      <c r="C174" t="s">
        <v>304</v>
      </c>
      <c r="D174" t="s">
        <v>134</v>
      </c>
      <c r="E174" t="s">
        <v>21</v>
      </c>
      <c r="F174">
        <v>38.49</v>
      </c>
      <c r="G174">
        <v>151</v>
      </c>
      <c r="H174">
        <v>5811.99</v>
      </c>
      <c r="I174">
        <v>26</v>
      </c>
      <c r="J174">
        <v>91</v>
      </c>
      <c r="K174">
        <v>62</v>
      </c>
      <c r="L174">
        <v>2386.38</v>
      </c>
      <c r="M174" t="s">
        <v>319</v>
      </c>
      <c r="N174" t="s">
        <v>114</v>
      </c>
      <c r="O174" t="s">
        <v>202</v>
      </c>
      <c r="P174">
        <v>7</v>
      </c>
      <c r="Q174" t="s">
        <v>25</v>
      </c>
    </row>
    <row r="175" spans="1:17" hidden="1" x14ac:dyDescent="0.3">
      <c r="A175" t="s">
        <v>422</v>
      </c>
      <c r="B175" t="s">
        <v>437</v>
      </c>
      <c r="C175" t="s">
        <v>133</v>
      </c>
      <c r="D175" t="s">
        <v>134</v>
      </c>
      <c r="E175" t="s">
        <v>30</v>
      </c>
      <c r="F175">
        <v>30.1</v>
      </c>
      <c r="G175">
        <v>101</v>
      </c>
      <c r="H175">
        <v>3181.5</v>
      </c>
      <c r="I175">
        <v>39</v>
      </c>
      <c r="J175">
        <v>49</v>
      </c>
      <c r="K175">
        <v>30</v>
      </c>
      <c r="L175">
        <v>945</v>
      </c>
      <c r="M175" t="s">
        <v>327</v>
      </c>
      <c r="N175" t="s">
        <v>56</v>
      </c>
      <c r="O175" t="s">
        <v>281</v>
      </c>
      <c r="P175">
        <v>9</v>
      </c>
      <c r="Q175" t="s">
        <v>42</v>
      </c>
    </row>
    <row r="176" spans="1:17" hidden="1" x14ac:dyDescent="0.3">
      <c r="A176" t="s">
        <v>239</v>
      </c>
      <c r="B176" t="s">
        <v>438</v>
      </c>
      <c r="C176" t="s">
        <v>165</v>
      </c>
      <c r="D176" t="s">
        <v>134</v>
      </c>
      <c r="E176" t="s">
        <v>38</v>
      </c>
      <c r="F176">
        <v>53.23</v>
      </c>
      <c r="G176">
        <v>165</v>
      </c>
      <c r="H176">
        <v>14511.75</v>
      </c>
      <c r="I176">
        <v>33</v>
      </c>
      <c r="J176">
        <v>80</v>
      </c>
      <c r="K176">
        <v>164</v>
      </c>
      <c r="L176">
        <v>14423.8</v>
      </c>
      <c r="M176" t="s">
        <v>334</v>
      </c>
      <c r="N176" t="s">
        <v>129</v>
      </c>
      <c r="O176" t="s">
        <v>298</v>
      </c>
      <c r="P176">
        <v>4</v>
      </c>
      <c r="Q176" t="s">
        <v>50</v>
      </c>
    </row>
    <row r="177" spans="1:17" hidden="1" x14ac:dyDescent="0.3">
      <c r="A177" t="s">
        <v>301</v>
      </c>
      <c r="B177" t="s">
        <v>439</v>
      </c>
      <c r="C177" t="s">
        <v>19</v>
      </c>
      <c r="D177" t="s">
        <v>20</v>
      </c>
      <c r="E177" t="s">
        <v>21</v>
      </c>
      <c r="F177">
        <v>89.94</v>
      </c>
      <c r="G177">
        <v>83</v>
      </c>
      <c r="H177">
        <v>7110.61</v>
      </c>
      <c r="I177">
        <v>50</v>
      </c>
      <c r="J177">
        <v>26</v>
      </c>
      <c r="K177">
        <v>83</v>
      </c>
      <c r="L177">
        <v>7110.61</v>
      </c>
      <c r="M177" t="s">
        <v>370</v>
      </c>
      <c r="N177" t="s">
        <v>177</v>
      </c>
      <c r="O177" t="s">
        <v>307</v>
      </c>
      <c r="P177">
        <v>6</v>
      </c>
      <c r="Q177" t="s">
        <v>25</v>
      </c>
    </row>
    <row r="178" spans="1:17" hidden="1" x14ac:dyDescent="0.3">
      <c r="A178" t="s">
        <v>351</v>
      </c>
      <c r="B178" t="s">
        <v>440</v>
      </c>
      <c r="C178" t="s">
        <v>148</v>
      </c>
      <c r="D178" t="s">
        <v>88</v>
      </c>
      <c r="E178" t="s">
        <v>30</v>
      </c>
      <c r="F178">
        <v>89.34</v>
      </c>
      <c r="G178">
        <v>179</v>
      </c>
      <c r="H178">
        <v>6723.24</v>
      </c>
      <c r="I178">
        <v>25</v>
      </c>
      <c r="J178">
        <v>43</v>
      </c>
      <c r="K178">
        <v>145</v>
      </c>
      <c r="L178">
        <v>5446.2</v>
      </c>
      <c r="M178" t="s">
        <v>441</v>
      </c>
      <c r="N178" t="s">
        <v>34</v>
      </c>
      <c r="O178" t="s">
        <v>106</v>
      </c>
      <c r="P178">
        <v>5</v>
      </c>
      <c r="Q178" t="s">
        <v>42</v>
      </c>
    </row>
    <row r="179" spans="1:17" hidden="1" x14ac:dyDescent="0.3">
      <c r="A179" t="s">
        <v>43</v>
      </c>
      <c r="B179" t="s">
        <v>442</v>
      </c>
      <c r="C179" t="s">
        <v>36</v>
      </c>
      <c r="D179" t="s">
        <v>37</v>
      </c>
      <c r="E179" t="s">
        <v>38</v>
      </c>
      <c r="F179">
        <v>48.66</v>
      </c>
      <c r="G179">
        <v>182</v>
      </c>
      <c r="H179">
        <v>14086.8</v>
      </c>
      <c r="I179">
        <v>49</v>
      </c>
      <c r="J179">
        <v>47</v>
      </c>
      <c r="K179">
        <v>69</v>
      </c>
      <c r="L179">
        <v>5340.6</v>
      </c>
      <c r="M179" t="s">
        <v>74</v>
      </c>
      <c r="N179" t="s">
        <v>175</v>
      </c>
      <c r="O179" t="s">
        <v>61</v>
      </c>
      <c r="P179">
        <v>5</v>
      </c>
      <c r="Q179" t="s">
        <v>25</v>
      </c>
    </row>
    <row r="180" spans="1:17" hidden="1" x14ac:dyDescent="0.3">
      <c r="A180" t="s">
        <v>312</v>
      </c>
      <c r="B180" t="s">
        <v>443</v>
      </c>
      <c r="C180" t="s">
        <v>187</v>
      </c>
      <c r="D180" t="s">
        <v>54</v>
      </c>
      <c r="E180" t="s">
        <v>21</v>
      </c>
      <c r="F180">
        <v>15.15</v>
      </c>
      <c r="G180">
        <v>149</v>
      </c>
      <c r="H180">
        <v>7765.88</v>
      </c>
      <c r="I180">
        <v>19</v>
      </c>
      <c r="J180">
        <v>43</v>
      </c>
      <c r="K180">
        <v>99</v>
      </c>
      <c r="L180">
        <v>5159.88</v>
      </c>
      <c r="M180" t="s">
        <v>114</v>
      </c>
      <c r="N180" t="s">
        <v>115</v>
      </c>
      <c r="O180" t="s">
        <v>145</v>
      </c>
      <c r="P180">
        <v>2</v>
      </c>
      <c r="Q180" t="s">
        <v>50</v>
      </c>
    </row>
    <row r="181" spans="1:17" hidden="1" x14ac:dyDescent="0.3">
      <c r="A181" t="s">
        <v>157</v>
      </c>
      <c r="B181" t="s">
        <v>444</v>
      </c>
      <c r="C181" t="s">
        <v>141</v>
      </c>
      <c r="D181" t="s">
        <v>88</v>
      </c>
      <c r="E181" t="s">
        <v>30</v>
      </c>
      <c r="F181">
        <v>79.41</v>
      </c>
      <c r="G181">
        <v>46</v>
      </c>
      <c r="H181">
        <v>3652.86</v>
      </c>
      <c r="I181">
        <v>22</v>
      </c>
      <c r="J181">
        <v>52</v>
      </c>
      <c r="K181">
        <v>22</v>
      </c>
      <c r="L181">
        <v>1747.02</v>
      </c>
      <c r="M181" t="s">
        <v>308</v>
      </c>
      <c r="N181" t="s">
        <v>72</v>
      </c>
      <c r="O181" t="s">
        <v>188</v>
      </c>
      <c r="P181">
        <v>5</v>
      </c>
      <c r="Q181" t="s">
        <v>42</v>
      </c>
    </row>
    <row r="182" spans="1:17" hidden="1" x14ac:dyDescent="0.3">
      <c r="A182" t="s">
        <v>264</v>
      </c>
      <c r="B182" t="s">
        <v>445</v>
      </c>
      <c r="C182" t="s">
        <v>59</v>
      </c>
      <c r="D182" t="s">
        <v>60</v>
      </c>
      <c r="E182" t="s">
        <v>38</v>
      </c>
      <c r="F182">
        <v>68.94</v>
      </c>
      <c r="G182">
        <v>38</v>
      </c>
      <c r="H182">
        <v>1695.18</v>
      </c>
      <c r="I182">
        <v>13</v>
      </c>
      <c r="J182">
        <v>63</v>
      </c>
      <c r="K182">
        <v>19</v>
      </c>
      <c r="L182">
        <v>847.59</v>
      </c>
      <c r="M182" t="s">
        <v>55</v>
      </c>
      <c r="N182" t="s">
        <v>109</v>
      </c>
      <c r="O182" t="s">
        <v>446</v>
      </c>
      <c r="P182">
        <v>5</v>
      </c>
      <c r="Q182" t="s">
        <v>50</v>
      </c>
    </row>
    <row r="183" spans="1:17" hidden="1" x14ac:dyDescent="0.3">
      <c r="A183" t="s">
        <v>247</v>
      </c>
      <c r="B183" t="s">
        <v>447</v>
      </c>
      <c r="C183" t="s">
        <v>36</v>
      </c>
      <c r="D183" t="s">
        <v>37</v>
      </c>
      <c r="E183" t="s">
        <v>21</v>
      </c>
      <c r="F183">
        <v>16.41</v>
      </c>
      <c r="G183">
        <v>171</v>
      </c>
      <c r="H183">
        <v>11185.11</v>
      </c>
      <c r="I183">
        <v>48</v>
      </c>
      <c r="J183">
        <v>51</v>
      </c>
      <c r="K183">
        <v>154</v>
      </c>
      <c r="L183">
        <v>10073.14</v>
      </c>
      <c r="M183" t="s">
        <v>225</v>
      </c>
      <c r="N183" t="s">
        <v>310</v>
      </c>
      <c r="O183" t="s">
        <v>62</v>
      </c>
      <c r="P183">
        <v>1</v>
      </c>
      <c r="Q183" t="s">
        <v>50</v>
      </c>
    </row>
    <row r="184" spans="1:17" hidden="1" x14ac:dyDescent="0.3">
      <c r="A184" t="s">
        <v>448</v>
      </c>
      <c r="B184" t="s">
        <v>449</v>
      </c>
      <c r="C184" t="s">
        <v>59</v>
      </c>
      <c r="D184" t="s">
        <v>60</v>
      </c>
      <c r="E184" t="s">
        <v>30</v>
      </c>
      <c r="F184">
        <v>71.3</v>
      </c>
      <c r="G184">
        <v>150</v>
      </c>
      <c r="H184">
        <v>10695</v>
      </c>
      <c r="I184">
        <v>19</v>
      </c>
      <c r="J184">
        <v>60</v>
      </c>
      <c r="K184">
        <v>96</v>
      </c>
      <c r="L184">
        <v>6844.8</v>
      </c>
      <c r="M184" t="s">
        <v>196</v>
      </c>
      <c r="N184" t="s">
        <v>308</v>
      </c>
      <c r="O184" t="s">
        <v>22</v>
      </c>
      <c r="P184">
        <v>1</v>
      </c>
      <c r="Q184" t="s">
        <v>50</v>
      </c>
    </row>
    <row r="185" spans="1:17" hidden="1" x14ac:dyDescent="0.3">
      <c r="A185" t="s">
        <v>57</v>
      </c>
      <c r="B185" t="s">
        <v>450</v>
      </c>
      <c r="C185" t="s">
        <v>141</v>
      </c>
      <c r="D185" t="s">
        <v>88</v>
      </c>
      <c r="E185" t="s">
        <v>38</v>
      </c>
      <c r="F185">
        <v>49.4</v>
      </c>
      <c r="G185">
        <v>118</v>
      </c>
      <c r="H185">
        <v>5829.2</v>
      </c>
      <c r="I185">
        <v>13</v>
      </c>
      <c r="J185">
        <v>67</v>
      </c>
      <c r="K185">
        <v>88</v>
      </c>
      <c r="L185">
        <v>4347.2</v>
      </c>
      <c r="M185" t="s">
        <v>101</v>
      </c>
      <c r="N185" t="s">
        <v>332</v>
      </c>
      <c r="O185" t="s">
        <v>400</v>
      </c>
      <c r="P185">
        <v>2</v>
      </c>
      <c r="Q185" t="s">
        <v>25</v>
      </c>
    </row>
    <row r="186" spans="1:17" hidden="1" x14ac:dyDescent="0.3">
      <c r="A186" t="s">
        <v>451</v>
      </c>
      <c r="B186" t="s">
        <v>452</v>
      </c>
      <c r="C186" t="s">
        <v>200</v>
      </c>
      <c r="D186" t="s">
        <v>29</v>
      </c>
      <c r="E186" t="s">
        <v>21</v>
      </c>
      <c r="F186">
        <v>67.55</v>
      </c>
      <c r="G186">
        <v>34</v>
      </c>
      <c r="H186">
        <v>1840.08</v>
      </c>
      <c r="I186">
        <v>33</v>
      </c>
      <c r="J186">
        <v>53</v>
      </c>
      <c r="K186">
        <v>24</v>
      </c>
      <c r="L186">
        <v>1298.8800000000001</v>
      </c>
      <c r="M186" t="s">
        <v>250</v>
      </c>
      <c r="N186" t="s">
        <v>106</v>
      </c>
      <c r="O186" t="s">
        <v>185</v>
      </c>
      <c r="P186">
        <v>10</v>
      </c>
      <c r="Q186" t="s">
        <v>50</v>
      </c>
    </row>
    <row r="187" spans="1:17" hidden="1" x14ac:dyDescent="0.3">
      <c r="A187" t="s">
        <v>301</v>
      </c>
      <c r="B187" t="s">
        <v>453</v>
      </c>
      <c r="C187" t="s">
        <v>286</v>
      </c>
      <c r="D187" t="s">
        <v>54</v>
      </c>
      <c r="E187" t="s">
        <v>30</v>
      </c>
      <c r="F187">
        <v>17.489999999999998</v>
      </c>
      <c r="G187">
        <v>146</v>
      </c>
      <c r="H187">
        <v>5115.84</v>
      </c>
      <c r="I187">
        <v>32</v>
      </c>
      <c r="J187">
        <v>79</v>
      </c>
      <c r="K187">
        <v>45</v>
      </c>
      <c r="L187">
        <v>1576.8</v>
      </c>
      <c r="M187" t="s">
        <v>118</v>
      </c>
      <c r="N187" t="s">
        <v>75</v>
      </c>
      <c r="O187" t="s">
        <v>268</v>
      </c>
      <c r="P187">
        <v>10</v>
      </c>
      <c r="Q187" t="s">
        <v>50</v>
      </c>
    </row>
    <row r="188" spans="1:17" hidden="1" x14ac:dyDescent="0.3">
      <c r="A188" t="s">
        <v>312</v>
      </c>
      <c r="B188" t="s">
        <v>454</v>
      </c>
      <c r="C188" t="s">
        <v>317</v>
      </c>
      <c r="D188" t="s">
        <v>88</v>
      </c>
      <c r="E188" t="s">
        <v>38</v>
      </c>
      <c r="F188">
        <v>54.24</v>
      </c>
      <c r="G188">
        <v>39</v>
      </c>
      <c r="H188">
        <v>2115.36</v>
      </c>
      <c r="I188">
        <v>23</v>
      </c>
      <c r="J188">
        <v>62</v>
      </c>
      <c r="K188">
        <v>26</v>
      </c>
      <c r="L188">
        <v>1410.24</v>
      </c>
      <c r="M188" t="s">
        <v>49</v>
      </c>
      <c r="N188" t="s">
        <v>312</v>
      </c>
      <c r="O188" t="s">
        <v>153</v>
      </c>
      <c r="P188">
        <v>6</v>
      </c>
      <c r="Q188" t="s">
        <v>50</v>
      </c>
    </row>
    <row r="189" spans="1:17" hidden="1" x14ac:dyDescent="0.3">
      <c r="A189" t="s">
        <v>189</v>
      </c>
      <c r="B189" t="s">
        <v>455</v>
      </c>
      <c r="C189" t="s">
        <v>77</v>
      </c>
      <c r="D189" t="s">
        <v>60</v>
      </c>
      <c r="E189" t="s">
        <v>21</v>
      </c>
      <c r="F189">
        <v>14.06</v>
      </c>
      <c r="G189">
        <v>121</v>
      </c>
      <c r="H189">
        <v>1701.26</v>
      </c>
      <c r="I189">
        <v>42</v>
      </c>
      <c r="J189">
        <v>26</v>
      </c>
      <c r="K189">
        <v>6</v>
      </c>
      <c r="L189">
        <v>84.36</v>
      </c>
      <c r="M189" t="s">
        <v>247</v>
      </c>
      <c r="N189" t="s">
        <v>56</v>
      </c>
      <c r="O189" t="s">
        <v>254</v>
      </c>
      <c r="P189">
        <v>6</v>
      </c>
      <c r="Q189" t="s">
        <v>42</v>
      </c>
    </row>
    <row r="190" spans="1:17" hidden="1" x14ac:dyDescent="0.3">
      <c r="A190" t="s">
        <v>287</v>
      </c>
      <c r="B190" t="s">
        <v>456</v>
      </c>
      <c r="C190" t="s">
        <v>36</v>
      </c>
      <c r="D190" t="s">
        <v>37</v>
      </c>
      <c r="E190" t="s">
        <v>30</v>
      </c>
      <c r="F190">
        <v>85.99</v>
      </c>
      <c r="G190">
        <v>96</v>
      </c>
      <c r="H190">
        <v>8255.0400000000009</v>
      </c>
      <c r="I190">
        <v>26</v>
      </c>
      <c r="J190">
        <v>20</v>
      </c>
      <c r="K190">
        <v>44</v>
      </c>
      <c r="L190">
        <v>3783.56</v>
      </c>
      <c r="M190" t="s">
        <v>225</v>
      </c>
      <c r="N190" t="s">
        <v>283</v>
      </c>
      <c r="O190" t="s">
        <v>84</v>
      </c>
      <c r="P190">
        <v>7</v>
      </c>
      <c r="Q190" t="s">
        <v>25</v>
      </c>
    </row>
    <row r="191" spans="1:17" hidden="1" x14ac:dyDescent="0.3">
      <c r="A191" t="s">
        <v>178</v>
      </c>
      <c r="B191" t="s">
        <v>457</v>
      </c>
      <c r="C191" t="s">
        <v>141</v>
      </c>
      <c r="D191" t="s">
        <v>88</v>
      </c>
      <c r="E191" t="s">
        <v>38</v>
      </c>
      <c r="F191">
        <v>49.4</v>
      </c>
      <c r="G191">
        <v>171</v>
      </c>
      <c r="H191">
        <v>3271.23</v>
      </c>
      <c r="I191">
        <v>8</v>
      </c>
      <c r="J191">
        <v>26</v>
      </c>
      <c r="K191">
        <v>64</v>
      </c>
      <c r="L191">
        <v>1224.32</v>
      </c>
      <c r="M191" t="s">
        <v>229</v>
      </c>
      <c r="N191" t="s">
        <v>183</v>
      </c>
      <c r="O191" t="s">
        <v>458</v>
      </c>
      <c r="P191">
        <v>2</v>
      </c>
      <c r="Q191" t="s">
        <v>50</v>
      </c>
    </row>
    <row r="192" spans="1:17" hidden="1" x14ac:dyDescent="0.3">
      <c r="A192" t="s">
        <v>159</v>
      </c>
      <c r="B192" t="s">
        <v>459</v>
      </c>
      <c r="C192" t="s">
        <v>215</v>
      </c>
      <c r="D192" t="s">
        <v>134</v>
      </c>
      <c r="E192" t="s">
        <v>21</v>
      </c>
      <c r="F192">
        <v>39.5</v>
      </c>
      <c r="G192">
        <v>193</v>
      </c>
      <c r="H192">
        <v>16239.02</v>
      </c>
      <c r="I192">
        <v>25</v>
      </c>
      <c r="J192">
        <v>62</v>
      </c>
      <c r="K192">
        <v>31</v>
      </c>
      <c r="L192">
        <v>2608.34</v>
      </c>
      <c r="M192" t="s">
        <v>351</v>
      </c>
      <c r="N192" t="s">
        <v>220</v>
      </c>
      <c r="O192" t="s">
        <v>230</v>
      </c>
      <c r="P192">
        <v>8</v>
      </c>
      <c r="Q192" t="s">
        <v>50</v>
      </c>
    </row>
    <row r="193" spans="1:17" hidden="1" x14ac:dyDescent="0.3">
      <c r="A193" t="s">
        <v>268</v>
      </c>
      <c r="B193" t="s">
        <v>460</v>
      </c>
      <c r="C193" t="s">
        <v>169</v>
      </c>
      <c r="D193" t="s">
        <v>20</v>
      </c>
      <c r="E193" t="s">
        <v>30</v>
      </c>
      <c r="F193">
        <v>80.87</v>
      </c>
      <c r="G193">
        <v>51</v>
      </c>
      <c r="H193">
        <v>3083.97</v>
      </c>
      <c r="I193">
        <v>24</v>
      </c>
      <c r="J193">
        <v>80</v>
      </c>
      <c r="K193">
        <v>47</v>
      </c>
      <c r="L193">
        <v>2842.09</v>
      </c>
      <c r="M193" t="s">
        <v>274</v>
      </c>
      <c r="N193" t="s">
        <v>363</v>
      </c>
      <c r="O193" t="s">
        <v>210</v>
      </c>
      <c r="P193">
        <v>3</v>
      </c>
      <c r="Q193" t="s">
        <v>42</v>
      </c>
    </row>
    <row r="194" spans="1:17" hidden="1" x14ac:dyDescent="0.3">
      <c r="A194" t="s">
        <v>75</v>
      </c>
      <c r="B194" t="s">
        <v>461</v>
      </c>
      <c r="C194" t="s">
        <v>128</v>
      </c>
      <c r="D194" t="s">
        <v>46</v>
      </c>
      <c r="E194" t="s">
        <v>38</v>
      </c>
      <c r="F194">
        <v>49.94</v>
      </c>
      <c r="G194">
        <v>167</v>
      </c>
      <c r="H194">
        <v>8339.98</v>
      </c>
      <c r="I194">
        <v>7</v>
      </c>
      <c r="J194">
        <v>57</v>
      </c>
      <c r="K194">
        <v>43</v>
      </c>
      <c r="L194">
        <v>2147.42</v>
      </c>
      <c r="M194" t="s">
        <v>218</v>
      </c>
      <c r="N194" t="s">
        <v>143</v>
      </c>
      <c r="O194" t="s">
        <v>198</v>
      </c>
      <c r="P194">
        <v>10</v>
      </c>
      <c r="Q194" t="s">
        <v>25</v>
      </c>
    </row>
    <row r="195" spans="1:17" hidden="1" x14ac:dyDescent="0.3">
      <c r="A195" t="s">
        <v>73</v>
      </c>
      <c r="B195" t="s">
        <v>462</v>
      </c>
      <c r="C195" t="s">
        <v>353</v>
      </c>
      <c r="D195" t="s">
        <v>29</v>
      </c>
      <c r="E195" t="s">
        <v>21</v>
      </c>
      <c r="F195">
        <v>93.74</v>
      </c>
      <c r="G195">
        <v>91</v>
      </c>
      <c r="H195">
        <v>8530.34</v>
      </c>
      <c r="I195">
        <v>10</v>
      </c>
      <c r="J195">
        <v>40</v>
      </c>
      <c r="K195">
        <v>40</v>
      </c>
      <c r="L195">
        <v>3749.6</v>
      </c>
      <c r="M195" t="s">
        <v>31</v>
      </c>
      <c r="N195" t="s">
        <v>181</v>
      </c>
      <c r="O195" t="s">
        <v>119</v>
      </c>
      <c r="P195">
        <v>3</v>
      </c>
      <c r="Q195" t="s">
        <v>50</v>
      </c>
    </row>
    <row r="196" spans="1:17" hidden="1" x14ac:dyDescent="0.3">
      <c r="A196" t="s">
        <v>51</v>
      </c>
      <c r="B196" t="s">
        <v>463</v>
      </c>
      <c r="C196" t="s">
        <v>353</v>
      </c>
      <c r="D196" t="s">
        <v>29</v>
      </c>
      <c r="E196" t="s">
        <v>30</v>
      </c>
      <c r="F196">
        <v>73.040000000000006</v>
      </c>
      <c r="G196">
        <v>143</v>
      </c>
      <c r="H196">
        <v>10444.719999999999</v>
      </c>
      <c r="I196">
        <v>43</v>
      </c>
      <c r="J196">
        <v>76</v>
      </c>
      <c r="K196">
        <v>68</v>
      </c>
      <c r="L196">
        <v>4966.72</v>
      </c>
      <c r="M196" t="s">
        <v>464</v>
      </c>
      <c r="N196" t="s">
        <v>184</v>
      </c>
      <c r="O196" t="s">
        <v>22</v>
      </c>
      <c r="P196">
        <v>2</v>
      </c>
      <c r="Q196" t="s">
        <v>50</v>
      </c>
    </row>
    <row r="197" spans="1:17" hidden="1" x14ac:dyDescent="0.3">
      <c r="A197" t="s">
        <v>295</v>
      </c>
      <c r="B197" t="s">
        <v>465</v>
      </c>
      <c r="C197" t="s">
        <v>161</v>
      </c>
      <c r="D197" t="s">
        <v>67</v>
      </c>
      <c r="E197" t="s">
        <v>38</v>
      </c>
      <c r="F197">
        <v>53.48</v>
      </c>
      <c r="G197">
        <v>191</v>
      </c>
      <c r="H197">
        <v>8917.7900000000009</v>
      </c>
      <c r="I197">
        <v>19</v>
      </c>
      <c r="J197">
        <v>30</v>
      </c>
      <c r="K197">
        <v>148</v>
      </c>
      <c r="L197">
        <v>6910.12</v>
      </c>
      <c r="M197" t="s">
        <v>385</v>
      </c>
      <c r="N197" t="s">
        <v>257</v>
      </c>
      <c r="O197" t="s">
        <v>332</v>
      </c>
      <c r="P197">
        <v>9</v>
      </c>
      <c r="Q197" t="s">
        <v>42</v>
      </c>
    </row>
    <row r="198" spans="1:17" hidden="1" x14ac:dyDescent="0.3">
      <c r="A198" t="s">
        <v>319</v>
      </c>
      <c r="B198" t="s">
        <v>466</v>
      </c>
      <c r="C198" t="s">
        <v>261</v>
      </c>
      <c r="D198" t="s">
        <v>20</v>
      </c>
      <c r="E198" t="s">
        <v>21</v>
      </c>
      <c r="F198">
        <v>76.069999999999993</v>
      </c>
      <c r="G198">
        <v>100</v>
      </c>
      <c r="H198">
        <v>4714</v>
      </c>
      <c r="I198">
        <v>16</v>
      </c>
      <c r="J198">
        <v>56</v>
      </c>
      <c r="K198">
        <v>89</v>
      </c>
      <c r="L198">
        <v>4195.46</v>
      </c>
      <c r="M198" t="s">
        <v>62</v>
      </c>
      <c r="N198" t="s">
        <v>181</v>
      </c>
      <c r="O198" t="s">
        <v>119</v>
      </c>
      <c r="P198">
        <v>8</v>
      </c>
      <c r="Q198" t="s">
        <v>25</v>
      </c>
    </row>
    <row r="199" spans="1:17" hidden="1" x14ac:dyDescent="0.3">
      <c r="A199" t="s">
        <v>166</v>
      </c>
      <c r="B199" t="s">
        <v>467</v>
      </c>
      <c r="C199" t="s">
        <v>317</v>
      </c>
      <c r="D199" t="s">
        <v>88</v>
      </c>
      <c r="E199" t="s">
        <v>30</v>
      </c>
      <c r="F199">
        <v>6.29</v>
      </c>
      <c r="G199">
        <v>25</v>
      </c>
      <c r="H199">
        <v>2349.25</v>
      </c>
      <c r="I199">
        <v>45</v>
      </c>
      <c r="J199">
        <v>28</v>
      </c>
      <c r="K199">
        <v>4</v>
      </c>
      <c r="L199">
        <v>375.88</v>
      </c>
      <c r="M199" t="s">
        <v>95</v>
      </c>
      <c r="N199" t="s">
        <v>252</v>
      </c>
      <c r="O199" t="s">
        <v>74</v>
      </c>
      <c r="P199">
        <v>5</v>
      </c>
      <c r="Q199" t="s">
        <v>42</v>
      </c>
    </row>
    <row r="200" spans="1:17" hidden="1" x14ac:dyDescent="0.3">
      <c r="A200" t="s">
        <v>224</v>
      </c>
      <c r="B200" t="s">
        <v>468</v>
      </c>
      <c r="C200" t="s">
        <v>59</v>
      </c>
      <c r="D200" t="s">
        <v>60</v>
      </c>
      <c r="E200" t="s">
        <v>38</v>
      </c>
      <c r="F200">
        <v>68.94</v>
      </c>
      <c r="G200">
        <v>97</v>
      </c>
      <c r="H200">
        <v>2773.23</v>
      </c>
      <c r="I200">
        <v>15</v>
      </c>
      <c r="J200">
        <v>64</v>
      </c>
      <c r="K200">
        <v>2</v>
      </c>
      <c r="L200">
        <v>57.18</v>
      </c>
      <c r="M200" t="s">
        <v>469</v>
      </c>
      <c r="N200" t="s">
        <v>22</v>
      </c>
      <c r="O200" t="s">
        <v>370</v>
      </c>
      <c r="P200">
        <v>8</v>
      </c>
      <c r="Q200" t="s">
        <v>42</v>
      </c>
    </row>
    <row r="201" spans="1:17" hidden="1" x14ac:dyDescent="0.3">
      <c r="A201" t="s">
        <v>394</v>
      </c>
      <c r="B201" t="s">
        <v>470</v>
      </c>
      <c r="C201" t="s">
        <v>59</v>
      </c>
      <c r="D201" t="s">
        <v>60</v>
      </c>
      <c r="E201" t="s">
        <v>21</v>
      </c>
      <c r="F201">
        <v>84.65</v>
      </c>
      <c r="G201">
        <v>39</v>
      </c>
      <c r="H201">
        <v>3893.37</v>
      </c>
      <c r="I201">
        <v>33</v>
      </c>
      <c r="J201">
        <v>72</v>
      </c>
      <c r="K201">
        <v>8</v>
      </c>
      <c r="L201">
        <v>798.64</v>
      </c>
      <c r="M201" t="s">
        <v>136</v>
      </c>
      <c r="N201" t="s">
        <v>274</v>
      </c>
      <c r="O201" t="s">
        <v>34</v>
      </c>
      <c r="P201">
        <v>6</v>
      </c>
      <c r="Q201" t="s">
        <v>50</v>
      </c>
    </row>
    <row r="202" spans="1:17" hidden="1" x14ac:dyDescent="0.3">
      <c r="A202" t="s">
        <v>295</v>
      </c>
      <c r="B202" t="s">
        <v>471</v>
      </c>
      <c r="C202" t="s">
        <v>169</v>
      </c>
      <c r="D202" t="s">
        <v>20</v>
      </c>
      <c r="E202" t="s">
        <v>30</v>
      </c>
      <c r="F202">
        <v>80.87</v>
      </c>
      <c r="G202">
        <v>11</v>
      </c>
      <c r="H202">
        <v>261.36</v>
      </c>
      <c r="I202">
        <v>34</v>
      </c>
      <c r="J202">
        <v>56</v>
      </c>
      <c r="K202">
        <v>8</v>
      </c>
      <c r="L202">
        <v>190.08</v>
      </c>
      <c r="M202" t="s">
        <v>17</v>
      </c>
      <c r="N202" t="s">
        <v>152</v>
      </c>
      <c r="O202" t="s">
        <v>213</v>
      </c>
      <c r="P202">
        <v>5</v>
      </c>
      <c r="Q202" t="s">
        <v>42</v>
      </c>
    </row>
    <row r="203" spans="1:17" hidden="1" x14ac:dyDescent="0.3">
      <c r="A203" t="s">
        <v>101</v>
      </c>
      <c r="B203" t="s">
        <v>472</v>
      </c>
      <c r="C203" t="s">
        <v>297</v>
      </c>
      <c r="D203" t="s">
        <v>60</v>
      </c>
      <c r="E203" t="s">
        <v>38</v>
      </c>
      <c r="F203">
        <v>76.36</v>
      </c>
      <c r="G203">
        <v>87</v>
      </c>
      <c r="H203">
        <v>6643.32</v>
      </c>
      <c r="I203">
        <v>36</v>
      </c>
      <c r="J203">
        <v>24</v>
      </c>
      <c r="K203">
        <v>43</v>
      </c>
      <c r="L203">
        <v>3283.48</v>
      </c>
      <c r="M203" t="s">
        <v>190</v>
      </c>
      <c r="N203" t="s">
        <v>283</v>
      </c>
      <c r="O203" t="s">
        <v>418</v>
      </c>
      <c r="P203">
        <v>9</v>
      </c>
      <c r="Q203" t="s">
        <v>50</v>
      </c>
    </row>
    <row r="204" spans="1:17" hidden="1" x14ac:dyDescent="0.3">
      <c r="A204" t="s">
        <v>263</v>
      </c>
      <c r="B204" t="s">
        <v>473</v>
      </c>
      <c r="C204" t="s">
        <v>133</v>
      </c>
      <c r="D204" t="s">
        <v>134</v>
      </c>
      <c r="E204" t="s">
        <v>21</v>
      </c>
      <c r="F204">
        <v>9.06</v>
      </c>
      <c r="G204">
        <v>169</v>
      </c>
      <c r="H204">
        <v>1531.14</v>
      </c>
      <c r="I204">
        <v>25</v>
      </c>
      <c r="J204">
        <v>74</v>
      </c>
      <c r="K204">
        <v>6</v>
      </c>
      <c r="L204">
        <v>54.36</v>
      </c>
      <c r="M204" t="s">
        <v>183</v>
      </c>
      <c r="N204" t="s">
        <v>252</v>
      </c>
      <c r="O204" t="s">
        <v>135</v>
      </c>
      <c r="P204">
        <v>3</v>
      </c>
      <c r="Q204" t="s">
        <v>50</v>
      </c>
    </row>
    <row r="205" spans="1:17" hidden="1" x14ac:dyDescent="0.3">
      <c r="A205" t="s">
        <v>143</v>
      </c>
      <c r="B205" t="s">
        <v>474</v>
      </c>
      <c r="C205" t="s">
        <v>133</v>
      </c>
      <c r="D205" t="s">
        <v>134</v>
      </c>
      <c r="E205" t="s">
        <v>30</v>
      </c>
      <c r="F205">
        <v>30.1</v>
      </c>
      <c r="G205">
        <v>105</v>
      </c>
      <c r="H205">
        <v>1642.2</v>
      </c>
      <c r="I205">
        <v>31</v>
      </c>
      <c r="J205">
        <v>94</v>
      </c>
      <c r="K205">
        <v>61</v>
      </c>
      <c r="L205">
        <v>954.04</v>
      </c>
      <c r="M205" t="s">
        <v>206</v>
      </c>
      <c r="N205" t="s">
        <v>469</v>
      </c>
      <c r="O205" t="s">
        <v>196</v>
      </c>
      <c r="P205">
        <v>10</v>
      </c>
      <c r="Q205" t="s">
        <v>25</v>
      </c>
    </row>
    <row r="206" spans="1:17" hidden="1" x14ac:dyDescent="0.3">
      <c r="A206" t="s">
        <v>230</v>
      </c>
      <c r="B206" t="s">
        <v>475</v>
      </c>
      <c r="C206" t="s">
        <v>286</v>
      </c>
      <c r="D206" t="s">
        <v>54</v>
      </c>
      <c r="E206" t="s">
        <v>38</v>
      </c>
      <c r="F206">
        <v>3.51</v>
      </c>
      <c r="G206">
        <v>153</v>
      </c>
      <c r="H206">
        <v>537.03</v>
      </c>
      <c r="I206">
        <v>8</v>
      </c>
      <c r="J206">
        <v>38</v>
      </c>
      <c r="K206">
        <v>63</v>
      </c>
      <c r="L206">
        <v>221.13</v>
      </c>
      <c r="M206" t="s">
        <v>378</v>
      </c>
      <c r="N206" t="s">
        <v>162</v>
      </c>
      <c r="O206" t="s">
        <v>388</v>
      </c>
      <c r="P206">
        <v>9</v>
      </c>
      <c r="Q206" t="s">
        <v>42</v>
      </c>
    </row>
    <row r="207" spans="1:17" hidden="1" x14ac:dyDescent="0.3">
      <c r="A207" t="s">
        <v>91</v>
      </c>
      <c r="B207" t="s">
        <v>476</v>
      </c>
      <c r="C207" t="s">
        <v>122</v>
      </c>
      <c r="D207" t="s">
        <v>54</v>
      </c>
      <c r="E207" t="s">
        <v>21</v>
      </c>
      <c r="F207">
        <v>98.54</v>
      </c>
      <c r="G207">
        <v>94</v>
      </c>
      <c r="H207">
        <v>2715.66</v>
      </c>
      <c r="I207">
        <v>40</v>
      </c>
      <c r="J207">
        <v>80</v>
      </c>
      <c r="K207">
        <v>58</v>
      </c>
      <c r="L207">
        <v>1675.62</v>
      </c>
      <c r="M207" t="s">
        <v>33</v>
      </c>
      <c r="N207" t="s">
        <v>170</v>
      </c>
      <c r="O207" t="s">
        <v>188</v>
      </c>
      <c r="P207">
        <v>2</v>
      </c>
      <c r="Q207" t="s">
        <v>42</v>
      </c>
    </row>
    <row r="208" spans="1:17" hidden="1" x14ac:dyDescent="0.3">
      <c r="A208" t="s">
        <v>183</v>
      </c>
      <c r="B208" t="s">
        <v>477</v>
      </c>
      <c r="C208" t="s">
        <v>77</v>
      </c>
      <c r="D208" t="s">
        <v>60</v>
      </c>
      <c r="E208" t="s">
        <v>30</v>
      </c>
      <c r="F208">
        <v>78.790000000000006</v>
      </c>
      <c r="G208">
        <v>80</v>
      </c>
      <c r="H208">
        <v>4764.8</v>
      </c>
      <c r="I208">
        <v>27</v>
      </c>
      <c r="J208">
        <v>83</v>
      </c>
      <c r="K208">
        <v>30</v>
      </c>
      <c r="L208">
        <v>1786.8</v>
      </c>
      <c r="M208" t="s">
        <v>422</v>
      </c>
      <c r="N208" t="s">
        <v>319</v>
      </c>
      <c r="O208" t="s">
        <v>146</v>
      </c>
      <c r="P208">
        <v>6</v>
      </c>
      <c r="Q208" t="s">
        <v>50</v>
      </c>
    </row>
    <row r="209" spans="1:17" hidden="1" x14ac:dyDescent="0.3">
      <c r="A209" t="s">
        <v>39</v>
      </c>
      <c r="B209" t="s">
        <v>478</v>
      </c>
      <c r="C209" t="s">
        <v>208</v>
      </c>
      <c r="D209" t="s">
        <v>20</v>
      </c>
      <c r="E209" t="s">
        <v>38</v>
      </c>
      <c r="F209">
        <v>60.14</v>
      </c>
      <c r="G209">
        <v>51</v>
      </c>
      <c r="H209">
        <v>3716.88</v>
      </c>
      <c r="I209">
        <v>38</v>
      </c>
      <c r="J209">
        <v>46</v>
      </c>
      <c r="K209">
        <v>45</v>
      </c>
      <c r="L209">
        <v>3279.6</v>
      </c>
      <c r="M209" t="s">
        <v>124</v>
      </c>
      <c r="N209" t="s">
        <v>80</v>
      </c>
      <c r="O209" t="s">
        <v>104</v>
      </c>
      <c r="P209">
        <v>2</v>
      </c>
      <c r="Q209" t="s">
        <v>50</v>
      </c>
    </row>
    <row r="210" spans="1:17" hidden="1" x14ac:dyDescent="0.3">
      <c r="A210" t="s">
        <v>216</v>
      </c>
      <c r="B210" t="s">
        <v>479</v>
      </c>
      <c r="C210" t="s">
        <v>208</v>
      </c>
      <c r="D210" t="s">
        <v>20</v>
      </c>
      <c r="E210" t="s">
        <v>21</v>
      </c>
      <c r="F210">
        <v>39.020000000000003</v>
      </c>
      <c r="G210">
        <v>144</v>
      </c>
      <c r="H210">
        <v>5618.88</v>
      </c>
      <c r="I210">
        <v>10</v>
      </c>
      <c r="J210">
        <v>25</v>
      </c>
      <c r="K210">
        <v>121</v>
      </c>
      <c r="L210">
        <v>4721.42</v>
      </c>
      <c r="M210" t="s">
        <v>97</v>
      </c>
      <c r="N210" t="s">
        <v>156</v>
      </c>
      <c r="O210" t="s">
        <v>166</v>
      </c>
      <c r="P210">
        <v>3</v>
      </c>
      <c r="Q210" t="s">
        <v>25</v>
      </c>
    </row>
    <row r="211" spans="1:17" hidden="1" x14ac:dyDescent="0.3">
      <c r="A211" t="s">
        <v>287</v>
      </c>
      <c r="B211" t="s">
        <v>480</v>
      </c>
      <c r="C211" t="s">
        <v>215</v>
      </c>
      <c r="D211" t="s">
        <v>134</v>
      </c>
      <c r="E211" t="s">
        <v>30</v>
      </c>
      <c r="F211">
        <v>21</v>
      </c>
      <c r="G211">
        <v>63</v>
      </c>
      <c r="H211">
        <v>5705.28</v>
      </c>
      <c r="I211">
        <v>42</v>
      </c>
      <c r="J211">
        <v>53</v>
      </c>
      <c r="K211">
        <v>22</v>
      </c>
      <c r="L211">
        <v>1992.32</v>
      </c>
      <c r="M211" t="s">
        <v>26</v>
      </c>
      <c r="N211" t="s">
        <v>95</v>
      </c>
      <c r="O211" t="s">
        <v>72</v>
      </c>
      <c r="P211">
        <v>9</v>
      </c>
      <c r="Q211" t="s">
        <v>50</v>
      </c>
    </row>
    <row r="212" spans="1:17" hidden="1" x14ac:dyDescent="0.3">
      <c r="A212" t="s">
        <v>342</v>
      </c>
      <c r="B212" t="s">
        <v>481</v>
      </c>
      <c r="C212" t="s">
        <v>208</v>
      </c>
      <c r="D212" t="s">
        <v>20</v>
      </c>
      <c r="E212" t="s">
        <v>38</v>
      </c>
      <c r="F212">
        <v>60.14</v>
      </c>
      <c r="G212">
        <v>146</v>
      </c>
      <c r="H212">
        <v>10033.120000000001</v>
      </c>
      <c r="I212">
        <v>27</v>
      </c>
      <c r="J212">
        <v>46</v>
      </c>
      <c r="K212">
        <v>142</v>
      </c>
      <c r="L212">
        <v>9758.24</v>
      </c>
      <c r="M212" t="s">
        <v>188</v>
      </c>
      <c r="N212" t="s">
        <v>268</v>
      </c>
      <c r="O212" t="s">
        <v>90</v>
      </c>
      <c r="P212">
        <v>9</v>
      </c>
      <c r="Q212" t="s">
        <v>25</v>
      </c>
    </row>
    <row r="213" spans="1:17" hidden="1" x14ac:dyDescent="0.3">
      <c r="A213" t="s">
        <v>249</v>
      </c>
      <c r="B213" t="s">
        <v>482</v>
      </c>
      <c r="C213" t="s">
        <v>223</v>
      </c>
      <c r="D213" t="s">
        <v>37</v>
      </c>
      <c r="E213" t="s">
        <v>21</v>
      </c>
      <c r="F213">
        <v>87.32</v>
      </c>
      <c r="G213">
        <v>79</v>
      </c>
      <c r="H213">
        <v>7776.76</v>
      </c>
      <c r="I213">
        <v>37</v>
      </c>
      <c r="J213">
        <v>62</v>
      </c>
      <c r="K213">
        <v>9</v>
      </c>
      <c r="L213">
        <v>885.96</v>
      </c>
      <c r="M213" t="s">
        <v>212</v>
      </c>
      <c r="N213" t="s">
        <v>152</v>
      </c>
      <c r="O213" t="s">
        <v>156</v>
      </c>
      <c r="P213">
        <v>10</v>
      </c>
      <c r="Q213" t="s">
        <v>42</v>
      </c>
    </row>
    <row r="214" spans="1:17" x14ac:dyDescent="0.3">
      <c r="A214" t="s">
        <v>252</v>
      </c>
      <c r="B214" t="s">
        <v>483</v>
      </c>
      <c r="C214" t="s">
        <v>28</v>
      </c>
      <c r="D214" t="s">
        <v>29</v>
      </c>
      <c r="E214" t="s">
        <v>38</v>
      </c>
      <c r="F214">
        <v>48.48</v>
      </c>
      <c r="G214">
        <v>45</v>
      </c>
      <c r="H214">
        <v>496.8</v>
      </c>
      <c r="I214">
        <v>14</v>
      </c>
      <c r="J214">
        <v>76</v>
      </c>
      <c r="K214">
        <v>13</v>
      </c>
      <c r="L214">
        <v>143.52000000000001</v>
      </c>
      <c r="M214" t="s">
        <v>159</v>
      </c>
      <c r="N214" t="s">
        <v>89</v>
      </c>
      <c r="O214" t="s">
        <v>101</v>
      </c>
      <c r="P214">
        <v>10</v>
      </c>
      <c r="Q214" t="s">
        <v>25</v>
      </c>
    </row>
    <row r="215" spans="1:17" hidden="1" x14ac:dyDescent="0.3">
      <c r="A215" t="s">
        <v>409</v>
      </c>
      <c r="B215" t="s">
        <v>484</v>
      </c>
      <c r="C215" t="s">
        <v>205</v>
      </c>
      <c r="D215" t="s">
        <v>46</v>
      </c>
      <c r="E215" t="s">
        <v>38</v>
      </c>
      <c r="F215">
        <v>92.33</v>
      </c>
      <c r="G215">
        <v>75</v>
      </c>
      <c r="H215">
        <v>3924</v>
      </c>
      <c r="I215">
        <v>45</v>
      </c>
      <c r="J215">
        <v>22</v>
      </c>
      <c r="K215">
        <v>29</v>
      </c>
      <c r="L215">
        <v>1517.28</v>
      </c>
      <c r="M215" t="s">
        <v>149</v>
      </c>
      <c r="N215" t="s">
        <v>366</v>
      </c>
      <c r="O215" t="s">
        <v>458</v>
      </c>
      <c r="P215">
        <v>5</v>
      </c>
      <c r="Q215" t="s">
        <v>42</v>
      </c>
    </row>
    <row r="216" spans="1:17" hidden="1" x14ac:dyDescent="0.3">
      <c r="A216" t="s">
        <v>106</v>
      </c>
      <c r="B216" t="s">
        <v>485</v>
      </c>
      <c r="C216" t="s">
        <v>122</v>
      </c>
      <c r="D216" t="s">
        <v>54</v>
      </c>
      <c r="E216" t="s">
        <v>21</v>
      </c>
      <c r="F216">
        <v>98.54</v>
      </c>
      <c r="G216">
        <v>143</v>
      </c>
      <c r="H216">
        <v>13389.09</v>
      </c>
      <c r="I216">
        <v>34</v>
      </c>
      <c r="J216">
        <v>46</v>
      </c>
      <c r="K216">
        <v>14</v>
      </c>
      <c r="L216">
        <v>1310.82</v>
      </c>
      <c r="M216" t="s">
        <v>138</v>
      </c>
      <c r="N216" t="s">
        <v>83</v>
      </c>
      <c r="O216" t="s">
        <v>40</v>
      </c>
      <c r="P216">
        <v>1</v>
      </c>
      <c r="Q216" t="s">
        <v>42</v>
      </c>
    </row>
    <row r="217" spans="1:17" hidden="1" x14ac:dyDescent="0.3">
      <c r="A217" t="s">
        <v>131</v>
      </c>
      <c r="B217" t="s">
        <v>486</v>
      </c>
      <c r="C217" t="s">
        <v>161</v>
      </c>
      <c r="D217" t="s">
        <v>67</v>
      </c>
      <c r="E217" t="s">
        <v>30</v>
      </c>
      <c r="F217">
        <v>17.920000000000002</v>
      </c>
      <c r="G217">
        <v>45</v>
      </c>
      <c r="H217">
        <v>355.5</v>
      </c>
      <c r="I217">
        <v>9</v>
      </c>
      <c r="J217">
        <v>74</v>
      </c>
      <c r="K217">
        <v>29</v>
      </c>
      <c r="L217">
        <v>229.1</v>
      </c>
      <c r="M217" t="s">
        <v>146</v>
      </c>
      <c r="N217" t="s">
        <v>189</v>
      </c>
      <c r="O217" t="s">
        <v>409</v>
      </c>
      <c r="P217">
        <v>9</v>
      </c>
      <c r="Q217" t="s">
        <v>50</v>
      </c>
    </row>
    <row r="218" spans="1:17" hidden="1" x14ac:dyDescent="0.3">
      <c r="A218" t="s">
        <v>272</v>
      </c>
      <c r="B218" t="s">
        <v>487</v>
      </c>
      <c r="C218" t="s">
        <v>19</v>
      </c>
      <c r="D218" t="s">
        <v>20</v>
      </c>
      <c r="E218" t="s">
        <v>38</v>
      </c>
      <c r="F218">
        <v>18.079999999999998</v>
      </c>
      <c r="G218">
        <v>115</v>
      </c>
      <c r="H218">
        <v>1118.95</v>
      </c>
      <c r="I218">
        <v>50</v>
      </c>
      <c r="J218">
        <v>68</v>
      </c>
      <c r="K218">
        <v>7</v>
      </c>
      <c r="L218">
        <v>68.11</v>
      </c>
      <c r="M218" t="s">
        <v>105</v>
      </c>
      <c r="N218" t="s">
        <v>212</v>
      </c>
      <c r="O218" t="s">
        <v>22</v>
      </c>
      <c r="P218">
        <v>8</v>
      </c>
      <c r="Q218" t="s">
        <v>42</v>
      </c>
    </row>
    <row r="219" spans="1:17" hidden="1" x14ac:dyDescent="0.3">
      <c r="A219" t="s">
        <v>313</v>
      </c>
      <c r="B219" t="s">
        <v>488</v>
      </c>
      <c r="C219" t="s">
        <v>195</v>
      </c>
      <c r="D219" t="s">
        <v>88</v>
      </c>
      <c r="E219" t="s">
        <v>21</v>
      </c>
      <c r="F219">
        <v>34.17</v>
      </c>
      <c r="G219">
        <v>13</v>
      </c>
      <c r="H219">
        <v>920.4</v>
      </c>
      <c r="I219">
        <v>25</v>
      </c>
      <c r="J219">
        <v>83</v>
      </c>
      <c r="K219">
        <v>5</v>
      </c>
      <c r="L219">
        <v>354</v>
      </c>
      <c r="M219" t="s">
        <v>49</v>
      </c>
      <c r="N219" t="s">
        <v>105</v>
      </c>
      <c r="O219" t="s">
        <v>272</v>
      </c>
      <c r="P219">
        <v>10</v>
      </c>
      <c r="Q219" t="s">
        <v>50</v>
      </c>
    </row>
    <row r="220" spans="1:17" hidden="1" x14ac:dyDescent="0.3">
      <c r="A220" t="s">
        <v>218</v>
      </c>
      <c r="B220" t="s">
        <v>489</v>
      </c>
      <c r="C220" t="s">
        <v>45</v>
      </c>
      <c r="D220" t="s">
        <v>46</v>
      </c>
      <c r="E220" t="s">
        <v>30</v>
      </c>
      <c r="F220">
        <v>40.82</v>
      </c>
      <c r="G220">
        <v>95</v>
      </c>
      <c r="H220">
        <v>3877.9</v>
      </c>
      <c r="I220">
        <v>22</v>
      </c>
      <c r="J220">
        <v>52</v>
      </c>
      <c r="K220">
        <v>28</v>
      </c>
      <c r="L220">
        <v>1142.96</v>
      </c>
      <c r="M220" t="s">
        <v>270</v>
      </c>
      <c r="N220" t="s">
        <v>312</v>
      </c>
      <c r="O220" t="s">
        <v>229</v>
      </c>
      <c r="P220">
        <v>7</v>
      </c>
      <c r="Q220" t="s">
        <v>25</v>
      </c>
    </row>
    <row r="221" spans="1:17" hidden="1" x14ac:dyDescent="0.3">
      <c r="A221" t="s">
        <v>264</v>
      </c>
      <c r="B221" t="s">
        <v>490</v>
      </c>
      <c r="C221" t="s">
        <v>36</v>
      </c>
      <c r="D221" t="s">
        <v>37</v>
      </c>
      <c r="E221" t="s">
        <v>38</v>
      </c>
      <c r="F221">
        <v>48.66</v>
      </c>
      <c r="G221">
        <v>81</v>
      </c>
      <c r="H221">
        <v>7676.37</v>
      </c>
      <c r="I221">
        <v>22</v>
      </c>
      <c r="J221">
        <v>70</v>
      </c>
      <c r="K221">
        <v>10</v>
      </c>
      <c r="L221">
        <v>947.7</v>
      </c>
      <c r="M221" t="s">
        <v>224</v>
      </c>
      <c r="N221" t="s">
        <v>163</v>
      </c>
      <c r="O221" t="s">
        <v>388</v>
      </c>
      <c r="P221">
        <v>7</v>
      </c>
      <c r="Q221" t="s">
        <v>42</v>
      </c>
    </row>
    <row r="222" spans="1:17" hidden="1" x14ac:dyDescent="0.3">
      <c r="A222" t="s">
        <v>226</v>
      </c>
      <c r="B222" t="s">
        <v>491</v>
      </c>
      <c r="C222" t="s">
        <v>99</v>
      </c>
      <c r="D222" t="s">
        <v>46</v>
      </c>
      <c r="E222" t="s">
        <v>21</v>
      </c>
      <c r="F222">
        <v>81.7</v>
      </c>
      <c r="G222">
        <v>57</v>
      </c>
      <c r="H222">
        <v>357.39</v>
      </c>
      <c r="I222">
        <v>32</v>
      </c>
      <c r="J222">
        <v>62</v>
      </c>
      <c r="K222">
        <v>31</v>
      </c>
      <c r="L222">
        <v>194.37</v>
      </c>
      <c r="M222" t="s">
        <v>32</v>
      </c>
      <c r="N222" t="s">
        <v>95</v>
      </c>
      <c r="O222" t="s">
        <v>275</v>
      </c>
      <c r="P222">
        <v>1</v>
      </c>
      <c r="Q222" t="s">
        <v>25</v>
      </c>
    </row>
    <row r="223" spans="1:17" hidden="1" x14ac:dyDescent="0.3">
      <c r="A223" t="s">
        <v>206</v>
      </c>
      <c r="B223" t="s">
        <v>492</v>
      </c>
      <c r="C223" t="s">
        <v>241</v>
      </c>
      <c r="D223" t="s">
        <v>134</v>
      </c>
      <c r="E223" t="s">
        <v>30</v>
      </c>
      <c r="F223">
        <v>2.16</v>
      </c>
      <c r="G223">
        <v>148</v>
      </c>
      <c r="H223">
        <v>319.68</v>
      </c>
      <c r="I223">
        <v>28</v>
      </c>
      <c r="J223">
        <v>67</v>
      </c>
      <c r="K223">
        <v>73</v>
      </c>
      <c r="L223">
        <v>157.68</v>
      </c>
      <c r="M223" t="s">
        <v>39</v>
      </c>
      <c r="N223" t="s">
        <v>118</v>
      </c>
      <c r="O223" t="s">
        <v>167</v>
      </c>
      <c r="P223">
        <v>6</v>
      </c>
      <c r="Q223" t="s">
        <v>50</v>
      </c>
    </row>
    <row r="224" spans="1:17" hidden="1" x14ac:dyDescent="0.3">
      <c r="A224" t="s">
        <v>109</v>
      </c>
      <c r="B224" t="s">
        <v>493</v>
      </c>
      <c r="C224" t="s">
        <v>122</v>
      </c>
      <c r="D224" t="s">
        <v>54</v>
      </c>
      <c r="E224" t="s">
        <v>38</v>
      </c>
      <c r="F224">
        <v>62.49</v>
      </c>
      <c r="G224">
        <v>194</v>
      </c>
      <c r="H224">
        <v>10369.299999999999</v>
      </c>
      <c r="I224">
        <v>22</v>
      </c>
      <c r="J224">
        <v>44</v>
      </c>
      <c r="K224">
        <v>68</v>
      </c>
      <c r="L224">
        <v>3634.6</v>
      </c>
      <c r="M224" t="s">
        <v>451</v>
      </c>
      <c r="N224" t="s">
        <v>196</v>
      </c>
      <c r="O224" t="s">
        <v>72</v>
      </c>
      <c r="P224">
        <v>4</v>
      </c>
      <c r="Q224" t="s">
        <v>42</v>
      </c>
    </row>
    <row r="225" spans="1:17" hidden="1" x14ac:dyDescent="0.3">
      <c r="A225" t="s">
        <v>179</v>
      </c>
      <c r="B225" t="s">
        <v>494</v>
      </c>
      <c r="C225" t="s">
        <v>161</v>
      </c>
      <c r="D225" t="s">
        <v>67</v>
      </c>
      <c r="E225" t="s">
        <v>21</v>
      </c>
      <c r="F225">
        <v>58.2</v>
      </c>
      <c r="G225">
        <v>56</v>
      </c>
      <c r="H225">
        <v>3074.4</v>
      </c>
      <c r="I225">
        <v>33</v>
      </c>
      <c r="J225">
        <v>68</v>
      </c>
      <c r="K225">
        <v>45</v>
      </c>
      <c r="L225">
        <v>2470.5</v>
      </c>
      <c r="M225" t="s">
        <v>326</v>
      </c>
      <c r="N225" t="s">
        <v>62</v>
      </c>
      <c r="O225" t="s">
        <v>78</v>
      </c>
      <c r="P225">
        <v>9</v>
      </c>
      <c r="Q225" t="s">
        <v>25</v>
      </c>
    </row>
    <row r="226" spans="1:17" hidden="1" x14ac:dyDescent="0.3">
      <c r="A226" t="s">
        <v>43</v>
      </c>
      <c r="B226" t="s">
        <v>495</v>
      </c>
      <c r="C226" t="s">
        <v>200</v>
      </c>
      <c r="D226" t="s">
        <v>29</v>
      </c>
      <c r="E226" t="s">
        <v>30</v>
      </c>
      <c r="F226">
        <v>73.42</v>
      </c>
      <c r="G226">
        <v>192</v>
      </c>
      <c r="H226">
        <v>10227.84</v>
      </c>
      <c r="I226">
        <v>36</v>
      </c>
      <c r="J226">
        <v>50</v>
      </c>
      <c r="K226">
        <v>76</v>
      </c>
      <c r="L226">
        <v>4048.52</v>
      </c>
      <c r="M226" t="s">
        <v>43</v>
      </c>
      <c r="N226" t="s">
        <v>109</v>
      </c>
      <c r="O226" t="s">
        <v>289</v>
      </c>
      <c r="P226">
        <v>4</v>
      </c>
      <c r="Q226" t="s">
        <v>50</v>
      </c>
    </row>
    <row r="227" spans="1:17" hidden="1" x14ac:dyDescent="0.3">
      <c r="A227" t="s">
        <v>388</v>
      </c>
      <c r="B227" t="s">
        <v>496</v>
      </c>
      <c r="C227" t="s">
        <v>45</v>
      </c>
      <c r="D227" t="s">
        <v>46</v>
      </c>
      <c r="E227" t="s">
        <v>38</v>
      </c>
      <c r="F227">
        <v>91.34</v>
      </c>
      <c r="G227">
        <v>159</v>
      </c>
      <c r="H227">
        <v>13107.96</v>
      </c>
      <c r="I227">
        <v>16</v>
      </c>
      <c r="J227">
        <v>99</v>
      </c>
      <c r="K227">
        <v>87</v>
      </c>
      <c r="L227">
        <v>7172.28</v>
      </c>
      <c r="M227" t="s">
        <v>225</v>
      </c>
      <c r="N227" t="s">
        <v>272</v>
      </c>
      <c r="O227" t="s">
        <v>55</v>
      </c>
      <c r="P227">
        <v>8</v>
      </c>
      <c r="Q227" t="s">
        <v>42</v>
      </c>
    </row>
    <row r="228" spans="1:17" hidden="1" x14ac:dyDescent="0.3">
      <c r="A228" t="s">
        <v>218</v>
      </c>
      <c r="B228" t="s">
        <v>497</v>
      </c>
      <c r="C228" t="s">
        <v>390</v>
      </c>
      <c r="D228" t="s">
        <v>60</v>
      </c>
      <c r="E228" t="s">
        <v>21</v>
      </c>
      <c r="F228">
        <v>67.64</v>
      </c>
      <c r="G228">
        <v>152</v>
      </c>
      <c r="H228">
        <v>3102.32</v>
      </c>
      <c r="I228">
        <v>27</v>
      </c>
      <c r="J228">
        <v>75</v>
      </c>
      <c r="K228">
        <v>4</v>
      </c>
      <c r="L228">
        <v>81.64</v>
      </c>
      <c r="M228" t="s">
        <v>39</v>
      </c>
      <c r="N228" t="s">
        <v>136</v>
      </c>
      <c r="O228" t="s">
        <v>498</v>
      </c>
      <c r="P228">
        <v>5</v>
      </c>
      <c r="Q228" t="s">
        <v>50</v>
      </c>
    </row>
    <row r="229" spans="1:17" hidden="1" x14ac:dyDescent="0.3">
      <c r="A229" t="s">
        <v>464</v>
      </c>
      <c r="B229" t="s">
        <v>499</v>
      </c>
      <c r="C229" t="s">
        <v>36</v>
      </c>
      <c r="D229" t="s">
        <v>37</v>
      </c>
      <c r="E229" t="s">
        <v>30</v>
      </c>
      <c r="F229">
        <v>85.99</v>
      </c>
      <c r="G229">
        <v>96</v>
      </c>
      <c r="H229">
        <v>777.6</v>
      </c>
      <c r="I229">
        <v>7</v>
      </c>
      <c r="J229">
        <v>52</v>
      </c>
      <c r="K229">
        <v>83</v>
      </c>
      <c r="L229">
        <v>672.3</v>
      </c>
      <c r="M229" t="s">
        <v>101</v>
      </c>
      <c r="N229" t="s">
        <v>305</v>
      </c>
      <c r="O229" t="s">
        <v>355</v>
      </c>
      <c r="P229">
        <v>5</v>
      </c>
      <c r="Q229" t="s">
        <v>42</v>
      </c>
    </row>
    <row r="230" spans="1:17" hidden="1" x14ac:dyDescent="0.3">
      <c r="A230" t="s">
        <v>375</v>
      </c>
      <c r="B230" t="s">
        <v>500</v>
      </c>
      <c r="C230" t="s">
        <v>261</v>
      </c>
      <c r="D230" t="s">
        <v>20</v>
      </c>
      <c r="E230" t="s">
        <v>38</v>
      </c>
      <c r="F230">
        <v>46.83</v>
      </c>
      <c r="G230">
        <v>113</v>
      </c>
      <c r="H230">
        <v>549.17999999999995</v>
      </c>
      <c r="I230">
        <v>40</v>
      </c>
      <c r="J230">
        <v>72</v>
      </c>
      <c r="K230">
        <v>56</v>
      </c>
      <c r="L230">
        <v>272.16000000000003</v>
      </c>
      <c r="M230" t="s">
        <v>57</v>
      </c>
      <c r="N230" t="s">
        <v>293</v>
      </c>
      <c r="O230" t="s">
        <v>47</v>
      </c>
      <c r="P230">
        <v>1</v>
      </c>
      <c r="Q230" t="s">
        <v>25</v>
      </c>
    </row>
    <row r="231" spans="1:17" hidden="1" x14ac:dyDescent="0.3">
      <c r="A231" t="s">
        <v>95</v>
      </c>
      <c r="B231" t="s">
        <v>501</v>
      </c>
      <c r="C231" t="s">
        <v>53</v>
      </c>
      <c r="D231" t="s">
        <v>54</v>
      </c>
      <c r="E231" t="s">
        <v>21</v>
      </c>
      <c r="F231">
        <v>26.92</v>
      </c>
      <c r="G231">
        <v>176</v>
      </c>
      <c r="H231">
        <v>11957.44</v>
      </c>
      <c r="I231">
        <v>49</v>
      </c>
      <c r="J231">
        <v>65</v>
      </c>
      <c r="K231">
        <v>145</v>
      </c>
      <c r="L231">
        <v>9851.2999999999993</v>
      </c>
      <c r="M231" t="s">
        <v>159</v>
      </c>
      <c r="N231" t="s">
        <v>345</v>
      </c>
      <c r="O231" t="s">
        <v>97</v>
      </c>
      <c r="P231">
        <v>7</v>
      </c>
      <c r="Q231" t="s">
        <v>42</v>
      </c>
    </row>
    <row r="232" spans="1:17" hidden="1" x14ac:dyDescent="0.3">
      <c r="A232" t="s">
        <v>254</v>
      </c>
      <c r="B232" t="s">
        <v>502</v>
      </c>
      <c r="C232" t="s">
        <v>71</v>
      </c>
      <c r="D232" t="s">
        <v>29</v>
      </c>
      <c r="E232" t="s">
        <v>30</v>
      </c>
      <c r="F232">
        <v>90.12</v>
      </c>
      <c r="G232">
        <v>137</v>
      </c>
      <c r="H232">
        <v>9850.2999999999993</v>
      </c>
      <c r="I232">
        <v>6</v>
      </c>
      <c r="J232">
        <v>90</v>
      </c>
      <c r="K232">
        <v>132</v>
      </c>
      <c r="L232">
        <v>9490.7999999999993</v>
      </c>
      <c r="M232" t="s">
        <v>57</v>
      </c>
      <c r="N232" t="s">
        <v>43</v>
      </c>
      <c r="O232" t="s">
        <v>108</v>
      </c>
      <c r="P232">
        <v>4</v>
      </c>
      <c r="Q232" t="s">
        <v>50</v>
      </c>
    </row>
    <row r="233" spans="1:17" hidden="1" x14ac:dyDescent="0.3">
      <c r="A233" t="s">
        <v>220</v>
      </c>
      <c r="B233" t="s">
        <v>503</v>
      </c>
      <c r="C233" t="s">
        <v>208</v>
      </c>
      <c r="D233" t="s">
        <v>20</v>
      </c>
      <c r="E233" t="s">
        <v>38</v>
      </c>
      <c r="F233">
        <v>60.14</v>
      </c>
      <c r="G233">
        <v>152</v>
      </c>
      <c r="H233">
        <v>1734.32</v>
      </c>
      <c r="I233">
        <v>41</v>
      </c>
      <c r="J233">
        <v>73</v>
      </c>
      <c r="K233">
        <v>22</v>
      </c>
      <c r="L233">
        <v>251.02</v>
      </c>
      <c r="M233" t="s">
        <v>130</v>
      </c>
      <c r="N233" t="s">
        <v>149</v>
      </c>
      <c r="O233" t="s">
        <v>272</v>
      </c>
      <c r="P233">
        <v>9</v>
      </c>
      <c r="Q233" t="s">
        <v>25</v>
      </c>
    </row>
    <row r="234" spans="1:17" hidden="1" x14ac:dyDescent="0.3">
      <c r="A234" t="s">
        <v>224</v>
      </c>
      <c r="B234" t="s">
        <v>504</v>
      </c>
      <c r="C234" t="s">
        <v>128</v>
      </c>
      <c r="D234" t="s">
        <v>46</v>
      </c>
      <c r="E234" t="s">
        <v>21</v>
      </c>
      <c r="F234">
        <v>42.38</v>
      </c>
      <c r="G234">
        <v>105</v>
      </c>
      <c r="H234">
        <v>10170.299999999999</v>
      </c>
      <c r="I234">
        <v>9</v>
      </c>
      <c r="J234">
        <v>43</v>
      </c>
      <c r="K234">
        <v>56</v>
      </c>
      <c r="L234">
        <v>5424.16</v>
      </c>
      <c r="M234" t="s">
        <v>441</v>
      </c>
      <c r="N234" t="s">
        <v>74</v>
      </c>
      <c r="O234" t="s">
        <v>409</v>
      </c>
      <c r="P234">
        <v>3</v>
      </c>
      <c r="Q234" t="s">
        <v>25</v>
      </c>
    </row>
    <row r="235" spans="1:17" hidden="1" x14ac:dyDescent="0.3">
      <c r="A235" t="s">
        <v>26</v>
      </c>
      <c r="B235" t="s">
        <v>505</v>
      </c>
      <c r="C235" t="s">
        <v>241</v>
      </c>
      <c r="D235" t="s">
        <v>134</v>
      </c>
      <c r="E235" t="s">
        <v>30</v>
      </c>
      <c r="F235">
        <v>2.16</v>
      </c>
      <c r="G235">
        <v>27</v>
      </c>
      <c r="H235">
        <v>712.53</v>
      </c>
      <c r="I235">
        <v>39</v>
      </c>
      <c r="J235">
        <v>47</v>
      </c>
      <c r="K235">
        <v>17</v>
      </c>
      <c r="L235">
        <v>448.63</v>
      </c>
      <c r="M235" t="s">
        <v>385</v>
      </c>
      <c r="N235" t="s">
        <v>266</v>
      </c>
      <c r="O235" t="s">
        <v>363</v>
      </c>
      <c r="P235">
        <v>1</v>
      </c>
      <c r="Q235" t="s">
        <v>42</v>
      </c>
    </row>
    <row r="236" spans="1:17" hidden="1" x14ac:dyDescent="0.3">
      <c r="A236" t="s">
        <v>124</v>
      </c>
      <c r="B236" t="s">
        <v>506</v>
      </c>
      <c r="C236" t="s">
        <v>45</v>
      </c>
      <c r="D236" t="s">
        <v>46</v>
      </c>
      <c r="E236" t="s">
        <v>38</v>
      </c>
      <c r="F236">
        <v>91.34</v>
      </c>
      <c r="G236">
        <v>85</v>
      </c>
      <c r="H236">
        <v>231.2</v>
      </c>
      <c r="I236">
        <v>21</v>
      </c>
      <c r="J236">
        <v>35</v>
      </c>
      <c r="K236">
        <v>43</v>
      </c>
      <c r="L236">
        <v>116.96</v>
      </c>
      <c r="M236" t="s">
        <v>238</v>
      </c>
      <c r="N236" t="s">
        <v>378</v>
      </c>
      <c r="O236" t="s">
        <v>348</v>
      </c>
      <c r="P236">
        <v>4</v>
      </c>
      <c r="Q236" t="s">
        <v>42</v>
      </c>
    </row>
    <row r="237" spans="1:17" hidden="1" x14ac:dyDescent="0.3">
      <c r="A237" t="s">
        <v>351</v>
      </c>
      <c r="B237" t="s">
        <v>507</v>
      </c>
      <c r="C237" t="s">
        <v>344</v>
      </c>
      <c r="D237" t="s">
        <v>37</v>
      </c>
      <c r="E237" t="s">
        <v>21</v>
      </c>
      <c r="F237">
        <v>25.77</v>
      </c>
      <c r="G237">
        <v>110</v>
      </c>
      <c r="H237">
        <v>7372.2</v>
      </c>
      <c r="I237">
        <v>42</v>
      </c>
      <c r="J237">
        <v>68</v>
      </c>
      <c r="K237">
        <v>58</v>
      </c>
      <c r="L237">
        <v>3887.16</v>
      </c>
      <c r="M237" t="s">
        <v>115</v>
      </c>
      <c r="N237" t="s">
        <v>139</v>
      </c>
      <c r="O237" t="s">
        <v>82</v>
      </c>
      <c r="P237">
        <v>4</v>
      </c>
      <c r="Q237" t="s">
        <v>25</v>
      </c>
    </row>
    <row r="238" spans="1:17" hidden="1" x14ac:dyDescent="0.3">
      <c r="A238" t="s">
        <v>355</v>
      </c>
      <c r="B238" t="s">
        <v>508</v>
      </c>
      <c r="C238" t="s">
        <v>286</v>
      </c>
      <c r="D238" t="s">
        <v>54</v>
      </c>
      <c r="E238" t="s">
        <v>30</v>
      </c>
      <c r="F238">
        <v>17.489999999999998</v>
      </c>
      <c r="G238">
        <v>143</v>
      </c>
      <c r="H238">
        <v>7278.7</v>
      </c>
      <c r="I238">
        <v>31</v>
      </c>
      <c r="J238">
        <v>20</v>
      </c>
      <c r="K238">
        <v>11</v>
      </c>
      <c r="L238">
        <v>559.9</v>
      </c>
      <c r="M238" t="s">
        <v>138</v>
      </c>
      <c r="N238" t="s">
        <v>55</v>
      </c>
      <c r="O238" t="s">
        <v>218</v>
      </c>
      <c r="P238">
        <v>7</v>
      </c>
      <c r="Q238" t="s">
        <v>42</v>
      </c>
    </row>
    <row r="239" spans="1:17" hidden="1" x14ac:dyDescent="0.3">
      <c r="A239" t="s">
        <v>33</v>
      </c>
      <c r="B239" t="s">
        <v>509</v>
      </c>
      <c r="C239" t="s">
        <v>205</v>
      </c>
      <c r="D239" t="s">
        <v>46</v>
      </c>
      <c r="E239" t="s">
        <v>38</v>
      </c>
      <c r="F239">
        <v>92.33</v>
      </c>
      <c r="G239">
        <v>70</v>
      </c>
      <c r="H239">
        <v>6890.1</v>
      </c>
      <c r="I239">
        <v>9</v>
      </c>
      <c r="J239">
        <v>51</v>
      </c>
      <c r="K239">
        <v>37</v>
      </c>
      <c r="L239">
        <v>3641.91</v>
      </c>
      <c r="M239" t="s">
        <v>234</v>
      </c>
      <c r="N239" t="s">
        <v>179</v>
      </c>
      <c r="O239" t="s">
        <v>464</v>
      </c>
      <c r="P239">
        <v>1</v>
      </c>
      <c r="Q239" t="s">
        <v>50</v>
      </c>
    </row>
    <row r="240" spans="1:17" hidden="1" x14ac:dyDescent="0.3">
      <c r="A240" t="s">
        <v>26</v>
      </c>
      <c r="B240" t="s">
        <v>510</v>
      </c>
      <c r="C240" t="s">
        <v>359</v>
      </c>
      <c r="D240" t="s">
        <v>60</v>
      </c>
      <c r="E240" t="s">
        <v>21</v>
      </c>
      <c r="F240">
        <v>5.71</v>
      </c>
      <c r="G240">
        <v>55</v>
      </c>
      <c r="H240">
        <v>3417.15</v>
      </c>
      <c r="I240">
        <v>44</v>
      </c>
      <c r="J240">
        <v>29</v>
      </c>
      <c r="K240">
        <v>21</v>
      </c>
      <c r="L240">
        <v>1304.73</v>
      </c>
      <c r="M240" t="s">
        <v>448</v>
      </c>
      <c r="N240" t="s">
        <v>138</v>
      </c>
      <c r="O240" t="s">
        <v>183</v>
      </c>
      <c r="P240">
        <v>9</v>
      </c>
      <c r="Q240" t="s">
        <v>42</v>
      </c>
    </row>
    <row r="241" spans="1:17" hidden="1" x14ac:dyDescent="0.3">
      <c r="A241" t="s">
        <v>175</v>
      </c>
      <c r="B241" t="s">
        <v>511</v>
      </c>
      <c r="C241" t="s">
        <v>205</v>
      </c>
      <c r="D241" t="s">
        <v>46</v>
      </c>
      <c r="E241" t="s">
        <v>30</v>
      </c>
      <c r="F241">
        <v>50.01</v>
      </c>
      <c r="G241">
        <v>10</v>
      </c>
      <c r="H241">
        <v>732</v>
      </c>
      <c r="I241">
        <v>39</v>
      </c>
      <c r="J241">
        <v>54</v>
      </c>
      <c r="K241">
        <v>2</v>
      </c>
      <c r="L241">
        <v>146.4</v>
      </c>
      <c r="M241" t="s">
        <v>47</v>
      </c>
      <c r="N241" t="s">
        <v>146</v>
      </c>
      <c r="O241" t="s">
        <v>49</v>
      </c>
      <c r="P241">
        <v>3</v>
      </c>
      <c r="Q241" t="s">
        <v>25</v>
      </c>
    </row>
    <row r="242" spans="1:17" hidden="1" x14ac:dyDescent="0.3">
      <c r="A242" t="s">
        <v>175</v>
      </c>
      <c r="B242" t="s">
        <v>512</v>
      </c>
      <c r="C242" t="s">
        <v>246</v>
      </c>
      <c r="D242" t="s">
        <v>67</v>
      </c>
      <c r="E242" t="s">
        <v>38</v>
      </c>
      <c r="F242">
        <v>53.28</v>
      </c>
      <c r="G242">
        <v>108</v>
      </c>
      <c r="H242">
        <v>5348.16</v>
      </c>
      <c r="I242">
        <v>10</v>
      </c>
      <c r="J242">
        <v>90</v>
      </c>
      <c r="K242">
        <v>108</v>
      </c>
      <c r="L242">
        <v>5348.16</v>
      </c>
      <c r="M242" t="s">
        <v>201</v>
      </c>
      <c r="N242" t="s">
        <v>218</v>
      </c>
      <c r="O242" t="s">
        <v>498</v>
      </c>
      <c r="P242">
        <v>7</v>
      </c>
      <c r="Q242" t="s">
        <v>42</v>
      </c>
    </row>
    <row r="243" spans="1:17" hidden="1" x14ac:dyDescent="0.3">
      <c r="A243" t="s">
        <v>448</v>
      </c>
      <c r="B243" t="s">
        <v>513</v>
      </c>
      <c r="C243" t="s">
        <v>59</v>
      </c>
      <c r="D243" t="s">
        <v>60</v>
      </c>
      <c r="E243" t="s">
        <v>21</v>
      </c>
      <c r="F243">
        <v>84.65</v>
      </c>
      <c r="G243">
        <v>116</v>
      </c>
      <c r="H243">
        <v>1177.4000000000001</v>
      </c>
      <c r="I243">
        <v>45</v>
      </c>
      <c r="J243">
        <v>24</v>
      </c>
      <c r="K243">
        <v>43</v>
      </c>
      <c r="L243">
        <v>436.45</v>
      </c>
      <c r="M243" t="s">
        <v>310</v>
      </c>
      <c r="N243" t="s">
        <v>136</v>
      </c>
      <c r="O243" t="s">
        <v>458</v>
      </c>
      <c r="P243">
        <v>6</v>
      </c>
      <c r="Q243" t="s">
        <v>50</v>
      </c>
    </row>
    <row r="244" spans="1:17" hidden="1" x14ac:dyDescent="0.3">
      <c r="A244" t="s">
        <v>57</v>
      </c>
      <c r="B244" t="s">
        <v>514</v>
      </c>
      <c r="C244" t="s">
        <v>133</v>
      </c>
      <c r="D244" t="s">
        <v>134</v>
      </c>
      <c r="E244" t="s">
        <v>30</v>
      </c>
      <c r="F244">
        <v>30.1</v>
      </c>
      <c r="G244">
        <v>131</v>
      </c>
      <c r="H244">
        <v>7278.36</v>
      </c>
      <c r="I244">
        <v>11</v>
      </c>
      <c r="J244">
        <v>56</v>
      </c>
      <c r="K244">
        <v>59</v>
      </c>
      <c r="L244">
        <v>3278.04</v>
      </c>
      <c r="M244" t="s">
        <v>75</v>
      </c>
      <c r="N244" t="s">
        <v>469</v>
      </c>
      <c r="O244" t="s">
        <v>73</v>
      </c>
      <c r="P244">
        <v>5</v>
      </c>
      <c r="Q244" t="s">
        <v>42</v>
      </c>
    </row>
    <row r="245" spans="1:17" hidden="1" x14ac:dyDescent="0.3">
      <c r="A245" t="s">
        <v>48</v>
      </c>
      <c r="B245" t="s">
        <v>515</v>
      </c>
      <c r="C245" t="s">
        <v>228</v>
      </c>
      <c r="D245" t="s">
        <v>54</v>
      </c>
      <c r="E245" t="s">
        <v>38</v>
      </c>
      <c r="F245">
        <v>30.41</v>
      </c>
      <c r="G245">
        <v>100</v>
      </c>
      <c r="H245">
        <v>3041</v>
      </c>
      <c r="I245">
        <v>21</v>
      </c>
      <c r="J245">
        <v>98</v>
      </c>
      <c r="K245">
        <v>34</v>
      </c>
      <c r="L245">
        <v>1033.94</v>
      </c>
      <c r="M245" t="s">
        <v>206</v>
      </c>
      <c r="N245" t="s">
        <v>226</v>
      </c>
      <c r="O245" t="s">
        <v>270</v>
      </c>
      <c r="P245">
        <v>1</v>
      </c>
      <c r="Q245" t="s">
        <v>25</v>
      </c>
    </row>
    <row r="246" spans="1:17" hidden="1" x14ac:dyDescent="0.3">
      <c r="A246" t="s">
        <v>247</v>
      </c>
      <c r="B246" t="s">
        <v>516</v>
      </c>
      <c r="C246" t="s">
        <v>359</v>
      </c>
      <c r="D246" t="s">
        <v>60</v>
      </c>
      <c r="E246" t="s">
        <v>21</v>
      </c>
      <c r="F246">
        <v>5.71</v>
      </c>
      <c r="G246">
        <v>19</v>
      </c>
      <c r="H246">
        <v>197.41</v>
      </c>
      <c r="I246">
        <v>44</v>
      </c>
      <c r="J246">
        <v>86</v>
      </c>
      <c r="K246">
        <v>15</v>
      </c>
      <c r="L246">
        <v>155.85</v>
      </c>
      <c r="M246" t="s">
        <v>298</v>
      </c>
      <c r="N246" t="s">
        <v>34</v>
      </c>
      <c r="O246" t="s">
        <v>266</v>
      </c>
      <c r="P246">
        <v>1</v>
      </c>
      <c r="Q246" t="s">
        <v>50</v>
      </c>
    </row>
    <row r="247" spans="1:17" hidden="1" x14ac:dyDescent="0.3">
      <c r="A247" t="s">
        <v>335</v>
      </c>
      <c r="B247" t="s">
        <v>517</v>
      </c>
      <c r="C247" t="s">
        <v>155</v>
      </c>
      <c r="D247" t="s">
        <v>67</v>
      </c>
      <c r="E247" t="s">
        <v>30</v>
      </c>
      <c r="F247">
        <v>7.54</v>
      </c>
      <c r="G247">
        <v>53</v>
      </c>
      <c r="H247">
        <v>1293.2</v>
      </c>
      <c r="I247">
        <v>42</v>
      </c>
      <c r="J247">
        <v>94</v>
      </c>
      <c r="K247">
        <v>31</v>
      </c>
      <c r="L247">
        <v>756.4</v>
      </c>
      <c r="M247" t="s">
        <v>334</v>
      </c>
      <c r="N247" t="s">
        <v>126</v>
      </c>
      <c r="O247" t="s">
        <v>34</v>
      </c>
      <c r="P247">
        <v>9</v>
      </c>
      <c r="Q247" t="s">
        <v>50</v>
      </c>
    </row>
    <row r="248" spans="1:17" hidden="1" x14ac:dyDescent="0.3">
      <c r="A248" t="s">
        <v>109</v>
      </c>
      <c r="B248" t="s">
        <v>518</v>
      </c>
      <c r="C248" t="s">
        <v>192</v>
      </c>
      <c r="D248" t="s">
        <v>37</v>
      </c>
      <c r="E248" t="s">
        <v>38</v>
      </c>
      <c r="F248">
        <v>78.69</v>
      </c>
      <c r="G248">
        <v>121</v>
      </c>
      <c r="H248">
        <v>9159.7000000000007</v>
      </c>
      <c r="I248">
        <v>49</v>
      </c>
      <c r="J248">
        <v>73</v>
      </c>
      <c r="K248">
        <v>105</v>
      </c>
      <c r="L248">
        <v>7948.5</v>
      </c>
      <c r="M248" t="s">
        <v>422</v>
      </c>
      <c r="N248" t="s">
        <v>69</v>
      </c>
      <c r="O248" t="s">
        <v>519</v>
      </c>
      <c r="P248">
        <v>6</v>
      </c>
      <c r="Q248" t="s">
        <v>50</v>
      </c>
    </row>
    <row r="249" spans="1:17" hidden="1" x14ac:dyDescent="0.3">
      <c r="A249" t="s">
        <v>293</v>
      </c>
      <c r="B249" t="s">
        <v>520</v>
      </c>
      <c r="C249" t="s">
        <v>99</v>
      </c>
      <c r="D249" t="s">
        <v>46</v>
      </c>
      <c r="E249" t="s">
        <v>21</v>
      </c>
      <c r="F249">
        <v>81.7</v>
      </c>
      <c r="G249">
        <v>27</v>
      </c>
      <c r="H249">
        <v>2178.36</v>
      </c>
      <c r="I249">
        <v>50</v>
      </c>
      <c r="J249">
        <v>93</v>
      </c>
      <c r="K249">
        <v>9</v>
      </c>
      <c r="L249">
        <v>726.12</v>
      </c>
      <c r="M249" t="s">
        <v>72</v>
      </c>
      <c r="N249" t="s">
        <v>108</v>
      </c>
      <c r="O249" t="s">
        <v>198</v>
      </c>
      <c r="P249">
        <v>1</v>
      </c>
      <c r="Q249" t="s">
        <v>42</v>
      </c>
    </row>
    <row r="250" spans="1:17" hidden="1" x14ac:dyDescent="0.3">
      <c r="A250" t="s">
        <v>234</v>
      </c>
      <c r="B250" t="s">
        <v>521</v>
      </c>
      <c r="C250" t="s">
        <v>228</v>
      </c>
      <c r="D250" t="s">
        <v>54</v>
      </c>
      <c r="E250" t="s">
        <v>30</v>
      </c>
      <c r="F250">
        <v>50.86</v>
      </c>
      <c r="G250">
        <v>157</v>
      </c>
      <c r="H250">
        <v>2091.2399999999998</v>
      </c>
      <c r="I250">
        <v>17</v>
      </c>
      <c r="J250">
        <v>44</v>
      </c>
      <c r="K250">
        <v>24</v>
      </c>
      <c r="L250">
        <v>319.68</v>
      </c>
      <c r="M250" t="s">
        <v>378</v>
      </c>
      <c r="N250" t="s">
        <v>243</v>
      </c>
      <c r="O250" t="s">
        <v>68</v>
      </c>
      <c r="P250">
        <v>1</v>
      </c>
      <c r="Q250" t="s">
        <v>50</v>
      </c>
    </row>
    <row r="251" spans="1:17" hidden="1" x14ac:dyDescent="0.3">
      <c r="A251" t="s">
        <v>109</v>
      </c>
      <c r="B251" t="s">
        <v>522</v>
      </c>
      <c r="C251" t="s">
        <v>246</v>
      </c>
      <c r="D251" t="s">
        <v>67</v>
      </c>
      <c r="E251" t="s">
        <v>38</v>
      </c>
      <c r="F251">
        <v>53.28</v>
      </c>
      <c r="G251">
        <v>22</v>
      </c>
      <c r="H251">
        <v>316.58</v>
      </c>
      <c r="I251">
        <v>7</v>
      </c>
      <c r="J251">
        <v>46</v>
      </c>
      <c r="K251">
        <v>22</v>
      </c>
      <c r="L251">
        <v>316.58</v>
      </c>
      <c r="M251" t="s">
        <v>39</v>
      </c>
      <c r="N251" t="s">
        <v>43</v>
      </c>
      <c r="O251" t="s">
        <v>83</v>
      </c>
      <c r="P251">
        <v>6</v>
      </c>
      <c r="Q251" t="s">
        <v>25</v>
      </c>
    </row>
    <row r="252" spans="1:17" hidden="1" x14ac:dyDescent="0.3">
      <c r="A252" t="s">
        <v>370</v>
      </c>
      <c r="B252" t="s">
        <v>523</v>
      </c>
      <c r="C252" t="s">
        <v>192</v>
      </c>
      <c r="D252" t="s">
        <v>37</v>
      </c>
      <c r="E252" t="s">
        <v>21</v>
      </c>
      <c r="F252">
        <v>95.4</v>
      </c>
      <c r="G252">
        <v>157</v>
      </c>
      <c r="H252">
        <v>1006.37</v>
      </c>
      <c r="I252">
        <v>12</v>
      </c>
      <c r="J252">
        <v>96</v>
      </c>
      <c r="K252">
        <v>87</v>
      </c>
      <c r="L252">
        <v>557.66999999999996</v>
      </c>
      <c r="M252" t="s">
        <v>254</v>
      </c>
      <c r="N252" t="s">
        <v>312</v>
      </c>
      <c r="O252" t="s">
        <v>212</v>
      </c>
      <c r="P252">
        <v>4</v>
      </c>
      <c r="Q252" t="s">
        <v>50</v>
      </c>
    </row>
    <row r="253" spans="1:17" hidden="1" x14ac:dyDescent="0.3">
      <c r="A253" t="s">
        <v>22</v>
      </c>
      <c r="B253" t="s">
        <v>524</v>
      </c>
      <c r="C253" t="s">
        <v>200</v>
      </c>
      <c r="D253" t="s">
        <v>29</v>
      </c>
      <c r="E253" t="s">
        <v>30</v>
      </c>
      <c r="F253">
        <v>73.42</v>
      </c>
      <c r="G253">
        <v>11</v>
      </c>
      <c r="H253">
        <v>980.21</v>
      </c>
      <c r="I253">
        <v>47</v>
      </c>
      <c r="J253">
        <v>95</v>
      </c>
      <c r="K253">
        <v>10</v>
      </c>
      <c r="L253">
        <v>891.1</v>
      </c>
      <c r="M253" t="s">
        <v>242</v>
      </c>
      <c r="N253" t="s">
        <v>197</v>
      </c>
      <c r="O253" t="s">
        <v>380</v>
      </c>
      <c r="P253">
        <v>4</v>
      </c>
      <c r="Q253" t="s">
        <v>25</v>
      </c>
    </row>
    <row r="254" spans="1:17" x14ac:dyDescent="0.3">
      <c r="A254" t="s">
        <v>469</v>
      </c>
      <c r="B254" t="s">
        <v>525</v>
      </c>
      <c r="C254" t="s">
        <v>28</v>
      </c>
      <c r="D254" t="s">
        <v>29</v>
      </c>
      <c r="E254" t="s">
        <v>21</v>
      </c>
      <c r="F254">
        <v>13.82</v>
      </c>
      <c r="G254">
        <v>113</v>
      </c>
      <c r="H254">
        <v>844.11</v>
      </c>
      <c r="I254">
        <v>29</v>
      </c>
      <c r="J254">
        <v>46</v>
      </c>
      <c r="K254">
        <v>33</v>
      </c>
      <c r="L254">
        <v>246.51</v>
      </c>
      <c r="M254" t="s">
        <v>266</v>
      </c>
      <c r="N254" t="s">
        <v>57</v>
      </c>
      <c r="O254" t="s">
        <v>56</v>
      </c>
      <c r="P254">
        <v>8</v>
      </c>
      <c r="Q254" t="s">
        <v>42</v>
      </c>
    </row>
    <row r="255" spans="1:17" hidden="1" x14ac:dyDescent="0.3">
      <c r="A255" t="s">
        <v>57</v>
      </c>
      <c r="B255" t="s">
        <v>526</v>
      </c>
      <c r="C255" t="s">
        <v>261</v>
      </c>
      <c r="D255" t="s">
        <v>20</v>
      </c>
      <c r="E255" t="s">
        <v>21</v>
      </c>
      <c r="F255">
        <v>76.069999999999993</v>
      </c>
      <c r="G255">
        <v>193</v>
      </c>
      <c r="H255">
        <v>6963.44</v>
      </c>
      <c r="I255">
        <v>10</v>
      </c>
      <c r="J255">
        <v>66</v>
      </c>
      <c r="K255">
        <v>109</v>
      </c>
      <c r="L255">
        <v>3932.72</v>
      </c>
      <c r="M255" t="s">
        <v>380</v>
      </c>
      <c r="N255" t="s">
        <v>163</v>
      </c>
      <c r="O255" t="s">
        <v>96</v>
      </c>
      <c r="P255">
        <v>5</v>
      </c>
      <c r="Q255" t="s">
        <v>50</v>
      </c>
    </row>
    <row r="256" spans="1:17" hidden="1" x14ac:dyDescent="0.3">
      <c r="A256" t="s">
        <v>247</v>
      </c>
      <c r="B256" t="s">
        <v>527</v>
      </c>
      <c r="C256" t="s">
        <v>344</v>
      </c>
      <c r="D256" t="s">
        <v>37</v>
      </c>
      <c r="E256" t="s">
        <v>30</v>
      </c>
      <c r="F256">
        <v>48.16</v>
      </c>
      <c r="G256">
        <v>163</v>
      </c>
      <c r="H256">
        <v>11440.97</v>
      </c>
      <c r="I256">
        <v>13</v>
      </c>
      <c r="J256">
        <v>94</v>
      </c>
      <c r="K256">
        <v>92</v>
      </c>
      <c r="L256">
        <v>6457.48</v>
      </c>
      <c r="M256" t="s">
        <v>104</v>
      </c>
      <c r="N256" t="s">
        <v>385</v>
      </c>
      <c r="O256" t="s">
        <v>110</v>
      </c>
      <c r="P256">
        <v>1</v>
      </c>
      <c r="Q256" t="s">
        <v>50</v>
      </c>
    </row>
    <row r="257" spans="1:17" hidden="1" x14ac:dyDescent="0.3">
      <c r="A257" t="s">
        <v>293</v>
      </c>
      <c r="B257" t="s">
        <v>528</v>
      </c>
      <c r="C257" t="s">
        <v>155</v>
      </c>
      <c r="D257" t="s">
        <v>67</v>
      </c>
      <c r="E257" t="s">
        <v>38</v>
      </c>
      <c r="F257">
        <v>82.78</v>
      </c>
      <c r="G257">
        <v>116</v>
      </c>
      <c r="H257">
        <v>9602.48</v>
      </c>
      <c r="I257">
        <v>39</v>
      </c>
      <c r="J257">
        <v>84</v>
      </c>
      <c r="K257">
        <v>111</v>
      </c>
      <c r="L257">
        <v>9188.58</v>
      </c>
      <c r="M257" t="s">
        <v>83</v>
      </c>
      <c r="N257" t="s">
        <v>212</v>
      </c>
      <c r="O257" t="s">
        <v>372</v>
      </c>
      <c r="P257">
        <v>3</v>
      </c>
      <c r="Q257" t="s">
        <v>25</v>
      </c>
    </row>
    <row r="258" spans="1:17" hidden="1" x14ac:dyDescent="0.3">
      <c r="A258" t="s">
        <v>342</v>
      </c>
      <c r="B258" t="s">
        <v>529</v>
      </c>
      <c r="C258" t="s">
        <v>304</v>
      </c>
      <c r="D258" t="s">
        <v>134</v>
      </c>
      <c r="E258" t="s">
        <v>21</v>
      </c>
      <c r="F258">
        <v>38.49</v>
      </c>
      <c r="G258">
        <v>104</v>
      </c>
      <c r="H258">
        <v>3714.88</v>
      </c>
      <c r="I258">
        <v>9</v>
      </c>
      <c r="J258">
        <v>89</v>
      </c>
      <c r="K258">
        <v>24</v>
      </c>
      <c r="L258">
        <v>857.28</v>
      </c>
      <c r="M258" t="s">
        <v>270</v>
      </c>
      <c r="N258" t="s">
        <v>90</v>
      </c>
      <c r="O258" t="s">
        <v>23</v>
      </c>
      <c r="P258">
        <v>3</v>
      </c>
      <c r="Q258" t="s">
        <v>42</v>
      </c>
    </row>
    <row r="259" spans="1:17" hidden="1" x14ac:dyDescent="0.3">
      <c r="A259" t="s">
        <v>145</v>
      </c>
      <c r="B259" t="s">
        <v>530</v>
      </c>
      <c r="C259" t="s">
        <v>87</v>
      </c>
      <c r="D259" t="s">
        <v>88</v>
      </c>
      <c r="E259" t="s">
        <v>30</v>
      </c>
      <c r="F259">
        <v>79.87</v>
      </c>
      <c r="G259">
        <v>166</v>
      </c>
      <c r="H259">
        <v>10896.24</v>
      </c>
      <c r="I259">
        <v>22</v>
      </c>
      <c r="J259">
        <v>26</v>
      </c>
      <c r="K259">
        <v>31</v>
      </c>
      <c r="L259">
        <v>2034.84</v>
      </c>
      <c r="M259" t="s">
        <v>378</v>
      </c>
      <c r="N259" t="s">
        <v>247</v>
      </c>
      <c r="O259" t="s">
        <v>138</v>
      </c>
      <c r="P259">
        <v>3</v>
      </c>
      <c r="Q259" t="s">
        <v>50</v>
      </c>
    </row>
    <row r="260" spans="1:17" hidden="1" x14ac:dyDescent="0.3">
      <c r="A260" t="s">
        <v>69</v>
      </c>
      <c r="B260" t="s">
        <v>531</v>
      </c>
      <c r="C260" t="s">
        <v>66</v>
      </c>
      <c r="D260" t="s">
        <v>67</v>
      </c>
      <c r="E260" t="s">
        <v>38</v>
      </c>
      <c r="F260">
        <v>58.87</v>
      </c>
      <c r="G260">
        <v>185</v>
      </c>
      <c r="H260">
        <v>7929.1</v>
      </c>
      <c r="I260">
        <v>16</v>
      </c>
      <c r="J260">
        <v>41</v>
      </c>
      <c r="K260">
        <v>145</v>
      </c>
      <c r="L260">
        <v>6214.7</v>
      </c>
      <c r="M260" t="s">
        <v>189</v>
      </c>
      <c r="N260" t="s">
        <v>125</v>
      </c>
      <c r="O260" t="s">
        <v>43</v>
      </c>
      <c r="P260">
        <v>10</v>
      </c>
      <c r="Q260" t="s">
        <v>42</v>
      </c>
    </row>
    <row r="261" spans="1:17" hidden="1" x14ac:dyDescent="0.3">
      <c r="A261" t="s">
        <v>100</v>
      </c>
      <c r="B261" t="s">
        <v>532</v>
      </c>
      <c r="C261" t="s">
        <v>155</v>
      </c>
      <c r="D261" t="s">
        <v>67</v>
      </c>
      <c r="E261" t="s">
        <v>21</v>
      </c>
      <c r="F261">
        <v>67.290000000000006</v>
      </c>
      <c r="G261">
        <v>124</v>
      </c>
      <c r="H261">
        <v>6062.36</v>
      </c>
      <c r="I261">
        <v>48</v>
      </c>
      <c r="J261">
        <v>75</v>
      </c>
      <c r="K261">
        <v>70</v>
      </c>
      <c r="L261">
        <v>3422.3</v>
      </c>
      <c r="M261" t="s">
        <v>327</v>
      </c>
      <c r="N261" t="s">
        <v>266</v>
      </c>
      <c r="O261" t="s">
        <v>120</v>
      </c>
      <c r="P261">
        <v>7</v>
      </c>
      <c r="Q261" t="s">
        <v>25</v>
      </c>
    </row>
    <row r="262" spans="1:17" hidden="1" x14ac:dyDescent="0.3">
      <c r="A262" t="s">
        <v>91</v>
      </c>
      <c r="B262" t="s">
        <v>533</v>
      </c>
      <c r="C262" t="s">
        <v>297</v>
      </c>
      <c r="D262" t="s">
        <v>60</v>
      </c>
      <c r="E262" t="s">
        <v>30</v>
      </c>
      <c r="F262">
        <v>22.78</v>
      </c>
      <c r="G262">
        <v>16</v>
      </c>
      <c r="H262">
        <v>715.04</v>
      </c>
      <c r="I262">
        <v>9</v>
      </c>
      <c r="J262">
        <v>72</v>
      </c>
      <c r="K262">
        <v>10</v>
      </c>
      <c r="L262">
        <v>446.9</v>
      </c>
      <c r="M262" t="s">
        <v>188</v>
      </c>
      <c r="N262" t="s">
        <v>254</v>
      </c>
      <c r="O262" t="s">
        <v>24</v>
      </c>
      <c r="P262">
        <v>4</v>
      </c>
      <c r="Q262" t="s">
        <v>42</v>
      </c>
    </row>
    <row r="263" spans="1:17" hidden="1" x14ac:dyDescent="0.3">
      <c r="A263" t="s">
        <v>57</v>
      </c>
      <c r="B263" t="s">
        <v>534</v>
      </c>
      <c r="C263" t="s">
        <v>233</v>
      </c>
      <c r="D263" t="s">
        <v>29</v>
      </c>
      <c r="E263" t="s">
        <v>38</v>
      </c>
      <c r="F263">
        <v>99.38</v>
      </c>
      <c r="G263">
        <v>170</v>
      </c>
      <c r="H263">
        <v>10276.5</v>
      </c>
      <c r="I263">
        <v>12</v>
      </c>
      <c r="J263">
        <v>62</v>
      </c>
      <c r="K263">
        <v>152</v>
      </c>
      <c r="L263">
        <v>9188.4</v>
      </c>
      <c r="M263" t="s">
        <v>64</v>
      </c>
      <c r="N263" t="s">
        <v>332</v>
      </c>
      <c r="O263" t="s">
        <v>535</v>
      </c>
      <c r="P263">
        <v>5</v>
      </c>
      <c r="Q263" t="s">
        <v>25</v>
      </c>
    </row>
    <row r="264" spans="1:17" hidden="1" x14ac:dyDescent="0.3">
      <c r="A264" t="s">
        <v>135</v>
      </c>
      <c r="B264" t="s">
        <v>536</v>
      </c>
      <c r="C264" t="s">
        <v>19</v>
      </c>
      <c r="D264" t="s">
        <v>20</v>
      </c>
      <c r="E264" t="s">
        <v>21</v>
      </c>
      <c r="F264">
        <v>89.94</v>
      </c>
      <c r="G264">
        <v>76</v>
      </c>
      <c r="H264">
        <v>7433.56</v>
      </c>
      <c r="I264">
        <v>10</v>
      </c>
      <c r="J264">
        <v>91</v>
      </c>
      <c r="K264">
        <v>46</v>
      </c>
      <c r="L264">
        <v>4499.26</v>
      </c>
      <c r="M264" t="s">
        <v>185</v>
      </c>
      <c r="N264" t="s">
        <v>234</v>
      </c>
      <c r="O264" t="s">
        <v>264</v>
      </c>
      <c r="P264">
        <v>7</v>
      </c>
      <c r="Q264" t="s">
        <v>50</v>
      </c>
    </row>
    <row r="265" spans="1:17" hidden="1" x14ac:dyDescent="0.3">
      <c r="A265" t="s">
        <v>183</v>
      </c>
      <c r="B265" t="s">
        <v>537</v>
      </c>
      <c r="C265" t="s">
        <v>241</v>
      </c>
      <c r="D265" t="s">
        <v>134</v>
      </c>
      <c r="E265" t="s">
        <v>30</v>
      </c>
      <c r="F265">
        <v>2.16</v>
      </c>
      <c r="G265">
        <v>85</v>
      </c>
      <c r="H265">
        <v>1136.45</v>
      </c>
      <c r="I265">
        <v>11</v>
      </c>
      <c r="J265">
        <v>82</v>
      </c>
      <c r="K265">
        <v>8</v>
      </c>
      <c r="L265">
        <v>106.96</v>
      </c>
      <c r="M265" t="s">
        <v>308</v>
      </c>
      <c r="N265" t="s">
        <v>129</v>
      </c>
      <c r="O265" t="s">
        <v>23</v>
      </c>
      <c r="P265">
        <v>4</v>
      </c>
      <c r="Q265" t="s">
        <v>25</v>
      </c>
    </row>
    <row r="266" spans="1:17" hidden="1" x14ac:dyDescent="0.3">
      <c r="A266" t="s">
        <v>308</v>
      </c>
      <c r="B266" t="s">
        <v>538</v>
      </c>
      <c r="C266" t="s">
        <v>317</v>
      </c>
      <c r="D266" t="s">
        <v>88</v>
      </c>
      <c r="E266" t="s">
        <v>38</v>
      </c>
      <c r="F266">
        <v>54.24</v>
      </c>
      <c r="G266">
        <v>194</v>
      </c>
      <c r="H266">
        <v>10111.280000000001</v>
      </c>
      <c r="I266">
        <v>24</v>
      </c>
      <c r="J266">
        <v>86</v>
      </c>
      <c r="K266">
        <v>170</v>
      </c>
      <c r="L266">
        <v>8860.4</v>
      </c>
      <c r="M266" t="s">
        <v>243</v>
      </c>
      <c r="N266" t="s">
        <v>370</v>
      </c>
      <c r="O266" t="s">
        <v>366</v>
      </c>
      <c r="P266">
        <v>7</v>
      </c>
      <c r="Q266" t="s">
        <v>50</v>
      </c>
    </row>
    <row r="267" spans="1:17" hidden="1" x14ac:dyDescent="0.3">
      <c r="A267" t="s">
        <v>350</v>
      </c>
      <c r="B267" t="s">
        <v>539</v>
      </c>
      <c r="C267" t="s">
        <v>195</v>
      </c>
      <c r="D267" t="s">
        <v>88</v>
      </c>
      <c r="E267" t="s">
        <v>21</v>
      </c>
      <c r="F267">
        <v>34.17</v>
      </c>
      <c r="G267">
        <v>36</v>
      </c>
      <c r="H267">
        <v>2774.88</v>
      </c>
      <c r="I267">
        <v>48</v>
      </c>
      <c r="J267">
        <v>70</v>
      </c>
      <c r="K267">
        <v>26</v>
      </c>
      <c r="L267">
        <v>2004.08</v>
      </c>
      <c r="M267" t="s">
        <v>184</v>
      </c>
      <c r="N267" t="s">
        <v>56</v>
      </c>
      <c r="O267" t="s">
        <v>324</v>
      </c>
      <c r="P267">
        <v>8</v>
      </c>
      <c r="Q267" t="s">
        <v>25</v>
      </c>
    </row>
    <row r="268" spans="1:17" hidden="1" x14ac:dyDescent="0.3">
      <c r="A268" t="s">
        <v>57</v>
      </c>
      <c r="B268" t="s">
        <v>540</v>
      </c>
      <c r="C268" t="s">
        <v>99</v>
      </c>
      <c r="D268" t="s">
        <v>46</v>
      </c>
      <c r="E268" t="s">
        <v>30</v>
      </c>
      <c r="F268">
        <v>67.180000000000007</v>
      </c>
      <c r="G268">
        <v>109</v>
      </c>
      <c r="H268">
        <v>4284.79</v>
      </c>
      <c r="I268">
        <v>28</v>
      </c>
      <c r="J268">
        <v>91</v>
      </c>
      <c r="K268">
        <v>71</v>
      </c>
      <c r="L268">
        <v>2791.01</v>
      </c>
      <c r="M268" t="s">
        <v>26</v>
      </c>
      <c r="N268" t="s">
        <v>33</v>
      </c>
      <c r="O268" t="s">
        <v>212</v>
      </c>
      <c r="P268">
        <v>8</v>
      </c>
      <c r="Q268" t="s">
        <v>42</v>
      </c>
    </row>
    <row r="269" spans="1:17" hidden="1" x14ac:dyDescent="0.3">
      <c r="A269" t="s">
        <v>279</v>
      </c>
      <c r="B269" t="s">
        <v>541</v>
      </c>
      <c r="C269" t="s">
        <v>304</v>
      </c>
      <c r="D269" t="s">
        <v>134</v>
      </c>
      <c r="E269" t="s">
        <v>38</v>
      </c>
      <c r="F269">
        <v>95.96</v>
      </c>
      <c r="G269">
        <v>117</v>
      </c>
      <c r="H269">
        <v>10829.52</v>
      </c>
      <c r="I269">
        <v>38</v>
      </c>
      <c r="J269">
        <v>41</v>
      </c>
      <c r="K269">
        <v>31</v>
      </c>
      <c r="L269">
        <v>2869.36</v>
      </c>
      <c r="M269" t="s">
        <v>337</v>
      </c>
      <c r="N269" t="s">
        <v>190</v>
      </c>
      <c r="O269" t="s">
        <v>101</v>
      </c>
      <c r="P269">
        <v>9</v>
      </c>
      <c r="Q269" t="s">
        <v>50</v>
      </c>
    </row>
    <row r="270" spans="1:17" hidden="1" x14ac:dyDescent="0.3">
      <c r="A270" t="s">
        <v>351</v>
      </c>
      <c r="B270" t="s">
        <v>542</v>
      </c>
      <c r="C270" t="s">
        <v>208</v>
      </c>
      <c r="D270" t="s">
        <v>20</v>
      </c>
      <c r="E270" t="s">
        <v>21</v>
      </c>
      <c r="F270">
        <v>39.020000000000003</v>
      </c>
      <c r="G270">
        <v>120</v>
      </c>
      <c r="H270">
        <v>481.2</v>
      </c>
      <c r="I270">
        <v>22</v>
      </c>
      <c r="J270">
        <v>81</v>
      </c>
      <c r="K270">
        <v>32</v>
      </c>
      <c r="L270">
        <v>128.32</v>
      </c>
      <c r="M270" t="s">
        <v>249</v>
      </c>
      <c r="N270" t="s">
        <v>179</v>
      </c>
      <c r="O270" t="s">
        <v>242</v>
      </c>
      <c r="P270">
        <v>1</v>
      </c>
      <c r="Q270" t="s">
        <v>25</v>
      </c>
    </row>
    <row r="271" spans="1:17" x14ac:dyDescent="0.3">
      <c r="A271" t="s">
        <v>469</v>
      </c>
      <c r="B271" t="s">
        <v>543</v>
      </c>
      <c r="C271" t="s">
        <v>28</v>
      </c>
      <c r="D271" t="s">
        <v>29</v>
      </c>
      <c r="E271" t="s">
        <v>30</v>
      </c>
      <c r="F271">
        <v>9.82</v>
      </c>
      <c r="G271">
        <v>115</v>
      </c>
      <c r="H271">
        <v>9481.75</v>
      </c>
      <c r="I271">
        <v>26</v>
      </c>
      <c r="J271">
        <v>48</v>
      </c>
      <c r="K271">
        <v>45</v>
      </c>
      <c r="L271">
        <v>3710.25</v>
      </c>
      <c r="M271" t="s">
        <v>212</v>
      </c>
      <c r="N271" t="s">
        <v>321</v>
      </c>
      <c r="O271" t="s">
        <v>170</v>
      </c>
      <c r="P271">
        <v>10</v>
      </c>
      <c r="Q271" t="s">
        <v>50</v>
      </c>
    </row>
    <row r="272" spans="1:17" hidden="1" x14ac:dyDescent="0.3">
      <c r="A272" t="s">
        <v>40</v>
      </c>
      <c r="B272" t="s">
        <v>544</v>
      </c>
      <c r="C272" t="s">
        <v>208</v>
      </c>
      <c r="D272" t="s">
        <v>20</v>
      </c>
      <c r="E272" t="s">
        <v>38</v>
      </c>
      <c r="F272">
        <v>60.14</v>
      </c>
      <c r="G272">
        <v>158</v>
      </c>
      <c r="H272">
        <v>15498.22</v>
      </c>
      <c r="I272">
        <v>41</v>
      </c>
      <c r="J272">
        <v>62</v>
      </c>
      <c r="K272">
        <v>149</v>
      </c>
      <c r="L272">
        <v>14615.41</v>
      </c>
      <c r="M272" t="s">
        <v>105</v>
      </c>
      <c r="N272" t="s">
        <v>279</v>
      </c>
      <c r="O272" t="s">
        <v>41</v>
      </c>
      <c r="P272">
        <v>8</v>
      </c>
      <c r="Q272" t="s">
        <v>25</v>
      </c>
    </row>
    <row r="273" spans="1:17" hidden="1" x14ac:dyDescent="0.3">
      <c r="A273" t="s">
        <v>305</v>
      </c>
      <c r="B273" t="s">
        <v>545</v>
      </c>
      <c r="C273" t="s">
        <v>192</v>
      </c>
      <c r="D273" t="s">
        <v>37</v>
      </c>
      <c r="E273" t="s">
        <v>21</v>
      </c>
      <c r="F273">
        <v>95.4</v>
      </c>
      <c r="G273">
        <v>62</v>
      </c>
      <c r="H273">
        <v>727.88</v>
      </c>
      <c r="I273">
        <v>11</v>
      </c>
      <c r="J273">
        <v>55</v>
      </c>
      <c r="K273">
        <v>20</v>
      </c>
      <c r="L273">
        <v>234.8</v>
      </c>
      <c r="M273" t="s">
        <v>167</v>
      </c>
      <c r="N273" t="s">
        <v>114</v>
      </c>
      <c r="O273" t="s">
        <v>324</v>
      </c>
      <c r="P273">
        <v>5</v>
      </c>
      <c r="Q273" t="s">
        <v>25</v>
      </c>
    </row>
    <row r="274" spans="1:17" hidden="1" x14ac:dyDescent="0.3">
      <c r="A274" t="s">
        <v>95</v>
      </c>
      <c r="B274" t="s">
        <v>546</v>
      </c>
      <c r="C274" t="s">
        <v>169</v>
      </c>
      <c r="D274" t="s">
        <v>20</v>
      </c>
      <c r="E274" t="s">
        <v>30</v>
      </c>
      <c r="F274">
        <v>80.87</v>
      </c>
      <c r="G274">
        <v>109</v>
      </c>
      <c r="H274">
        <v>3375.73</v>
      </c>
      <c r="I274">
        <v>32</v>
      </c>
      <c r="J274">
        <v>64</v>
      </c>
      <c r="K274">
        <v>49</v>
      </c>
      <c r="L274">
        <v>1517.53</v>
      </c>
      <c r="M274" t="s">
        <v>39</v>
      </c>
      <c r="N274" t="s">
        <v>451</v>
      </c>
      <c r="O274" t="s">
        <v>31</v>
      </c>
      <c r="P274">
        <v>10</v>
      </c>
      <c r="Q274" t="s">
        <v>42</v>
      </c>
    </row>
    <row r="275" spans="1:17" hidden="1" x14ac:dyDescent="0.3">
      <c r="A275" t="s">
        <v>47</v>
      </c>
      <c r="B275" t="s">
        <v>547</v>
      </c>
      <c r="C275" t="s">
        <v>141</v>
      </c>
      <c r="D275" t="s">
        <v>88</v>
      </c>
      <c r="E275" t="s">
        <v>38</v>
      </c>
      <c r="F275">
        <v>49.4</v>
      </c>
      <c r="G275">
        <v>59</v>
      </c>
      <c r="H275">
        <v>755.79</v>
      </c>
      <c r="I275">
        <v>35</v>
      </c>
      <c r="J275">
        <v>86</v>
      </c>
      <c r="K275">
        <v>34</v>
      </c>
      <c r="L275">
        <v>435.54</v>
      </c>
      <c r="M275" t="s">
        <v>451</v>
      </c>
      <c r="N275" t="s">
        <v>184</v>
      </c>
      <c r="O275" t="s">
        <v>308</v>
      </c>
      <c r="P275">
        <v>4</v>
      </c>
      <c r="Q275" t="s">
        <v>25</v>
      </c>
    </row>
    <row r="276" spans="1:17" hidden="1" x14ac:dyDescent="0.3">
      <c r="A276" t="s">
        <v>385</v>
      </c>
      <c r="B276" t="s">
        <v>548</v>
      </c>
      <c r="C276" t="s">
        <v>315</v>
      </c>
      <c r="D276" t="s">
        <v>37</v>
      </c>
      <c r="E276" t="s">
        <v>21</v>
      </c>
      <c r="F276">
        <v>86.75</v>
      </c>
      <c r="G276">
        <v>23</v>
      </c>
      <c r="H276">
        <v>775.56</v>
      </c>
      <c r="I276">
        <v>33</v>
      </c>
      <c r="J276">
        <v>87</v>
      </c>
      <c r="K276">
        <v>6</v>
      </c>
      <c r="L276">
        <v>202.32</v>
      </c>
      <c r="M276" t="s">
        <v>229</v>
      </c>
      <c r="N276" t="s">
        <v>75</v>
      </c>
      <c r="O276" t="s">
        <v>55</v>
      </c>
      <c r="P276">
        <v>2</v>
      </c>
      <c r="Q276" t="s">
        <v>42</v>
      </c>
    </row>
    <row r="277" spans="1:17" hidden="1" x14ac:dyDescent="0.3">
      <c r="A277" t="s">
        <v>152</v>
      </c>
      <c r="B277" t="s">
        <v>549</v>
      </c>
      <c r="C277" t="s">
        <v>77</v>
      </c>
      <c r="D277" t="s">
        <v>60</v>
      </c>
      <c r="E277" t="s">
        <v>30</v>
      </c>
      <c r="F277">
        <v>78.790000000000006</v>
      </c>
      <c r="G277">
        <v>177</v>
      </c>
      <c r="H277">
        <v>5302.92</v>
      </c>
      <c r="I277">
        <v>34</v>
      </c>
      <c r="J277">
        <v>86</v>
      </c>
      <c r="K277">
        <v>23</v>
      </c>
      <c r="L277">
        <v>689.08</v>
      </c>
      <c r="M277" t="s">
        <v>183</v>
      </c>
      <c r="N277" t="s">
        <v>178</v>
      </c>
      <c r="O277" t="s">
        <v>268</v>
      </c>
      <c r="P277">
        <v>9</v>
      </c>
      <c r="Q277" t="s">
        <v>42</v>
      </c>
    </row>
    <row r="278" spans="1:17" hidden="1" x14ac:dyDescent="0.3">
      <c r="A278" t="s">
        <v>224</v>
      </c>
      <c r="B278" t="s">
        <v>550</v>
      </c>
      <c r="C278" t="s">
        <v>344</v>
      </c>
      <c r="D278" t="s">
        <v>37</v>
      </c>
      <c r="E278" t="s">
        <v>38</v>
      </c>
      <c r="F278">
        <v>41.41</v>
      </c>
      <c r="G278">
        <v>175</v>
      </c>
      <c r="H278">
        <v>3731</v>
      </c>
      <c r="I278">
        <v>36</v>
      </c>
      <c r="J278">
        <v>70</v>
      </c>
      <c r="K278">
        <v>148</v>
      </c>
      <c r="L278">
        <v>3155.36</v>
      </c>
      <c r="M278" t="s">
        <v>43</v>
      </c>
      <c r="N278" t="s">
        <v>321</v>
      </c>
      <c r="O278" t="s">
        <v>242</v>
      </c>
      <c r="P278">
        <v>2</v>
      </c>
      <c r="Q278" t="s">
        <v>25</v>
      </c>
    </row>
    <row r="279" spans="1:17" hidden="1" x14ac:dyDescent="0.3">
      <c r="A279" t="s">
        <v>82</v>
      </c>
      <c r="B279" t="s">
        <v>551</v>
      </c>
      <c r="C279" t="s">
        <v>228</v>
      </c>
      <c r="D279" t="s">
        <v>54</v>
      </c>
      <c r="E279" t="s">
        <v>21</v>
      </c>
      <c r="F279">
        <v>14.09</v>
      </c>
      <c r="G279">
        <v>47</v>
      </c>
      <c r="H279">
        <v>1901.62</v>
      </c>
      <c r="I279">
        <v>48</v>
      </c>
      <c r="J279">
        <v>69</v>
      </c>
      <c r="K279">
        <v>37</v>
      </c>
      <c r="L279">
        <v>1497.02</v>
      </c>
      <c r="M279" t="s">
        <v>249</v>
      </c>
      <c r="N279" t="s">
        <v>114</v>
      </c>
      <c r="O279" t="s">
        <v>332</v>
      </c>
      <c r="P279">
        <v>1</v>
      </c>
      <c r="Q279" t="s">
        <v>25</v>
      </c>
    </row>
    <row r="280" spans="1:17" hidden="1" x14ac:dyDescent="0.3">
      <c r="A280" t="s">
        <v>57</v>
      </c>
      <c r="B280" t="s">
        <v>552</v>
      </c>
      <c r="C280" t="s">
        <v>261</v>
      </c>
      <c r="D280" t="s">
        <v>20</v>
      </c>
      <c r="E280" t="s">
        <v>30</v>
      </c>
      <c r="F280">
        <v>50.94</v>
      </c>
      <c r="G280">
        <v>75</v>
      </c>
      <c r="H280">
        <v>3820.5</v>
      </c>
      <c r="I280">
        <v>49</v>
      </c>
      <c r="J280">
        <v>26</v>
      </c>
      <c r="K280">
        <v>44</v>
      </c>
      <c r="L280">
        <v>2241.36</v>
      </c>
      <c r="M280" t="s">
        <v>327</v>
      </c>
      <c r="N280" t="s">
        <v>242</v>
      </c>
      <c r="O280" t="s">
        <v>319</v>
      </c>
      <c r="P280">
        <v>10</v>
      </c>
      <c r="Q280" t="s">
        <v>50</v>
      </c>
    </row>
    <row r="281" spans="1:17" hidden="1" x14ac:dyDescent="0.3">
      <c r="A281" t="s">
        <v>118</v>
      </c>
      <c r="B281" t="s">
        <v>553</v>
      </c>
      <c r="C281" t="s">
        <v>19</v>
      </c>
      <c r="D281" t="s">
        <v>20</v>
      </c>
      <c r="E281" t="s">
        <v>38</v>
      </c>
      <c r="F281">
        <v>18.079999999999998</v>
      </c>
      <c r="G281">
        <v>57</v>
      </c>
      <c r="H281">
        <v>319.2</v>
      </c>
      <c r="I281">
        <v>24</v>
      </c>
      <c r="J281">
        <v>28</v>
      </c>
      <c r="K281">
        <v>34</v>
      </c>
      <c r="L281">
        <v>190.4</v>
      </c>
      <c r="M281" t="s">
        <v>43</v>
      </c>
      <c r="N281" t="s">
        <v>212</v>
      </c>
      <c r="O281" t="s">
        <v>79</v>
      </c>
      <c r="P281">
        <v>5</v>
      </c>
      <c r="Q281" t="s">
        <v>25</v>
      </c>
    </row>
    <row r="282" spans="1:17" hidden="1" x14ac:dyDescent="0.3">
      <c r="A282" t="s">
        <v>34</v>
      </c>
      <c r="B282" t="s">
        <v>554</v>
      </c>
      <c r="C282" t="s">
        <v>205</v>
      </c>
      <c r="D282" t="s">
        <v>46</v>
      </c>
      <c r="E282" t="s">
        <v>21</v>
      </c>
      <c r="F282">
        <v>94.82</v>
      </c>
      <c r="G282">
        <v>124</v>
      </c>
      <c r="H282">
        <v>6493.88</v>
      </c>
      <c r="I282">
        <v>39</v>
      </c>
      <c r="J282">
        <v>31</v>
      </c>
      <c r="K282">
        <v>72</v>
      </c>
      <c r="L282">
        <v>3770.64</v>
      </c>
      <c r="M282" t="s">
        <v>197</v>
      </c>
      <c r="N282" t="s">
        <v>422</v>
      </c>
      <c r="O282" t="s">
        <v>184</v>
      </c>
      <c r="P282">
        <v>1</v>
      </c>
      <c r="Q282" t="s">
        <v>50</v>
      </c>
    </row>
    <row r="283" spans="1:17" hidden="1" x14ac:dyDescent="0.3">
      <c r="A283" t="s">
        <v>274</v>
      </c>
      <c r="B283" t="s">
        <v>555</v>
      </c>
      <c r="C283" t="s">
        <v>36</v>
      </c>
      <c r="D283" t="s">
        <v>37</v>
      </c>
      <c r="E283" t="s">
        <v>30</v>
      </c>
      <c r="F283">
        <v>85.99</v>
      </c>
      <c r="G283">
        <v>138</v>
      </c>
      <c r="H283">
        <v>6850.32</v>
      </c>
      <c r="I283">
        <v>6</v>
      </c>
      <c r="J283">
        <v>54</v>
      </c>
      <c r="K283">
        <v>46</v>
      </c>
      <c r="L283">
        <v>2283.44</v>
      </c>
      <c r="M283" t="s">
        <v>441</v>
      </c>
      <c r="N283" t="s">
        <v>355</v>
      </c>
      <c r="O283" t="s">
        <v>110</v>
      </c>
      <c r="P283">
        <v>5</v>
      </c>
      <c r="Q283" t="s">
        <v>42</v>
      </c>
    </row>
    <row r="284" spans="1:17" hidden="1" x14ac:dyDescent="0.3">
      <c r="A284" t="s">
        <v>64</v>
      </c>
      <c r="B284" t="s">
        <v>556</v>
      </c>
      <c r="C284" t="s">
        <v>261</v>
      </c>
      <c r="D284" t="s">
        <v>20</v>
      </c>
      <c r="E284" t="s">
        <v>38</v>
      </c>
      <c r="F284">
        <v>46.83</v>
      </c>
      <c r="G284">
        <v>187</v>
      </c>
      <c r="H284">
        <v>6681.51</v>
      </c>
      <c r="I284">
        <v>49</v>
      </c>
      <c r="J284">
        <v>36</v>
      </c>
      <c r="K284">
        <v>187</v>
      </c>
      <c r="L284">
        <v>6681.51</v>
      </c>
      <c r="M284" t="s">
        <v>131</v>
      </c>
      <c r="N284" t="s">
        <v>229</v>
      </c>
      <c r="O284" t="s">
        <v>279</v>
      </c>
      <c r="P284">
        <v>2</v>
      </c>
      <c r="Q284" t="s">
        <v>42</v>
      </c>
    </row>
    <row r="285" spans="1:17" hidden="1" x14ac:dyDescent="0.3">
      <c r="A285" t="s">
        <v>95</v>
      </c>
      <c r="B285" t="s">
        <v>557</v>
      </c>
      <c r="C285" t="s">
        <v>148</v>
      </c>
      <c r="D285" t="s">
        <v>88</v>
      </c>
      <c r="E285" t="s">
        <v>21</v>
      </c>
      <c r="F285">
        <v>90.98</v>
      </c>
      <c r="G285">
        <v>116</v>
      </c>
      <c r="H285">
        <v>3989.24</v>
      </c>
      <c r="I285">
        <v>16</v>
      </c>
      <c r="J285">
        <v>39</v>
      </c>
      <c r="K285">
        <v>72</v>
      </c>
      <c r="L285">
        <v>2476.08</v>
      </c>
      <c r="M285" t="s">
        <v>190</v>
      </c>
      <c r="N285" t="s">
        <v>167</v>
      </c>
      <c r="O285" t="s">
        <v>277</v>
      </c>
      <c r="P285">
        <v>1</v>
      </c>
      <c r="Q285" t="s">
        <v>25</v>
      </c>
    </row>
    <row r="286" spans="1:17" hidden="1" x14ac:dyDescent="0.3">
      <c r="A286" t="s">
        <v>138</v>
      </c>
      <c r="B286" t="s">
        <v>558</v>
      </c>
      <c r="C286" t="s">
        <v>195</v>
      </c>
      <c r="D286" t="s">
        <v>88</v>
      </c>
      <c r="E286" t="s">
        <v>30</v>
      </c>
      <c r="F286">
        <v>30.21</v>
      </c>
      <c r="G286">
        <v>161</v>
      </c>
      <c r="H286">
        <v>1780.66</v>
      </c>
      <c r="I286">
        <v>18</v>
      </c>
      <c r="J286">
        <v>83</v>
      </c>
      <c r="K286">
        <v>26</v>
      </c>
      <c r="L286">
        <v>287.56</v>
      </c>
      <c r="M286" t="s">
        <v>209</v>
      </c>
      <c r="N286" t="s">
        <v>345</v>
      </c>
      <c r="O286" t="s">
        <v>178</v>
      </c>
      <c r="P286">
        <v>5</v>
      </c>
      <c r="Q286" t="s">
        <v>50</v>
      </c>
    </row>
    <row r="287" spans="1:17" hidden="1" x14ac:dyDescent="0.3">
      <c r="A287" t="s">
        <v>295</v>
      </c>
      <c r="B287" t="s">
        <v>559</v>
      </c>
      <c r="C287" t="s">
        <v>241</v>
      </c>
      <c r="D287" t="s">
        <v>134</v>
      </c>
      <c r="E287" t="s">
        <v>38</v>
      </c>
      <c r="F287">
        <v>57.51</v>
      </c>
      <c r="G287">
        <v>13</v>
      </c>
      <c r="H287">
        <v>45.11</v>
      </c>
      <c r="I287">
        <v>43</v>
      </c>
      <c r="J287">
        <v>57</v>
      </c>
      <c r="K287">
        <v>4</v>
      </c>
      <c r="L287">
        <v>13.88</v>
      </c>
      <c r="M287" t="s">
        <v>448</v>
      </c>
      <c r="N287" t="s">
        <v>116</v>
      </c>
      <c r="O287" t="s">
        <v>83</v>
      </c>
      <c r="P287">
        <v>10</v>
      </c>
      <c r="Q287" t="s">
        <v>25</v>
      </c>
    </row>
    <row r="288" spans="1:17" hidden="1" x14ac:dyDescent="0.3">
      <c r="A288" t="s">
        <v>22</v>
      </c>
      <c r="B288" t="s">
        <v>560</v>
      </c>
      <c r="C288" t="s">
        <v>223</v>
      </c>
      <c r="D288" t="s">
        <v>37</v>
      </c>
      <c r="E288" t="s">
        <v>21</v>
      </c>
      <c r="F288">
        <v>87.32</v>
      </c>
      <c r="G288">
        <v>96</v>
      </c>
      <c r="H288">
        <v>4027.2</v>
      </c>
      <c r="I288">
        <v>10</v>
      </c>
      <c r="J288">
        <v>38</v>
      </c>
      <c r="K288">
        <v>58</v>
      </c>
      <c r="L288">
        <v>2433.1</v>
      </c>
      <c r="M288" t="s">
        <v>209</v>
      </c>
      <c r="N288" t="s">
        <v>264</v>
      </c>
      <c r="O288" t="s">
        <v>156</v>
      </c>
      <c r="P288">
        <v>4</v>
      </c>
      <c r="Q288" t="s">
        <v>25</v>
      </c>
    </row>
    <row r="289" spans="1:17" hidden="1" x14ac:dyDescent="0.3">
      <c r="A289" t="s">
        <v>118</v>
      </c>
      <c r="B289" t="s">
        <v>561</v>
      </c>
      <c r="C289" t="s">
        <v>317</v>
      </c>
      <c r="D289" t="s">
        <v>88</v>
      </c>
      <c r="E289" t="s">
        <v>30</v>
      </c>
      <c r="F289">
        <v>6.29</v>
      </c>
      <c r="G289">
        <v>14</v>
      </c>
      <c r="H289">
        <v>1391.18</v>
      </c>
      <c r="I289">
        <v>17</v>
      </c>
      <c r="J289">
        <v>51</v>
      </c>
      <c r="K289">
        <v>3</v>
      </c>
      <c r="L289">
        <v>298.11</v>
      </c>
      <c r="M289" t="s">
        <v>270</v>
      </c>
      <c r="N289" t="s">
        <v>335</v>
      </c>
      <c r="O289" t="s">
        <v>57</v>
      </c>
      <c r="P289">
        <v>4</v>
      </c>
      <c r="Q289" t="s">
        <v>50</v>
      </c>
    </row>
    <row r="290" spans="1:17" hidden="1" x14ac:dyDescent="0.3">
      <c r="A290" t="s">
        <v>422</v>
      </c>
      <c r="B290" t="s">
        <v>562</v>
      </c>
      <c r="C290" t="s">
        <v>19</v>
      </c>
      <c r="D290" t="s">
        <v>20</v>
      </c>
      <c r="E290" t="s">
        <v>38</v>
      </c>
      <c r="F290">
        <v>18.079999999999998</v>
      </c>
      <c r="G290">
        <v>151</v>
      </c>
      <c r="H290">
        <v>282.37</v>
      </c>
      <c r="I290">
        <v>8</v>
      </c>
      <c r="J290">
        <v>33</v>
      </c>
      <c r="K290">
        <v>105</v>
      </c>
      <c r="L290">
        <v>196.35</v>
      </c>
      <c r="M290" t="s">
        <v>130</v>
      </c>
      <c r="N290" t="s">
        <v>74</v>
      </c>
      <c r="O290" t="s">
        <v>119</v>
      </c>
      <c r="P290">
        <v>10</v>
      </c>
      <c r="Q290" t="s">
        <v>42</v>
      </c>
    </row>
    <row r="291" spans="1:17" hidden="1" x14ac:dyDescent="0.3">
      <c r="A291" t="s">
        <v>142</v>
      </c>
      <c r="B291" t="s">
        <v>563</v>
      </c>
      <c r="C291" t="s">
        <v>53</v>
      </c>
      <c r="D291" t="s">
        <v>54</v>
      </c>
      <c r="E291" t="s">
        <v>21</v>
      </c>
      <c r="F291">
        <v>26.92</v>
      </c>
      <c r="G291">
        <v>121</v>
      </c>
      <c r="H291">
        <v>5884.23</v>
      </c>
      <c r="I291">
        <v>22</v>
      </c>
      <c r="J291">
        <v>85</v>
      </c>
      <c r="K291">
        <v>68</v>
      </c>
      <c r="L291">
        <v>3306.84</v>
      </c>
      <c r="M291" t="s">
        <v>272</v>
      </c>
      <c r="N291" t="s">
        <v>150</v>
      </c>
      <c r="O291" t="s">
        <v>43</v>
      </c>
      <c r="P291">
        <v>10</v>
      </c>
      <c r="Q291" t="s">
        <v>50</v>
      </c>
    </row>
    <row r="292" spans="1:17" hidden="1" x14ac:dyDescent="0.3">
      <c r="A292" t="s">
        <v>179</v>
      </c>
      <c r="B292" t="s">
        <v>564</v>
      </c>
      <c r="C292" t="s">
        <v>205</v>
      </c>
      <c r="D292" t="s">
        <v>46</v>
      </c>
      <c r="E292" t="s">
        <v>30</v>
      </c>
      <c r="F292">
        <v>50.01</v>
      </c>
      <c r="G292">
        <v>56</v>
      </c>
      <c r="H292">
        <v>3715.04</v>
      </c>
      <c r="I292">
        <v>7</v>
      </c>
      <c r="J292">
        <v>27</v>
      </c>
      <c r="K292">
        <v>39</v>
      </c>
      <c r="L292">
        <v>2587.2600000000002</v>
      </c>
      <c r="M292" t="s">
        <v>116</v>
      </c>
      <c r="N292" t="s">
        <v>196</v>
      </c>
      <c r="O292" t="s">
        <v>51</v>
      </c>
      <c r="P292">
        <v>3</v>
      </c>
      <c r="Q292" t="s">
        <v>42</v>
      </c>
    </row>
    <row r="293" spans="1:17" hidden="1" x14ac:dyDescent="0.3">
      <c r="A293" t="s">
        <v>213</v>
      </c>
      <c r="B293" t="s">
        <v>565</v>
      </c>
      <c r="C293" t="s">
        <v>317</v>
      </c>
      <c r="D293" t="s">
        <v>88</v>
      </c>
      <c r="E293" t="s">
        <v>38</v>
      </c>
      <c r="F293">
        <v>54.24</v>
      </c>
      <c r="G293">
        <v>50</v>
      </c>
      <c r="H293">
        <v>3235</v>
      </c>
      <c r="I293">
        <v>33</v>
      </c>
      <c r="J293">
        <v>54</v>
      </c>
      <c r="K293">
        <v>47</v>
      </c>
      <c r="L293">
        <v>3040.9</v>
      </c>
      <c r="M293" t="s">
        <v>41</v>
      </c>
      <c r="N293" t="s">
        <v>55</v>
      </c>
      <c r="O293" t="s">
        <v>23</v>
      </c>
      <c r="P293">
        <v>4</v>
      </c>
      <c r="Q293" t="s">
        <v>50</v>
      </c>
    </row>
    <row r="294" spans="1:17" hidden="1" x14ac:dyDescent="0.3">
      <c r="A294" t="s">
        <v>451</v>
      </c>
      <c r="B294" t="s">
        <v>566</v>
      </c>
      <c r="C294" t="s">
        <v>155</v>
      </c>
      <c r="D294" t="s">
        <v>67</v>
      </c>
      <c r="E294" t="s">
        <v>21</v>
      </c>
      <c r="F294">
        <v>67.290000000000006</v>
      </c>
      <c r="G294">
        <v>169</v>
      </c>
      <c r="H294">
        <v>15858.96</v>
      </c>
      <c r="I294">
        <v>25</v>
      </c>
      <c r="J294">
        <v>41</v>
      </c>
      <c r="K294">
        <v>67</v>
      </c>
      <c r="L294">
        <v>6287.28</v>
      </c>
      <c r="M294" t="s">
        <v>275</v>
      </c>
      <c r="N294" t="s">
        <v>49</v>
      </c>
      <c r="O294" t="s">
        <v>91</v>
      </c>
      <c r="P294">
        <v>2</v>
      </c>
      <c r="Q294" t="s">
        <v>25</v>
      </c>
    </row>
    <row r="295" spans="1:17" hidden="1" x14ac:dyDescent="0.3">
      <c r="A295" t="s">
        <v>64</v>
      </c>
      <c r="B295" t="s">
        <v>567</v>
      </c>
      <c r="C295" t="s">
        <v>192</v>
      </c>
      <c r="D295" t="s">
        <v>37</v>
      </c>
      <c r="E295" t="s">
        <v>30</v>
      </c>
      <c r="F295">
        <v>42.44</v>
      </c>
      <c r="G295">
        <v>84</v>
      </c>
      <c r="H295">
        <v>3564.96</v>
      </c>
      <c r="I295">
        <v>7</v>
      </c>
      <c r="J295">
        <v>99</v>
      </c>
      <c r="K295">
        <v>38</v>
      </c>
      <c r="L295">
        <v>1612.72</v>
      </c>
      <c r="M295" t="s">
        <v>39</v>
      </c>
      <c r="N295" t="s">
        <v>448</v>
      </c>
      <c r="O295" t="s">
        <v>378</v>
      </c>
      <c r="P295">
        <v>10</v>
      </c>
      <c r="Q295" t="s">
        <v>50</v>
      </c>
    </row>
    <row r="296" spans="1:17" hidden="1" x14ac:dyDescent="0.3">
      <c r="A296" t="s">
        <v>254</v>
      </c>
      <c r="B296" t="s">
        <v>568</v>
      </c>
      <c r="C296" t="s">
        <v>93</v>
      </c>
      <c r="D296" t="s">
        <v>20</v>
      </c>
      <c r="E296" t="s">
        <v>38</v>
      </c>
      <c r="F296">
        <v>95.99</v>
      </c>
      <c r="G296">
        <v>182</v>
      </c>
      <c r="H296">
        <v>7818.72</v>
      </c>
      <c r="I296">
        <v>39</v>
      </c>
      <c r="J296">
        <v>67</v>
      </c>
      <c r="K296">
        <v>146</v>
      </c>
      <c r="L296">
        <v>6272.16</v>
      </c>
      <c r="M296" t="s">
        <v>138</v>
      </c>
      <c r="N296" t="s">
        <v>179</v>
      </c>
      <c r="O296" t="s">
        <v>73</v>
      </c>
      <c r="P296">
        <v>2</v>
      </c>
      <c r="Q296" t="s">
        <v>42</v>
      </c>
    </row>
    <row r="297" spans="1:17" hidden="1" x14ac:dyDescent="0.3">
      <c r="A297" t="s">
        <v>64</v>
      </c>
      <c r="B297" t="s">
        <v>569</v>
      </c>
      <c r="C297" t="s">
        <v>161</v>
      </c>
      <c r="D297" t="s">
        <v>67</v>
      </c>
      <c r="E297" t="s">
        <v>21</v>
      </c>
      <c r="F297">
        <v>58.2</v>
      </c>
      <c r="G297">
        <v>79</v>
      </c>
      <c r="H297">
        <v>2238.0700000000002</v>
      </c>
      <c r="I297">
        <v>28</v>
      </c>
      <c r="J297">
        <v>44</v>
      </c>
      <c r="K297">
        <v>13</v>
      </c>
      <c r="L297">
        <v>368.29</v>
      </c>
      <c r="M297" t="s">
        <v>138</v>
      </c>
      <c r="N297" t="s">
        <v>17</v>
      </c>
      <c r="O297" t="s">
        <v>243</v>
      </c>
      <c r="P297">
        <v>4</v>
      </c>
      <c r="Q297" t="s">
        <v>42</v>
      </c>
    </row>
    <row r="298" spans="1:17" hidden="1" x14ac:dyDescent="0.3">
      <c r="A298" t="s">
        <v>234</v>
      </c>
      <c r="B298" t="s">
        <v>570</v>
      </c>
      <c r="C298" t="s">
        <v>317</v>
      </c>
      <c r="D298" t="s">
        <v>88</v>
      </c>
      <c r="E298" t="s">
        <v>21</v>
      </c>
      <c r="F298">
        <v>5.43</v>
      </c>
      <c r="G298">
        <v>22</v>
      </c>
      <c r="H298">
        <v>913</v>
      </c>
      <c r="I298">
        <v>49</v>
      </c>
      <c r="J298">
        <v>39</v>
      </c>
      <c r="K298">
        <v>2</v>
      </c>
      <c r="L298">
        <v>83</v>
      </c>
      <c r="M298" t="s">
        <v>146</v>
      </c>
      <c r="N298" t="s">
        <v>224</v>
      </c>
      <c r="O298" t="s">
        <v>388</v>
      </c>
      <c r="P298">
        <v>4</v>
      </c>
      <c r="Q298" t="s">
        <v>25</v>
      </c>
    </row>
    <row r="299" spans="1:17" hidden="1" x14ac:dyDescent="0.3">
      <c r="A299" t="s">
        <v>305</v>
      </c>
      <c r="B299" t="s">
        <v>571</v>
      </c>
      <c r="C299" t="s">
        <v>169</v>
      </c>
      <c r="D299" t="s">
        <v>20</v>
      </c>
      <c r="E299" t="s">
        <v>30</v>
      </c>
      <c r="F299">
        <v>80.87</v>
      </c>
      <c r="G299">
        <v>142</v>
      </c>
      <c r="H299">
        <v>7024.74</v>
      </c>
      <c r="I299">
        <v>30</v>
      </c>
      <c r="J299">
        <v>66</v>
      </c>
      <c r="K299">
        <v>89</v>
      </c>
      <c r="L299">
        <v>4402.83</v>
      </c>
      <c r="M299" t="s">
        <v>308</v>
      </c>
      <c r="N299" t="s">
        <v>210</v>
      </c>
      <c r="O299" t="s">
        <v>225</v>
      </c>
      <c r="P299">
        <v>8</v>
      </c>
      <c r="Q299" t="s">
        <v>50</v>
      </c>
    </row>
    <row r="300" spans="1:17" hidden="1" x14ac:dyDescent="0.3">
      <c r="A300" t="s">
        <v>125</v>
      </c>
      <c r="B300" t="s">
        <v>572</v>
      </c>
      <c r="C300" t="s">
        <v>353</v>
      </c>
      <c r="D300" t="s">
        <v>29</v>
      </c>
      <c r="E300" t="s">
        <v>38</v>
      </c>
      <c r="F300">
        <v>95.36</v>
      </c>
      <c r="G300">
        <v>46</v>
      </c>
      <c r="H300">
        <v>3112.82</v>
      </c>
      <c r="I300">
        <v>32</v>
      </c>
      <c r="J300">
        <v>20</v>
      </c>
      <c r="K300">
        <v>30</v>
      </c>
      <c r="L300">
        <v>2030.1</v>
      </c>
      <c r="M300" t="s">
        <v>104</v>
      </c>
      <c r="N300" t="s">
        <v>159</v>
      </c>
      <c r="O300" t="s">
        <v>264</v>
      </c>
      <c r="P300">
        <v>10</v>
      </c>
      <c r="Q300" t="s">
        <v>50</v>
      </c>
    </row>
    <row r="301" spans="1:17" hidden="1" x14ac:dyDescent="0.3">
      <c r="A301" t="s">
        <v>23</v>
      </c>
      <c r="B301" t="s">
        <v>573</v>
      </c>
      <c r="C301" t="s">
        <v>353</v>
      </c>
      <c r="D301" t="s">
        <v>29</v>
      </c>
      <c r="E301" t="s">
        <v>21</v>
      </c>
      <c r="F301">
        <v>93.74</v>
      </c>
      <c r="G301">
        <v>84</v>
      </c>
      <c r="H301">
        <v>4147.08</v>
      </c>
      <c r="I301">
        <v>35</v>
      </c>
      <c r="J301">
        <v>35</v>
      </c>
      <c r="K301">
        <v>28</v>
      </c>
      <c r="L301">
        <v>1382.36</v>
      </c>
      <c r="M301" t="s">
        <v>118</v>
      </c>
      <c r="N301" t="s">
        <v>47</v>
      </c>
      <c r="O301" t="s">
        <v>139</v>
      </c>
      <c r="P301">
        <v>8</v>
      </c>
      <c r="Q301" t="s">
        <v>25</v>
      </c>
    </row>
    <row r="302" spans="1:17" hidden="1" x14ac:dyDescent="0.3">
      <c r="A302" t="s">
        <v>295</v>
      </c>
      <c r="B302" t="s">
        <v>574</v>
      </c>
      <c r="C302" t="s">
        <v>228</v>
      </c>
      <c r="D302" t="s">
        <v>54</v>
      </c>
      <c r="E302" t="s">
        <v>30</v>
      </c>
      <c r="F302">
        <v>50.86</v>
      </c>
      <c r="G302">
        <v>104</v>
      </c>
      <c r="H302">
        <v>3307.2</v>
      </c>
      <c r="I302">
        <v>47</v>
      </c>
      <c r="J302">
        <v>56</v>
      </c>
      <c r="K302">
        <v>11</v>
      </c>
      <c r="L302">
        <v>349.8</v>
      </c>
      <c r="M302" t="s">
        <v>34</v>
      </c>
      <c r="N302" t="s">
        <v>310</v>
      </c>
      <c r="O302" t="s">
        <v>125</v>
      </c>
      <c r="P302">
        <v>6</v>
      </c>
      <c r="Q302" t="s">
        <v>25</v>
      </c>
    </row>
    <row r="303" spans="1:17" hidden="1" x14ac:dyDescent="0.3">
      <c r="A303" t="s">
        <v>310</v>
      </c>
      <c r="B303" t="s">
        <v>575</v>
      </c>
      <c r="C303" t="s">
        <v>353</v>
      </c>
      <c r="D303" t="s">
        <v>29</v>
      </c>
      <c r="E303" t="s">
        <v>38</v>
      </c>
      <c r="F303">
        <v>95.36</v>
      </c>
      <c r="G303">
        <v>122</v>
      </c>
      <c r="H303">
        <v>7640.86</v>
      </c>
      <c r="I303">
        <v>11</v>
      </c>
      <c r="J303">
        <v>37</v>
      </c>
      <c r="K303">
        <v>49</v>
      </c>
      <c r="L303">
        <v>3068.87</v>
      </c>
      <c r="M303" t="s">
        <v>82</v>
      </c>
      <c r="N303" t="s">
        <v>114</v>
      </c>
      <c r="O303" t="s">
        <v>576</v>
      </c>
      <c r="P303">
        <v>1</v>
      </c>
      <c r="Q303" t="s">
        <v>25</v>
      </c>
    </row>
    <row r="304" spans="1:17" hidden="1" x14ac:dyDescent="0.3">
      <c r="A304" t="s">
        <v>111</v>
      </c>
      <c r="B304" t="s">
        <v>577</v>
      </c>
      <c r="C304" t="s">
        <v>19</v>
      </c>
      <c r="D304" t="s">
        <v>20</v>
      </c>
      <c r="E304" t="s">
        <v>21</v>
      </c>
      <c r="F304">
        <v>89.94</v>
      </c>
      <c r="G304">
        <v>53</v>
      </c>
      <c r="H304">
        <v>2645.23</v>
      </c>
      <c r="I304">
        <v>18</v>
      </c>
      <c r="J304">
        <v>59</v>
      </c>
      <c r="K304">
        <v>19</v>
      </c>
      <c r="L304">
        <v>948.29</v>
      </c>
      <c r="M304" t="s">
        <v>135</v>
      </c>
      <c r="N304" t="s">
        <v>84</v>
      </c>
      <c r="O304" t="s">
        <v>293</v>
      </c>
      <c r="P304">
        <v>5</v>
      </c>
      <c r="Q304" t="s">
        <v>25</v>
      </c>
    </row>
    <row r="305" spans="1:17" hidden="1" x14ac:dyDescent="0.3">
      <c r="A305" t="s">
        <v>185</v>
      </c>
      <c r="B305" t="s">
        <v>578</v>
      </c>
      <c r="C305" t="s">
        <v>77</v>
      </c>
      <c r="D305" t="s">
        <v>60</v>
      </c>
      <c r="E305" t="s">
        <v>30</v>
      </c>
      <c r="F305">
        <v>78.790000000000006</v>
      </c>
      <c r="G305">
        <v>15</v>
      </c>
      <c r="H305">
        <v>1050.1500000000001</v>
      </c>
      <c r="I305">
        <v>19</v>
      </c>
      <c r="J305">
        <v>21</v>
      </c>
      <c r="K305">
        <v>0</v>
      </c>
      <c r="L305">
        <v>0</v>
      </c>
      <c r="N305" t="s">
        <v>409</v>
      </c>
      <c r="O305" t="s">
        <v>337</v>
      </c>
      <c r="P305">
        <v>7</v>
      </c>
      <c r="Q305" t="s">
        <v>25</v>
      </c>
    </row>
    <row r="306" spans="1:17" hidden="1" x14ac:dyDescent="0.3">
      <c r="A306" t="s">
        <v>40</v>
      </c>
      <c r="B306" t="s">
        <v>579</v>
      </c>
      <c r="C306" t="s">
        <v>53</v>
      </c>
      <c r="D306" t="s">
        <v>54</v>
      </c>
      <c r="E306" t="s">
        <v>38</v>
      </c>
      <c r="F306">
        <v>92.63</v>
      </c>
      <c r="G306">
        <v>121</v>
      </c>
      <c r="H306">
        <v>8119.1</v>
      </c>
      <c r="I306">
        <v>31</v>
      </c>
      <c r="J306">
        <v>26</v>
      </c>
      <c r="K306">
        <v>50</v>
      </c>
      <c r="L306">
        <v>3355</v>
      </c>
      <c r="M306" t="s">
        <v>234</v>
      </c>
      <c r="N306" t="s">
        <v>263</v>
      </c>
      <c r="O306" t="s">
        <v>48</v>
      </c>
      <c r="P306">
        <v>4</v>
      </c>
      <c r="Q306" t="s">
        <v>25</v>
      </c>
    </row>
    <row r="307" spans="1:17" hidden="1" x14ac:dyDescent="0.3">
      <c r="A307" t="s">
        <v>310</v>
      </c>
      <c r="B307" t="s">
        <v>580</v>
      </c>
      <c r="C307" t="s">
        <v>246</v>
      </c>
      <c r="D307" t="s">
        <v>67</v>
      </c>
      <c r="E307" t="s">
        <v>21</v>
      </c>
      <c r="F307">
        <v>26.58</v>
      </c>
      <c r="G307">
        <v>62</v>
      </c>
      <c r="H307">
        <v>2732.96</v>
      </c>
      <c r="I307">
        <v>47</v>
      </c>
      <c r="J307">
        <v>93</v>
      </c>
      <c r="K307">
        <v>45</v>
      </c>
      <c r="L307">
        <v>1983.6</v>
      </c>
      <c r="M307" t="s">
        <v>409</v>
      </c>
      <c r="N307" t="s">
        <v>298</v>
      </c>
      <c r="O307" t="s">
        <v>69</v>
      </c>
      <c r="P307">
        <v>5</v>
      </c>
      <c r="Q307" t="s">
        <v>25</v>
      </c>
    </row>
    <row r="308" spans="1:17" hidden="1" x14ac:dyDescent="0.3">
      <c r="A308" t="s">
        <v>196</v>
      </c>
      <c r="B308" t="s">
        <v>581</v>
      </c>
      <c r="C308" t="s">
        <v>19</v>
      </c>
      <c r="D308" t="s">
        <v>20</v>
      </c>
      <c r="E308" t="s">
        <v>30</v>
      </c>
      <c r="F308">
        <v>57.48</v>
      </c>
      <c r="G308">
        <v>124</v>
      </c>
      <c r="H308">
        <v>460.04</v>
      </c>
      <c r="I308">
        <v>29</v>
      </c>
      <c r="J308">
        <v>21</v>
      </c>
      <c r="K308">
        <v>5</v>
      </c>
      <c r="L308">
        <v>18.55</v>
      </c>
      <c r="M308" t="s">
        <v>100</v>
      </c>
      <c r="N308" t="s">
        <v>337</v>
      </c>
      <c r="O308" t="s">
        <v>64</v>
      </c>
      <c r="P308">
        <v>5</v>
      </c>
      <c r="Q308" t="s">
        <v>25</v>
      </c>
    </row>
    <row r="309" spans="1:17" hidden="1" x14ac:dyDescent="0.3">
      <c r="A309" t="s">
        <v>97</v>
      </c>
      <c r="B309" t="s">
        <v>582</v>
      </c>
      <c r="C309" t="s">
        <v>359</v>
      </c>
      <c r="D309" t="s">
        <v>60</v>
      </c>
      <c r="E309" t="s">
        <v>38</v>
      </c>
      <c r="F309">
        <v>26.75</v>
      </c>
      <c r="G309">
        <v>77</v>
      </c>
      <c r="H309">
        <v>2059.75</v>
      </c>
      <c r="I309">
        <v>17</v>
      </c>
      <c r="J309">
        <v>34</v>
      </c>
      <c r="K309">
        <v>33</v>
      </c>
      <c r="L309">
        <v>882.75</v>
      </c>
      <c r="M309" t="s">
        <v>163</v>
      </c>
      <c r="N309" t="s">
        <v>40</v>
      </c>
      <c r="O309" t="s">
        <v>201</v>
      </c>
      <c r="P309">
        <v>9</v>
      </c>
      <c r="Q309" t="s">
        <v>25</v>
      </c>
    </row>
    <row r="310" spans="1:17" hidden="1" x14ac:dyDescent="0.3">
      <c r="A310" t="s">
        <v>96</v>
      </c>
      <c r="B310" t="s">
        <v>583</v>
      </c>
      <c r="C310" t="s">
        <v>155</v>
      </c>
      <c r="D310" t="s">
        <v>67</v>
      </c>
      <c r="E310" t="s">
        <v>21</v>
      </c>
      <c r="F310">
        <v>67.290000000000006</v>
      </c>
      <c r="G310">
        <v>27</v>
      </c>
      <c r="H310">
        <v>49.68</v>
      </c>
      <c r="I310">
        <v>32</v>
      </c>
      <c r="J310">
        <v>30</v>
      </c>
      <c r="K310">
        <v>22</v>
      </c>
      <c r="L310">
        <v>40.479999999999997</v>
      </c>
      <c r="M310" t="s">
        <v>181</v>
      </c>
      <c r="N310" t="s">
        <v>342</v>
      </c>
      <c r="O310" t="s">
        <v>79</v>
      </c>
      <c r="P310">
        <v>2</v>
      </c>
      <c r="Q310" t="s">
        <v>50</v>
      </c>
    </row>
    <row r="311" spans="1:17" hidden="1" x14ac:dyDescent="0.3">
      <c r="A311" t="s">
        <v>281</v>
      </c>
      <c r="B311" t="s">
        <v>584</v>
      </c>
      <c r="C311" t="s">
        <v>165</v>
      </c>
      <c r="D311" t="s">
        <v>134</v>
      </c>
      <c r="E311" t="s">
        <v>30</v>
      </c>
      <c r="F311">
        <v>54.17</v>
      </c>
      <c r="G311">
        <v>29</v>
      </c>
      <c r="H311">
        <v>2449.34</v>
      </c>
      <c r="I311">
        <v>48</v>
      </c>
      <c r="J311">
        <v>39</v>
      </c>
      <c r="K311">
        <v>18</v>
      </c>
      <c r="L311">
        <v>1520.28</v>
      </c>
      <c r="M311" t="s">
        <v>32</v>
      </c>
      <c r="N311" t="s">
        <v>206</v>
      </c>
      <c r="O311" t="s">
        <v>49</v>
      </c>
      <c r="P311">
        <v>1</v>
      </c>
      <c r="Q311" t="s">
        <v>42</v>
      </c>
    </row>
    <row r="312" spans="1:17" hidden="1" x14ac:dyDescent="0.3">
      <c r="A312" t="s">
        <v>111</v>
      </c>
      <c r="B312" t="s">
        <v>585</v>
      </c>
      <c r="C312" t="s">
        <v>165</v>
      </c>
      <c r="D312" t="s">
        <v>134</v>
      </c>
      <c r="E312" t="s">
        <v>38</v>
      </c>
      <c r="F312">
        <v>53.23</v>
      </c>
      <c r="G312">
        <v>128</v>
      </c>
      <c r="H312">
        <v>3559.68</v>
      </c>
      <c r="I312">
        <v>29</v>
      </c>
      <c r="J312">
        <v>54</v>
      </c>
      <c r="K312">
        <v>8</v>
      </c>
      <c r="L312">
        <v>222.48</v>
      </c>
      <c r="M312" t="s">
        <v>72</v>
      </c>
      <c r="N312" t="s">
        <v>96</v>
      </c>
      <c r="O312" t="s">
        <v>152</v>
      </c>
      <c r="P312">
        <v>8</v>
      </c>
      <c r="Q312" t="s">
        <v>42</v>
      </c>
    </row>
    <row r="313" spans="1:17" hidden="1" x14ac:dyDescent="0.3">
      <c r="A313" t="s">
        <v>49</v>
      </c>
      <c r="B313" t="s">
        <v>586</v>
      </c>
      <c r="C313" t="s">
        <v>45</v>
      </c>
      <c r="D313" t="s">
        <v>46</v>
      </c>
      <c r="E313" t="s">
        <v>21</v>
      </c>
      <c r="F313">
        <v>54.87</v>
      </c>
      <c r="G313">
        <v>97</v>
      </c>
      <c r="H313">
        <v>4658.91</v>
      </c>
      <c r="I313">
        <v>30</v>
      </c>
      <c r="J313">
        <v>20</v>
      </c>
      <c r="K313">
        <v>82</v>
      </c>
      <c r="L313">
        <v>3938.46</v>
      </c>
      <c r="M313" t="s">
        <v>183</v>
      </c>
      <c r="N313" t="s">
        <v>130</v>
      </c>
      <c r="O313" t="s">
        <v>90</v>
      </c>
      <c r="P313">
        <v>4</v>
      </c>
      <c r="Q313" t="s">
        <v>25</v>
      </c>
    </row>
    <row r="314" spans="1:17" hidden="1" x14ac:dyDescent="0.3">
      <c r="A314" t="s">
        <v>345</v>
      </c>
      <c r="B314" t="s">
        <v>587</v>
      </c>
      <c r="C314" t="s">
        <v>128</v>
      </c>
      <c r="D314" t="s">
        <v>46</v>
      </c>
      <c r="E314" t="s">
        <v>30</v>
      </c>
      <c r="F314">
        <v>57.56</v>
      </c>
      <c r="G314">
        <v>114</v>
      </c>
      <c r="H314">
        <v>165.3</v>
      </c>
      <c r="I314">
        <v>45</v>
      </c>
      <c r="J314">
        <v>76</v>
      </c>
      <c r="K314">
        <v>102</v>
      </c>
      <c r="L314">
        <v>147.9</v>
      </c>
      <c r="M314" t="s">
        <v>51</v>
      </c>
      <c r="N314" t="s">
        <v>48</v>
      </c>
      <c r="O314" t="s">
        <v>91</v>
      </c>
      <c r="P314">
        <v>10</v>
      </c>
      <c r="Q314" t="s">
        <v>50</v>
      </c>
    </row>
    <row r="315" spans="1:17" hidden="1" x14ac:dyDescent="0.3">
      <c r="A315" t="s">
        <v>111</v>
      </c>
      <c r="B315" t="s">
        <v>588</v>
      </c>
      <c r="C315" t="s">
        <v>246</v>
      </c>
      <c r="D315" t="s">
        <v>67</v>
      </c>
      <c r="E315" t="s">
        <v>38</v>
      </c>
      <c r="F315">
        <v>53.28</v>
      </c>
      <c r="G315">
        <v>28</v>
      </c>
      <c r="H315">
        <v>2282.56</v>
      </c>
      <c r="I315">
        <v>40</v>
      </c>
      <c r="J315">
        <v>68</v>
      </c>
      <c r="K315">
        <v>2</v>
      </c>
      <c r="L315">
        <v>163.04</v>
      </c>
      <c r="M315" t="s">
        <v>173</v>
      </c>
      <c r="N315" t="s">
        <v>96</v>
      </c>
      <c r="O315" t="s">
        <v>189</v>
      </c>
      <c r="P315">
        <v>9</v>
      </c>
      <c r="Q315" t="s">
        <v>42</v>
      </c>
    </row>
    <row r="316" spans="1:17" hidden="1" x14ac:dyDescent="0.3">
      <c r="A316" t="s">
        <v>130</v>
      </c>
      <c r="B316" t="s">
        <v>589</v>
      </c>
      <c r="C316" t="s">
        <v>359</v>
      </c>
      <c r="D316" t="s">
        <v>60</v>
      </c>
      <c r="E316" t="s">
        <v>21</v>
      </c>
      <c r="F316">
        <v>5.71</v>
      </c>
      <c r="G316">
        <v>189</v>
      </c>
      <c r="H316">
        <v>4874.3100000000004</v>
      </c>
      <c r="I316">
        <v>37</v>
      </c>
      <c r="J316">
        <v>98</v>
      </c>
      <c r="K316">
        <v>66</v>
      </c>
      <c r="L316">
        <v>1702.14</v>
      </c>
      <c r="M316" t="s">
        <v>293</v>
      </c>
      <c r="N316" t="s">
        <v>448</v>
      </c>
      <c r="O316" t="s">
        <v>157</v>
      </c>
      <c r="P316">
        <v>6</v>
      </c>
      <c r="Q316" t="s">
        <v>50</v>
      </c>
    </row>
    <row r="317" spans="1:17" hidden="1" x14ac:dyDescent="0.3">
      <c r="A317" t="s">
        <v>218</v>
      </c>
      <c r="B317" t="s">
        <v>590</v>
      </c>
      <c r="C317" t="s">
        <v>122</v>
      </c>
      <c r="D317" t="s">
        <v>54</v>
      </c>
      <c r="E317" t="s">
        <v>30</v>
      </c>
      <c r="F317">
        <v>25.23</v>
      </c>
      <c r="G317">
        <v>84</v>
      </c>
      <c r="H317">
        <v>5827.08</v>
      </c>
      <c r="I317">
        <v>44</v>
      </c>
      <c r="J317">
        <v>57</v>
      </c>
      <c r="K317">
        <v>83</v>
      </c>
      <c r="L317">
        <v>5757.71</v>
      </c>
      <c r="M317" t="s">
        <v>56</v>
      </c>
      <c r="N317" t="s">
        <v>249</v>
      </c>
      <c r="O317" t="s">
        <v>308</v>
      </c>
      <c r="P317">
        <v>5</v>
      </c>
      <c r="Q317" t="s">
        <v>50</v>
      </c>
    </row>
    <row r="318" spans="1:17" hidden="1" x14ac:dyDescent="0.3">
      <c r="A318" t="s">
        <v>96</v>
      </c>
      <c r="B318" t="s">
        <v>591</v>
      </c>
      <c r="C318" t="s">
        <v>200</v>
      </c>
      <c r="D318" t="s">
        <v>29</v>
      </c>
      <c r="E318" t="s">
        <v>38</v>
      </c>
      <c r="F318">
        <v>88.57</v>
      </c>
      <c r="G318">
        <v>18</v>
      </c>
      <c r="H318">
        <v>772.92</v>
      </c>
      <c r="I318">
        <v>27</v>
      </c>
      <c r="J318">
        <v>29</v>
      </c>
      <c r="K318">
        <v>13</v>
      </c>
      <c r="L318">
        <v>558.22</v>
      </c>
      <c r="M318" t="s">
        <v>39</v>
      </c>
      <c r="N318" t="s">
        <v>157</v>
      </c>
      <c r="O318" t="s">
        <v>138</v>
      </c>
      <c r="P318">
        <v>6</v>
      </c>
      <c r="Q318" t="s">
        <v>42</v>
      </c>
    </row>
    <row r="319" spans="1:17" hidden="1" x14ac:dyDescent="0.3">
      <c r="A319" t="s">
        <v>64</v>
      </c>
      <c r="B319" t="s">
        <v>592</v>
      </c>
      <c r="C319" t="s">
        <v>200</v>
      </c>
      <c r="D319" t="s">
        <v>29</v>
      </c>
      <c r="E319" t="s">
        <v>21</v>
      </c>
      <c r="F319">
        <v>67.55</v>
      </c>
      <c r="G319">
        <v>80</v>
      </c>
      <c r="H319">
        <v>6086.4</v>
      </c>
      <c r="I319">
        <v>8</v>
      </c>
      <c r="J319">
        <v>98</v>
      </c>
      <c r="K319">
        <v>22</v>
      </c>
      <c r="L319">
        <v>1673.76</v>
      </c>
      <c r="M319" t="s">
        <v>275</v>
      </c>
      <c r="N319" t="s">
        <v>270</v>
      </c>
      <c r="O319" t="s">
        <v>272</v>
      </c>
      <c r="P319">
        <v>8</v>
      </c>
      <c r="Q319" t="s">
        <v>42</v>
      </c>
    </row>
    <row r="320" spans="1:17" hidden="1" x14ac:dyDescent="0.3">
      <c r="A320" t="s">
        <v>226</v>
      </c>
      <c r="B320" t="s">
        <v>593</v>
      </c>
      <c r="C320" t="s">
        <v>103</v>
      </c>
      <c r="D320" t="s">
        <v>67</v>
      </c>
      <c r="E320" t="s">
        <v>30</v>
      </c>
      <c r="F320">
        <v>45.45</v>
      </c>
      <c r="G320">
        <v>53</v>
      </c>
      <c r="H320">
        <v>668.86</v>
      </c>
      <c r="I320">
        <v>23</v>
      </c>
      <c r="J320">
        <v>21</v>
      </c>
      <c r="K320">
        <v>12</v>
      </c>
      <c r="L320">
        <v>151.44</v>
      </c>
      <c r="M320" t="s">
        <v>190</v>
      </c>
      <c r="N320" t="s">
        <v>146</v>
      </c>
      <c r="O320" t="s">
        <v>435</v>
      </c>
      <c r="P320">
        <v>7</v>
      </c>
      <c r="Q320" t="s">
        <v>25</v>
      </c>
    </row>
    <row r="321" spans="1:17" hidden="1" x14ac:dyDescent="0.3">
      <c r="A321" t="s">
        <v>351</v>
      </c>
      <c r="B321" t="s">
        <v>594</v>
      </c>
      <c r="C321" t="s">
        <v>261</v>
      </c>
      <c r="D321" t="s">
        <v>20</v>
      </c>
      <c r="E321" t="s">
        <v>38</v>
      </c>
      <c r="F321">
        <v>46.83</v>
      </c>
      <c r="G321">
        <v>198</v>
      </c>
      <c r="H321">
        <v>13990.68</v>
      </c>
      <c r="I321">
        <v>50</v>
      </c>
      <c r="J321">
        <v>82</v>
      </c>
      <c r="K321">
        <v>38</v>
      </c>
      <c r="L321">
        <v>2685.08</v>
      </c>
      <c r="M321" t="s">
        <v>321</v>
      </c>
      <c r="N321" t="s">
        <v>213</v>
      </c>
      <c r="O321" t="s">
        <v>91</v>
      </c>
      <c r="P321">
        <v>8</v>
      </c>
      <c r="Q321" t="s">
        <v>25</v>
      </c>
    </row>
    <row r="322" spans="1:17" hidden="1" x14ac:dyDescent="0.3">
      <c r="A322" t="s">
        <v>84</v>
      </c>
      <c r="B322" t="s">
        <v>595</v>
      </c>
      <c r="C322" t="s">
        <v>113</v>
      </c>
      <c r="D322" t="s">
        <v>46</v>
      </c>
      <c r="E322" t="s">
        <v>21</v>
      </c>
      <c r="F322">
        <v>91.09</v>
      </c>
      <c r="G322">
        <v>115</v>
      </c>
      <c r="H322">
        <v>10699.6</v>
      </c>
      <c r="I322">
        <v>5</v>
      </c>
      <c r="J322">
        <v>98</v>
      </c>
      <c r="K322">
        <v>42</v>
      </c>
      <c r="L322">
        <v>3907.68</v>
      </c>
      <c r="M322" t="s">
        <v>327</v>
      </c>
      <c r="N322" t="s">
        <v>118</v>
      </c>
      <c r="O322" t="s">
        <v>101</v>
      </c>
      <c r="P322">
        <v>6</v>
      </c>
      <c r="Q322" t="s">
        <v>42</v>
      </c>
    </row>
    <row r="323" spans="1:17" hidden="1" x14ac:dyDescent="0.3">
      <c r="A323" t="s">
        <v>130</v>
      </c>
      <c r="B323" t="s">
        <v>596</v>
      </c>
      <c r="C323" t="s">
        <v>261</v>
      </c>
      <c r="D323" t="s">
        <v>20</v>
      </c>
      <c r="E323" t="s">
        <v>30</v>
      </c>
      <c r="F323">
        <v>50.94</v>
      </c>
      <c r="G323">
        <v>37</v>
      </c>
      <c r="H323">
        <v>1642.43</v>
      </c>
      <c r="I323">
        <v>10</v>
      </c>
      <c r="J323">
        <v>30</v>
      </c>
      <c r="K323">
        <v>15</v>
      </c>
      <c r="L323">
        <v>665.85</v>
      </c>
      <c r="M323" t="s">
        <v>252</v>
      </c>
      <c r="N323" t="s">
        <v>225</v>
      </c>
      <c r="O323" t="s">
        <v>124</v>
      </c>
      <c r="P323">
        <v>7</v>
      </c>
      <c r="Q323" t="s">
        <v>25</v>
      </c>
    </row>
    <row r="324" spans="1:17" hidden="1" x14ac:dyDescent="0.3">
      <c r="A324" t="s">
        <v>243</v>
      </c>
      <c r="B324" t="s">
        <v>597</v>
      </c>
      <c r="C324" t="s">
        <v>45</v>
      </c>
      <c r="D324" t="s">
        <v>46</v>
      </c>
      <c r="E324" t="s">
        <v>38</v>
      </c>
      <c r="F324">
        <v>91.34</v>
      </c>
      <c r="G324">
        <v>131</v>
      </c>
      <c r="H324">
        <v>1020.49</v>
      </c>
      <c r="I324">
        <v>25</v>
      </c>
      <c r="J324">
        <v>35</v>
      </c>
      <c r="K324">
        <v>59</v>
      </c>
      <c r="L324">
        <v>459.61</v>
      </c>
      <c r="M324" t="s">
        <v>125</v>
      </c>
      <c r="N324" t="s">
        <v>149</v>
      </c>
      <c r="O324" t="s">
        <v>348</v>
      </c>
      <c r="P324">
        <v>2</v>
      </c>
      <c r="Q324" t="s">
        <v>50</v>
      </c>
    </row>
    <row r="325" spans="1:17" hidden="1" x14ac:dyDescent="0.3">
      <c r="A325" t="s">
        <v>206</v>
      </c>
      <c r="B325" t="s">
        <v>598</v>
      </c>
      <c r="C325" t="s">
        <v>113</v>
      </c>
      <c r="D325" t="s">
        <v>46</v>
      </c>
      <c r="E325" t="s">
        <v>21</v>
      </c>
      <c r="F325">
        <v>91.09</v>
      </c>
      <c r="G325">
        <v>197</v>
      </c>
      <c r="H325">
        <v>1906.96</v>
      </c>
      <c r="I325">
        <v>44</v>
      </c>
      <c r="J325">
        <v>36</v>
      </c>
      <c r="K325">
        <v>32</v>
      </c>
      <c r="L325">
        <v>309.76</v>
      </c>
      <c r="M325" t="s">
        <v>115</v>
      </c>
      <c r="N325" t="s">
        <v>298</v>
      </c>
      <c r="O325" t="s">
        <v>201</v>
      </c>
      <c r="P325">
        <v>2</v>
      </c>
      <c r="Q325" t="s">
        <v>42</v>
      </c>
    </row>
    <row r="326" spans="1:17" hidden="1" x14ac:dyDescent="0.3">
      <c r="A326" t="s">
        <v>149</v>
      </c>
      <c r="B326" t="s">
        <v>599</v>
      </c>
      <c r="C326" t="s">
        <v>161</v>
      </c>
      <c r="D326" t="s">
        <v>67</v>
      </c>
      <c r="E326" t="s">
        <v>30</v>
      </c>
      <c r="F326">
        <v>17.920000000000002</v>
      </c>
      <c r="G326">
        <v>104</v>
      </c>
      <c r="H326">
        <v>5795.92</v>
      </c>
      <c r="I326">
        <v>43</v>
      </c>
      <c r="J326">
        <v>57</v>
      </c>
      <c r="K326">
        <v>60</v>
      </c>
      <c r="L326">
        <v>3343.8</v>
      </c>
      <c r="M326" t="s">
        <v>268</v>
      </c>
      <c r="N326" t="s">
        <v>153</v>
      </c>
      <c r="O326" t="s">
        <v>129</v>
      </c>
      <c r="P326">
        <v>5</v>
      </c>
      <c r="Q326" t="s">
        <v>42</v>
      </c>
    </row>
    <row r="327" spans="1:17" hidden="1" x14ac:dyDescent="0.3">
      <c r="A327" t="s">
        <v>149</v>
      </c>
      <c r="B327" t="s">
        <v>600</v>
      </c>
      <c r="C327" t="s">
        <v>344</v>
      </c>
      <c r="D327" t="s">
        <v>37</v>
      </c>
      <c r="E327" t="s">
        <v>38</v>
      </c>
      <c r="F327">
        <v>41.41</v>
      </c>
      <c r="G327">
        <v>87</v>
      </c>
      <c r="H327">
        <v>1563.39</v>
      </c>
      <c r="I327">
        <v>45</v>
      </c>
      <c r="J327">
        <v>26</v>
      </c>
      <c r="K327">
        <v>9</v>
      </c>
      <c r="L327">
        <v>161.72999999999999</v>
      </c>
      <c r="M327" t="s">
        <v>22</v>
      </c>
      <c r="N327" t="s">
        <v>293</v>
      </c>
      <c r="O327" t="s">
        <v>139</v>
      </c>
      <c r="P327">
        <v>2</v>
      </c>
      <c r="Q327" t="s">
        <v>25</v>
      </c>
    </row>
    <row r="328" spans="1:17" hidden="1" x14ac:dyDescent="0.3">
      <c r="A328" t="s">
        <v>348</v>
      </c>
      <c r="B328" t="s">
        <v>601</v>
      </c>
      <c r="C328" t="s">
        <v>161</v>
      </c>
      <c r="D328" t="s">
        <v>67</v>
      </c>
      <c r="E328" t="s">
        <v>21</v>
      </c>
      <c r="F328">
        <v>58.2</v>
      </c>
      <c r="G328">
        <v>183</v>
      </c>
      <c r="H328">
        <v>17328.27</v>
      </c>
      <c r="I328">
        <v>18</v>
      </c>
      <c r="J328">
        <v>77</v>
      </c>
      <c r="K328">
        <v>43</v>
      </c>
      <c r="L328">
        <v>4071.67</v>
      </c>
      <c r="M328" t="s">
        <v>115</v>
      </c>
      <c r="N328" t="s">
        <v>170</v>
      </c>
      <c r="O328" t="s">
        <v>61</v>
      </c>
      <c r="P328">
        <v>10</v>
      </c>
      <c r="Q328" t="s">
        <v>42</v>
      </c>
    </row>
    <row r="329" spans="1:17" hidden="1" x14ac:dyDescent="0.3">
      <c r="A329" t="s">
        <v>149</v>
      </c>
      <c r="B329" t="s">
        <v>602</v>
      </c>
      <c r="C329" t="s">
        <v>192</v>
      </c>
      <c r="D329" t="s">
        <v>37</v>
      </c>
      <c r="E329" t="s">
        <v>30</v>
      </c>
      <c r="F329">
        <v>42.44</v>
      </c>
      <c r="G329">
        <v>58</v>
      </c>
      <c r="H329">
        <v>563.17999999999995</v>
      </c>
      <c r="I329">
        <v>26</v>
      </c>
      <c r="J329">
        <v>67</v>
      </c>
      <c r="K329">
        <v>55</v>
      </c>
      <c r="L329">
        <v>534.04999999999995</v>
      </c>
      <c r="M329" t="s">
        <v>247</v>
      </c>
      <c r="N329" t="s">
        <v>206</v>
      </c>
      <c r="O329" t="s">
        <v>213</v>
      </c>
      <c r="P329">
        <v>5</v>
      </c>
      <c r="Q329" t="s">
        <v>42</v>
      </c>
    </row>
    <row r="330" spans="1:17" hidden="1" x14ac:dyDescent="0.3">
      <c r="A330" t="s">
        <v>350</v>
      </c>
      <c r="B330" t="s">
        <v>603</v>
      </c>
      <c r="C330" t="s">
        <v>103</v>
      </c>
      <c r="D330" t="s">
        <v>67</v>
      </c>
      <c r="E330" t="s">
        <v>38</v>
      </c>
      <c r="F330">
        <v>66.790000000000006</v>
      </c>
      <c r="G330">
        <v>112</v>
      </c>
      <c r="H330">
        <v>7480.48</v>
      </c>
      <c r="I330">
        <v>24</v>
      </c>
      <c r="J330">
        <v>63</v>
      </c>
      <c r="K330">
        <v>57</v>
      </c>
      <c r="L330">
        <v>3807.03</v>
      </c>
      <c r="M330" t="s">
        <v>142</v>
      </c>
      <c r="N330" t="s">
        <v>247</v>
      </c>
      <c r="O330" t="s">
        <v>366</v>
      </c>
      <c r="P330">
        <v>8</v>
      </c>
      <c r="Q330" t="s">
        <v>50</v>
      </c>
    </row>
    <row r="331" spans="1:17" x14ac:dyDescent="0.3">
      <c r="A331" t="s">
        <v>162</v>
      </c>
      <c r="B331" t="s">
        <v>604</v>
      </c>
      <c r="C331" t="s">
        <v>28</v>
      </c>
      <c r="D331" t="s">
        <v>29</v>
      </c>
      <c r="E331" t="s">
        <v>30</v>
      </c>
      <c r="F331">
        <v>9.82</v>
      </c>
      <c r="G331">
        <v>97</v>
      </c>
      <c r="H331">
        <v>5050.79</v>
      </c>
      <c r="I331">
        <v>38</v>
      </c>
      <c r="J331">
        <v>31</v>
      </c>
      <c r="K331">
        <v>43</v>
      </c>
      <c r="L331">
        <v>2239.0100000000002</v>
      </c>
      <c r="M331" t="s">
        <v>210</v>
      </c>
      <c r="N331" t="s">
        <v>62</v>
      </c>
      <c r="O331" t="s">
        <v>301</v>
      </c>
      <c r="P331">
        <v>1</v>
      </c>
      <c r="Q331" t="s">
        <v>50</v>
      </c>
    </row>
    <row r="332" spans="1:17" hidden="1" x14ac:dyDescent="0.3">
      <c r="A332" t="s">
        <v>435</v>
      </c>
      <c r="B332" t="s">
        <v>605</v>
      </c>
      <c r="C332" t="s">
        <v>161</v>
      </c>
      <c r="D332" t="s">
        <v>67</v>
      </c>
      <c r="E332" t="s">
        <v>30</v>
      </c>
      <c r="F332">
        <v>17.920000000000002</v>
      </c>
      <c r="G332">
        <v>168</v>
      </c>
      <c r="H332">
        <v>9389.52</v>
      </c>
      <c r="I332">
        <v>10</v>
      </c>
      <c r="J332">
        <v>58</v>
      </c>
      <c r="K332">
        <v>50</v>
      </c>
      <c r="L332">
        <v>2794.5</v>
      </c>
      <c r="M332" t="s">
        <v>179</v>
      </c>
      <c r="N332" t="s">
        <v>62</v>
      </c>
      <c r="O332" t="s">
        <v>178</v>
      </c>
      <c r="P332">
        <v>3</v>
      </c>
      <c r="Q332" t="s">
        <v>42</v>
      </c>
    </row>
    <row r="333" spans="1:17" hidden="1" x14ac:dyDescent="0.3">
      <c r="A333" t="s">
        <v>342</v>
      </c>
      <c r="B333" t="s">
        <v>606</v>
      </c>
      <c r="C333" t="s">
        <v>359</v>
      </c>
      <c r="D333" t="s">
        <v>60</v>
      </c>
      <c r="E333" t="s">
        <v>38</v>
      </c>
      <c r="F333">
        <v>26.75</v>
      </c>
      <c r="G333">
        <v>29</v>
      </c>
      <c r="H333">
        <v>1514.96</v>
      </c>
      <c r="I333">
        <v>26</v>
      </c>
      <c r="J333">
        <v>84</v>
      </c>
      <c r="K333">
        <v>16</v>
      </c>
      <c r="L333">
        <v>835.84</v>
      </c>
      <c r="M333" t="s">
        <v>319</v>
      </c>
      <c r="N333" t="s">
        <v>125</v>
      </c>
      <c r="O333" t="s">
        <v>78</v>
      </c>
      <c r="P333">
        <v>2</v>
      </c>
      <c r="Q333" t="s">
        <v>50</v>
      </c>
    </row>
    <row r="334" spans="1:17" hidden="1" x14ac:dyDescent="0.3">
      <c r="A334" t="s">
        <v>249</v>
      </c>
      <c r="B334" t="s">
        <v>607</v>
      </c>
      <c r="C334" t="s">
        <v>53</v>
      </c>
      <c r="D334" t="s">
        <v>54</v>
      </c>
      <c r="E334" t="s">
        <v>21</v>
      </c>
      <c r="F334">
        <v>26.92</v>
      </c>
      <c r="G334">
        <v>162</v>
      </c>
      <c r="H334">
        <v>6792.66</v>
      </c>
      <c r="I334">
        <v>27</v>
      </c>
      <c r="J334">
        <v>46</v>
      </c>
      <c r="K334">
        <v>71</v>
      </c>
      <c r="L334">
        <v>2977.03</v>
      </c>
      <c r="M334" t="s">
        <v>270</v>
      </c>
      <c r="N334" t="s">
        <v>355</v>
      </c>
      <c r="O334" t="s">
        <v>110</v>
      </c>
      <c r="P334">
        <v>7</v>
      </c>
      <c r="Q334" t="s">
        <v>42</v>
      </c>
    </row>
    <row r="335" spans="1:17" hidden="1" x14ac:dyDescent="0.3">
      <c r="A335" t="s">
        <v>108</v>
      </c>
      <c r="B335" t="s">
        <v>608</v>
      </c>
      <c r="C335" t="s">
        <v>93</v>
      </c>
      <c r="D335" t="s">
        <v>20</v>
      </c>
      <c r="E335" t="s">
        <v>30</v>
      </c>
      <c r="F335">
        <v>75.5</v>
      </c>
      <c r="G335">
        <v>104</v>
      </c>
      <c r="H335">
        <v>9676.16</v>
      </c>
      <c r="I335">
        <v>49</v>
      </c>
      <c r="J335">
        <v>20</v>
      </c>
      <c r="K335">
        <v>45</v>
      </c>
      <c r="L335">
        <v>4186.8</v>
      </c>
      <c r="M335" t="s">
        <v>104</v>
      </c>
      <c r="N335" t="s">
        <v>313</v>
      </c>
      <c r="O335" t="s">
        <v>80</v>
      </c>
      <c r="P335">
        <v>8</v>
      </c>
      <c r="Q335" t="s">
        <v>42</v>
      </c>
    </row>
    <row r="336" spans="1:17" hidden="1" x14ac:dyDescent="0.3">
      <c r="A336" t="s">
        <v>143</v>
      </c>
      <c r="B336" t="s">
        <v>609</v>
      </c>
      <c r="C336" t="s">
        <v>53</v>
      </c>
      <c r="D336" t="s">
        <v>54</v>
      </c>
      <c r="E336" t="s">
        <v>38</v>
      </c>
      <c r="F336">
        <v>92.63</v>
      </c>
      <c r="G336">
        <v>158</v>
      </c>
      <c r="H336">
        <v>11254.34</v>
      </c>
      <c r="I336">
        <v>13</v>
      </c>
      <c r="J336">
        <v>51</v>
      </c>
      <c r="K336">
        <v>106</v>
      </c>
      <c r="L336">
        <v>7550.38</v>
      </c>
      <c r="M336" t="s">
        <v>143</v>
      </c>
      <c r="N336" t="s">
        <v>84</v>
      </c>
      <c r="O336" t="s">
        <v>293</v>
      </c>
      <c r="P336">
        <v>7</v>
      </c>
      <c r="Q336" t="s">
        <v>50</v>
      </c>
    </row>
    <row r="337" spans="1:17" hidden="1" x14ac:dyDescent="0.3">
      <c r="A337" t="s">
        <v>378</v>
      </c>
      <c r="B337" t="s">
        <v>610</v>
      </c>
      <c r="C337" t="s">
        <v>53</v>
      </c>
      <c r="D337" t="s">
        <v>54</v>
      </c>
      <c r="E337" t="s">
        <v>21</v>
      </c>
      <c r="F337">
        <v>26.92</v>
      </c>
      <c r="G337">
        <v>63</v>
      </c>
      <c r="H337">
        <v>1088.01</v>
      </c>
      <c r="I337">
        <v>41</v>
      </c>
      <c r="J337">
        <v>26</v>
      </c>
      <c r="K337">
        <v>30</v>
      </c>
      <c r="L337">
        <v>518.1</v>
      </c>
      <c r="M337" t="s">
        <v>74</v>
      </c>
      <c r="N337" t="s">
        <v>327</v>
      </c>
      <c r="O337" t="s">
        <v>91</v>
      </c>
      <c r="P337">
        <v>3</v>
      </c>
      <c r="Q337" t="s">
        <v>42</v>
      </c>
    </row>
    <row r="338" spans="1:17" hidden="1" x14ac:dyDescent="0.3">
      <c r="A338" t="s">
        <v>366</v>
      </c>
      <c r="B338" t="s">
        <v>611</v>
      </c>
      <c r="C338" t="s">
        <v>122</v>
      </c>
      <c r="D338" t="s">
        <v>54</v>
      </c>
      <c r="E338" t="s">
        <v>30</v>
      </c>
      <c r="F338">
        <v>25.23</v>
      </c>
      <c r="G338">
        <v>56</v>
      </c>
      <c r="H338">
        <v>1242.6400000000001</v>
      </c>
      <c r="I338">
        <v>14</v>
      </c>
      <c r="J338">
        <v>92</v>
      </c>
      <c r="K338">
        <v>55</v>
      </c>
      <c r="L338">
        <v>1220.45</v>
      </c>
      <c r="M338" t="s">
        <v>224</v>
      </c>
      <c r="N338" t="s">
        <v>216</v>
      </c>
      <c r="O338" t="s">
        <v>435</v>
      </c>
      <c r="P338">
        <v>9</v>
      </c>
      <c r="Q338" t="s">
        <v>50</v>
      </c>
    </row>
    <row r="339" spans="1:17" hidden="1" x14ac:dyDescent="0.3">
      <c r="A339" t="s">
        <v>188</v>
      </c>
      <c r="B339" t="s">
        <v>612</v>
      </c>
      <c r="C339" t="s">
        <v>195</v>
      </c>
      <c r="D339" t="s">
        <v>88</v>
      </c>
      <c r="E339" t="s">
        <v>21</v>
      </c>
      <c r="F339">
        <v>34.17</v>
      </c>
      <c r="G339">
        <v>174</v>
      </c>
      <c r="H339">
        <v>5197.38</v>
      </c>
      <c r="I339">
        <v>46</v>
      </c>
      <c r="J339">
        <v>37</v>
      </c>
      <c r="K339">
        <v>14</v>
      </c>
      <c r="L339">
        <v>418.18</v>
      </c>
      <c r="M339" t="s">
        <v>23</v>
      </c>
      <c r="N339" t="s">
        <v>350</v>
      </c>
      <c r="O339" t="s">
        <v>143</v>
      </c>
      <c r="P339">
        <v>2</v>
      </c>
      <c r="Q339" t="s">
        <v>50</v>
      </c>
    </row>
    <row r="340" spans="1:17" hidden="1" x14ac:dyDescent="0.3">
      <c r="A340" t="s">
        <v>80</v>
      </c>
      <c r="B340" t="s">
        <v>613</v>
      </c>
      <c r="C340" t="s">
        <v>359</v>
      </c>
      <c r="D340" t="s">
        <v>60</v>
      </c>
      <c r="E340" t="s">
        <v>38</v>
      </c>
      <c r="F340">
        <v>26.75</v>
      </c>
      <c r="G340">
        <v>132</v>
      </c>
      <c r="H340">
        <v>5001.4799999999996</v>
      </c>
      <c r="I340">
        <v>37</v>
      </c>
      <c r="J340">
        <v>79</v>
      </c>
      <c r="K340">
        <v>71</v>
      </c>
      <c r="L340">
        <v>2690.19</v>
      </c>
      <c r="M340" t="s">
        <v>142</v>
      </c>
      <c r="N340" t="s">
        <v>279</v>
      </c>
      <c r="O340" t="s">
        <v>335</v>
      </c>
      <c r="P340">
        <v>5</v>
      </c>
      <c r="Q340" t="s">
        <v>25</v>
      </c>
    </row>
    <row r="341" spans="1:17" hidden="1" x14ac:dyDescent="0.3">
      <c r="A341" t="s">
        <v>189</v>
      </c>
      <c r="B341" t="s">
        <v>614</v>
      </c>
      <c r="C341" t="s">
        <v>315</v>
      </c>
      <c r="D341" t="s">
        <v>37</v>
      </c>
      <c r="E341" t="s">
        <v>21</v>
      </c>
      <c r="F341">
        <v>86.75</v>
      </c>
      <c r="G341">
        <v>47</v>
      </c>
      <c r="H341">
        <v>1892.69</v>
      </c>
      <c r="I341">
        <v>36</v>
      </c>
      <c r="J341">
        <v>98</v>
      </c>
      <c r="K341">
        <v>18</v>
      </c>
      <c r="L341">
        <v>724.86</v>
      </c>
      <c r="M341" t="s">
        <v>116</v>
      </c>
      <c r="N341" t="s">
        <v>334</v>
      </c>
      <c r="O341" t="s">
        <v>576</v>
      </c>
      <c r="P341">
        <v>3</v>
      </c>
      <c r="Q341" t="s">
        <v>25</v>
      </c>
    </row>
    <row r="342" spans="1:17" hidden="1" x14ac:dyDescent="0.3">
      <c r="A342" t="s">
        <v>31</v>
      </c>
      <c r="B342" t="s">
        <v>615</v>
      </c>
      <c r="C342" t="s">
        <v>241</v>
      </c>
      <c r="D342" t="s">
        <v>134</v>
      </c>
      <c r="E342" t="s">
        <v>30</v>
      </c>
      <c r="F342">
        <v>2.16</v>
      </c>
      <c r="G342">
        <v>89</v>
      </c>
      <c r="H342">
        <v>4794.43</v>
      </c>
      <c r="I342">
        <v>26</v>
      </c>
      <c r="J342">
        <v>88</v>
      </c>
      <c r="K342">
        <v>26</v>
      </c>
      <c r="L342">
        <v>1400.62</v>
      </c>
      <c r="M342" t="s">
        <v>31</v>
      </c>
      <c r="N342" t="s">
        <v>170</v>
      </c>
      <c r="O342" t="s">
        <v>146</v>
      </c>
      <c r="P342">
        <v>10</v>
      </c>
      <c r="Q342" t="s">
        <v>50</v>
      </c>
    </row>
    <row r="343" spans="1:17" hidden="1" x14ac:dyDescent="0.3">
      <c r="A343" t="s">
        <v>242</v>
      </c>
      <c r="B343" t="s">
        <v>616</v>
      </c>
      <c r="C343" t="s">
        <v>148</v>
      </c>
      <c r="D343" t="s">
        <v>88</v>
      </c>
      <c r="E343" t="s">
        <v>38</v>
      </c>
      <c r="F343">
        <v>48.9</v>
      </c>
      <c r="G343">
        <v>170</v>
      </c>
      <c r="H343">
        <v>2937.6</v>
      </c>
      <c r="I343">
        <v>7</v>
      </c>
      <c r="J343">
        <v>56</v>
      </c>
      <c r="K343">
        <v>153</v>
      </c>
      <c r="L343">
        <v>2643.84</v>
      </c>
      <c r="M343" t="s">
        <v>254</v>
      </c>
      <c r="N343" t="s">
        <v>281</v>
      </c>
      <c r="O343" t="s">
        <v>110</v>
      </c>
      <c r="P343">
        <v>1</v>
      </c>
      <c r="Q343" t="s">
        <v>50</v>
      </c>
    </row>
    <row r="344" spans="1:17" hidden="1" x14ac:dyDescent="0.3">
      <c r="A344" t="s">
        <v>418</v>
      </c>
      <c r="B344" t="s">
        <v>617</v>
      </c>
      <c r="C344" t="s">
        <v>19</v>
      </c>
      <c r="D344" t="s">
        <v>20</v>
      </c>
      <c r="E344" t="s">
        <v>21</v>
      </c>
      <c r="F344">
        <v>89.94</v>
      </c>
      <c r="G344">
        <v>40</v>
      </c>
      <c r="H344">
        <v>1999.6</v>
      </c>
      <c r="I344">
        <v>16</v>
      </c>
      <c r="J344">
        <v>27</v>
      </c>
      <c r="K344">
        <v>21</v>
      </c>
      <c r="L344">
        <v>1049.79</v>
      </c>
      <c r="M344" t="s">
        <v>120</v>
      </c>
      <c r="N344" t="s">
        <v>96</v>
      </c>
      <c r="O344" t="s">
        <v>210</v>
      </c>
      <c r="P344">
        <v>3</v>
      </c>
      <c r="Q344" t="s">
        <v>42</v>
      </c>
    </row>
    <row r="345" spans="1:17" hidden="1" x14ac:dyDescent="0.3">
      <c r="A345" t="s">
        <v>177</v>
      </c>
      <c r="B345" t="s">
        <v>618</v>
      </c>
      <c r="C345" t="s">
        <v>169</v>
      </c>
      <c r="D345" t="s">
        <v>20</v>
      </c>
      <c r="E345" t="s">
        <v>30</v>
      </c>
      <c r="F345">
        <v>80.87</v>
      </c>
      <c r="G345">
        <v>109</v>
      </c>
      <c r="H345">
        <v>5479.43</v>
      </c>
      <c r="I345">
        <v>42</v>
      </c>
      <c r="J345">
        <v>31</v>
      </c>
      <c r="K345">
        <v>105</v>
      </c>
      <c r="L345">
        <v>5278.35</v>
      </c>
      <c r="M345" t="s">
        <v>48</v>
      </c>
      <c r="N345" t="s">
        <v>441</v>
      </c>
      <c r="O345" t="s">
        <v>51</v>
      </c>
      <c r="P345">
        <v>9</v>
      </c>
      <c r="Q345" t="s">
        <v>25</v>
      </c>
    </row>
    <row r="346" spans="1:17" hidden="1" x14ac:dyDescent="0.3">
      <c r="A346" t="s">
        <v>40</v>
      </c>
      <c r="B346" t="s">
        <v>619</v>
      </c>
      <c r="C346" t="s">
        <v>53</v>
      </c>
      <c r="D346" t="s">
        <v>54</v>
      </c>
      <c r="E346" t="s">
        <v>38</v>
      </c>
      <c r="F346">
        <v>92.63</v>
      </c>
      <c r="G346">
        <v>137</v>
      </c>
      <c r="H346">
        <v>7735.02</v>
      </c>
      <c r="I346">
        <v>33</v>
      </c>
      <c r="J346">
        <v>65</v>
      </c>
      <c r="K346">
        <v>2</v>
      </c>
      <c r="L346">
        <v>112.92</v>
      </c>
      <c r="M346" t="s">
        <v>225</v>
      </c>
      <c r="N346" t="s">
        <v>55</v>
      </c>
      <c r="O346" t="s">
        <v>218</v>
      </c>
      <c r="P346">
        <v>6</v>
      </c>
      <c r="Q346" t="s">
        <v>25</v>
      </c>
    </row>
    <row r="347" spans="1:17" hidden="1" x14ac:dyDescent="0.3">
      <c r="A347" t="s">
        <v>183</v>
      </c>
      <c r="B347" t="s">
        <v>620</v>
      </c>
      <c r="C347" t="s">
        <v>359</v>
      </c>
      <c r="D347" t="s">
        <v>60</v>
      </c>
      <c r="E347" t="s">
        <v>21</v>
      </c>
      <c r="F347">
        <v>5.71</v>
      </c>
      <c r="G347">
        <v>70</v>
      </c>
      <c r="H347">
        <v>6015.8</v>
      </c>
      <c r="I347">
        <v>36</v>
      </c>
      <c r="J347">
        <v>79</v>
      </c>
      <c r="K347">
        <v>0</v>
      </c>
      <c r="L347">
        <v>0</v>
      </c>
      <c r="N347" t="s">
        <v>167</v>
      </c>
      <c r="O347" t="s">
        <v>110</v>
      </c>
      <c r="P347">
        <v>6</v>
      </c>
      <c r="Q347" t="s">
        <v>25</v>
      </c>
    </row>
    <row r="348" spans="1:17" hidden="1" x14ac:dyDescent="0.3">
      <c r="A348" t="s">
        <v>116</v>
      </c>
      <c r="B348" t="s">
        <v>621</v>
      </c>
      <c r="C348" t="s">
        <v>133</v>
      </c>
      <c r="D348" t="s">
        <v>134</v>
      </c>
      <c r="E348" t="s">
        <v>30</v>
      </c>
      <c r="F348">
        <v>30.1</v>
      </c>
      <c r="G348">
        <v>155</v>
      </c>
      <c r="H348">
        <v>11462.25</v>
      </c>
      <c r="I348">
        <v>20</v>
      </c>
      <c r="J348">
        <v>22</v>
      </c>
      <c r="K348">
        <v>123</v>
      </c>
      <c r="L348">
        <v>9095.85</v>
      </c>
      <c r="M348" t="s">
        <v>272</v>
      </c>
      <c r="N348" t="s">
        <v>275</v>
      </c>
      <c r="O348" t="s">
        <v>337</v>
      </c>
      <c r="P348">
        <v>3</v>
      </c>
      <c r="Q348" t="s">
        <v>25</v>
      </c>
    </row>
    <row r="349" spans="1:17" hidden="1" x14ac:dyDescent="0.3">
      <c r="A349" t="s">
        <v>378</v>
      </c>
      <c r="B349" t="s">
        <v>622</v>
      </c>
      <c r="C349" t="s">
        <v>304</v>
      </c>
      <c r="D349" t="s">
        <v>134</v>
      </c>
      <c r="E349" t="s">
        <v>38</v>
      </c>
      <c r="F349">
        <v>95.96</v>
      </c>
      <c r="G349">
        <v>169</v>
      </c>
      <c r="H349">
        <v>16048.24</v>
      </c>
      <c r="I349">
        <v>23</v>
      </c>
      <c r="J349">
        <v>22</v>
      </c>
      <c r="K349">
        <v>155</v>
      </c>
      <c r="L349">
        <v>14718.8</v>
      </c>
      <c r="M349" t="s">
        <v>109</v>
      </c>
      <c r="N349" t="s">
        <v>254</v>
      </c>
      <c r="O349" t="s">
        <v>324</v>
      </c>
      <c r="P349">
        <v>9</v>
      </c>
      <c r="Q349" t="s">
        <v>25</v>
      </c>
    </row>
    <row r="350" spans="1:17" hidden="1" x14ac:dyDescent="0.3">
      <c r="A350" t="s">
        <v>106</v>
      </c>
      <c r="B350" t="s">
        <v>623</v>
      </c>
      <c r="C350" t="s">
        <v>208</v>
      </c>
      <c r="D350" t="s">
        <v>20</v>
      </c>
      <c r="E350" t="s">
        <v>21</v>
      </c>
      <c r="F350">
        <v>39.020000000000003</v>
      </c>
      <c r="G350">
        <v>163</v>
      </c>
      <c r="H350">
        <v>259.17</v>
      </c>
      <c r="I350">
        <v>8</v>
      </c>
      <c r="J350">
        <v>23</v>
      </c>
      <c r="K350">
        <v>100</v>
      </c>
      <c r="L350">
        <v>159</v>
      </c>
      <c r="M350" t="s">
        <v>250</v>
      </c>
      <c r="N350" t="s">
        <v>69</v>
      </c>
      <c r="O350" t="s">
        <v>284</v>
      </c>
      <c r="P350">
        <v>5</v>
      </c>
      <c r="Q350" t="s">
        <v>25</v>
      </c>
    </row>
    <row r="351" spans="1:17" hidden="1" x14ac:dyDescent="0.3">
      <c r="A351" t="s">
        <v>120</v>
      </c>
      <c r="B351" t="s">
        <v>624</v>
      </c>
      <c r="C351" t="s">
        <v>317</v>
      </c>
      <c r="D351" t="s">
        <v>88</v>
      </c>
      <c r="E351" t="s">
        <v>30</v>
      </c>
      <c r="F351">
        <v>6.29</v>
      </c>
      <c r="G351">
        <v>149</v>
      </c>
      <c r="H351">
        <v>4134.75</v>
      </c>
      <c r="I351">
        <v>44</v>
      </c>
      <c r="J351">
        <v>66</v>
      </c>
      <c r="K351">
        <v>82</v>
      </c>
      <c r="L351">
        <v>2275.5</v>
      </c>
      <c r="M351" t="s">
        <v>47</v>
      </c>
      <c r="N351" t="s">
        <v>142</v>
      </c>
      <c r="O351" t="s">
        <v>263</v>
      </c>
      <c r="P351">
        <v>1</v>
      </c>
      <c r="Q351" t="s">
        <v>50</v>
      </c>
    </row>
    <row r="352" spans="1:17" hidden="1" x14ac:dyDescent="0.3">
      <c r="A352" t="s">
        <v>337</v>
      </c>
      <c r="B352" t="s">
        <v>625</v>
      </c>
      <c r="C352" t="s">
        <v>165</v>
      </c>
      <c r="D352" t="s">
        <v>134</v>
      </c>
      <c r="E352" t="s">
        <v>38</v>
      </c>
      <c r="F352">
        <v>53.23</v>
      </c>
      <c r="G352">
        <v>143</v>
      </c>
      <c r="H352">
        <v>5534.1</v>
      </c>
      <c r="I352">
        <v>10</v>
      </c>
      <c r="J352">
        <v>62</v>
      </c>
      <c r="K352">
        <v>19</v>
      </c>
      <c r="L352">
        <v>735.3</v>
      </c>
      <c r="M352" t="s">
        <v>157</v>
      </c>
      <c r="N352" t="s">
        <v>162</v>
      </c>
      <c r="O352" t="s">
        <v>95</v>
      </c>
      <c r="P352">
        <v>4</v>
      </c>
      <c r="Q352" t="s">
        <v>42</v>
      </c>
    </row>
    <row r="353" spans="1:17" hidden="1" x14ac:dyDescent="0.3">
      <c r="A353" t="s">
        <v>295</v>
      </c>
      <c r="B353" t="s">
        <v>626</v>
      </c>
      <c r="C353" t="s">
        <v>59</v>
      </c>
      <c r="D353" t="s">
        <v>60</v>
      </c>
      <c r="E353" t="s">
        <v>21</v>
      </c>
      <c r="F353">
        <v>84.65</v>
      </c>
      <c r="G353">
        <v>95</v>
      </c>
      <c r="H353">
        <v>2484.25</v>
      </c>
      <c r="I353">
        <v>34</v>
      </c>
      <c r="J353">
        <v>98</v>
      </c>
      <c r="K353">
        <v>66</v>
      </c>
      <c r="L353">
        <v>1725.9</v>
      </c>
      <c r="M353" t="s">
        <v>252</v>
      </c>
      <c r="N353" t="s">
        <v>277</v>
      </c>
      <c r="O353" t="s">
        <v>519</v>
      </c>
      <c r="P353">
        <v>1</v>
      </c>
      <c r="Q353" t="s">
        <v>25</v>
      </c>
    </row>
    <row r="354" spans="1:17" hidden="1" x14ac:dyDescent="0.3">
      <c r="A354" t="s">
        <v>380</v>
      </c>
      <c r="B354" t="s">
        <v>627</v>
      </c>
      <c r="C354" t="s">
        <v>141</v>
      </c>
      <c r="D354" t="s">
        <v>88</v>
      </c>
      <c r="E354" t="s">
        <v>30</v>
      </c>
      <c r="F354">
        <v>79.41</v>
      </c>
      <c r="G354">
        <v>112</v>
      </c>
      <c r="H354">
        <v>2292.64</v>
      </c>
      <c r="I354">
        <v>17</v>
      </c>
      <c r="J354">
        <v>84</v>
      </c>
      <c r="K354">
        <v>67</v>
      </c>
      <c r="L354">
        <v>1371.49</v>
      </c>
      <c r="M354" t="s">
        <v>181</v>
      </c>
      <c r="N354" t="s">
        <v>72</v>
      </c>
      <c r="O354" t="s">
        <v>275</v>
      </c>
      <c r="P354">
        <v>7</v>
      </c>
      <c r="Q354" t="s">
        <v>50</v>
      </c>
    </row>
    <row r="355" spans="1:17" hidden="1" x14ac:dyDescent="0.3">
      <c r="A355" t="s">
        <v>394</v>
      </c>
      <c r="B355" t="s">
        <v>628</v>
      </c>
      <c r="C355" t="s">
        <v>200</v>
      </c>
      <c r="D355" t="s">
        <v>29</v>
      </c>
      <c r="E355" t="s">
        <v>30</v>
      </c>
      <c r="F355">
        <v>73.42</v>
      </c>
      <c r="G355">
        <v>80</v>
      </c>
      <c r="H355">
        <v>1630.4</v>
      </c>
      <c r="I355">
        <v>43</v>
      </c>
      <c r="J355">
        <v>22</v>
      </c>
      <c r="K355">
        <v>3</v>
      </c>
      <c r="L355">
        <v>61.14</v>
      </c>
      <c r="M355" t="s">
        <v>263</v>
      </c>
      <c r="N355" t="s">
        <v>469</v>
      </c>
      <c r="O355" t="s">
        <v>126</v>
      </c>
      <c r="P355">
        <v>2</v>
      </c>
      <c r="Q355" t="s">
        <v>50</v>
      </c>
    </row>
    <row r="356" spans="1:17" hidden="1" x14ac:dyDescent="0.3">
      <c r="A356" t="s">
        <v>263</v>
      </c>
      <c r="B356" t="s">
        <v>629</v>
      </c>
      <c r="C356" t="s">
        <v>77</v>
      </c>
      <c r="D356" t="s">
        <v>60</v>
      </c>
      <c r="E356" t="s">
        <v>38</v>
      </c>
      <c r="F356">
        <v>94.81</v>
      </c>
      <c r="G356">
        <v>28</v>
      </c>
      <c r="H356">
        <v>1958.6</v>
      </c>
      <c r="I356">
        <v>15</v>
      </c>
      <c r="J356">
        <v>87</v>
      </c>
      <c r="K356">
        <v>21</v>
      </c>
      <c r="L356">
        <v>1468.95</v>
      </c>
      <c r="M356" t="s">
        <v>308</v>
      </c>
      <c r="N356" t="s">
        <v>49</v>
      </c>
      <c r="O356" t="s">
        <v>156</v>
      </c>
      <c r="P356">
        <v>9</v>
      </c>
      <c r="Q356" t="s">
        <v>42</v>
      </c>
    </row>
    <row r="357" spans="1:17" hidden="1" x14ac:dyDescent="0.3">
      <c r="A357" t="s">
        <v>152</v>
      </c>
      <c r="B357" t="s">
        <v>630</v>
      </c>
      <c r="C357" t="s">
        <v>195</v>
      </c>
      <c r="D357" t="s">
        <v>88</v>
      </c>
      <c r="E357" t="s">
        <v>21</v>
      </c>
      <c r="F357">
        <v>34.17</v>
      </c>
      <c r="G357">
        <v>188</v>
      </c>
      <c r="H357">
        <v>12047.04</v>
      </c>
      <c r="I357">
        <v>33</v>
      </c>
      <c r="J357">
        <v>80</v>
      </c>
      <c r="K357">
        <v>90</v>
      </c>
      <c r="L357">
        <v>5767.2</v>
      </c>
      <c r="M357" t="s">
        <v>131</v>
      </c>
      <c r="N357" t="s">
        <v>85</v>
      </c>
      <c r="O357" t="s">
        <v>181</v>
      </c>
      <c r="P357">
        <v>1</v>
      </c>
      <c r="Q357" t="s">
        <v>25</v>
      </c>
    </row>
    <row r="358" spans="1:17" hidden="1" x14ac:dyDescent="0.3">
      <c r="A358" t="s">
        <v>226</v>
      </c>
      <c r="B358" t="s">
        <v>631</v>
      </c>
      <c r="C358" t="s">
        <v>233</v>
      </c>
      <c r="D358" t="s">
        <v>29</v>
      </c>
      <c r="E358" t="s">
        <v>30</v>
      </c>
      <c r="F358">
        <v>92.78</v>
      </c>
      <c r="G358">
        <v>195</v>
      </c>
      <c r="H358">
        <v>664.95</v>
      </c>
      <c r="I358">
        <v>11</v>
      </c>
      <c r="J358">
        <v>33</v>
      </c>
      <c r="K358">
        <v>45</v>
      </c>
      <c r="L358">
        <v>153.44999999999999</v>
      </c>
      <c r="M358" t="s">
        <v>118</v>
      </c>
      <c r="N358" t="s">
        <v>197</v>
      </c>
      <c r="O358" t="s">
        <v>152</v>
      </c>
      <c r="P358">
        <v>4</v>
      </c>
      <c r="Q358" t="s">
        <v>42</v>
      </c>
    </row>
    <row r="359" spans="1:17" hidden="1" x14ac:dyDescent="0.3">
      <c r="A359" t="s">
        <v>91</v>
      </c>
      <c r="B359" t="s">
        <v>632</v>
      </c>
      <c r="C359" t="s">
        <v>223</v>
      </c>
      <c r="D359" t="s">
        <v>37</v>
      </c>
      <c r="E359" t="s">
        <v>38</v>
      </c>
      <c r="F359">
        <v>50.04</v>
      </c>
      <c r="G359">
        <v>82</v>
      </c>
      <c r="H359">
        <v>542.02</v>
      </c>
      <c r="I359">
        <v>11</v>
      </c>
      <c r="J359">
        <v>23</v>
      </c>
      <c r="K359">
        <v>73</v>
      </c>
      <c r="L359">
        <v>482.53</v>
      </c>
      <c r="M359" t="s">
        <v>146</v>
      </c>
      <c r="N359" t="s">
        <v>254</v>
      </c>
      <c r="O359" t="s">
        <v>171</v>
      </c>
      <c r="P359">
        <v>3</v>
      </c>
      <c r="Q359" t="s">
        <v>50</v>
      </c>
    </row>
    <row r="360" spans="1:17" hidden="1" x14ac:dyDescent="0.3">
      <c r="A360" t="s">
        <v>139</v>
      </c>
      <c r="B360" t="s">
        <v>633</v>
      </c>
      <c r="C360" t="s">
        <v>161</v>
      </c>
      <c r="D360" t="s">
        <v>67</v>
      </c>
      <c r="E360" t="s">
        <v>21</v>
      </c>
      <c r="F360">
        <v>58.2</v>
      </c>
      <c r="G360">
        <v>183</v>
      </c>
      <c r="H360">
        <v>18243.27</v>
      </c>
      <c r="I360">
        <v>8</v>
      </c>
      <c r="J360">
        <v>66</v>
      </c>
      <c r="K360">
        <v>172</v>
      </c>
      <c r="L360">
        <v>17146.68</v>
      </c>
      <c r="M360" t="s">
        <v>91</v>
      </c>
      <c r="N360" t="s">
        <v>225</v>
      </c>
      <c r="O360" t="s">
        <v>33</v>
      </c>
      <c r="P360">
        <v>4</v>
      </c>
      <c r="Q360" t="s">
        <v>42</v>
      </c>
    </row>
    <row r="361" spans="1:17" hidden="1" x14ac:dyDescent="0.3">
      <c r="A361" t="s">
        <v>250</v>
      </c>
      <c r="B361" t="s">
        <v>634</v>
      </c>
      <c r="C361" t="s">
        <v>19</v>
      </c>
      <c r="D361" t="s">
        <v>20</v>
      </c>
      <c r="E361" t="s">
        <v>30</v>
      </c>
      <c r="F361">
        <v>57.48</v>
      </c>
      <c r="G361">
        <v>147</v>
      </c>
      <c r="H361">
        <v>10925.04</v>
      </c>
      <c r="I361">
        <v>50</v>
      </c>
      <c r="J361">
        <v>97</v>
      </c>
      <c r="K361">
        <v>61</v>
      </c>
      <c r="L361">
        <v>4533.5200000000004</v>
      </c>
      <c r="M361" t="s">
        <v>372</v>
      </c>
      <c r="N361" t="s">
        <v>295</v>
      </c>
      <c r="O361" t="s">
        <v>55</v>
      </c>
      <c r="P361">
        <v>2</v>
      </c>
      <c r="Q361" t="s">
        <v>42</v>
      </c>
    </row>
    <row r="362" spans="1:17" hidden="1" x14ac:dyDescent="0.3">
      <c r="A362" t="s">
        <v>184</v>
      </c>
      <c r="B362" t="s">
        <v>635</v>
      </c>
      <c r="C362" t="s">
        <v>133</v>
      </c>
      <c r="D362" t="s">
        <v>134</v>
      </c>
      <c r="E362" t="s">
        <v>38</v>
      </c>
      <c r="F362">
        <v>31.2</v>
      </c>
      <c r="G362">
        <v>180</v>
      </c>
      <c r="H362">
        <v>2406.6</v>
      </c>
      <c r="I362">
        <v>6</v>
      </c>
      <c r="J362">
        <v>20</v>
      </c>
      <c r="K362">
        <v>136</v>
      </c>
      <c r="L362">
        <v>1818.32</v>
      </c>
      <c r="M362" t="s">
        <v>218</v>
      </c>
      <c r="N362" t="s">
        <v>101</v>
      </c>
      <c r="O362" t="s">
        <v>324</v>
      </c>
      <c r="P362">
        <v>4</v>
      </c>
      <c r="Q362" t="s">
        <v>42</v>
      </c>
    </row>
    <row r="363" spans="1:17" hidden="1" x14ac:dyDescent="0.3">
      <c r="A363" t="s">
        <v>145</v>
      </c>
      <c r="B363" t="s">
        <v>636</v>
      </c>
      <c r="C363" t="s">
        <v>297</v>
      </c>
      <c r="D363" t="s">
        <v>60</v>
      </c>
      <c r="E363" t="s">
        <v>21</v>
      </c>
      <c r="F363">
        <v>36.22</v>
      </c>
      <c r="G363">
        <v>185</v>
      </c>
      <c r="H363">
        <v>4891.3999999999996</v>
      </c>
      <c r="I363">
        <v>30</v>
      </c>
      <c r="J363">
        <v>33</v>
      </c>
      <c r="K363">
        <v>147</v>
      </c>
      <c r="L363">
        <v>3886.68</v>
      </c>
      <c r="M363" t="s">
        <v>79</v>
      </c>
      <c r="N363" t="s">
        <v>55</v>
      </c>
      <c r="O363" t="s">
        <v>56</v>
      </c>
      <c r="P363">
        <v>4</v>
      </c>
      <c r="Q363" t="s">
        <v>25</v>
      </c>
    </row>
    <row r="364" spans="1:17" hidden="1" x14ac:dyDescent="0.3">
      <c r="A364" t="s">
        <v>138</v>
      </c>
      <c r="B364" t="s">
        <v>637</v>
      </c>
      <c r="C364" t="s">
        <v>122</v>
      </c>
      <c r="D364" t="s">
        <v>54</v>
      </c>
      <c r="E364" t="s">
        <v>30</v>
      </c>
      <c r="F364">
        <v>25.23</v>
      </c>
      <c r="G364">
        <v>40</v>
      </c>
      <c r="H364">
        <v>2198.4</v>
      </c>
      <c r="I364">
        <v>9</v>
      </c>
      <c r="J364">
        <v>28</v>
      </c>
      <c r="K364">
        <v>35</v>
      </c>
      <c r="L364">
        <v>1923.6</v>
      </c>
      <c r="M364" t="s">
        <v>146</v>
      </c>
      <c r="N364" t="s">
        <v>138</v>
      </c>
      <c r="O364" t="s">
        <v>167</v>
      </c>
      <c r="P364">
        <v>9</v>
      </c>
      <c r="Q364" t="s">
        <v>25</v>
      </c>
    </row>
    <row r="365" spans="1:17" hidden="1" x14ac:dyDescent="0.3">
      <c r="A365" t="s">
        <v>332</v>
      </c>
      <c r="B365" t="s">
        <v>638</v>
      </c>
      <c r="C365" t="s">
        <v>390</v>
      </c>
      <c r="D365" t="s">
        <v>60</v>
      </c>
      <c r="E365" t="s">
        <v>38</v>
      </c>
      <c r="F365">
        <v>54.05</v>
      </c>
      <c r="G365">
        <v>81</v>
      </c>
      <c r="H365">
        <v>4378.05</v>
      </c>
      <c r="I365">
        <v>11</v>
      </c>
      <c r="J365">
        <v>77</v>
      </c>
      <c r="K365">
        <v>57</v>
      </c>
      <c r="L365">
        <v>3080.85</v>
      </c>
      <c r="M365" t="s">
        <v>239</v>
      </c>
      <c r="N365" t="s">
        <v>179</v>
      </c>
      <c r="O365" t="s">
        <v>197</v>
      </c>
      <c r="P365">
        <v>2</v>
      </c>
      <c r="Q365" t="s">
        <v>50</v>
      </c>
    </row>
    <row r="366" spans="1:17" hidden="1" x14ac:dyDescent="0.3">
      <c r="A366" t="s">
        <v>150</v>
      </c>
      <c r="B366" t="s">
        <v>639</v>
      </c>
      <c r="C366" t="s">
        <v>103</v>
      </c>
      <c r="D366" t="s">
        <v>67</v>
      </c>
      <c r="E366" t="s">
        <v>21</v>
      </c>
      <c r="F366">
        <v>80.08</v>
      </c>
      <c r="G366">
        <v>63</v>
      </c>
      <c r="H366">
        <v>5625.9</v>
      </c>
      <c r="I366">
        <v>29</v>
      </c>
      <c r="J366">
        <v>95</v>
      </c>
      <c r="K366">
        <v>46</v>
      </c>
      <c r="L366">
        <v>4107.8</v>
      </c>
      <c r="M366" t="s">
        <v>254</v>
      </c>
      <c r="N366" t="s">
        <v>326</v>
      </c>
      <c r="O366" t="s">
        <v>307</v>
      </c>
      <c r="P366">
        <v>1</v>
      </c>
      <c r="Q366" t="s">
        <v>50</v>
      </c>
    </row>
    <row r="367" spans="1:17" hidden="1" x14ac:dyDescent="0.3">
      <c r="A367" t="s">
        <v>23</v>
      </c>
      <c r="B367" t="s">
        <v>640</v>
      </c>
      <c r="C367" t="s">
        <v>241</v>
      </c>
      <c r="D367" t="s">
        <v>134</v>
      </c>
      <c r="E367" t="s">
        <v>30</v>
      </c>
      <c r="F367">
        <v>2.16</v>
      </c>
      <c r="G367">
        <v>46</v>
      </c>
      <c r="H367">
        <v>609.5</v>
      </c>
      <c r="I367">
        <v>5</v>
      </c>
      <c r="J367">
        <v>47</v>
      </c>
      <c r="K367">
        <v>26</v>
      </c>
      <c r="L367">
        <v>344.5</v>
      </c>
      <c r="M367" t="s">
        <v>136</v>
      </c>
      <c r="N367" t="s">
        <v>319</v>
      </c>
      <c r="O367" t="s">
        <v>150</v>
      </c>
      <c r="P367">
        <v>7</v>
      </c>
      <c r="Q367" t="s">
        <v>50</v>
      </c>
    </row>
    <row r="368" spans="1:17" hidden="1" x14ac:dyDescent="0.3">
      <c r="A368" t="s">
        <v>210</v>
      </c>
      <c r="B368" t="s">
        <v>641</v>
      </c>
      <c r="C368" t="s">
        <v>165</v>
      </c>
      <c r="D368" t="s">
        <v>134</v>
      </c>
      <c r="E368" t="s">
        <v>38</v>
      </c>
      <c r="F368">
        <v>53.23</v>
      </c>
      <c r="G368">
        <v>60</v>
      </c>
      <c r="H368">
        <v>3560.4</v>
      </c>
      <c r="I368">
        <v>29</v>
      </c>
      <c r="J368">
        <v>92</v>
      </c>
      <c r="K368">
        <v>45</v>
      </c>
      <c r="L368">
        <v>2670.3</v>
      </c>
      <c r="M368" t="s">
        <v>378</v>
      </c>
      <c r="N368" t="s">
        <v>125</v>
      </c>
      <c r="O368" t="s">
        <v>78</v>
      </c>
      <c r="P368">
        <v>1</v>
      </c>
      <c r="Q368" t="s">
        <v>25</v>
      </c>
    </row>
    <row r="369" spans="1:17" hidden="1" x14ac:dyDescent="0.3">
      <c r="A369" t="s">
        <v>287</v>
      </c>
      <c r="B369" t="s">
        <v>642</v>
      </c>
      <c r="C369" t="s">
        <v>128</v>
      </c>
      <c r="D369" t="s">
        <v>46</v>
      </c>
      <c r="E369" t="s">
        <v>21</v>
      </c>
      <c r="F369">
        <v>42.38</v>
      </c>
      <c r="G369">
        <v>54</v>
      </c>
      <c r="H369">
        <v>1690.2</v>
      </c>
      <c r="I369">
        <v>23</v>
      </c>
      <c r="J369">
        <v>98</v>
      </c>
      <c r="K369">
        <v>2</v>
      </c>
      <c r="L369">
        <v>62.6</v>
      </c>
      <c r="M369" t="s">
        <v>301</v>
      </c>
      <c r="N369" t="s">
        <v>375</v>
      </c>
      <c r="O369" t="s">
        <v>188</v>
      </c>
      <c r="P369">
        <v>2</v>
      </c>
      <c r="Q369" t="s">
        <v>50</v>
      </c>
    </row>
    <row r="370" spans="1:17" hidden="1" x14ac:dyDescent="0.3">
      <c r="A370" t="s">
        <v>130</v>
      </c>
      <c r="B370" t="s">
        <v>643</v>
      </c>
      <c r="C370" t="s">
        <v>261</v>
      </c>
      <c r="D370" t="s">
        <v>20</v>
      </c>
      <c r="E370" t="s">
        <v>30</v>
      </c>
      <c r="F370">
        <v>50.94</v>
      </c>
      <c r="G370">
        <v>118</v>
      </c>
      <c r="H370">
        <v>8488.92</v>
      </c>
      <c r="I370">
        <v>27</v>
      </c>
      <c r="J370">
        <v>82</v>
      </c>
      <c r="K370">
        <v>83</v>
      </c>
      <c r="L370">
        <v>5971.02</v>
      </c>
      <c r="M370" t="s">
        <v>39</v>
      </c>
      <c r="N370" t="s">
        <v>244</v>
      </c>
      <c r="O370" t="s">
        <v>184</v>
      </c>
      <c r="P370">
        <v>3</v>
      </c>
      <c r="Q370" t="s">
        <v>50</v>
      </c>
    </row>
    <row r="371" spans="1:17" hidden="1" x14ac:dyDescent="0.3">
      <c r="A371" t="s">
        <v>89</v>
      </c>
      <c r="B371" t="s">
        <v>644</v>
      </c>
      <c r="C371" t="s">
        <v>155</v>
      </c>
      <c r="D371" t="s">
        <v>67</v>
      </c>
      <c r="E371" t="s">
        <v>38</v>
      </c>
      <c r="F371">
        <v>82.78</v>
      </c>
      <c r="G371">
        <v>73</v>
      </c>
      <c r="H371">
        <v>126.29</v>
      </c>
      <c r="I371">
        <v>18</v>
      </c>
      <c r="J371">
        <v>70</v>
      </c>
      <c r="K371">
        <v>9</v>
      </c>
      <c r="L371">
        <v>15.57</v>
      </c>
      <c r="M371" t="s">
        <v>90</v>
      </c>
      <c r="N371" t="s">
        <v>319</v>
      </c>
      <c r="O371" t="s">
        <v>173</v>
      </c>
      <c r="P371">
        <v>5</v>
      </c>
      <c r="Q371" t="s">
        <v>25</v>
      </c>
    </row>
    <row r="372" spans="1:17" hidden="1" x14ac:dyDescent="0.3">
      <c r="A372" t="s">
        <v>96</v>
      </c>
      <c r="B372" t="s">
        <v>645</v>
      </c>
      <c r="C372" t="s">
        <v>315</v>
      </c>
      <c r="D372" t="s">
        <v>37</v>
      </c>
      <c r="E372" t="s">
        <v>21</v>
      </c>
      <c r="F372">
        <v>86.75</v>
      </c>
      <c r="G372">
        <v>154</v>
      </c>
      <c r="H372">
        <v>7713.86</v>
      </c>
      <c r="I372">
        <v>7</v>
      </c>
      <c r="J372">
        <v>58</v>
      </c>
      <c r="K372">
        <v>77</v>
      </c>
      <c r="L372">
        <v>3856.93</v>
      </c>
      <c r="M372" t="s">
        <v>230</v>
      </c>
      <c r="N372" t="s">
        <v>238</v>
      </c>
      <c r="O372" t="s">
        <v>136</v>
      </c>
      <c r="P372">
        <v>1</v>
      </c>
      <c r="Q372" t="s">
        <v>42</v>
      </c>
    </row>
    <row r="373" spans="1:17" hidden="1" x14ac:dyDescent="0.3">
      <c r="A373" t="s">
        <v>123</v>
      </c>
      <c r="B373" t="s">
        <v>646</v>
      </c>
      <c r="C373" t="s">
        <v>99</v>
      </c>
      <c r="D373" t="s">
        <v>46</v>
      </c>
      <c r="E373" t="s">
        <v>30</v>
      </c>
      <c r="F373">
        <v>67.180000000000007</v>
      </c>
      <c r="G373">
        <v>188</v>
      </c>
      <c r="H373">
        <v>15694.24</v>
      </c>
      <c r="I373">
        <v>42</v>
      </c>
      <c r="J373">
        <v>28</v>
      </c>
      <c r="K373">
        <v>90</v>
      </c>
      <c r="L373">
        <v>7513.2</v>
      </c>
      <c r="M373" t="s">
        <v>351</v>
      </c>
      <c r="N373" t="s">
        <v>238</v>
      </c>
      <c r="O373" t="s">
        <v>69</v>
      </c>
      <c r="P373">
        <v>3</v>
      </c>
      <c r="Q373" t="s">
        <v>50</v>
      </c>
    </row>
    <row r="374" spans="1:17" hidden="1" x14ac:dyDescent="0.3">
      <c r="A374" t="s">
        <v>409</v>
      </c>
      <c r="B374" t="s">
        <v>647</v>
      </c>
      <c r="C374" t="s">
        <v>99</v>
      </c>
      <c r="D374" t="s">
        <v>46</v>
      </c>
      <c r="E374" t="s">
        <v>38</v>
      </c>
      <c r="F374">
        <v>3.34</v>
      </c>
      <c r="G374">
        <v>194</v>
      </c>
      <c r="H374">
        <v>6318.58</v>
      </c>
      <c r="I374">
        <v>35</v>
      </c>
      <c r="J374">
        <v>58</v>
      </c>
      <c r="K374">
        <v>129</v>
      </c>
      <c r="L374">
        <v>4201.53</v>
      </c>
      <c r="M374" t="s">
        <v>375</v>
      </c>
      <c r="N374" t="s">
        <v>209</v>
      </c>
      <c r="O374" t="s">
        <v>239</v>
      </c>
      <c r="P374">
        <v>9</v>
      </c>
      <c r="Q374" t="s">
        <v>42</v>
      </c>
    </row>
    <row r="375" spans="1:17" hidden="1" x14ac:dyDescent="0.3">
      <c r="A375" t="s">
        <v>118</v>
      </c>
      <c r="B375" t="s">
        <v>648</v>
      </c>
      <c r="C375" t="s">
        <v>53</v>
      </c>
      <c r="D375" t="s">
        <v>54</v>
      </c>
      <c r="E375" t="s">
        <v>21</v>
      </c>
      <c r="F375">
        <v>26.92</v>
      </c>
      <c r="G375">
        <v>37</v>
      </c>
      <c r="H375">
        <v>2547.08</v>
      </c>
      <c r="I375">
        <v>7</v>
      </c>
      <c r="J375">
        <v>53</v>
      </c>
      <c r="K375">
        <v>21</v>
      </c>
      <c r="L375">
        <v>1445.64</v>
      </c>
      <c r="M375" t="s">
        <v>166</v>
      </c>
      <c r="N375" t="s">
        <v>238</v>
      </c>
      <c r="O375" t="s">
        <v>118</v>
      </c>
      <c r="P375">
        <v>1</v>
      </c>
      <c r="Q375" t="s">
        <v>25</v>
      </c>
    </row>
    <row r="376" spans="1:17" hidden="1" x14ac:dyDescent="0.3">
      <c r="A376" t="s">
        <v>366</v>
      </c>
      <c r="B376" t="s">
        <v>649</v>
      </c>
      <c r="C376" t="s">
        <v>87</v>
      </c>
      <c r="D376" t="s">
        <v>88</v>
      </c>
      <c r="E376" t="s">
        <v>30</v>
      </c>
      <c r="F376">
        <v>79.87</v>
      </c>
      <c r="G376">
        <v>25</v>
      </c>
      <c r="H376">
        <v>351.5</v>
      </c>
      <c r="I376">
        <v>34</v>
      </c>
      <c r="J376">
        <v>90</v>
      </c>
      <c r="K376">
        <v>1</v>
      </c>
      <c r="L376">
        <v>14.06</v>
      </c>
      <c r="M376" t="s">
        <v>272</v>
      </c>
      <c r="N376" t="s">
        <v>33</v>
      </c>
      <c r="O376" t="s">
        <v>64</v>
      </c>
      <c r="P376">
        <v>8</v>
      </c>
      <c r="Q376" t="s">
        <v>50</v>
      </c>
    </row>
    <row r="377" spans="1:17" hidden="1" x14ac:dyDescent="0.3">
      <c r="A377" t="s">
        <v>268</v>
      </c>
      <c r="B377" t="s">
        <v>650</v>
      </c>
      <c r="C377" t="s">
        <v>87</v>
      </c>
      <c r="D377" t="s">
        <v>88</v>
      </c>
      <c r="E377" t="s">
        <v>38</v>
      </c>
      <c r="F377">
        <v>98.64</v>
      </c>
      <c r="G377">
        <v>17</v>
      </c>
      <c r="H377">
        <v>1345.55</v>
      </c>
      <c r="I377">
        <v>29</v>
      </c>
      <c r="J377">
        <v>22</v>
      </c>
      <c r="K377">
        <v>17</v>
      </c>
      <c r="L377">
        <v>1345.55</v>
      </c>
      <c r="M377" t="s">
        <v>375</v>
      </c>
      <c r="N377" t="s">
        <v>375</v>
      </c>
      <c r="O377" t="s">
        <v>142</v>
      </c>
      <c r="P377">
        <v>7</v>
      </c>
      <c r="Q377" t="s">
        <v>25</v>
      </c>
    </row>
    <row r="378" spans="1:17" hidden="1" x14ac:dyDescent="0.3">
      <c r="A378" t="s">
        <v>212</v>
      </c>
      <c r="B378" t="s">
        <v>651</v>
      </c>
      <c r="C378" t="s">
        <v>19</v>
      </c>
      <c r="D378" t="s">
        <v>20</v>
      </c>
      <c r="E378" t="s">
        <v>21</v>
      </c>
      <c r="F378">
        <v>89.94</v>
      </c>
      <c r="G378">
        <v>169</v>
      </c>
      <c r="H378">
        <v>11938.16</v>
      </c>
      <c r="I378">
        <v>7</v>
      </c>
      <c r="J378">
        <v>88</v>
      </c>
      <c r="K378">
        <v>13</v>
      </c>
      <c r="L378">
        <v>918.32</v>
      </c>
      <c r="M378" t="s">
        <v>321</v>
      </c>
      <c r="N378" t="s">
        <v>157</v>
      </c>
      <c r="O378" t="s">
        <v>23</v>
      </c>
      <c r="P378">
        <v>2</v>
      </c>
      <c r="Q378" t="s">
        <v>50</v>
      </c>
    </row>
    <row r="379" spans="1:17" hidden="1" x14ac:dyDescent="0.3">
      <c r="A379" t="s">
        <v>62</v>
      </c>
      <c r="B379" t="s">
        <v>652</v>
      </c>
      <c r="C379" t="s">
        <v>169</v>
      </c>
      <c r="D379" t="s">
        <v>20</v>
      </c>
      <c r="E379" t="s">
        <v>30</v>
      </c>
      <c r="F379">
        <v>80.87</v>
      </c>
      <c r="G379">
        <v>32</v>
      </c>
      <c r="H379">
        <v>3152</v>
      </c>
      <c r="I379">
        <v>37</v>
      </c>
      <c r="J379">
        <v>45</v>
      </c>
      <c r="K379">
        <v>17</v>
      </c>
      <c r="L379">
        <v>1674.5</v>
      </c>
      <c r="M379" t="s">
        <v>448</v>
      </c>
      <c r="N379" t="s">
        <v>145</v>
      </c>
      <c r="O379" t="s">
        <v>250</v>
      </c>
      <c r="P379">
        <v>8</v>
      </c>
      <c r="Q379" t="s">
        <v>42</v>
      </c>
    </row>
    <row r="380" spans="1:17" hidden="1" x14ac:dyDescent="0.3">
      <c r="A380" t="s">
        <v>124</v>
      </c>
      <c r="B380" t="s">
        <v>653</v>
      </c>
      <c r="C380" t="s">
        <v>192</v>
      </c>
      <c r="D380" t="s">
        <v>37</v>
      </c>
      <c r="E380" t="s">
        <v>38</v>
      </c>
      <c r="F380">
        <v>78.69</v>
      </c>
      <c r="G380">
        <v>144</v>
      </c>
      <c r="H380">
        <v>1104.48</v>
      </c>
      <c r="I380">
        <v>11</v>
      </c>
      <c r="J380">
        <v>82</v>
      </c>
      <c r="K380">
        <v>95</v>
      </c>
      <c r="L380">
        <v>728.65</v>
      </c>
      <c r="M380" t="s">
        <v>26</v>
      </c>
      <c r="N380" t="s">
        <v>80</v>
      </c>
      <c r="O380" t="s">
        <v>272</v>
      </c>
      <c r="P380">
        <v>10</v>
      </c>
      <c r="Q380" t="s">
        <v>42</v>
      </c>
    </row>
    <row r="381" spans="1:17" hidden="1" x14ac:dyDescent="0.3">
      <c r="A381" t="s">
        <v>79</v>
      </c>
      <c r="B381" t="s">
        <v>654</v>
      </c>
      <c r="C381" t="s">
        <v>215</v>
      </c>
      <c r="D381" t="s">
        <v>134</v>
      </c>
      <c r="E381" t="s">
        <v>21</v>
      </c>
      <c r="F381">
        <v>39.5</v>
      </c>
      <c r="G381">
        <v>132</v>
      </c>
      <c r="H381">
        <v>4988.28</v>
      </c>
      <c r="I381">
        <v>31</v>
      </c>
      <c r="J381">
        <v>96</v>
      </c>
      <c r="K381">
        <v>126</v>
      </c>
      <c r="L381">
        <v>4761.54</v>
      </c>
      <c r="M381" t="s">
        <v>275</v>
      </c>
      <c r="N381" t="s">
        <v>321</v>
      </c>
      <c r="O381" t="s">
        <v>210</v>
      </c>
      <c r="P381">
        <v>8</v>
      </c>
      <c r="Q381" t="s">
        <v>50</v>
      </c>
    </row>
    <row r="382" spans="1:17" hidden="1" x14ac:dyDescent="0.3">
      <c r="A382" t="s">
        <v>418</v>
      </c>
      <c r="B382" t="s">
        <v>655</v>
      </c>
      <c r="C382" t="s">
        <v>128</v>
      </c>
      <c r="D382" t="s">
        <v>46</v>
      </c>
      <c r="E382" t="s">
        <v>30</v>
      </c>
      <c r="F382">
        <v>57.56</v>
      </c>
      <c r="G382">
        <v>125</v>
      </c>
      <c r="H382">
        <v>1716.25</v>
      </c>
      <c r="I382">
        <v>50</v>
      </c>
      <c r="J382">
        <v>77</v>
      </c>
      <c r="K382">
        <v>21</v>
      </c>
      <c r="L382">
        <v>288.33</v>
      </c>
      <c r="M382" t="s">
        <v>418</v>
      </c>
      <c r="N382" t="s">
        <v>150</v>
      </c>
      <c r="O382" t="s">
        <v>312</v>
      </c>
      <c r="P382">
        <v>7</v>
      </c>
      <c r="Q382" t="s">
        <v>42</v>
      </c>
    </row>
    <row r="383" spans="1:17" hidden="1" x14ac:dyDescent="0.3">
      <c r="A383" t="s">
        <v>226</v>
      </c>
      <c r="B383" t="s">
        <v>656</v>
      </c>
      <c r="C383" t="s">
        <v>390</v>
      </c>
      <c r="D383" t="s">
        <v>60</v>
      </c>
      <c r="E383" t="s">
        <v>38</v>
      </c>
      <c r="F383">
        <v>54.05</v>
      </c>
      <c r="G383">
        <v>65</v>
      </c>
      <c r="H383">
        <v>1343.55</v>
      </c>
      <c r="I383">
        <v>6</v>
      </c>
      <c r="J383">
        <v>60</v>
      </c>
      <c r="K383">
        <v>60</v>
      </c>
      <c r="L383">
        <v>1240.2</v>
      </c>
      <c r="M383" t="s">
        <v>239</v>
      </c>
      <c r="N383" t="s">
        <v>218</v>
      </c>
      <c r="O383" t="s">
        <v>284</v>
      </c>
      <c r="P383">
        <v>3</v>
      </c>
      <c r="Q383" t="s">
        <v>25</v>
      </c>
    </row>
    <row r="384" spans="1:17" hidden="1" x14ac:dyDescent="0.3">
      <c r="A384" t="s">
        <v>26</v>
      </c>
      <c r="B384" t="s">
        <v>657</v>
      </c>
      <c r="C384" t="s">
        <v>297</v>
      </c>
      <c r="D384" t="s">
        <v>60</v>
      </c>
      <c r="E384" t="s">
        <v>21</v>
      </c>
      <c r="F384">
        <v>36.22</v>
      </c>
      <c r="G384">
        <v>42</v>
      </c>
      <c r="H384">
        <v>1162.98</v>
      </c>
      <c r="I384">
        <v>15</v>
      </c>
      <c r="J384">
        <v>51</v>
      </c>
      <c r="K384">
        <v>20</v>
      </c>
      <c r="L384">
        <v>553.79999999999995</v>
      </c>
      <c r="M384" t="s">
        <v>145</v>
      </c>
      <c r="N384" t="s">
        <v>366</v>
      </c>
      <c r="O384" t="s">
        <v>82</v>
      </c>
      <c r="P384">
        <v>4</v>
      </c>
      <c r="Q384" t="s">
        <v>25</v>
      </c>
    </row>
    <row r="385" spans="1:17" hidden="1" x14ac:dyDescent="0.3">
      <c r="A385" t="s">
        <v>156</v>
      </c>
      <c r="B385" t="s">
        <v>658</v>
      </c>
      <c r="C385" t="s">
        <v>233</v>
      </c>
      <c r="D385" t="s">
        <v>29</v>
      </c>
      <c r="E385" t="s">
        <v>30</v>
      </c>
      <c r="F385">
        <v>92.78</v>
      </c>
      <c r="G385">
        <v>126</v>
      </c>
      <c r="H385">
        <v>5580.54</v>
      </c>
      <c r="I385">
        <v>34</v>
      </c>
      <c r="J385">
        <v>56</v>
      </c>
      <c r="K385">
        <v>3</v>
      </c>
      <c r="L385">
        <v>132.87</v>
      </c>
      <c r="M385" t="s">
        <v>243</v>
      </c>
      <c r="N385" t="s">
        <v>216</v>
      </c>
      <c r="O385" t="s">
        <v>213</v>
      </c>
      <c r="P385">
        <v>1</v>
      </c>
      <c r="Q385" t="s">
        <v>42</v>
      </c>
    </row>
    <row r="386" spans="1:17" hidden="1" x14ac:dyDescent="0.3">
      <c r="A386" t="s">
        <v>94</v>
      </c>
      <c r="B386" t="s">
        <v>659</v>
      </c>
      <c r="C386" t="s">
        <v>297</v>
      </c>
      <c r="D386" t="s">
        <v>60</v>
      </c>
      <c r="E386" t="s">
        <v>38</v>
      </c>
      <c r="F386">
        <v>76.36</v>
      </c>
      <c r="G386">
        <v>138</v>
      </c>
      <c r="H386">
        <v>10285.14</v>
      </c>
      <c r="I386">
        <v>44</v>
      </c>
      <c r="J386">
        <v>97</v>
      </c>
      <c r="K386">
        <v>99</v>
      </c>
      <c r="L386">
        <v>7378.47</v>
      </c>
      <c r="M386" t="s">
        <v>95</v>
      </c>
      <c r="N386" t="s">
        <v>108</v>
      </c>
      <c r="O386" t="s">
        <v>115</v>
      </c>
      <c r="P386">
        <v>10</v>
      </c>
      <c r="Q386" t="s">
        <v>42</v>
      </c>
    </row>
    <row r="387" spans="1:17" hidden="1" x14ac:dyDescent="0.3">
      <c r="A387" t="s">
        <v>252</v>
      </c>
      <c r="B387" t="s">
        <v>660</v>
      </c>
      <c r="C387" t="s">
        <v>304</v>
      </c>
      <c r="D387" t="s">
        <v>134</v>
      </c>
      <c r="E387" t="s">
        <v>21</v>
      </c>
      <c r="F387">
        <v>38.49</v>
      </c>
      <c r="G387">
        <v>60</v>
      </c>
      <c r="H387">
        <v>3736.2</v>
      </c>
      <c r="I387">
        <v>32</v>
      </c>
      <c r="J387">
        <v>36</v>
      </c>
      <c r="K387">
        <v>59</v>
      </c>
      <c r="L387">
        <v>3673.93</v>
      </c>
      <c r="M387" t="s">
        <v>250</v>
      </c>
      <c r="N387" t="s">
        <v>351</v>
      </c>
      <c r="O387" t="s">
        <v>108</v>
      </c>
      <c r="P387">
        <v>2</v>
      </c>
      <c r="Q387" t="s">
        <v>42</v>
      </c>
    </row>
    <row r="388" spans="1:17" hidden="1" x14ac:dyDescent="0.3">
      <c r="A388" t="s">
        <v>263</v>
      </c>
      <c r="B388" t="s">
        <v>661</v>
      </c>
      <c r="C388" t="s">
        <v>155</v>
      </c>
      <c r="D388" t="s">
        <v>67</v>
      </c>
      <c r="E388" t="s">
        <v>30</v>
      </c>
      <c r="F388">
        <v>7.54</v>
      </c>
      <c r="G388">
        <v>101</v>
      </c>
      <c r="H388">
        <v>4181.3999999999996</v>
      </c>
      <c r="I388">
        <v>49</v>
      </c>
      <c r="J388">
        <v>77</v>
      </c>
      <c r="K388">
        <v>2</v>
      </c>
      <c r="L388">
        <v>82.8</v>
      </c>
      <c r="M388" t="s">
        <v>213</v>
      </c>
      <c r="N388" t="s">
        <v>139</v>
      </c>
      <c r="O388" t="s">
        <v>254</v>
      </c>
      <c r="P388">
        <v>2</v>
      </c>
      <c r="Q388" t="s">
        <v>50</v>
      </c>
    </row>
    <row r="389" spans="1:17" hidden="1" x14ac:dyDescent="0.3">
      <c r="A389" t="s">
        <v>119</v>
      </c>
      <c r="B389" t="s">
        <v>662</v>
      </c>
      <c r="C389" t="s">
        <v>155</v>
      </c>
      <c r="D389" t="s">
        <v>67</v>
      </c>
      <c r="E389" t="s">
        <v>38</v>
      </c>
      <c r="F389">
        <v>82.78</v>
      </c>
      <c r="G389">
        <v>130</v>
      </c>
      <c r="H389">
        <v>5319.6</v>
      </c>
      <c r="I389">
        <v>50</v>
      </c>
      <c r="J389">
        <v>69</v>
      </c>
      <c r="K389">
        <v>55</v>
      </c>
      <c r="L389">
        <v>2250.6</v>
      </c>
      <c r="M389" t="s">
        <v>226</v>
      </c>
      <c r="N389" t="s">
        <v>287</v>
      </c>
      <c r="O389" t="s">
        <v>212</v>
      </c>
      <c r="P389">
        <v>7</v>
      </c>
      <c r="Q389" t="s">
        <v>50</v>
      </c>
    </row>
    <row r="390" spans="1:17" hidden="1" x14ac:dyDescent="0.3">
      <c r="A390" t="s">
        <v>422</v>
      </c>
      <c r="B390" t="s">
        <v>663</v>
      </c>
      <c r="C390" t="s">
        <v>165</v>
      </c>
      <c r="D390" t="s">
        <v>134</v>
      </c>
      <c r="E390" t="s">
        <v>21</v>
      </c>
      <c r="F390">
        <v>74.680000000000007</v>
      </c>
      <c r="G390">
        <v>61</v>
      </c>
      <c r="H390">
        <v>6056.08</v>
      </c>
      <c r="I390">
        <v>46</v>
      </c>
      <c r="J390">
        <v>75</v>
      </c>
      <c r="K390">
        <v>37</v>
      </c>
      <c r="L390">
        <v>3673.36</v>
      </c>
      <c r="M390" t="s">
        <v>218</v>
      </c>
      <c r="N390" t="s">
        <v>34</v>
      </c>
      <c r="O390" t="s">
        <v>72</v>
      </c>
      <c r="P390">
        <v>6</v>
      </c>
      <c r="Q390" t="s">
        <v>50</v>
      </c>
    </row>
    <row r="391" spans="1:17" hidden="1" x14ac:dyDescent="0.3">
      <c r="A391" t="s">
        <v>79</v>
      </c>
      <c r="B391" t="s">
        <v>664</v>
      </c>
      <c r="C391" t="s">
        <v>53</v>
      </c>
      <c r="D391" t="s">
        <v>54</v>
      </c>
      <c r="E391" t="s">
        <v>30</v>
      </c>
      <c r="F391">
        <v>49.69</v>
      </c>
      <c r="G391">
        <v>123</v>
      </c>
      <c r="H391">
        <v>9229.92</v>
      </c>
      <c r="I391">
        <v>42</v>
      </c>
      <c r="J391">
        <v>43</v>
      </c>
      <c r="K391">
        <v>8</v>
      </c>
      <c r="L391">
        <v>600.32000000000005</v>
      </c>
      <c r="M391" t="s">
        <v>149</v>
      </c>
      <c r="N391" t="s">
        <v>152</v>
      </c>
      <c r="O391" t="s">
        <v>33</v>
      </c>
      <c r="P391">
        <v>9</v>
      </c>
      <c r="Q391" t="s">
        <v>25</v>
      </c>
    </row>
    <row r="392" spans="1:17" hidden="1" x14ac:dyDescent="0.3">
      <c r="A392" t="s">
        <v>105</v>
      </c>
      <c r="B392" t="s">
        <v>665</v>
      </c>
      <c r="C392" t="s">
        <v>165</v>
      </c>
      <c r="D392" t="s">
        <v>134</v>
      </c>
      <c r="E392" t="s">
        <v>38</v>
      </c>
      <c r="F392">
        <v>53.23</v>
      </c>
      <c r="G392">
        <v>148</v>
      </c>
      <c r="H392">
        <v>1299.44</v>
      </c>
      <c r="I392">
        <v>45</v>
      </c>
      <c r="J392">
        <v>71</v>
      </c>
      <c r="K392">
        <v>9</v>
      </c>
      <c r="L392">
        <v>79.02</v>
      </c>
      <c r="M392" t="s">
        <v>422</v>
      </c>
      <c r="N392" t="s">
        <v>63</v>
      </c>
      <c r="O392" t="s">
        <v>129</v>
      </c>
      <c r="P392">
        <v>9</v>
      </c>
      <c r="Q392" t="s">
        <v>25</v>
      </c>
    </row>
    <row r="393" spans="1:17" hidden="1" x14ac:dyDescent="0.3">
      <c r="A393" t="s">
        <v>252</v>
      </c>
      <c r="B393" t="s">
        <v>666</v>
      </c>
      <c r="C393" t="s">
        <v>246</v>
      </c>
      <c r="D393" t="s">
        <v>67</v>
      </c>
      <c r="E393" t="s">
        <v>21</v>
      </c>
      <c r="F393">
        <v>26.58</v>
      </c>
      <c r="G393">
        <v>97</v>
      </c>
      <c r="H393">
        <v>385.09</v>
      </c>
      <c r="I393">
        <v>39</v>
      </c>
      <c r="J393">
        <v>32</v>
      </c>
      <c r="K393">
        <v>74</v>
      </c>
      <c r="L393">
        <v>293.77999999999997</v>
      </c>
      <c r="M393" t="s">
        <v>243</v>
      </c>
      <c r="N393" t="s">
        <v>213</v>
      </c>
      <c r="O393" t="s">
        <v>166</v>
      </c>
      <c r="P393">
        <v>7</v>
      </c>
      <c r="Q393" t="s">
        <v>25</v>
      </c>
    </row>
    <row r="394" spans="1:17" hidden="1" x14ac:dyDescent="0.3">
      <c r="A394" t="s">
        <v>89</v>
      </c>
      <c r="B394" t="s">
        <v>667</v>
      </c>
      <c r="C394" t="s">
        <v>45</v>
      </c>
      <c r="D394" t="s">
        <v>46</v>
      </c>
      <c r="E394" t="s">
        <v>30</v>
      </c>
      <c r="F394">
        <v>40.82</v>
      </c>
      <c r="G394">
        <v>74</v>
      </c>
      <c r="H394">
        <v>6449.1</v>
      </c>
      <c r="I394">
        <v>44</v>
      </c>
      <c r="J394">
        <v>89</v>
      </c>
      <c r="K394">
        <v>29</v>
      </c>
      <c r="L394">
        <v>2527.35</v>
      </c>
      <c r="M394" t="s">
        <v>313</v>
      </c>
      <c r="N394" t="s">
        <v>229</v>
      </c>
      <c r="O394" t="s">
        <v>80</v>
      </c>
      <c r="P394">
        <v>3</v>
      </c>
      <c r="Q394" t="s">
        <v>42</v>
      </c>
    </row>
    <row r="395" spans="1:17" hidden="1" x14ac:dyDescent="0.3">
      <c r="A395" t="s">
        <v>409</v>
      </c>
      <c r="B395" t="s">
        <v>668</v>
      </c>
      <c r="C395" t="s">
        <v>169</v>
      </c>
      <c r="D395" t="s">
        <v>20</v>
      </c>
      <c r="E395" t="s">
        <v>38</v>
      </c>
      <c r="F395">
        <v>2.37</v>
      </c>
      <c r="G395">
        <v>162</v>
      </c>
      <c r="H395">
        <v>7239.78</v>
      </c>
      <c r="I395">
        <v>10</v>
      </c>
      <c r="J395">
        <v>79</v>
      </c>
      <c r="K395">
        <v>127</v>
      </c>
      <c r="L395">
        <v>5675.63</v>
      </c>
      <c r="M395" t="s">
        <v>179</v>
      </c>
      <c r="N395" t="s">
        <v>48</v>
      </c>
      <c r="O395" t="s">
        <v>234</v>
      </c>
      <c r="P395">
        <v>1</v>
      </c>
      <c r="Q395" t="s">
        <v>50</v>
      </c>
    </row>
    <row r="396" spans="1:17" hidden="1" x14ac:dyDescent="0.3">
      <c r="A396" t="s">
        <v>142</v>
      </c>
      <c r="B396" t="s">
        <v>669</v>
      </c>
      <c r="C396" t="s">
        <v>223</v>
      </c>
      <c r="D396" t="s">
        <v>37</v>
      </c>
      <c r="E396" t="s">
        <v>21</v>
      </c>
      <c r="F396">
        <v>87.32</v>
      </c>
      <c r="G396">
        <v>28</v>
      </c>
      <c r="H396">
        <v>1550.36</v>
      </c>
      <c r="I396">
        <v>15</v>
      </c>
      <c r="J396">
        <v>48</v>
      </c>
      <c r="K396">
        <v>10</v>
      </c>
      <c r="L396">
        <v>553.70000000000005</v>
      </c>
      <c r="M396" t="s">
        <v>39</v>
      </c>
      <c r="N396" t="s">
        <v>355</v>
      </c>
      <c r="O396" t="s">
        <v>458</v>
      </c>
      <c r="P396">
        <v>10</v>
      </c>
      <c r="Q396" t="s">
        <v>42</v>
      </c>
    </row>
    <row r="397" spans="1:17" hidden="1" x14ac:dyDescent="0.3">
      <c r="A397" t="s">
        <v>266</v>
      </c>
      <c r="B397" t="s">
        <v>670</v>
      </c>
      <c r="C397" t="s">
        <v>315</v>
      </c>
      <c r="D397" t="s">
        <v>37</v>
      </c>
      <c r="E397" t="s">
        <v>30</v>
      </c>
      <c r="F397">
        <v>5.79</v>
      </c>
      <c r="G397">
        <v>82</v>
      </c>
      <c r="H397">
        <v>474.78</v>
      </c>
      <c r="I397">
        <v>47</v>
      </c>
      <c r="J397">
        <v>23</v>
      </c>
      <c r="K397">
        <v>46</v>
      </c>
      <c r="L397">
        <v>266.33999999999997</v>
      </c>
      <c r="M397" t="s">
        <v>146</v>
      </c>
      <c r="N397" t="s">
        <v>118</v>
      </c>
      <c r="O397" t="s">
        <v>110</v>
      </c>
      <c r="P397">
        <v>5</v>
      </c>
      <c r="Q397" t="s">
        <v>42</v>
      </c>
    </row>
    <row r="398" spans="1:17" hidden="1" x14ac:dyDescent="0.3">
      <c r="A398" t="s">
        <v>275</v>
      </c>
      <c r="B398" t="s">
        <v>671</v>
      </c>
      <c r="C398" t="s">
        <v>353</v>
      </c>
      <c r="D398" t="s">
        <v>29</v>
      </c>
      <c r="E398" t="s">
        <v>38</v>
      </c>
      <c r="F398">
        <v>95.36</v>
      </c>
      <c r="G398">
        <v>114</v>
      </c>
      <c r="H398">
        <v>6462.66</v>
      </c>
      <c r="I398">
        <v>41</v>
      </c>
      <c r="J398">
        <v>72</v>
      </c>
      <c r="K398">
        <v>108</v>
      </c>
      <c r="L398">
        <v>6122.52</v>
      </c>
      <c r="M398" t="s">
        <v>247</v>
      </c>
      <c r="N398" t="s">
        <v>375</v>
      </c>
      <c r="O398" t="s">
        <v>181</v>
      </c>
      <c r="P398">
        <v>7</v>
      </c>
      <c r="Q398" t="s">
        <v>50</v>
      </c>
    </row>
    <row r="399" spans="1:17" hidden="1" x14ac:dyDescent="0.3">
      <c r="A399" t="s">
        <v>79</v>
      </c>
      <c r="B399" t="s">
        <v>672</v>
      </c>
      <c r="C399" t="s">
        <v>304</v>
      </c>
      <c r="D399" t="s">
        <v>134</v>
      </c>
      <c r="E399" t="s">
        <v>21</v>
      </c>
      <c r="F399">
        <v>38.49</v>
      </c>
      <c r="G399">
        <v>192</v>
      </c>
      <c r="H399">
        <v>5994.24</v>
      </c>
      <c r="I399">
        <v>40</v>
      </c>
      <c r="J399">
        <v>21</v>
      </c>
      <c r="K399">
        <v>164</v>
      </c>
      <c r="L399">
        <v>5120.08</v>
      </c>
      <c r="M399" t="s">
        <v>268</v>
      </c>
      <c r="N399" t="s">
        <v>225</v>
      </c>
      <c r="O399" t="s">
        <v>108</v>
      </c>
      <c r="P399">
        <v>10</v>
      </c>
      <c r="Q399" t="s">
        <v>50</v>
      </c>
    </row>
    <row r="400" spans="1:17" hidden="1" x14ac:dyDescent="0.3">
      <c r="A400" t="s">
        <v>79</v>
      </c>
      <c r="B400" t="s">
        <v>673</v>
      </c>
      <c r="C400" t="s">
        <v>233</v>
      </c>
      <c r="D400" t="s">
        <v>29</v>
      </c>
      <c r="E400" t="s">
        <v>30</v>
      </c>
      <c r="F400">
        <v>92.78</v>
      </c>
      <c r="G400">
        <v>114</v>
      </c>
      <c r="H400">
        <v>3935.28</v>
      </c>
      <c r="I400">
        <v>12</v>
      </c>
      <c r="J400">
        <v>78</v>
      </c>
      <c r="K400">
        <v>20</v>
      </c>
      <c r="L400">
        <v>690.4</v>
      </c>
      <c r="M400" t="s">
        <v>243</v>
      </c>
      <c r="N400" t="s">
        <v>212</v>
      </c>
      <c r="O400" t="s">
        <v>153</v>
      </c>
      <c r="P400">
        <v>5</v>
      </c>
      <c r="Q400" t="s">
        <v>25</v>
      </c>
    </row>
    <row r="401" spans="1:17" hidden="1" x14ac:dyDescent="0.3">
      <c r="A401" t="s">
        <v>63</v>
      </c>
      <c r="B401" t="s">
        <v>674</v>
      </c>
      <c r="C401" t="s">
        <v>19</v>
      </c>
      <c r="D401" t="s">
        <v>20</v>
      </c>
      <c r="E401" t="s">
        <v>21</v>
      </c>
      <c r="F401">
        <v>89.94</v>
      </c>
      <c r="G401">
        <v>115</v>
      </c>
      <c r="H401">
        <v>8941.25</v>
      </c>
      <c r="I401">
        <v>11</v>
      </c>
      <c r="J401">
        <v>98</v>
      </c>
      <c r="K401">
        <v>79</v>
      </c>
      <c r="L401">
        <v>6142.25</v>
      </c>
      <c r="M401" t="s">
        <v>342</v>
      </c>
      <c r="N401" t="s">
        <v>279</v>
      </c>
      <c r="O401" t="s">
        <v>157</v>
      </c>
      <c r="P401">
        <v>9</v>
      </c>
      <c r="Q401" t="s">
        <v>42</v>
      </c>
    </row>
    <row r="402" spans="1:17" hidden="1" x14ac:dyDescent="0.3">
      <c r="A402" t="s">
        <v>335</v>
      </c>
      <c r="B402" t="s">
        <v>675</v>
      </c>
      <c r="C402" t="s">
        <v>241</v>
      </c>
      <c r="D402" t="s">
        <v>134</v>
      </c>
      <c r="E402" t="s">
        <v>38</v>
      </c>
      <c r="F402">
        <v>57.51</v>
      </c>
      <c r="G402">
        <v>194</v>
      </c>
      <c r="H402">
        <v>3350.38</v>
      </c>
      <c r="I402">
        <v>8</v>
      </c>
      <c r="J402">
        <v>70</v>
      </c>
      <c r="K402">
        <v>4</v>
      </c>
      <c r="L402">
        <v>69.08</v>
      </c>
      <c r="M402" t="s">
        <v>123</v>
      </c>
      <c r="N402" t="s">
        <v>380</v>
      </c>
      <c r="O402" t="s">
        <v>95</v>
      </c>
      <c r="P402">
        <v>10</v>
      </c>
      <c r="Q402" t="s">
        <v>25</v>
      </c>
    </row>
    <row r="403" spans="1:17" hidden="1" x14ac:dyDescent="0.3">
      <c r="A403" t="s">
        <v>198</v>
      </c>
      <c r="B403" t="s">
        <v>676</v>
      </c>
      <c r="C403" t="s">
        <v>228</v>
      </c>
      <c r="D403" t="s">
        <v>54</v>
      </c>
      <c r="E403" t="s">
        <v>21</v>
      </c>
      <c r="F403">
        <v>14.09</v>
      </c>
      <c r="G403">
        <v>104</v>
      </c>
      <c r="H403">
        <v>1959.36</v>
      </c>
      <c r="I403">
        <v>17</v>
      </c>
      <c r="J403">
        <v>80</v>
      </c>
      <c r="K403">
        <v>44</v>
      </c>
      <c r="L403">
        <v>828.96</v>
      </c>
      <c r="M403" t="s">
        <v>145</v>
      </c>
      <c r="N403" t="s">
        <v>89</v>
      </c>
      <c r="O403" t="s">
        <v>101</v>
      </c>
      <c r="P403">
        <v>2</v>
      </c>
      <c r="Q403" t="s">
        <v>25</v>
      </c>
    </row>
    <row r="404" spans="1:17" hidden="1" x14ac:dyDescent="0.3">
      <c r="A404" t="s">
        <v>313</v>
      </c>
      <c r="B404" t="s">
        <v>677</v>
      </c>
      <c r="C404" t="s">
        <v>128</v>
      </c>
      <c r="D404" t="s">
        <v>46</v>
      </c>
      <c r="E404" t="s">
        <v>30</v>
      </c>
      <c r="F404">
        <v>57.56</v>
      </c>
      <c r="G404">
        <v>19</v>
      </c>
      <c r="H404">
        <v>350.55</v>
      </c>
      <c r="I404">
        <v>25</v>
      </c>
      <c r="J404">
        <v>92</v>
      </c>
      <c r="K404">
        <v>19</v>
      </c>
      <c r="L404">
        <v>350.55</v>
      </c>
      <c r="M404" t="s">
        <v>115</v>
      </c>
      <c r="N404" t="s">
        <v>139</v>
      </c>
      <c r="O404" t="s">
        <v>277</v>
      </c>
      <c r="P404">
        <v>6</v>
      </c>
      <c r="Q404" t="s">
        <v>25</v>
      </c>
    </row>
    <row r="405" spans="1:17" hidden="1" x14ac:dyDescent="0.3">
      <c r="A405" t="s">
        <v>210</v>
      </c>
      <c r="B405" t="s">
        <v>678</v>
      </c>
      <c r="C405" t="s">
        <v>155</v>
      </c>
      <c r="D405" t="s">
        <v>67</v>
      </c>
      <c r="E405" t="s">
        <v>38</v>
      </c>
      <c r="F405">
        <v>82.78</v>
      </c>
      <c r="G405">
        <v>99</v>
      </c>
      <c r="H405">
        <v>4962.87</v>
      </c>
      <c r="I405">
        <v>25</v>
      </c>
      <c r="J405">
        <v>85</v>
      </c>
      <c r="K405">
        <v>79</v>
      </c>
      <c r="L405">
        <v>3960.27</v>
      </c>
      <c r="M405" t="s">
        <v>152</v>
      </c>
      <c r="N405" t="s">
        <v>252</v>
      </c>
      <c r="O405" t="s">
        <v>266</v>
      </c>
      <c r="P405">
        <v>6</v>
      </c>
      <c r="Q405" t="s">
        <v>50</v>
      </c>
    </row>
    <row r="406" spans="1:17" hidden="1" x14ac:dyDescent="0.3">
      <c r="A406" t="s">
        <v>238</v>
      </c>
      <c r="B406" t="s">
        <v>679</v>
      </c>
      <c r="C406" t="s">
        <v>286</v>
      </c>
      <c r="D406" t="s">
        <v>54</v>
      </c>
      <c r="E406" t="s">
        <v>21</v>
      </c>
      <c r="F406">
        <v>36.32</v>
      </c>
      <c r="G406">
        <v>170</v>
      </c>
      <c r="H406">
        <v>7772.4</v>
      </c>
      <c r="I406">
        <v>50</v>
      </c>
      <c r="J406">
        <v>68</v>
      </c>
      <c r="K406">
        <v>162</v>
      </c>
      <c r="L406">
        <v>7406.64</v>
      </c>
      <c r="M406" t="s">
        <v>64</v>
      </c>
      <c r="N406" t="s">
        <v>26</v>
      </c>
      <c r="O406" t="s">
        <v>321</v>
      </c>
      <c r="P406">
        <v>7</v>
      </c>
      <c r="Q406" t="s">
        <v>25</v>
      </c>
    </row>
    <row r="407" spans="1:17" hidden="1" x14ac:dyDescent="0.3">
      <c r="A407" t="s">
        <v>173</v>
      </c>
      <c r="B407" t="s">
        <v>680</v>
      </c>
      <c r="C407" t="s">
        <v>148</v>
      </c>
      <c r="D407" t="s">
        <v>88</v>
      </c>
      <c r="E407" t="s">
        <v>30</v>
      </c>
      <c r="F407">
        <v>89.34</v>
      </c>
      <c r="G407">
        <v>16</v>
      </c>
      <c r="H407">
        <v>30.88</v>
      </c>
      <c r="I407">
        <v>26</v>
      </c>
      <c r="J407">
        <v>68</v>
      </c>
      <c r="K407">
        <v>9</v>
      </c>
      <c r="L407">
        <v>17.37</v>
      </c>
      <c r="M407" t="s">
        <v>225</v>
      </c>
      <c r="N407" t="s">
        <v>212</v>
      </c>
      <c r="O407" t="s">
        <v>250</v>
      </c>
      <c r="P407">
        <v>6</v>
      </c>
      <c r="Q407" t="s">
        <v>42</v>
      </c>
    </row>
    <row r="408" spans="1:17" hidden="1" x14ac:dyDescent="0.3">
      <c r="A408" t="s">
        <v>370</v>
      </c>
      <c r="B408" t="s">
        <v>681</v>
      </c>
      <c r="C408" t="s">
        <v>187</v>
      </c>
      <c r="D408" t="s">
        <v>54</v>
      </c>
      <c r="E408" t="s">
        <v>38</v>
      </c>
      <c r="F408">
        <v>60.07</v>
      </c>
      <c r="G408">
        <v>95</v>
      </c>
      <c r="H408">
        <v>213.75</v>
      </c>
      <c r="I408">
        <v>31</v>
      </c>
      <c r="J408">
        <v>86</v>
      </c>
      <c r="K408">
        <v>58</v>
      </c>
      <c r="L408">
        <v>130.5</v>
      </c>
      <c r="M408" t="s">
        <v>149</v>
      </c>
      <c r="N408" t="s">
        <v>123</v>
      </c>
      <c r="O408" t="s">
        <v>22</v>
      </c>
      <c r="P408">
        <v>9</v>
      </c>
      <c r="Q408" t="s">
        <v>42</v>
      </c>
    </row>
    <row r="409" spans="1:17" hidden="1" x14ac:dyDescent="0.3">
      <c r="A409" t="s">
        <v>266</v>
      </c>
      <c r="B409" t="s">
        <v>682</v>
      </c>
      <c r="C409" t="s">
        <v>261</v>
      </c>
      <c r="D409" t="s">
        <v>20</v>
      </c>
      <c r="E409" t="s">
        <v>21</v>
      </c>
      <c r="F409">
        <v>76.069999999999993</v>
      </c>
      <c r="G409">
        <v>70</v>
      </c>
      <c r="H409">
        <v>5882.1</v>
      </c>
      <c r="I409">
        <v>28</v>
      </c>
      <c r="J409">
        <v>32</v>
      </c>
      <c r="K409">
        <v>64</v>
      </c>
      <c r="L409">
        <v>5377.92</v>
      </c>
      <c r="M409" t="s">
        <v>268</v>
      </c>
      <c r="N409" t="s">
        <v>114</v>
      </c>
      <c r="O409" t="s">
        <v>100</v>
      </c>
      <c r="P409">
        <v>8</v>
      </c>
      <c r="Q409" t="s">
        <v>50</v>
      </c>
    </row>
    <row r="410" spans="1:17" hidden="1" x14ac:dyDescent="0.3">
      <c r="A410" t="s">
        <v>448</v>
      </c>
      <c r="B410" t="s">
        <v>683</v>
      </c>
      <c r="C410" t="s">
        <v>141</v>
      </c>
      <c r="D410" t="s">
        <v>88</v>
      </c>
      <c r="E410" t="s">
        <v>30</v>
      </c>
      <c r="F410">
        <v>79.41</v>
      </c>
      <c r="G410">
        <v>105</v>
      </c>
      <c r="H410">
        <v>8498.7000000000007</v>
      </c>
      <c r="I410">
        <v>39</v>
      </c>
      <c r="J410">
        <v>92</v>
      </c>
      <c r="K410">
        <v>14</v>
      </c>
      <c r="L410">
        <v>1133.1600000000001</v>
      </c>
      <c r="M410" t="s">
        <v>105</v>
      </c>
      <c r="N410" t="s">
        <v>43</v>
      </c>
      <c r="O410" t="s">
        <v>226</v>
      </c>
      <c r="P410">
        <v>6</v>
      </c>
      <c r="Q410" t="s">
        <v>25</v>
      </c>
    </row>
    <row r="411" spans="1:17" hidden="1" x14ac:dyDescent="0.3">
      <c r="A411" t="s">
        <v>64</v>
      </c>
      <c r="B411" t="s">
        <v>684</v>
      </c>
      <c r="C411" t="s">
        <v>113</v>
      </c>
      <c r="D411" t="s">
        <v>46</v>
      </c>
      <c r="E411" t="s">
        <v>38</v>
      </c>
      <c r="F411">
        <v>62.98</v>
      </c>
      <c r="G411">
        <v>18</v>
      </c>
      <c r="H411">
        <v>1133.6400000000001</v>
      </c>
      <c r="I411">
        <v>18</v>
      </c>
      <c r="J411">
        <v>40</v>
      </c>
      <c r="K411">
        <v>18</v>
      </c>
      <c r="L411">
        <v>1133.6400000000001</v>
      </c>
      <c r="M411" t="s">
        <v>74</v>
      </c>
      <c r="N411" t="s">
        <v>23</v>
      </c>
      <c r="O411" t="s">
        <v>685</v>
      </c>
      <c r="P411">
        <v>7</v>
      </c>
      <c r="Q411" t="s">
        <v>50</v>
      </c>
    </row>
    <row r="412" spans="1:17" hidden="1" x14ac:dyDescent="0.3">
      <c r="A412" t="s">
        <v>173</v>
      </c>
      <c r="B412" t="s">
        <v>686</v>
      </c>
      <c r="C412" t="s">
        <v>59</v>
      </c>
      <c r="D412" t="s">
        <v>60</v>
      </c>
      <c r="E412" t="s">
        <v>21</v>
      </c>
      <c r="F412">
        <v>84.65</v>
      </c>
      <c r="G412">
        <v>105</v>
      </c>
      <c r="H412">
        <v>4775.3999999999996</v>
      </c>
      <c r="I412">
        <v>21</v>
      </c>
      <c r="J412">
        <v>68</v>
      </c>
      <c r="K412">
        <v>55</v>
      </c>
      <c r="L412">
        <v>2501.4</v>
      </c>
      <c r="M412" t="s">
        <v>89</v>
      </c>
      <c r="N412" t="s">
        <v>298</v>
      </c>
      <c r="O412" t="s">
        <v>498</v>
      </c>
      <c r="P412">
        <v>1</v>
      </c>
      <c r="Q412" t="s">
        <v>25</v>
      </c>
    </row>
    <row r="413" spans="1:17" hidden="1" x14ac:dyDescent="0.3">
      <c r="A413" t="s">
        <v>167</v>
      </c>
      <c r="B413" t="s">
        <v>687</v>
      </c>
      <c r="C413" t="s">
        <v>99</v>
      </c>
      <c r="D413" t="s">
        <v>46</v>
      </c>
      <c r="E413" t="s">
        <v>30</v>
      </c>
      <c r="F413">
        <v>67.180000000000007</v>
      </c>
      <c r="G413">
        <v>118</v>
      </c>
      <c r="H413">
        <v>4126.46</v>
      </c>
      <c r="I413">
        <v>5</v>
      </c>
      <c r="J413">
        <v>97</v>
      </c>
      <c r="K413">
        <v>64</v>
      </c>
      <c r="L413">
        <v>2238.08</v>
      </c>
      <c r="M413" t="s">
        <v>238</v>
      </c>
      <c r="N413" t="s">
        <v>185</v>
      </c>
      <c r="O413" t="s">
        <v>287</v>
      </c>
      <c r="P413">
        <v>2</v>
      </c>
      <c r="Q413" t="s">
        <v>25</v>
      </c>
    </row>
    <row r="414" spans="1:17" hidden="1" x14ac:dyDescent="0.3">
      <c r="A414" t="s">
        <v>363</v>
      </c>
      <c r="B414" t="s">
        <v>688</v>
      </c>
      <c r="C414" t="s">
        <v>87</v>
      </c>
      <c r="D414" t="s">
        <v>88</v>
      </c>
      <c r="E414" t="s">
        <v>38</v>
      </c>
      <c r="F414">
        <v>98.64</v>
      </c>
      <c r="G414">
        <v>85</v>
      </c>
      <c r="H414">
        <v>5116.1499999999996</v>
      </c>
      <c r="I414">
        <v>44</v>
      </c>
      <c r="J414">
        <v>60</v>
      </c>
      <c r="K414">
        <v>79</v>
      </c>
      <c r="L414">
        <v>4755.01</v>
      </c>
      <c r="M414" t="s">
        <v>254</v>
      </c>
      <c r="N414" t="s">
        <v>34</v>
      </c>
      <c r="O414" t="s">
        <v>188</v>
      </c>
      <c r="P414">
        <v>9</v>
      </c>
      <c r="Q414" t="s">
        <v>50</v>
      </c>
    </row>
    <row r="415" spans="1:17" hidden="1" x14ac:dyDescent="0.3">
      <c r="A415" t="s">
        <v>375</v>
      </c>
      <c r="B415" t="s">
        <v>689</v>
      </c>
      <c r="C415" t="s">
        <v>261</v>
      </c>
      <c r="D415" t="s">
        <v>20</v>
      </c>
      <c r="E415" t="s">
        <v>21</v>
      </c>
      <c r="F415">
        <v>76.069999999999993</v>
      </c>
      <c r="G415">
        <v>43</v>
      </c>
      <c r="H415">
        <v>1582.83</v>
      </c>
      <c r="I415">
        <v>41</v>
      </c>
      <c r="J415">
        <v>98</v>
      </c>
      <c r="K415">
        <v>0</v>
      </c>
      <c r="L415">
        <v>0</v>
      </c>
      <c r="N415" t="s">
        <v>335</v>
      </c>
      <c r="O415" t="s">
        <v>272</v>
      </c>
      <c r="P415">
        <v>9</v>
      </c>
      <c r="Q415" t="s">
        <v>25</v>
      </c>
    </row>
    <row r="416" spans="1:17" hidden="1" x14ac:dyDescent="0.3">
      <c r="A416" t="s">
        <v>206</v>
      </c>
      <c r="B416" t="s">
        <v>690</v>
      </c>
      <c r="C416" t="s">
        <v>215</v>
      </c>
      <c r="D416" t="s">
        <v>134</v>
      </c>
      <c r="E416" t="s">
        <v>30</v>
      </c>
      <c r="F416">
        <v>21</v>
      </c>
      <c r="G416">
        <v>15</v>
      </c>
      <c r="H416">
        <v>479.55</v>
      </c>
      <c r="I416">
        <v>28</v>
      </c>
      <c r="J416">
        <v>41</v>
      </c>
      <c r="K416">
        <v>12</v>
      </c>
      <c r="L416">
        <v>383.64</v>
      </c>
      <c r="M416" t="s">
        <v>166</v>
      </c>
      <c r="N416" t="s">
        <v>193</v>
      </c>
      <c r="O416" t="s">
        <v>49</v>
      </c>
      <c r="P416">
        <v>3</v>
      </c>
      <c r="Q416" t="s">
        <v>42</v>
      </c>
    </row>
    <row r="417" spans="1:17" hidden="1" x14ac:dyDescent="0.3">
      <c r="A417" t="s">
        <v>272</v>
      </c>
      <c r="B417" t="s">
        <v>691</v>
      </c>
      <c r="C417" t="s">
        <v>261</v>
      </c>
      <c r="D417" t="s">
        <v>20</v>
      </c>
      <c r="E417" t="s">
        <v>38</v>
      </c>
      <c r="F417">
        <v>46.83</v>
      </c>
      <c r="G417">
        <v>40</v>
      </c>
      <c r="H417">
        <v>2151.6</v>
      </c>
      <c r="I417">
        <v>16</v>
      </c>
      <c r="J417">
        <v>98</v>
      </c>
      <c r="K417">
        <v>18</v>
      </c>
      <c r="L417">
        <v>968.22</v>
      </c>
      <c r="M417" t="s">
        <v>156</v>
      </c>
      <c r="N417" t="s">
        <v>68</v>
      </c>
      <c r="O417" t="s">
        <v>84</v>
      </c>
      <c r="P417">
        <v>1</v>
      </c>
      <c r="Q417" t="s">
        <v>50</v>
      </c>
    </row>
    <row r="418" spans="1:17" x14ac:dyDescent="0.3">
      <c r="A418" t="s">
        <v>162</v>
      </c>
      <c r="B418" t="s">
        <v>692</v>
      </c>
      <c r="C418" t="s">
        <v>28</v>
      </c>
      <c r="D418" t="s">
        <v>29</v>
      </c>
      <c r="E418" t="s">
        <v>30</v>
      </c>
      <c r="F418">
        <v>9.82</v>
      </c>
      <c r="G418">
        <v>160</v>
      </c>
      <c r="H418">
        <v>14776</v>
      </c>
      <c r="I418">
        <v>30</v>
      </c>
      <c r="J418">
        <v>62</v>
      </c>
      <c r="K418">
        <v>127</v>
      </c>
      <c r="L418">
        <v>11728.45</v>
      </c>
      <c r="M418" t="s">
        <v>139</v>
      </c>
      <c r="N418" t="s">
        <v>464</v>
      </c>
      <c r="O418" t="s">
        <v>135</v>
      </c>
      <c r="P418">
        <v>2</v>
      </c>
      <c r="Q418" t="s">
        <v>42</v>
      </c>
    </row>
    <row r="419" spans="1:17" hidden="1" x14ac:dyDescent="0.3">
      <c r="A419" t="s">
        <v>342</v>
      </c>
      <c r="B419" t="s">
        <v>693</v>
      </c>
      <c r="C419" t="s">
        <v>148</v>
      </c>
      <c r="D419" t="s">
        <v>88</v>
      </c>
      <c r="E419" t="s">
        <v>30</v>
      </c>
      <c r="F419">
        <v>89.34</v>
      </c>
      <c r="G419">
        <v>44</v>
      </c>
      <c r="H419">
        <v>1041.04</v>
      </c>
      <c r="I419">
        <v>46</v>
      </c>
      <c r="J419">
        <v>21</v>
      </c>
      <c r="K419">
        <v>39</v>
      </c>
      <c r="L419">
        <v>922.74</v>
      </c>
      <c r="M419" t="s">
        <v>272</v>
      </c>
      <c r="N419" t="s">
        <v>334</v>
      </c>
      <c r="O419" t="s">
        <v>202</v>
      </c>
      <c r="P419">
        <v>5</v>
      </c>
      <c r="Q419" t="s">
        <v>42</v>
      </c>
    </row>
    <row r="420" spans="1:17" hidden="1" x14ac:dyDescent="0.3">
      <c r="A420" t="s">
        <v>350</v>
      </c>
      <c r="B420" t="s">
        <v>694</v>
      </c>
      <c r="C420" t="s">
        <v>77</v>
      </c>
      <c r="D420" t="s">
        <v>60</v>
      </c>
      <c r="E420" t="s">
        <v>38</v>
      </c>
      <c r="F420">
        <v>94.81</v>
      </c>
      <c r="G420">
        <v>66</v>
      </c>
      <c r="H420">
        <v>6048.24</v>
      </c>
      <c r="I420">
        <v>36</v>
      </c>
      <c r="J420">
        <v>87</v>
      </c>
      <c r="K420">
        <v>13</v>
      </c>
      <c r="L420">
        <v>1191.32</v>
      </c>
      <c r="M420" t="s">
        <v>114</v>
      </c>
      <c r="N420" t="s">
        <v>198</v>
      </c>
      <c r="O420" t="s">
        <v>268</v>
      </c>
      <c r="P420">
        <v>1</v>
      </c>
      <c r="Q420" t="s">
        <v>42</v>
      </c>
    </row>
    <row r="421" spans="1:17" hidden="1" x14ac:dyDescent="0.3">
      <c r="A421" t="s">
        <v>159</v>
      </c>
      <c r="B421" t="s">
        <v>695</v>
      </c>
      <c r="C421" t="s">
        <v>344</v>
      </c>
      <c r="D421" t="s">
        <v>37</v>
      </c>
      <c r="E421" t="s">
        <v>21</v>
      </c>
      <c r="F421">
        <v>25.77</v>
      </c>
      <c r="G421">
        <v>162</v>
      </c>
      <c r="H421">
        <v>2525.58</v>
      </c>
      <c r="I421">
        <v>8</v>
      </c>
      <c r="J421">
        <v>55</v>
      </c>
      <c r="K421">
        <v>49</v>
      </c>
      <c r="L421">
        <v>763.91</v>
      </c>
      <c r="M421" t="s">
        <v>175</v>
      </c>
      <c r="N421" t="s">
        <v>257</v>
      </c>
      <c r="O421" t="s">
        <v>334</v>
      </c>
      <c r="P421">
        <v>3</v>
      </c>
      <c r="Q421" t="s">
        <v>25</v>
      </c>
    </row>
    <row r="422" spans="1:17" hidden="1" x14ac:dyDescent="0.3">
      <c r="A422" t="s">
        <v>130</v>
      </c>
      <c r="B422" t="s">
        <v>696</v>
      </c>
      <c r="C422" t="s">
        <v>187</v>
      </c>
      <c r="D422" t="s">
        <v>54</v>
      </c>
      <c r="E422" t="s">
        <v>30</v>
      </c>
      <c r="F422">
        <v>44.01</v>
      </c>
      <c r="G422">
        <v>194</v>
      </c>
      <c r="H422">
        <v>8537.94</v>
      </c>
      <c r="I422">
        <v>44</v>
      </c>
      <c r="J422">
        <v>42</v>
      </c>
      <c r="K422">
        <v>4</v>
      </c>
      <c r="L422">
        <v>176.04</v>
      </c>
      <c r="M422" t="s">
        <v>47</v>
      </c>
      <c r="N422" t="s">
        <v>49</v>
      </c>
      <c r="O422" t="s">
        <v>17</v>
      </c>
      <c r="P422">
        <v>1</v>
      </c>
      <c r="Q422" t="s">
        <v>25</v>
      </c>
    </row>
    <row r="423" spans="1:17" hidden="1" x14ac:dyDescent="0.3">
      <c r="A423" t="s">
        <v>308</v>
      </c>
      <c r="B423" t="s">
        <v>697</v>
      </c>
      <c r="C423" t="s">
        <v>208</v>
      </c>
      <c r="D423" t="s">
        <v>20</v>
      </c>
      <c r="E423" t="s">
        <v>38</v>
      </c>
      <c r="F423">
        <v>60.14</v>
      </c>
      <c r="G423">
        <v>147</v>
      </c>
      <c r="H423">
        <v>5960.85</v>
      </c>
      <c r="I423">
        <v>42</v>
      </c>
      <c r="J423">
        <v>38</v>
      </c>
      <c r="K423">
        <v>27</v>
      </c>
      <c r="L423">
        <v>1094.8499999999999</v>
      </c>
      <c r="M423" t="s">
        <v>157</v>
      </c>
      <c r="N423" t="s">
        <v>385</v>
      </c>
      <c r="O423" t="s">
        <v>110</v>
      </c>
      <c r="P423">
        <v>9</v>
      </c>
      <c r="Q423" t="s">
        <v>25</v>
      </c>
    </row>
    <row r="424" spans="1:17" hidden="1" x14ac:dyDescent="0.3">
      <c r="A424" t="s">
        <v>277</v>
      </c>
      <c r="B424" t="s">
        <v>698</v>
      </c>
      <c r="C424" t="s">
        <v>141</v>
      </c>
      <c r="D424" t="s">
        <v>88</v>
      </c>
      <c r="E424" t="s">
        <v>21</v>
      </c>
      <c r="F424">
        <v>96.91</v>
      </c>
      <c r="G424">
        <v>70</v>
      </c>
      <c r="H424">
        <v>6629</v>
      </c>
      <c r="I424">
        <v>10</v>
      </c>
      <c r="J424">
        <v>40</v>
      </c>
      <c r="K424">
        <v>67</v>
      </c>
      <c r="L424">
        <v>6344.9</v>
      </c>
      <c r="M424" t="s">
        <v>268</v>
      </c>
      <c r="N424" t="s">
        <v>57</v>
      </c>
      <c r="O424" t="s">
        <v>114</v>
      </c>
      <c r="P424">
        <v>3</v>
      </c>
      <c r="Q424" t="s">
        <v>25</v>
      </c>
    </row>
    <row r="425" spans="1:17" x14ac:dyDescent="0.3">
      <c r="A425" t="s">
        <v>175</v>
      </c>
      <c r="B425" t="s">
        <v>699</v>
      </c>
      <c r="C425" t="s">
        <v>28</v>
      </c>
      <c r="D425" t="s">
        <v>29</v>
      </c>
      <c r="E425" t="s">
        <v>38</v>
      </c>
      <c r="F425">
        <v>48.48</v>
      </c>
      <c r="G425">
        <v>72</v>
      </c>
      <c r="H425">
        <v>476.64</v>
      </c>
      <c r="I425">
        <v>20</v>
      </c>
      <c r="J425">
        <v>65</v>
      </c>
      <c r="K425">
        <v>33</v>
      </c>
      <c r="L425">
        <v>218.46</v>
      </c>
      <c r="M425" t="s">
        <v>22</v>
      </c>
      <c r="N425" t="s">
        <v>196</v>
      </c>
      <c r="O425" t="s">
        <v>31</v>
      </c>
      <c r="P425">
        <v>4</v>
      </c>
      <c r="Q425" t="s">
        <v>50</v>
      </c>
    </row>
    <row r="426" spans="1:17" hidden="1" x14ac:dyDescent="0.3">
      <c r="A426" t="s">
        <v>385</v>
      </c>
      <c r="B426" t="s">
        <v>700</v>
      </c>
      <c r="C426" t="s">
        <v>36</v>
      </c>
      <c r="D426" t="s">
        <v>37</v>
      </c>
      <c r="E426" t="s">
        <v>21</v>
      </c>
      <c r="F426">
        <v>16.41</v>
      </c>
      <c r="G426">
        <v>130</v>
      </c>
      <c r="H426">
        <v>8681.4</v>
      </c>
      <c r="I426">
        <v>43</v>
      </c>
      <c r="J426">
        <v>85</v>
      </c>
      <c r="K426">
        <v>76</v>
      </c>
      <c r="L426">
        <v>5075.28</v>
      </c>
      <c r="M426" t="s">
        <v>68</v>
      </c>
      <c r="N426" t="s">
        <v>375</v>
      </c>
      <c r="O426" t="s">
        <v>451</v>
      </c>
      <c r="P426">
        <v>2</v>
      </c>
      <c r="Q426" t="s">
        <v>42</v>
      </c>
    </row>
    <row r="427" spans="1:17" hidden="1" x14ac:dyDescent="0.3">
      <c r="A427" t="s">
        <v>162</v>
      </c>
      <c r="B427" t="s">
        <v>701</v>
      </c>
      <c r="C427" t="s">
        <v>200</v>
      </c>
      <c r="D427" t="s">
        <v>29</v>
      </c>
      <c r="E427" t="s">
        <v>38</v>
      </c>
      <c r="F427">
        <v>88.57</v>
      </c>
      <c r="G427">
        <v>135</v>
      </c>
      <c r="H427">
        <v>5259.6</v>
      </c>
      <c r="I427">
        <v>24</v>
      </c>
      <c r="J427">
        <v>51</v>
      </c>
      <c r="K427">
        <v>14</v>
      </c>
      <c r="L427">
        <v>545.44000000000005</v>
      </c>
      <c r="M427" t="s">
        <v>394</v>
      </c>
      <c r="N427" t="s">
        <v>68</v>
      </c>
      <c r="O427" t="s">
        <v>178</v>
      </c>
      <c r="P427">
        <v>8</v>
      </c>
      <c r="Q427" t="s">
        <v>42</v>
      </c>
    </row>
    <row r="428" spans="1:17" hidden="1" x14ac:dyDescent="0.3">
      <c r="A428" t="s">
        <v>238</v>
      </c>
      <c r="B428" t="s">
        <v>702</v>
      </c>
      <c r="C428" t="s">
        <v>19</v>
      </c>
      <c r="D428" t="s">
        <v>20</v>
      </c>
      <c r="E428" t="s">
        <v>21</v>
      </c>
      <c r="F428">
        <v>89.94</v>
      </c>
      <c r="G428">
        <v>40</v>
      </c>
      <c r="H428">
        <v>2807.2</v>
      </c>
      <c r="I428">
        <v>28</v>
      </c>
      <c r="J428">
        <v>56</v>
      </c>
      <c r="K428">
        <v>39</v>
      </c>
      <c r="L428">
        <v>2737.02</v>
      </c>
      <c r="M428" t="s">
        <v>181</v>
      </c>
      <c r="N428" t="s">
        <v>313</v>
      </c>
      <c r="O428" t="s">
        <v>268</v>
      </c>
      <c r="P428">
        <v>5</v>
      </c>
      <c r="Q428" t="s">
        <v>25</v>
      </c>
    </row>
    <row r="429" spans="1:17" hidden="1" x14ac:dyDescent="0.3">
      <c r="A429" t="s">
        <v>73</v>
      </c>
      <c r="B429" t="s">
        <v>703</v>
      </c>
      <c r="C429" t="s">
        <v>228</v>
      </c>
      <c r="D429" t="s">
        <v>54</v>
      </c>
      <c r="E429" t="s">
        <v>30</v>
      </c>
      <c r="F429">
        <v>50.86</v>
      </c>
      <c r="G429">
        <v>200</v>
      </c>
      <c r="H429">
        <v>8450</v>
      </c>
      <c r="I429">
        <v>19</v>
      </c>
      <c r="J429">
        <v>70</v>
      </c>
      <c r="K429">
        <v>114</v>
      </c>
      <c r="L429">
        <v>4816.5</v>
      </c>
      <c r="M429" t="s">
        <v>159</v>
      </c>
      <c r="N429" t="s">
        <v>40</v>
      </c>
      <c r="O429" t="s">
        <v>23</v>
      </c>
      <c r="P429">
        <v>2</v>
      </c>
      <c r="Q429" t="s">
        <v>50</v>
      </c>
    </row>
    <row r="430" spans="1:17" hidden="1" x14ac:dyDescent="0.3">
      <c r="A430" t="s">
        <v>293</v>
      </c>
      <c r="B430" t="s">
        <v>704</v>
      </c>
      <c r="C430" t="s">
        <v>19</v>
      </c>
      <c r="D430" t="s">
        <v>20</v>
      </c>
      <c r="E430" t="s">
        <v>38</v>
      </c>
      <c r="F430">
        <v>18.079999999999998</v>
      </c>
      <c r="G430">
        <v>15</v>
      </c>
      <c r="H430">
        <v>1370.55</v>
      </c>
      <c r="I430">
        <v>40</v>
      </c>
      <c r="J430">
        <v>30</v>
      </c>
      <c r="K430">
        <v>11</v>
      </c>
      <c r="L430">
        <v>1005.07</v>
      </c>
      <c r="M430" t="s">
        <v>295</v>
      </c>
      <c r="N430" t="s">
        <v>198</v>
      </c>
      <c r="O430" t="s">
        <v>268</v>
      </c>
      <c r="P430">
        <v>10</v>
      </c>
      <c r="Q430" t="s">
        <v>50</v>
      </c>
    </row>
    <row r="431" spans="1:17" hidden="1" x14ac:dyDescent="0.3">
      <c r="A431" t="s">
        <v>277</v>
      </c>
      <c r="B431" t="s">
        <v>705</v>
      </c>
      <c r="C431" t="s">
        <v>241</v>
      </c>
      <c r="D431" t="s">
        <v>134</v>
      </c>
      <c r="E431" t="s">
        <v>21</v>
      </c>
      <c r="F431">
        <v>17.5</v>
      </c>
      <c r="G431">
        <v>130</v>
      </c>
      <c r="H431">
        <v>4266.6000000000004</v>
      </c>
      <c r="I431">
        <v>41</v>
      </c>
      <c r="J431">
        <v>73</v>
      </c>
      <c r="K431">
        <v>123</v>
      </c>
      <c r="L431">
        <v>4036.86</v>
      </c>
      <c r="M431" t="s">
        <v>34</v>
      </c>
      <c r="N431" t="s">
        <v>157</v>
      </c>
      <c r="O431" t="s">
        <v>277</v>
      </c>
      <c r="P431">
        <v>8</v>
      </c>
      <c r="Q431" t="s">
        <v>42</v>
      </c>
    </row>
    <row r="432" spans="1:17" hidden="1" x14ac:dyDescent="0.3">
      <c r="A432" t="s">
        <v>266</v>
      </c>
      <c r="B432" t="s">
        <v>706</v>
      </c>
      <c r="C432" t="s">
        <v>161</v>
      </c>
      <c r="D432" t="s">
        <v>67</v>
      </c>
      <c r="E432" t="s">
        <v>30</v>
      </c>
      <c r="F432">
        <v>17.920000000000002</v>
      </c>
      <c r="G432">
        <v>87</v>
      </c>
      <c r="H432">
        <v>7024.38</v>
      </c>
      <c r="I432">
        <v>34</v>
      </c>
      <c r="J432">
        <v>54</v>
      </c>
      <c r="K432">
        <v>23</v>
      </c>
      <c r="L432">
        <v>1857.02</v>
      </c>
      <c r="M432" t="s">
        <v>64</v>
      </c>
      <c r="N432" t="s">
        <v>57</v>
      </c>
      <c r="O432" t="s">
        <v>56</v>
      </c>
      <c r="P432">
        <v>9</v>
      </c>
      <c r="Q432" t="s">
        <v>25</v>
      </c>
    </row>
    <row r="433" spans="1:17" hidden="1" x14ac:dyDescent="0.3">
      <c r="A433" t="s">
        <v>162</v>
      </c>
      <c r="B433" t="s">
        <v>707</v>
      </c>
      <c r="C433" t="s">
        <v>241</v>
      </c>
      <c r="D433" t="s">
        <v>134</v>
      </c>
      <c r="E433" t="s">
        <v>38</v>
      </c>
      <c r="F433">
        <v>57.51</v>
      </c>
      <c r="G433">
        <v>104</v>
      </c>
      <c r="H433">
        <v>8641.36</v>
      </c>
      <c r="I433">
        <v>6</v>
      </c>
      <c r="J433">
        <v>32</v>
      </c>
      <c r="K433">
        <v>88</v>
      </c>
      <c r="L433">
        <v>7311.92</v>
      </c>
      <c r="M433" t="s">
        <v>350</v>
      </c>
      <c r="N433" t="s">
        <v>74</v>
      </c>
      <c r="O433" t="s">
        <v>61</v>
      </c>
      <c r="P433">
        <v>6</v>
      </c>
      <c r="Q433" t="s">
        <v>25</v>
      </c>
    </row>
    <row r="434" spans="1:17" hidden="1" x14ac:dyDescent="0.3">
      <c r="A434" t="s">
        <v>104</v>
      </c>
      <c r="B434" t="s">
        <v>708</v>
      </c>
      <c r="C434" t="s">
        <v>93</v>
      </c>
      <c r="D434" t="s">
        <v>20</v>
      </c>
      <c r="E434" t="s">
        <v>21</v>
      </c>
      <c r="F434">
        <v>83.65</v>
      </c>
      <c r="G434">
        <v>184</v>
      </c>
      <c r="H434">
        <v>9349.0400000000009</v>
      </c>
      <c r="I434">
        <v>32</v>
      </c>
      <c r="J434">
        <v>66</v>
      </c>
      <c r="K434">
        <v>53</v>
      </c>
      <c r="L434">
        <v>2692.93</v>
      </c>
      <c r="M434" t="s">
        <v>104</v>
      </c>
      <c r="N434" t="s">
        <v>32</v>
      </c>
      <c r="O434" t="s">
        <v>301</v>
      </c>
      <c r="P434">
        <v>1</v>
      </c>
      <c r="Q434" t="s">
        <v>50</v>
      </c>
    </row>
    <row r="435" spans="1:17" hidden="1" x14ac:dyDescent="0.3">
      <c r="A435" t="s">
        <v>469</v>
      </c>
      <c r="B435" t="s">
        <v>709</v>
      </c>
      <c r="C435" t="s">
        <v>165</v>
      </c>
      <c r="D435" t="s">
        <v>134</v>
      </c>
      <c r="E435" t="s">
        <v>30</v>
      </c>
      <c r="F435">
        <v>54.17</v>
      </c>
      <c r="G435">
        <v>193</v>
      </c>
      <c r="H435">
        <v>883.94</v>
      </c>
      <c r="I435">
        <v>32</v>
      </c>
      <c r="J435">
        <v>34</v>
      </c>
      <c r="K435">
        <v>118</v>
      </c>
      <c r="L435">
        <v>540.44000000000005</v>
      </c>
      <c r="M435" t="s">
        <v>166</v>
      </c>
      <c r="N435" t="s">
        <v>167</v>
      </c>
      <c r="O435" t="s">
        <v>183</v>
      </c>
      <c r="P435">
        <v>10</v>
      </c>
      <c r="Q435" t="s">
        <v>25</v>
      </c>
    </row>
    <row r="436" spans="1:17" hidden="1" x14ac:dyDescent="0.3">
      <c r="A436" t="s">
        <v>198</v>
      </c>
      <c r="B436" t="s">
        <v>710</v>
      </c>
      <c r="C436" t="s">
        <v>286</v>
      </c>
      <c r="D436" t="s">
        <v>54</v>
      </c>
      <c r="E436" t="s">
        <v>38</v>
      </c>
      <c r="F436">
        <v>3.51</v>
      </c>
      <c r="G436">
        <v>115</v>
      </c>
      <c r="H436">
        <v>10290.200000000001</v>
      </c>
      <c r="I436">
        <v>36</v>
      </c>
      <c r="J436">
        <v>94</v>
      </c>
      <c r="K436">
        <v>111</v>
      </c>
      <c r="L436">
        <v>9932.2800000000007</v>
      </c>
      <c r="M436" t="s">
        <v>118</v>
      </c>
      <c r="N436" t="s">
        <v>244</v>
      </c>
      <c r="O436" t="s">
        <v>350</v>
      </c>
      <c r="P436">
        <v>10</v>
      </c>
      <c r="Q436" t="s">
        <v>42</v>
      </c>
    </row>
    <row r="437" spans="1:17" hidden="1" x14ac:dyDescent="0.3">
      <c r="A437" t="s">
        <v>268</v>
      </c>
      <c r="B437" t="s">
        <v>711</v>
      </c>
      <c r="C437" t="s">
        <v>233</v>
      </c>
      <c r="D437" t="s">
        <v>29</v>
      </c>
      <c r="E437" t="s">
        <v>21</v>
      </c>
      <c r="F437">
        <v>18.27</v>
      </c>
      <c r="G437">
        <v>33</v>
      </c>
      <c r="H437">
        <v>602.91</v>
      </c>
      <c r="I437">
        <v>34</v>
      </c>
      <c r="J437">
        <v>95</v>
      </c>
      <c r="K437">
        <v>19</v>
      </c>
      <c r="L437">
        <v>347.13</v>
      </c>
      <c r="M437" t="s">
        <v>326</v>
      </c>
      <c r="N437" t="s">
        <v>153</v>
      </c>
      <c r="O437" t="s">
        <v>177</v>
      </c>
      <c r="P437">
        <v>1</v>
      </c>
      <c r="Q437" t="s">
        <v>25</v>
      </c>
    </row>
    <row r="438" spans="1:17" hidden="1" x14ac:dyDescent="0.3">
      <c r="A438" t="s">
        <v>370</v>
      </c>
      <c r="B438" t="s">
        <v>712</v>
      </c>
      <c r="C438" t="s">
        <v>344</v>
      </c>
      <c r="D438" t="s">
        <v>37</v>
      </c>
      <c r="E438" t="s">
        <v>30</v>
      </c>
      <c r="F438">
        <v>48.16</v>
      </c>
      <c r="G438">
        <v>188</v>
      </c>
      <c r="H438">
        <v>6664.6</v>
      </c>
      <c r="I438">
        <v>27</v>
      </c>
      <c r="J438">
        <v>40</v>
      </c>
      <c r="K438">
        <v>33</v>
      </c>
      <c r="L438">
        <v>1169.8499999999999</v>
      </c>
      <c r="M438" t="s">
        <v>238</v>
      </c>
      <c r="N438" t="s">
        <v>308</v>
      </c>
      <c r="O438" t="s">
        <v>97</v>
      </c>
      <c r="P438">
        <v>5</v>
      </c>
      <c r="Q438" t="s">
        <v>42</v>
      </c>
    </row>
    <row r="439" spans="1:17" hidden="1" x14ac:dyDescent="0.3">
      <c r="A439" t="s">
        <v>370</v>
      </c>
      <c r="B439" t="s">
        <v>713</v>
      </c>
      <c r="C439" t="s">
        <v>165</v>
      </c>
      <c r="D439" t="s">
        <v>134</v>
      </c>
      <c r="E439" t="s">
        <v>38</v>
      </c>
      <c r="F439">
        <v>53.23</v>
      </c>
      <c r="G439">
        <v>46</v>
      </c>
      <c r="H439">
        <v>1504.2</v>
      </c>
      <c r="I439">
        <v>18</v>
      </c>
      <c r="J439">
        <v>81</v>
      </c>
      <c r="K439">
        <v>12</v>
      </c>
      <c r="L439">
        <v>392.4</v>
      </c>
      <c r="M439" t="s">
        <v>298</v>
      </c>
      <c r="N439" t="s">
        <v>33</v>
      </c>
      <c r="O439" t="s">
        <v>264</v>
      </c>
      <c r="P439">
        <v>5</v>
      </c>
      <c r="Q439" t="s">
        <v>42</v>
      </c>
    </row>
    <row r="440" spans="1:17" hidden="1" x14ac:dyDescent="0.3">
      <c r="A440" t="s">
        <v>17</v>
      </c>
      <c r="B440" t="s">
        <v>714</v>
      </c>
      <c r="C440" t="s">
        <v>261</v>
      </c>
      <c r="D440" t="s">
        <v>20</v>
      </c>
      <c r="E440" t="s">
        <v>21</v>
      </c>
      <c r="F440">
        <v>76.069999999999993</v>
      </c>
      <c r="G440">
        <v>127</v>
      </c>
      <c r="H440">
        <v>4786.63</v>
      </c>
      <c r="I440">
        <v>49</v>
      </c>
      <c r="J440">
        <v>74</v>
      </c>
      <c r="K440">
        <v>70</v>
      </c>
      <c r="L440">
        <v>2638.3</v>
      </c>
      <c r="M440" t="s">
        <v>350</v>
      </c>
      <c r="N440" t="s">
        <v>334</v>
      </c>
      <c r="O440" t="s">
        <v>277</v>
      </c>
      <c r="P440">
        <v>2</v>
      </c>
      <c r="Q440" t="s">
        <v>25</v>
      </c>
    </row>
    <row r="441" spans="1:17" hidden="1" x14ac:dyDescent="0.3">
      <c r="A441" t="s">
        <v>145</v>
      </c>
      <c r="B441" t="s">
        <v>715</v>
      </c>
      <c r="C441" t="s">
        <v>165</v>
      </c>
      <c r="D441" t="s">
        <v>134</v>
      </c>
      <c r="E441" t="s">
        <v>30</v>
      </c>
      <c r="F441">
        <v>54.17</v>
      </c>
      <c r="G441">
        <v>145</v>
      </c>
      <c r="H441">
        <v>7509.55</v>
      </c>
      <c r="I441">
        <v>37</v>
      </c>
      <c r="J441">
        <v>91</v>
      </c>
      <c r="K441">
        <v>132</v>
      </c>
      <c r="L441">
        <v>6836.28</v>
      </c>
      <c r="M441" t="s">
        <v>183</v>
      </c>
      <c r="N441" t="s">
        <v>143</v>
      </c>
      <c r="O441" t="s">
        <v>97</v>
      </c>
      <c r="P441">
        <v>1</v>
      </c>
      <c r="Q441" t="s">
        <v>25</v>
      </c>
    </row>
    <row r="442" spans="1:17" hidden="1" x14ac:dyDescent="0.3">
      <c r="A442" t="s">
        <v>270</v>
      </c>
      <c r="B442" t="s">
        <v>716</v>
      </c>
      <c r="C442" t="s">
        <v>208</v>
      </c>
      <c r="D442" t="s">
        <v>20</v>
      </c>
      <c r="E442" t="s">
        <v>38</v>
      </c>
      <c r="F442">
        <v>60.14</v>
      </c>
      <c r="G442">
        <v>75</v>
      </c>
      <c r="H442">
        <v>6006</v>
      </c>
      <c r="I442">
        <v>19</v>
      </c>
      <c r="J442">
        <v>29</v>
      </c>
      <c r="K442">
        <v>35</v>
      </c>
      <c r="L442">
        <v>2802.8</v>
      </c>
      <c r="M442" t="s">
        <v>72</v>
      </c>
      <c r="N442" t="s">
        <v>49</v>
      </c>
      <c r="O442" t="s">
        <v>94</v>
      </c>
      <c r="P442">
        <v>8</v>
      </c>
      <c r="Q442" t="s">
        <v>50</v>
      </c>
    </row>
    <row r="443" spans="1:17" hidden="1" x14ac:dyDescent="0.3">
      <c r="A443" t="s">
        <v>80</v>
      </c>
      <c r="B443" t="s">
        <v>717</v>
      </c>
      <c r="C443" t="s">
        <v>99</v>
      </c>
      <c r="D443" t="s">
        <v>46</v>
      </c>
      <c r="E443" t="s">
        <v>21</v>
      </c>
      <c r="F443">
        <v>81.7</v>
      </c>
      <c r="G443">
        <v>158</v>
      </c>
      <c r="H443">
        <v>15400.26</v>
      </c>
      <c r="I443">
        <v>8</v>
      </c>
      <c r="J443">
        <v>32</v>
      </c>
      <c r="K443">
        <v>158</v>
      </c>
      <c r="L443">
        <v>15400.26</v>
      </c>
      <c r="M443" t="s">
        <v>345</v>
      </c>
      <c r="N443" t="s">
        <v>326</v>
      </c>
      <c r="O443" t="s">
        <v>138</v>
      </c>
      <c r="P443">
        <v>3</v>
      </c>
      <c r="Q443" t="s">
        <v>50</v>
      </c>
    </row>
    <row r="444" spans="1:17" hidden="1" x14ac:dyDescent="0.3">
      <c r="A444" t="s">
        <v>170</v>
      </c>
      <c r="B444" t="s">
        <v>718</v>
      </c>
      <c r="C444" t="s">
        <v>344</v>
      </c>
      <c r="D444" t="s">
        <v>37</v>
      </c>
      <c r="E444" t="s">
        <v>30</v>
      </c>
      <c r="F444">
        <v>48.16</v>
      </c>
      <c r="G444">
        <v>171</v>
      </c>
      <c r="H444">
        <v>15193.35</v>
      </c>
      <c r="I444">
        <v>11</v>
      </c>
      <c r="J444">
        <v>68</v>
      </c>
      <c r="K444">
        <v>115</v>
      </c>
      <c r="L444">
        <v>10217.75</v>
      </c>
      <c r="M444" t="s">
        <v>23</v>
      </c>
      <c r="N444" t="s">
        <v>220</v>
      </c>
      <c r="O444" t="s">
        <v>198</v>
      </c>
      <c r="P444">
        <v>4</v>
      </c>
      <c r="Q444" t="s">
        <v>42</v>
      </c>
    </row>
    <row r="445" spans="1:17" hidden="1" x14ac:dyDescent="0.3">
      <c r="A445" t="s">
        <v>23</v>
      </c>
      <c r="B445" t="s">
        <v>719</v>
      </c>
      <c r="C445" t="s">
        <v>113</v>
      </c>
      <c r="D445" t="s">
        <v>46</v>
      </c>
      <c r="E445" t="s">
        <v>30</v>
      </c>
      <c r="F445">
        <v>68.19</v>
      </c>
      <c r="G445">
        <v>56</v>
      </c>
      <c r="H445">
        <v>5026</v>
      </c>
      <c r="I445">
        <v>20</v>
      </c>
      <c r="J445">
        <v>49</v>
      </c>
      <c r="K445">
        <v>31</v>
      </c>
      <c r="L445">
        <v>2782.25</v>
      </c>
      <c r="M445" t="s">
        <v>183</v>
      </c>
      <c r="N445" t="s">
        <v>326</v>
      </c>
      <c r="O445" t="s">
        <v>254</v>
      </c>
      <c r="P445">
        <v>9</v>
      </c>
      <c r="Q445" t="s">
        <v>50</v>
      </c>
    </row>
    <row r="446" spans="1:17" hidden="1" x14ac:dyDescent="0.3">
      <c r="A446" t="s">
        <v>72</v>
      </c>
      <c r="B446" t="s">
        <v>720</v>
      </c>
      <c r="C446" t="s">
        <v>304</v>
      </c>
      <c r="D446" t="s">
        <v>134</v>
      </c>
      <c r="E446" t="s">
        <v>38</v>
      </c>
      <c r="F446">
        <v>95.96</v>
      </c>
      <c r="G446">
        <v>26</v>
      </c>
      <c r="H446">
        <v>984.62</v>
      </c>
      <c r="I446">
        <v>20</v>
      </c>
      <c r="J446">
        <v>49</v>
      </c>
      <c r="K446">
        <v>2</v>
      </c>
      <c r="L446">
        <v>75.739999999999995</v>
      </c>
      <c r="M446" t="s">
        <v>33</v>
      </c>
      <c r="N446" t="s">
        <v>448</v>
      </c>
      <c r="O446" t="s">
        <v>268</v>
      </c>
      <c r="P446">
        <v>7</v>
      </c>
      <c r="Q446" t="s">
        <v>25</v>
      </c>
    </row>
    <row r="447" spans="1:17" hidden="1" x14ac:dyDescent="0.3">
      <c r="A447" t="s">
        <v>82</v>
      </c>
      <c r="B447" t="s">
        <v>721</v>
      </c>
      <c r="C447" t="s">
        <v>304</v>
      </c>
      <c r="D447" t="s">
        <v>134</v>
      </c>
      <c r="E447" t="s">
        <v>21</v>
      </c>
      <c r="F447">
        <v>38.49</v>
      </c>
      <c r="G447">
        <v>198</v>
      </c>
      <c r="H447">
        <v>9662.4</v>
      </c>
      <c r="I447">
        <v>34</v>
      </c>
      <c r="J447">
        <v>92</v>
      </c>
      <c r="K447">
        <v>140</v>
      </c>
      <c r="L447">
        <v>6832</v>
      </c>
      <c r="M447" t="s">
        <v>142</v>
      </c>
      <c r="N447" t="s">
        <v>337</v>
      </c>
      <c r="O447" t="s">
        <v>62</v>
      </c>
      <c r="P447">
        <v>7</v>
      </c>
      <c r="Q447" t="s">
        <v>42</v>
      </c>
    </row>
    <row r="448" spans="1:17" hidden="1" x14ac:dyDescent="0.3">
      <c r="A448" t="s">
        <v>213</v>
      </c>
      <c r="B448" t="s">
        <v>722</v>
      </c>
      <c r="C448" t="s">
        <v>205</v>
      </c>
      <c r="D448" t="s">
        <v>46</v>
      </c>
      <c r="E448" t="s">
        <v>30</v>
      </c>
      <c r="F448">
        <v>50.01</v>
      </c>
      <c r="G448">
        <v>46</v>
      </c>
      <c r="H448">
        <v>2795.88</v>
      </c>
      <c r="I448">
        <v>46</v>
      </c>
      <c r="J448">
        <v>90</v>
      </c>
      <c r="K448">
        <v>33</v>
      </c>
      <c r="L448">
        <v>2005.74</v>
      </c>
      <c r="M448" t="s">
        <v>138</v>
      </c>
      <c r="N448" t="s">
        <v>62</v>
      </c>
      <c r="O448" t="s">
        <v>243</v>
      </c>
      <c r="P448">
        <v>8</v>
      </c>
      <c r="Q448" t="s">
        <v>42</v>
      </c>
    </row>
    <row r="449" spans="1:17" hidden="1" x14ac:dyDescent="0.3">
      <c r="A449" t="s">
        <v>250</v>
      </c>
      <c r="B449" t="s">
        <v>723</v>
      </c>
      <c r="C449" t="s">
        <v>19</v>
      </c>
      <c r="D449" t="s">
        <v>20</v>
      </c>
      <c r="E449" t="s">
        <v>38</v>
      </c>
      <c r="F449">
        <v>18.079999999999998</v>
      </c>
      <c r="G449">
        <v>57</v>
      </c>
      <c r="H449">
        <v>5537.55</v>
      </c>
      <c r="I449">
        <v>40</v>
      </c>
      <c r="J449">
        <v>58</v>
      </c>
      <c r="K449">
        <v>23</v>
      </c>
      <c r="L449">
        <v>2234.4499999999998</v>
      </c>
      <c r="M449" t="s">
        <v>173</v>
      </c>
      <c r="N449" t="s">
        <v>139</v>
      </c>
      <c r="O449" t="s">
        <v>277</v>
      </c>
      <c r="P449">
        <v>3</v>
      </c>
      <c r="Q449" t="s">
        <v>42</v>
      </c>
    </row>
    <row r="450" spans="1:17" hidden="1" x14ac:dyDescent="0.3">
      <c r="A450" t="s">
        <v>345</v>
      </c>
      <c r="B450" t="s">
        <v>724</v>
      </c>
      <c r="C450" t="s">
        <v>71</v>
      </c>
      <c r="D450" t="s">
        <v>29</v>
      </c>
      <c r="E450" t="s">
        <v>21</v>
      </c>
      <c r="F450">
        <v>39.83</v>
      </c>
      <c r="G450">
        <v>144</v>
      </c>
      <c r="H450">
        <v>5735.52</v>
      </c>
      <c r="I450">
        <v>10</v>
      </c>
      <c r="J450">
        <v>73</v>
      </c>
      <c r="K450">
        <v>82</v>
      </c>
      <c r="L450">
        <v>3266.06</v>
      </c>
      <c r="M450" t="s">
        <v>189</v>
      </c>
      <c r="N450" t="s">
        <v>69</v>
      </c>
      <c r="O450" t="s">
        <v>24</v>
      </c>
      <c r="P450">
        <v>1</v>
      </c>
      <c r="Q450" t="s">
        <v>25</v>
      </c>
    </row>
    <row r="451" spans="1:17" hidden="1" x14ac:dyDescent="0.3">
      <c r="A451" t="s">
        <v>366</v>
      </c>
      <c r="B451" t="s">
        <v>725</v>
      </c>
      <c r="C451" t="s">
        <v>113</v>
      </c>
      <c r="D451" t="s">
        <v>46</v>
      </c>
      <c r="E451" t="s">
        <v>30</v>
      </c>
      <c r="F451">
        <v>68.19</v>
      </c>
      <c r="G451">
        <v>100</v>
      </c>
      <c r="H451">
        <v>6441</v>
      </c>
      <c r="I451">
        <v>47</v>
      </c>
      <c r="J451">
        <v>24</v>
      </c>
      <c r="K451">
        <v>56</v>
      </c>
      <c r="L451">
        <v>3606.96</v>
      </c>
      <c r="M451" t="s">
        <v>84</v>
      </c>
      <c r="N451" t="s">
        <v>64</v>
      </c>
      <c r="O451" t="s">
        <v>125</v>
      </c>
      <c r="P451">
        <v>8</v>
      </c>
      <c r="Q451" t="s">
        <v>25</v>
      </c>
    </row>
    <row r="452" spans="1:17" hidden="1" x14ac:dyDescent="0.3">
      <c r="A452" t="s">
        <v>247</v>
      </c>
      <c r="B452" t="s">
        <v>726</v>
      </c>
      <c r="C452" t="s">
        <v>19</v>
      </c>
      <c r="D452" t="s">
        <v>20</v>
      </c>
      <c r="E452" t="s">
        <v>38</v>
      </c>
      <c r="F452">
        <v>18.079999999999998</v>
      </c>
      <c r="G452">
        <v>100</v>
      </c>
      <c r="H452">
        <v>3195</v>
      </c>
      <c r="I452">
        <v>8</v>
      </c>
      <c r="J452">
        <v>76</v>
      </c>
      <c r="K452">
        <v>20</v>
      </c>
      <c r="L452">
        <v>639</v>
      </c>
      <c r="M452" t="s">
        <v>178</v>
      </c>
      <c r="N452" t="s">
        <v>266</v>
      </c>
      <c r="O452" t="s">
        <v>48</v>
      </c>
      <c r="P452">
        <v>1</v>
      </c>
      <c r="Q452" t="s">
        <v>25</v>
      </c>
    </row>
    <row r="453" spans="1:17" hidden="1" x14ac:dyDescent="0.3">
      <c r="A453" t="s">
        <v>63</v>
      </c>
      <c r="B453" t="s">
        <v>727</v>
      </c>
      <c r="C453" t="s">
        <v>99</v>
      </c>
      <c r="D453" t="s">
        <v>46</v>
      </c>
      <c r="E453" t="s">
        <v>21</v>
      </c>
      <c r="F453">
        <v>81.7</v>
      </c>
      <c r="G453">
        <v>138</v>
      </c>
      <c r="H453">
        <v>11583.72</v>
      </c>
      <c r="I453">
        <v>23</v>
      </c>
      <c r="J453">
        <v>82</v>
      </c>
      <c r="K453">
        <v>134</v>
      </c>
      <c r="L453">
        <v>11247.96</v>
      </c>
      <c r="M453" t="s">
        <v>179</v>
      </c>
      <c r="N453" t="s">
        <v>114</v>
      </c>
      <c r="O453" t="s">
        <v>110</v>
      </c>
      <c r="P453">
        <v>5</v>
      </c>
      <c r="Q453" t="s">
        <v>42</v>
      </c>
    </row>
    <row r="454" spans="1:17" hidden="1" x14ac:dyDescent="0.3">
      <c r="A454" t="s">
        <v>272</v>
      </c>
      <c r="B454" t="s">
        <v>728</v>
      </c>
      <c r="C454" t="s">
        <v>286</v>
      </c>
      <c r="D454" t="s">
        <v>54</v>
      </c>
      <c r="E454" t="s">
        <v>30</v>
      </c>
      <c r="F454">
        <v>17.489999999999998</v>
      </c>
      <c r="G454">
        <v>117</v>
      </c>
      <c r="H454">
        <v>8986.77</v>
      </c>
      <c r="I454">
        <v>8</v>
      </c>
      <c r="J454">
        <v>69</v>
      </c>
      <c r="K454">
        <v>27</v>
      </c>
      <c r="L454">
        <v>2073.87</v>
      </c>
      <c r="M454" t="s">
        <v>106</v>
      </c>
      <c r="N454" t="s">
        <v>249</v>
      </c>
      <c r="O454" t="s">
        <v>153</v>
      </c>
      <c r="P454">
        <v>9</v>
      </c>
      <c r="Q454" t="s">
        <v>25</v>
      </c>
    </row>
    <row r="455" spans="1:17" hidden="1" x14ac:dyDescent="0.3">
      <c r="A455" t="s">
        <v>249</v>
      </c>
      <c r="B455" t="s">
        <v>729</v>
      </c>
      <c r="C455" t="s">
        <v>122</v>
      </c>
      <c r="D455" t="s">
        <v>54</v>
      </c>
      <c r="E455" t="s">
        <v>38</v>
      </c>
      <c r="F455">
        <v>62.49</v>
      </c>
      <c r="G455">
        <v>64</v>
      </c>
      <c r="H455">
        <v>2542.08</v>
      </c>
      <c r="I455">
        <v>19</v>
      </c>
      <c r="J455">
        <v>82</v>
      </c>
      <c r="K455">
        <v>16</v>
      </c>
      <c r="L455">
        <v>635.52</v>
      </c>
      <c r="M455" t="s">
        <v>94</v>
      </c>
      <c r="N455" t="s">
        <v>190</v>
      </c>
      <c r="O455" t="s">
        <v>171</v>
      </c>
      <c r="P455">
        <v>3</v>
      </c>
      <c r="Q455" t="s">
        <v>25</v>
      </c>
    </row>
    <row r="456" spans="1:17" hidden="1" x14ac:dyDescent="0.3">
      <c r="A456" t="s">
        <v>61</v>
      </c>
      <c r="B456" t="s">
        <v>730</v>
      </c>
      <c r="C456" t="s">
        <v>359</v>
      </c>
      <c r="D456" t="s">
        <v>60</v>
      </c>
      <c r="E456" t="s">
        <v>21</v>
      </c>
      <c r="F456">
        <v>5.71</v>
      </c>
      <c r="G456">
        <v>131</v>
      </c>
      <c r="H456">
        <v>11309.23</v>
      </c>
      <c r="I456">
        <v>46</v>
      </c>
      <c r="J456">
        <v>36</v>
      </c>
      <c r="K456">
        <v>110</v>
      </c>
      <c r="L456">
        <v>9496.2999999999993</v>
      </c>
      <c r="M456" t="s">
        <v>119</v>
      </c>
      <c r="N456" t="s">
        <v>279</v>
      </c>
      <c r="O456" t="s">
        <v>239</v>
      </c>
      <c r="P456">
        <v>3</v>
      </c>
      <c r="Q456" t="s">
        <v>42</v>
      </c>
    </row>
    <row r="457" spans="1:17" hidden="1" x14ac:dyDescent="0.3">
      <c r="A457" t="s">
        <v>252</v>
      </c>
      <c r="B457" t="s">
        <v>731</v>
      </c>
      <c r="C457" t="s">
        <v>286</v>
      </c>
      <c r="D457" t="s">
        <v>54</v>
      </c>
      <c r="E457" t="s">
        <v>30</v>
      </c>
      <c r="F457">
        <v>17.489999999999998</v>
      </c>
      <c r="G457">
        <v>94</v>
      </c>
      <c r="H457">
        <v>4049.52</v>
      </c>
      <c r="I457">
        <v>27</v>
      </c>
      <c r="J457">
        <v>43</v>
      </c>
      <c r="K457">
        <v>35</v>
      </c>
      <c r="L457">
        <v>1507.8</v>
      </c>
      <c r="M457" t="s">
        <v>149</v>
      </c>
      <c r="N457" t="s">
        <v>342</v>
      </c>
      <c r="O457" t="s">
        <v>79</v>
      </c>
      <c r="P457">
        <v>9</v>
      </c>
      <c r="Q457" t="s">
        <v>42</v>
      </c>
    </row>
    <row r="458" spans="1:17" hidden="1" x14ac:dyDescent="0.3">
      <c r="A458" t="s">
        <v>39</v>
      </c>
      <c r="B458" t="s">
        <v>732</v>
      </c>
      <c r="C458" t="s">
        <v>286</v>
      </c>
      <c r="D458" t="s">
        <v>54</v>
      </c>
      <c r="E458" t="s">
        <v>38</v>
      </c>
      <c r="F458">
        <v>3.51</v>
      </c>
      <c r="G458">
        <v>157</v>
      </c>
      <c r="H458">
        <v>6840.49</v>
      </c>
      <c r="I458">
        <v>22</v>
      </c>
      <c r="J458">
        <v>96</v>
      </c>
      <c r="K458">
        <v>78</v>
      </c>
      <c r="L458">
        <v>3398.46</v>
      </c>
      <c r="M458" t="s">
        <v>179</v>
      </c>
      <c r="N458" t="s">
        <v>190</v>
      </c>
      <c r="O458" t="s">
        <v>685</v>
      </c>
      <c r="P458">
        <v>9</v>
      </c>
      <c r="Q458" t="s">
        <v>42</v>
      </c>
    </row>
    <row r="459" spans="1:17" hidden="1" x14ac:dyDescent="0.3">
      <c r="A459" t="s">
        <v>234</v>
      </c>
      <c r="B459" t="s">
        <v>733</v>
      </c>
      <c r="C459" t="s">
        <v>304</v>
      </c>
      <c r="D459" t="s">
        <v>134</v>
      </c>
      <c r="E459" t="s">
        <v>21</v>
      </c>
      <c r="F459">
        <v>38.49</v>
      </c>
      <c r="G459">
        <v>46</v>
      </c>
      <c r="H459">
        <v>3356.16</v>
      </c>
      <c r="I459">
        <v>10</v>
      </c>
      <c r="J459">
        <v>49</v>
      </c>
      <c r="K459">
        <v>33</v>
      </c>
      <c r="L459">
        <v>2407.6799999999998</v>
      </c>
      <c r="M459" t="s">
        <v>334</v>
      </c>
      <c r="N459" t="s">
        <v>350</v>
      </c>
      <c r="O459" t="s">
        <v>345</v>
      </c>
      <c r="P459">
        <v>5</v>
      </c>
      <c r="Q459" t="s">
        <v>50</v>
      </c>
    </row>
    <row r="460" spans="1:17" hidden="1" x14ac:dyDescent="0.3">
      <c r="A460" t="s">
        <v>188</v>
      </c>
      <c r="B460" t="s">
        <v>734</v>
      </c>
      <c r="C460" t="s">
        <v>390</v>
      </c>
      <c r="D460" t="s">
        <v>60</v>
      </c>
      <c r="E460" t="s">
        <v>30</v>
      </c>
      <c r="F460">
        <v>3.88</v>
      </c>
      <c r="G460">
        <v>98</v>
      </c>
      <c r="H460">
        <v>6051.5</v>
      </c>
      <c r="I460">
        <v>42</v>
      </c>
      <c r="J460">
        <v>91</v>
      </c>
      <c r="K460">
        <v>82</v>
      </c>
      <c r="L460">
        <v>5063.5</v>
      </c>
      <c r="M460" t="s">
        <v>156</v>
      </c>
      <c r="N460" t="s">
        <v>348</v>
      </c>
      <c r="O460" t="s">
        <v>277</v>
      </c>
      <c r="P460">
        <v>5</v>
      </c>
      <c r="Q460" t="s">
        <v>42</v>
      </c>
    </row>
    <row r="461" spans="1:17" hidden="1" x14ac:dyDescent="0.3">
      <c r="A461" t="s">
        <v>83</v>
      </c>
      <c r="B461" t="s">
        <v>735</v>
      </c>
      <c r="C461" t="s">
        <v>155</v>
      </c>
      <c r="D461" t="s">
        <v>67</v>
      </c>
      <c r="E461" t="s">
        <v>38</v>
      </c>
      <c r="F461">
        <v>82.78</v>
      </c>
      <c r="G461">
        <v>173</v>
      </c>
      <c r="H461">
        <v>1987.77</v>
      </c>
      <c r="I461">
        <v>16</v>
      </c>
      <c r="J461">
        <v>91</v>
      </c>
      <c r="K461">
        <v>121</v>
      </c>
      <c r="L461">
        <v>1390.29</v>
      </c>
      <c r="M461" t="s">
        <v>264</v>
      </c>
      <c r="N461" t="s">
        <v>184</v>
      </c>
      <c r="O461" t="s">
        <v>230</v>
      </c>
      <c r="P461">
        <v>8</v>
      </c>
      <c r="Q461" t="s">
        <v>25</v>
      </c>
    </row>
    <row r="462" spans="1:17" hidden="1" x14ac:dyDescent="0.3">
      <c r="A462" t="s">
        <v>308</v>
      </c>
      <c r="B462" t="s">
        <v>736</v>
      </c>
      <c r="C462" t="s">
        <v>148</v>
      </c>
      <c r="D462" t="s">
        <v>88</v>
      </c>
      <c r="E462" t="s">
        <v>21</v>
      </c>
      <c r="F462">
        <v>90.98</v>
      </c>
      <c r="G462">
        <v>142</v>
      </c>
      <c r="H462">
        <v>4367.92</v>
      </c>
      <c r="I462">
        <v>43</v>
      </c>
      <c r="J462">
        <v>67</v>
      </c>
      <c r="K462">
        <v>91</v>
      </c>
      <c r="L462">
        <v>2799.16</v>
      </c>
      <c r="M462" t="s">
        <v>321</v>
      </c>
      <c r="N462" t="s">
        <v>335</v>
      </c>
      <c r="O462" t="s">
        <v>218</v>
      </c>
      <c r="P462">
        <v>10</v>
      </c>
      <c r="Q462" t="s">
        <v>25</v>
      </c>
    </row>
    <row r="463" spans="1:17" hidden="1" x14ac:dyDescent="0.3">
      <c r="A463" t="s">
        <v>250</v>
      </c>
      <c r="B463" t="s">
        <v>737</v>
      </c>
      <c r="C463" t="s">
        <v>233</v>
      </c>
      <c r="D463" t="s">
        <v>29</v>
      </c>
      <c r="E463" t="s">
        <v>30</v>
      </c>
      <c r="F463">
        <v>92.78</v>
      </c>
      <c r="G463">
        <v>187</v>
      </c>
      <c r="H463">
        <v>6980.71</v>
      </c>
      <c r="I463">
        <v>17</v>
      </c>
      <c r="J463">
        <v>32</v>
      </c>
      <c r="K463">
        <v>136</v>
      </c>
      <c r="L463">
        <v>5076.88</v>
      </c>
      <c r="M463" t="s">
        <v>229</v>
      </c>
      <c r="N463" t="s">
        <v>94</v>
      </c>
      <c r="O463" t="s">
        <v>123</v>
      </c>
      <c r="P463">
        <v>10</v>
      </c>
      <c r="Q463" t="s">
        <v>25</v>
      </c>
    </row>
    <row r="464" spans="1:17" hidden="1" x14ac:dyDescent="0.3">
      <c r="A464" t="s">
        <v>287</v>
      </c>
      <c r="B464" t="s">
        <v>738</v>
      </c>
      <c r="C464" t="s">
        <v>359</v>
      </c>
      <c r="D464" t="s">
        <v>60</v>
      </c>
      <c r="E464" t="s">
        <v>38</v>
      </c>
      <c r="F464">
        <v>26.75</v>
      </c>
      <c r="G464">
        <v>45</v>
      </c>
      <c r="H464">
        <v>2815.2</v>
      </c>
      <c r="I464">
        <v>47</v>
      </c>
      <c r="J464">
        <v>49</v>
      </c>
      <c r="K464">
        <v>8</v>
      </c>
      <c r="L464">
        <v>500.48</v>
      </c>
      <c r="M464" t="s">
        <v>441</v>
      </c>
      <c r="N464" t="s">
        <v>209</v>
      </c>
      <c r="O464" t="s">
        <v>293</v>
      </c>
      <c r="P464">
        <v>4</v>
      </c>
      <c r="Q464" t="s">
        <v>42</v>
      </c>
    </row>
    <row r="465" spans="1:17" hidden="1" x14ac:dyDescent="0.3">
      <c r="A465" t="s">
        <v>48</v>
      </c>
      <c r="B465" t="s">
        <v>739</v>
      </c>
      <c r="C465" t="s">
        <v>113</v>
      </c>
      <c r="D465" t="s">
        <v>46</v>
      </c>
      <c r="E465" t="s">
        <v>21</v>
      </c>
      <c r="F465">
        <v>91.09</v>
      </c>
      <c r="G465">
        <v>26</v>
      </c>
      <c r="H465">
        <v>794.56</v>
      </c>
      <c r="I465">
        <v>32</v>
      </c>
      <c r="J465">
        <v>84</v>
      </c>
      <c r="K465">
        <v>18</v>
      </c>
      <c r="L465">
        <v>550.08000000000004</v>
      </c>
      <c r="M465" t="s">
        <v>448</v>
      </c>
      <c r="N465" t="s">
        <v>131</v>
      </c>
      <c r="O465" t="s">
        <v>75</v>
      </c>
      <c r="P465">
        <v>1</v>
      </c>
      <c r="Q465" t="s">
        <v>25</v>
      </c>
    </row>
    <row r="466" spans="1:17" hidden="1" x14ac:dyDescent="0.3">
      <c r="A466" t="s">
        <v>244</v>
      </c>
      <c r="B466" t="s">
        <v>740</v>
      </c>
      <c r="C466" t="s">
        <v>297</v>
      </c>
      <c r="D466" t="s">
        <v>60</v>
      </c>
      <c r="E466" t="s">
        <v>30</v>
      </c>
      <c r="F466">
        <v>22.78</v>
      </c>
      <c r="G466">
        <v>94</v>
      </c>
      <c r="H466">
        <v>1519.98</v>
      </c>
      <c r="I466">
        <v>29</v>
      </c>
      <c r="J466">
        <v>81</v>
      </c>
      <c r="K466">
        <v>69</v>
      </c>
      <c r="L466">
        <v>1115.73</v>
      </c>
      <c r="M466" t="s">
        <v>293</v>
      </c>
      <c r="N466" t="s">
        <v>293</v>
      </c>
      <c r="O466" t="s">
        <v>69</v>
      </c>
      <c r="P466">
        <v>10</v>
      </c>
      <c r="Q466" t="s">
        <v>42</v>
      </c>
    </row>
    <row r="467" spans="1:17" x14ac:dyDescent="0.3">
      <c r="A467" t="s">
        <v>126</v>
      </c>
      <c r="B467" t="s">
        <v>741</v>
      </c>
      <c r="C467" t="s">
        <v>28</v>
      </c>
      <c r="D467" t="s">
        <v>29</v>
      </c>
      <c r="E467" t="s">
        <v>30</v>
      </c>
      <c r="F467">
        <v>9.82</v>
      </c>
      <c r="G467">
        <v>19</v>
      </c>
      <c r="H467">
        <v>115.52</v>
      </c>
      <c r="I467">
        <v>12</v>
      </c>
      <c r="J467">
        <v>22</v>
      </c>
      <c r="K467">
        <v>7</v>
      </c>
      <c r="L467">
        <v>42.56</v>
      </c>
      <c r="M467" t="s">
        <v>212</v>
      </c>
      <c r="N467" t="s">
        <v>106</v>
      </c>
      <c r="O467" t="s">
        <v>49</v>
      </c>
      <c r="P467">
        <v>3</v>
      </c>
      <c r="Q467" t="s">
        <v>25</v>
      </c>
    </row>
    <row r="468" spans="1:17" hidden="1" x14ac:dyDescent="0.3">
      <c r="A468" t="s">
        <v>78</v>
      </c>
      <c r="B468" t="s">
        <v>742</v>
      </c>
      <c r="C468" t="s">
        <v>315</v>
      </c>
      <c r="D468" t="s">
        <v>37</v>
      </c>
      <c r="E468" t="s">
        <v>21</v>
      </c>
      <c r="F468">
        <v>86.75</v>
      </c>
      <c r="G468">
        <v>18</v>
      </c>
      <c r="H468">
        <v>973.44</v>
      </c>
      <c r="I468">
        <v>19</v>
      </c>
      <c r="J468">
        <v>35</v>
      </c>
      <c r="K468">
        <v>13</v>
      </c>
      <c r="L468">
        <v>703.04</v>
      </c>
      <c r="M468" t="s">
        <v>43</v>
      </c>
      <c r="N468" t="s">
        <v>85</v>
      </c>
      <c r="O468" t="s">
        <v>175</v>
      </c>
      <c r="P468">
        <v>9</v>
      </c>
      <c r="Q468" t="s">
        <v>25</v>
      </c>
    </row>
    <row r="469" spans="1:17" hidden="1" x14ac:dyDescent="0.3">
      <c r="A469" t="s">
        <v>149</v>
      </c>
      <c r="B469" t="s">
        <v>743</v>
      </c>
      <c r="C469" t="s">
        <v>45</v>
      </c>
      <c r="D469" t="s">
        <v>46</v>
      </c>
      <c r="E469" t="s">
        <v>30</v>
      </c>
      <c r="F469">
        <v>40.82</v>
      </c>
      <c r="G469">
        <v>163</v>
      </c>
      <c r="H469">
        <v>1597.4</v>
      </c>
      <c r="I469">
        <v>34</v>
      </c>
      <c r="J469">
        <v>70</v>
      </c>
      <c r="K469">
        <v>69</v>
      </c>
      <c r="L469">
        <v>676.2</v>
      </c>
      <c r="M469" t="s">
        <v>55</v>
      </c>
      <c r="N469" t="s">
        <v>213</v>
      </c>
      <c r="O469" t="s">
        <v>394</v>
      </c>
      <c r="P469">
        <v>6</v>
      </c>
      <c r="Q469" t="s">
        <v>42</v>
      </c>
    </row>
    <row r="470" spans="1:17" hidden="1" x14ac:dyDescent="0.3">
      <c r="A470" t="s">
        <v>153</v>
      </c>
      <c r="B470" t="s">
        <v>744</v>
      </c>
      <c r="C470" t="s">
        <v>359</v>
      </c>
      <c r="D470" t="s">
        <v>60</v>
      </c>
      <c r="E470" t="s">
        <v>38</v>
      </c>
      <c r="F470">
        <v>26.75</v>
      </c>
      <c r="G470">
        <v>109</v>
      </c>
      <c r="H470">
        <v>752.1</v>
      </c>
      <c r="I470">
        <v>5</v>
      </c>
      <c r="J470">
        <v>31</v>
      </c>
      <c r="K470">
        <v>42</v>
      </c>
      <c r="L470">
        <v>289.8</v>
      </c>
      <c r="M470" t="s">
        <v>84</v>
      </c>
      <c r="N470" t="s">
        <v>244</v>
      </c>
      <c r="O470" t="s">
        <v>225</v>
      </c>
      <c r="P470">
        <v>2</v>
      </c>
      <c r="Q470" t="s">
        <v>42</v>
      </c>
    </row>
    <row r="471" spans="1:17" hidden="1" x14ac:dyDescent="0.3">
      <c r="A471" t="s">
        <v>201</v>
      </c>
      <c r="B471" t="s">
        <v>745</v>
      </c>
      <c r="C471" t="s">
        <v>195</v>
      </c>
      <c r="D471" t="s">
        <v>88</v>
      </c>
      <c r="E471" t="s">
        <v>21</v>
      </c>
      <c r="F471">
        <v>34.17</v>
      </c>
      <c r="G471">
        <v>91</v>
      </c>
      <c r="H471">
        <v>7062.51</v>
      </c>
      <c r="I471">
        <v>5</v>
      </c>
      <c r="J471">
        <v>62</v>
      </c>
      <c r="K471">
        <v>4</v>
      </c>
      <c r="L471">
        <v>310.44</v>
      </c>
      <c r="M471" t="s">
        <v>435</v>
      </c>
      <c r="N471" t="s">
        <v>250</v>
      </c>
      <c r="O471" t="s">
        <v>41</v>
      </c>
      <c r="P471">
        <v>7</v>
      </c>
      <c r="Q471" t="s">
        <v>50</v>
      </c>
    </row>
    <row r="472" spans="1:17" hidden="1" x14ac:dyDescent="0.3">
      <c r="A472" t="s">
        <v>62</v>
      </c>
      <c r="B472" t="s">
        <v>746</v>
      </c>
      <c r="C472" t="s">
        <v>122</v>
      </c>
      <c r="D472" t="s">
        <v>54</v>
      </c>
      <c r="E472" t="s">
        <v>30</v>
      </c>
      <c r="F472">
        <v>25.23</v>
      </c>
      <c r="G472">
        <v>54</v>
      </c>
      <c r="H472">
        <v>4332.96</v>
      </c>
      <c r="I472">
        <v>32</v>
      </c>
      <c r="J472">
        <v>26</v>
      </c>
      <c r="K472">
        <v>36</v>
      </c>
      <c r="L472">
        <v>2888.64</v>
      </c>
      <c r="M472" t="s">
        <v>106</v>
      </c>
      <c r="N472" t="s">
        <v>197</v>
      </c>
      <c r="O472" t="s">
        <v>34</v>
      </c>
      <c r="P472">
        <v>6</v>
      </c>
      <c r="Q472" t="s">
        <v>50</v>
      </c>
    </row>
    <row r="473" spans="1:17" hidden="1" x14ac:dyDescent="0.3">
      <c r="A473" t="s">
        <v>385</v>
      </c>
      <c r="B473" t="s">
        <v>747</v>
      </c>
      <c r="C473" t="s">
        <v>155</v>
      </c>
      <c r="D473" t="s">
        <v>67</v>
      </c>
      <c r="E473" t="s">
        <v>38</v>
      </c>
      <c r="F473">
        <v>82.78</v>
      </c>
      <c r="G473">
        <v>26</v>
      </c>
      <c r="H473">
        <v>64.739999999999995</v>
      </c>
      <c r="I473">
        <v>5</v>
      </c>
      <c r="J473">
        <v>73</v>
      </c>
      <c r="K473">
        <v>25</v>
      </c>
      <c r="L473">
        <v>62.25</v>
      </c>
      <c r="M473" t="s">
        <v>283</v>
      </c>
      <c r="N473" t="s">
        <v>313</v>
      </c>
      <c r="O473" t="s">
        <v>370</v>
      </c>
      <c r="P473">
        <v>8</v>
      </c>
      <c r="Q473" t="s">
        <v>42</v>
      </c>
    </row>
    <row r="474" spans="1:17" hidden="1" x14ac:dyDescent="0.3">
      <c r="A474" t="s">
        <v>250</v>
      </c>
      <c r="B474" t="s">
        <v>748</v>
      </c>
      <c r="C474" t="s">
        <v>19</v>
      </c>
      <c r="D474" t="s">
        <v>20</v>
      </c>
      <c r="E474" t="s">
        <v>21</v>
      </c>
      <c r="F474">
        <v>89.94</v>
      </c>
      <c r="G474">
        <v>85</v>
      </c>
      <c r="H474">
        <v>1816.45</v>
      </c>
      <c r="I474">
        <v>41</v>
      </c>
      <c r="J474">
        <v>47</v>
      </c>
      <c r="K474">
        <v>56</v>
      </c>
      <c r="L474">
        <v>1196.72</v>
      </c>
      <c r="M474" t="s">
        <v>375</v>
      </c>
      <c r="N474" t="s">
        <v>279</v>
      </c>
      <c r="O474" t="s">
        <v>378</v>
      </c>
      <c r="P474">
        <v>4</v>
      </c>
      <c r="Q474" t="s">
        <v>25</v>
      </c>
    </row>
    <row r="475" spans="1:17" hidden="1" x14ac:dyDescent="0.3">
      <c r="A475" t="s">
        <v>263</v>
      </c>
      <c r="B475" t="s">
        <v>749</v>
      </c>
      <c r="C475" t="s">
        <v>353</v>
      </c>
      <c r="D475" t="s">
        <v>29</v>
      </c>
      <c r="E475" t="s">
        <v>30</v>
      </c>
      <c r="F475">
        <v>73.040000000000006</v>
      </c>
      <c r="G475">
        <v>116</v>
      </c>
      <c r="H475">
        <v>8421.6</v>
      </c>
      <c r="I475">
        <v>19</v>
      </c>
      <c r="J475">
        <v>85</v>
      </c>
      <c r="K475">
        <v>2</v>
      </c>
      <c r="L475">
        <v>145.19999999999999</v>
      </c>
      <c r="M475" t="s">
        <v>409</v>
      </c>
      <c r="N475" t="s">
        <v>213</v>
      </c>
      <c r="O475" t="s">
        <v>32</v>
      </c>
      <c r="P475">
        <v>4</v>
      </c>
      <c r="Q475" t="s">
        <v>50</v>
      </c>
    </row>
    <row r="476" spans="1:17" hidden="1" x14ac:dyDescent="0.3">
      <c r="A476" t="s">
        <v>224</v>
      </c>
      <c r="B476" t="s">
        <v>750</v>
      </c>
      <c r="C476" t="s">
        <v>169</v>
      </c>
      <c r="D476" t="s">
        <v>20</v>
      </c>
      <c r="E476" t="s">
        <v>38</v>
      </c>
      <c r="F476">
        <v>2.37</v>
      </c>
      <c r="G476">
        <v>185</v>
      </c>
      <c r="H476">
        <v>9503.4500000000007</v>
      </c>
      <c r="I476">
        <v>48</v>
      </c>
      <c r="J476">
        <v>89</v>
      </c>
      <c r="K476">
        <v>184</v>
      </c>
      <c r="L476">
        <v>9452.08</v>
      </c>
      <c r="M476" t="s">
        <v>212</v>
      </c>
      <c r="N476" t="s">
        <v>435</v>
      </c>
      <c r="O476" t="s">
        <v>120</v>
      </c>
      <c r="P476">
        <v>8</v>
      </c>
      <c r="Q476" t="s">
        <v>42</v>
      </c>
    </row>
    <row r="477" spans="1:17" hidden="1" x14ac:dyDescent="0.3">
      <c r="A477" t="s">
        <v>73</v>
      </c>
      <c r="B477" t="s">
        <v>751</v>
      </c>
      <c r="C477" t="s">
        <v>103</v>
      </c>
      <c r="D477" t="s">
        <v>67</v>
      </c>
      <c r="E477" t="s">
        <v>21</v>
      </c>
      <c r="F477">
        <v>80.08</v>
      </c>
      <c r="G477">
        <v>23</v>
      </c>
      <c r="H477">
        <v>807.07</v>
      </c>
      <c r="I477">
        <v>47</v>
      </c>
      <c r="J477">
        <v>28</v>
      </c>
      <c r="K477">
        <v>18</v>
      </c>
      <c r="L477">
        <v>631.62</v>
      </c>
      <c r="M477" t="s">
        <v>313</v>
      </c>
      <c r="N477" t="s">
        <v>198</v>
      </c>
      <c r="O477" t="s">
        <v>130</v>
      </c>
      <c r="P477">
        <v>10</v>
      </c>
      <c r="Q477" t="s">
        <v>25</v>
      </c>
    </row>
    <row r="478" spans="1:17" hidden="1" x14ac:dyDescent="0.3">
      <c r="A478" t="s">
        <v>469</v>
      </c>
      <c r="B478" t="s">
        <v>752</v>
      </c>
      <c r="C478" t="s">
        <v>315</v>
      </c>
      <c r="D478" t="s">
        <v>37</v>
      </c>
      <c r="E478" t="s">
        <v>30</v>
      </c>
      <c r="F478">
        <v>5.79</v>
      </c>
      <c r="G478">
        <v>16</v>
      </c>
      <c r="H478">
        <v>530.88</v>
      </c>
      <c r="I478">
        <v>15</v>
      </c>
      <c r="J478">
        <v>29</v>
      </c>
      <c r="K478">
        <v>12</v>
      </c>
      <c r="L478">
        <v>398.16</v>
      </c>
      <c r="M478" t="s">
        <v>293</v>
      </c>
      <c r="N478" t="s">
        <v>106</v>
      </c>
      <c r="O478" t="s">
        <v>185</v>
      </c>
      <c r="P478">
        <v>9</v>
      </c>
      <c r="Q478" t="s">
        <v>50</v>
      </c>
    </row>
    <row r="479" spans="1:17" x14ac:dyDescent="0.3">
      <c r="A479" t="s">
        <v>274</v>
      </c>
      <c r="B479" t="s">
        <v>753</v>
      </c>
      <c r="C479" t="s">
        <v>28</v>
      </c>
      <c r="D479" t="s">
        <v>29</v>
      </c>
      <c r="E479" t="s">
        <v>21</v>
      </c>
      <c r="F479">
        <v>13.82</v>
      </c>
      <c r="G479">
        <v>97</v>
      </c>
      <c r="H479">
        <v>778.91</v>
      </c>
      <c r="I479">
        <v>48</v>
      </c>
      <c r="J479">
        <v>52</v>
      </c>
      <c r="K479">
        <v>82</v>
      </c>
      <c r="L479">
        <v>658.46</v>
      </c>
      <c r="M479" t="s">
        <v>275</v>
      </c>
      <c r="N479" t="s">
        <v>83</v>
      </c>
      <c r="O479" t="s">
        <v>75</v>
      </c>
      <c r="P479">
        <v>9</v>
      </c>
      <c r="Q479" t="s">
        <v>50</v>
      </c>
    </row>
    <row r="480" spans="1:17" hidden="1" x14ac:dyDescent="0.3">
      <c r="A480" t="s">
        <v>51</v>
      </c>
      <c r="B480" t="s">
        <v>754</v>
      </c>
      <c r="C480" t="s">
        <v>304</v>
      </c>
      <c r="D480" t="s">
        <v>134</v>
      </c>
      <c r="E480" t="s">
        <v>21</v>
      </c>
      <c r="F480">
        <v>38.49</v>
      </c>
      <c r="G480">
        <v>125</v>
      </c>
      <c r="H480">
        <v>8638.75</v>
      </c>
      <c r="I480">
        <v>36</v>
      </c>
      <c r="J480">
        <v>33</v>
      </c>
      <c r="K480">
        <v>99</v>
      </c>
      <c r="L480">
        <v>6841.89</v>
      </c>
      <c r="M480" t="s">
        <v>23</v>
      </c>
      <c r="N480" t="s">
        <v>179</v>
      </c>
      <c r="O480" t="s">
        <v>126</v>
      </c>
      <c r="P480">
        <v>10</v>
      </c>
      <c r="Q480" t="s">
        <v>50</v>
      </c>
    </row>
    <row r="481" spans="1:17" x14ac:dyDescent="0.3">
      <c r="A481" t="s">
        <v>321</v>
      </c>
      <c r="B481" t="s">
        <v>755</v>
      </c>
      <c r="C481" t="s">
        <v>28</v>
      </c>
      <c r="D481" t="s">
        <v>29</v>
      </c>
      <c r="E481" t="s">
        <v>30</v>
      </c>
      <c r="F481">
        <v>9.82</v>
      </c>
      <c r="G481">
        <v>111</v>
      </c>
      <c r="H481">
        <v>1850.37</v>
      </c>
      <c r="I481">
        <v>39</v>
      </c>
      <c r="J481">
        <v>27</v>
      </c>
      <c r="K481">
        <v>79</v>
      </c>
      <c r="L481">
        <v>1316.93</v>
      </c>
      <c r="M481" t="s">
        <v>334</v>
      </c>
      <c r="N481" t="s">
        <v>313</v>
      </c>
      <c r="O481" t="s">
        <v>295</v>
      </c>
      <c r="P481">
        <v>6</v>
      </c>
      <c r="Q481" t="s">
        <v>42</v>
      </c>
    </row>
    <row r="482" spans="1:17" hidden="1" x14ac:dyDescent="0.3">
      <c r="A482" t="s">
        <v>366</v>
      </c>
      <c r="B482" t="s">
        <v>756</v>
      </c>
      <c r="C482" t="s">
        <v>165</v>
      </c>
      <c r="D482" t="s">
        <v>134</v>
      </c>
      <c r="E482" t="s">
        <v>38</v>
      </c>
      <c r="F482">
        <v>53.23</v>
      </c>
      <c r="G482">
        <v>57</v>
      </c>
      <c r="H482">
        <v>4538.91</v>
      </c>
      <c r="I482">
        <v>35</v>
      </c>
      <c r="J482">
        <v>31</v>
      </c>
      <c r="K482">
        <v>33</v>
      </c>
      <c r="L482">
        <v>2627.79</v>
      </c>
      <c r="M482" t="s">
        <v>179</v>
      </c>
      <c r="N482" t="s">
        <v>82</v>
      </c>
      <c r="O482" t="s">
        <v>324</v>
      </c>
      <c r="P482">
        <v>7</v>
      </c>
      <c r="Q482" t="s">
        <v>25</v>
      </c>
    </row>
    <row r="483" spans="1:17" hidden="1" x14ac:dyDescent="0.3">
      <c r="A483" t="s">
        <v>115</v>
      </c>
      <c r="B483" t="s">
        <v>757</v>
      </c>
      <c r="C483" t="s">
        <v>36</v>
      </c>
      <c r="D483" t="s">
        <v>37</v>
      </c>
      <c r="E483" t="s">
        <v>21</v>
      </c>
      <c r="F483">
        <v>16.41</v>
      </c>
      <c r="G483">
        <v>115</v>
      </c>
      <c r="H483">
        <v>11160.75</v>
      </c>
      <c r="I483">
        <v>41</v>
      </c>
      <c r="J483">
        <v>91</v>
      </c>
      <c r="K483">
        <v>5</v>
      </c>
      <c r="L483">
        <v>485.25</v>
      </c>
      <c r="M483" t="s">
        <v>80</v>
      </c>
      <c r="N483" t="s">
        <v>104</v>
      </c>
      <c r="O483" t="s">
        <v>370</v>
      </c>
      <c r="P483">
        <v>5</v>
      </c>
      <c r="Q483" t="s">
        <v>42</v>
      </c>
    </row>
    <row r="484" spans="1:17" hidden="1" x14ac:dyDescent="0.3">
      <c r="A484" t="s">
        <v>244</v>
      </c>
      <c r="B484" t="s">
        <v>758</v>
      </c>
      <c r="C484" t="s">
        <v>246</v>
      </c>
      <c r="D484" t="s">
        <v>67</v>
      </c>
      <c r="E484" t="s">
        <v>30</v>
      </c>
      <c r="F484">
        <v>45.41</v>
      </c>
      <c r="G484">
        <v>89</v>
      </c>
      <c r="H484">
        <v>5823.27</v>
      </c>
      <c r="I484">
        <v>45</v>
      </c>
      <c r="J484">
        <v>95</v>
      </c>
      <c r="K484">
        <v>74</v>
      </c>
      <c r="L484">
        <v>4841.82</v>
      </c>
      <c r="M484" t="s">
        <v>448</v>
      </c>
      <c r="N484" t="s">
        <v>418</v>
      </c>
      <c r="O484" t="s">
        <v>129</v>
      </c>
      <c r="P484">
        <v>1</v>
      </c>
      <c r="Q484" t="s">
        <v>42</v>
      </c>
    </row>
    <row r="485" spans="1:17" hidden="1" x14ac:dyDescent="0.3">
      <c r="A485" t="s">
        <v>198</v>
      </c>
      <c r="B485" t="s">
        <v>759</v>
      </c>
      <c r="C485" t="s">
        <v>205</v>
      </c>
      <c r="D485" t="s">
        <v>46</v>
      </c>
      <c r="E485" t="s">
        <v>38</v>
      </c>
      <c r="F485">
        <v>92.33</v>
      </c>
      <c r="G485">
        <v>107</v>
      </c>
      <c r="H485">
        <v>6541.98</v>
      </c>
      <c r="I485">
        <v>9</v>
      </c>
      <c r="J485">
        <v>70</v>
      </c>
      <c r="K485">
        <v>17</v>
      </c>
      <c r="L485">
        <v>1039.3800000000001</v>
      </c>
      <c r="M485" t="s">
        <v>469</v>
      </c>
      <c r="N485" t="s">
        <v>272</v>
      </c>
      <c r="O485" t="s">
        <v>385</v>
      </c>
      <c r="P485">
        <v>6</v>
      </c>
      <c r="Q485" t="s">
        <v>50</v>
      </c>
    </row>
    <row r="486" spans="1:17" hidden="1" x14ac:dyDescent="0.3">
      <c r="A486" t="s">
        <v>116</v>
      </c>
      <c r="B486" t="s">
        <v>760</v>
      </c>
      <c r="C486" t="s">
        <v>148</v>
      </c>
      <c r="D486" t="s">
        <v>88</v>
      </c>
      <c r="E486" t="s">
        <v>21</v>
      </c>
      <c r="F486">
        <v>90.98</v>
      </c>
      <c r="G486">
        <v>74</v>
      </c>
      <c r="H486">
        <v>4770.78</v>
      </c>
      <c r="I486">
        <v>7</v>
      </c>
      <c r="J486">
        <v>24</v>
      </c>
      <c r="K486">
        <v>29</v>
      </c>
      <c r="L486">
        <v>1869.63</v>
      </c>
      <c r="M486" t="s">
        <v>96</v>
      </c>
      <c r="N486" t="s">
        <v>120</v>
      </c>
      <c r="O486" t="s">
        <v>32</v>
      </c>
      <c r="P486">
        <v>7</v>
      </c>
      <c r="Q486" t="s">
        <v>25</v>
      </c>
    </row>
    <row r="487" spans="1:17" hidden="1" x14ac:dyDescent="0.3">
      <c r="A487" t="s">
        <v>184</v>
      </c>
      <c r="B487" t="s">
        <v>761</v>
      </c>
      <c r="C487" t="s">
        <v>103</v>
      </c>
      <c r="D487" t="s">
        <v>67</v>
      </c>
      <c r="E487" t="s">
        <v>30</v>
      </c>
      <c r="F487">
        <v>45.45</v>
      </c>
      <c r="G487">
        <v>66</v>
      </c>
      <c r="H487">
        <v>2626.8</v>
      </c>
      <c r="I487">
        <v>23</v>
      </c>
      <c r="J487">
        <v>25</v>
      </c>
      <c r="K487">
        <v>61</v>
      </c>
      <c r="L487">
        <v>2427.8000000000002</v>
      </c>
      <c r="M487" t="s">
        <v>39</v>
      </c>
      <c r="N487" t="s">
        <v>90</v>
      </c>
      <c r="O487" t="s">
        <v>272</v>
      </c>
      <c r="P487">
        <v>7</v>
      </c>
      <c r="Q487" t="s">
        <v>42</v>
      </c>
    </row>
    <row r="488" spans="1:17" hidden="1" x14ac:dyDescent="0.3">
      <c r="A488" t="s">
        <v>213</v>
      </c>
      <c r="B488" t="s">
        <v>762</v>
      </c>
      <c r="C488" t="s">
        <v>99</v>
      </c>
      <c r="D488" t="s">
        <v>46</v>
      </c>
      <c r="E488" t="s">
        <v>38</v>
      </c>
      <c r="F488">
        <v>3.34</v>
      </c>
      <c r="G488">
        <v>172</v>
      </c>
      <c r="H488">
        <v>16720.12</v>
      </c>
      <c r="I488">
        <v>37</v>
      </c>
      <c r="J488">
        <v>32</v>
      </c>
      <c r="K488">
        <v>148</v>
      </c>
      <c r="L488">
        <v>14387.08</v>
      </c>
      <c r="M488" t="s">
        <v>189</v>
      </c>
      <c r="N488" t="s">
        <v>95</v>
      </c>
      <c r="O488" t="s">
        <v>146</v>
      </c>
      <c r="P488">
        <v>1</v>
      </c>
      <c r="Q488" t="s">
        <v>42</v>
      </c>
    </row>
    <row r="489" spans="1:17" hidden="1" x14ac:dyDescent="0.3">
      <c r="A489" t="s">
        <v>464</v>
      </c>
      <c r="B489" t="s">
        <v>763</v>
      </c>
      <c r="C489" t="s">
        <v>246</v>
      </c>
      <c r="D489" t="s">
        <v>67</v>
      </c>
      <c r="E489" t="s">
        <v>21</v>
      </c>
      <c r="F489">
        <v>26.58</v>
      </c>
      <c r="G489">
        <v>84</v>
      </c>
      <c r="H489">
        <v>7301.28</v>
      </c>
      <c r="I489">
        <v>48</v>
      </c>
      <c r="J489">
        <v>39</v>
      </c>
      <c r="K489">
        <v>69</v>
      </c>
      <c r="L489">
        <v>5997.48</v>
      </c>
      <c r="M489" t="s">
        <v>263</v>
      </c>
      <c r="N489" t="s">
        <v>370</v>
      </c>
      <c r="O489" t="s">
        <v>239</v>
      </c>
      <c r="P489">
        <v>2</v>
      </c>
      <c r="Q489" t="s">
        <v>50</v>
      </c>
    </row>
    <row r="490" spans="1:17" hidden="1" x14ac:dyDescent="0.3">
      <c r="A490" t="s">
        <v>363</v>
      </c>
      <c r="B490" t="s">
        <v>764</v>
      </c>
      <c r="C490" t="s">
        <v>71</v>
      </c>
      <c r="D490" t="s">
        <v>29</v>
      </c>
      <c r="E490" t="s">
        <v>30</v>
      </c>
      <c r="F490">
        <v>90.12</v>
      </c>
      <c r="G490">
        <v>101</v>
      </c>
      <c r="H490">
        <v>2844.16</v>
      </c>
      <c r="I490">
        <v>15</v>
      </c>
      <c r="J490">
        <v>56</v>
      </c>
      <c r="K490">
        <v>39</v>
      </c>
      <c r="L490">
        <v>1098.24</v>
      </c>
      <c r="M490" t="s">
        <v>48</v>
      </c>
      <c r="N490" t="s">
        <v>469</v>
      </c>
      <c r="O490" t="s">
        <v>196</v>
      </c>
      <c r="P490">
        <v>7</v>
      </c>
      <c r="Q490" t="s">
        <v>50</v>
      </c>
    </row>
    <row r="491" spans="1:17" hidden="1" x14ac:dyDescent="0.3">
      <c r="A491" t="s">
        <v>448</v>
      </c>
      <c r="B491" t="s">
        <v>765</v>
      </c>
      <c r="C491" t="s">
        <v>59</v>
      </c>
      <c r="D491" t="s">
        <v>60</v>
      </c>
      <c r="E491" t="s">
        <v>38</v>
      </c>
      <c r="F491">
        <v>68.94</v>
      </c>
      <c r="G491">
        <v>20</v>
      </c>
      <c r="H491">
        <v>1549.4</v>
      </c>
      <c r="I491">
        <v>37</v>
      </c>
      <c r="J491">
        <v>79</v>
      </c>
      <c r="K491">
        <v>6</v>
      </c>
      <c r="L491">
        <v>464.82</v>
      </c>
      <c r="M491" t="s">
        <v>268</v>
      </c>
      <c r="N491" t="s">
        <v>268</v>
      </c>
      <c r="O491" t="s">
        <v>348</v>
      </c>
      <c r="P491">
        <v>3</v>
      </c>
      <c r="Q491" t="s">
        <v>25</v>
      </c>
    </row>
    <row r="492" spans="1:17" hidden="1" x14ac:dyDescent="0.3">
      <c r="A492" t="s">
        <v>105</v>
      </c>
      <c r="B492" t="s">
        <v>766</v>
      </c>
      <c r="C492" t="s">
        <v>155</v>
      </c>
      <c r="D492" t="s">
        <v>67</v>
      </c>
      <c r="E492" t="s">
        <v>21</v>
      </c>
      <c r="F492">
        <v>67.290000000000006</v>
      </c>
      <c r="G492">
        <v>109</v>
      </c>
      <c r="H492">
        <v>876.36</v>
      </c>
      <c r="I492">
        <v>18</v>
      </c>
      <c r="J492">
        <v>42</v>
      </c>
      <c r="K492">
        <v>88</v>
      </c>
      <c r="L492">
        <v>707.52</v>
      </c>
      <c r="M492" t="s">
        <v>281</v>
      </c>
      <c r="N492" t="s">
        <v>201</v>
      </c>
      <c r="O492" t="s">
        <v>767</v>
      </c>
      <c r="P492">
        <v>6</v>
      </c>
      <c r="Q492" t="s">
        <v>25</v>
      </c>
    </row>
    <row r="493" spans="1:17" hidden="1" x14ac:dyDescent="0.3">
      <c r="A493" t="s">
        <v>136</v>
      </c>
      <c r="B493" t="s">
        <v>768</v>
      </c>
      <c r="C493" t="s">
        <v>390</v>
      </c>
      <c r="D493" t="s">
        <v>60</v>
      </c>
      <c r="E493" t="s">
        <v>30</v>
      </c>
      <c r="F493">
        <v>3.88</v>
      </c>
      <c r="G493">
        <v>65</v>
      </c>
      <c r="H493">
        <v>2296.4499999999998</v>
      </c>
      <c r="I493">
        <v>5</v>
      </c>
      <c r="J493">
        <v>54</v>
      </c>
      <c r="K493">
        <v>3</v>
      </c>
      <c r="L493">
        <v>105.99</v>
      </c>
      <c r="M493" t="s">
        <v>198</v>
      </c>
      <c r="N493" t="s">
        <v>74</v>
      </c>
      <c r="O493" t="s">
        <v>106</v>
      </c>
      <c r="P493">
        <v>9</v>
      </c>
      <c r="Q493" t="s">
        <v>42</v>
      </c>
    </row>
    <row r="494" spans="1:17" hidden="1" x14ac:dyDescent="0.3">
      <c r="A494" t="s">
        <v>82</v>
      </c>
      <c r="B494" t="s">
        <v>769</v>
      </c>
      <c r="C494" t="s">
        <v>128</v>
      </c>
      <c r="D494" t="s">
        <v>46</v>
      </c>
      <c r="E494" t="s">
        <v>38</v>
      </c>
      <c r="F494">
        <v>49.94</v>
      </c>
      <c r="G494">
        <v>143</v>
      </c>
      <c r="H494">
        <v>5845.84</v>
      </c>
      <c r="I494">
        <v>42</v>
      </c>
      <c r="J494">
        <v>28</v>
      </c>
      <c r="K494">
        <v>8</v>
      </c>
      <c r="L494">
        <v>327.04000000000002</v>
      </c>
      <c r="M494" t="s">
        <v>254</v>
      </c>
      <c r="N494" t="s">
        <v>275</v>
      </c>
      <c r="O494" t="s">
        <v>48</v>
      </c>
      <c r="P494">
        <v>1</v>
      </c>
      <c r="Q494" t="s">
        <v>50</v>
      </c>
    </row>
    <row r="495" spans="1:17" hidden="1" x14ac:dyDescent="0.3">
      <c r="A495" t="s">
        <v>152</v>
      </c>
      <c r="B495" t="s">
        <v>770</v>
      </c>
      <c r="C495" t="s">
        <v>19</v>
      </c>
      <c r="D495" t="s">
        <v>20</v>
      </c>
      <c r="E495" t="s">
        <v>21</v>
      </c>
      <c r="F495">
        <v>89.94</v>
      </c>
      <c r="G495">
        <v>39</v>
      </c>
      <c r="H495">
        <v>2035.41</v>
      </c>
      <c r="I495">
        <v>17</v>
      </c>
      <c r="J495">
        <v>79</v>
      </c>
      <c r="K495">
        <v>2</v>
      </c>
      <c r="L495">
        <v>104.38</v>
      </c>
      <c r="M495" t="s">
        <v>224</v>
      </c>
      <c r="N495" t="s">
        <v>135</v>
      </c>
      <c r="O495" t="s">
        <v>32</v>
      </c>
      <c r="P495">
        <v>6</v>
      </c>
      <c r="Q495" t="s">
        <v>50</v>
      </c>
    </row>
    <row r="496" spans="1:17" hidden="1" x14ac:dyDescent="0.3">
      <c r="A496" t="s">
        <v>307</v>
      </c>
      <c r="B496" t="s">
        <v>771</v>
      </c>
      <c r="C496" t="s">
        <v>148</v>
      </c>
      <c r="D496" t="s">
        <v>88</v>
      </c>
      <c r="E496" t="s">
        <v>30</v>
      </c>
      <c r="F496">
        <v>89.34</v>
      </c>
      <c r="G496">
        <v>151</v>
      </c>
      <c r="H496">
        <v>3942.61</v>
      </c>
      <c r="I496">
        <v>47</v>
      </c>
      <c r="J496">
        <v>79</v>
      </c>
      <c r="K496">
        <v>123</v>
      </c>
      <c r="L496">
        <v>3211.53</v>
      </c>
      <c r="M496" t="s">
        <v>380</v>
      </c>
      <c r="N496" t="s">
        <v>239</v>
      </c>
      <c r="O496" t="s">
        <v>307</v>
      </c>
      <c r="P496">
        <v>8</v>
      </c>
      <c r="Q496" t="s">
        <v>50</v>
      </c>
    </row>
    <row r="497" spans="1:17" hidden="1" x14ac:dyDescent="0.3">
      <c r="A497" t="s">
        <v>197</v>
      </c>
      <c r="B497" t="s">
        <v>772</v>
      </c>
      <c r="C497" t="s">
        <v>141</v>
      </c>
      <c r="D497" t="s">
        <v>88</v>
      </c>
      <c r="E497" t="s">
        <v>38</v>
      </c>
      <c r="F497">
        <v>49.4</v>
      </c>
      <c r="G497">
        <v>110</v>
      </c>
      <c r="H497">
        <v>7854</v>
      </c>
      <c r="I497">
        <v>46</v>
      </c>
      <c r="J497">
        <v>49</v>
      </c>
      <c r="K497">
        <v>26</v>
      </c>
      <c r="L497">
        <v>1856.4</v>
      </c>
      <c r="M497" t="s">
        <v>281</v>
      </c>
      <c r="N497" t="s">
        <v>212</v>
      </c>
      <c r="O497" t="s">
        <v>130</v>
      </c>
      <c r="P497">
        <v>1</v>
      </c>
      <c r="Q497" t="s">
        <v>42</v>
      </c>
    </row>
    <row r="498" spans="1:17" hidden="1" x14ac:dyDescent="0.3">
      <c r="A498" t="s">
        <v>216</v>
      </c>
      <c r="B498" t="s">
        <v>773</v>
      </c>
      <c r="C498" t="s">
        <v>122</v>
      </c>
      <c r="D498" t="s">
        <v>54</v>
      </c>
      <c r="E498" t="s">
        <v>21</v>
      </c>
      <c r="F498">
        <v>98.54</v>
      </c>
      <c r="G498">
        <v>133</v>
      </c>
      <c r="H498">
        <v>5244.19</v>
      </c>
      <c r="I498">
        <v>18</v>
      </c>
      <c r="J498">
        <v>76</v>
      </c>
      <c r="K498">
        <v>61</v>
      </c>
      <c r="L498">
        <v>2405.23</v>
      </c>
      <c r="M498" t="s">
        <v>136</v>
      </c>
      <c r="N498" t="s">
        <v>139</v>
      </c>
      <c r="O498" t="s">
        <v>257</v>
      </c>
      <c r="P498">
        <v>5</v>
      </c>
      <c r="Q498" t="s">
        <v>25</v>
      </c>
    </row>
    <row r="499" spans="1:17" hidden="1" x14ac:dyDescent="0.3">
      <c r="A499" t="s">
        <v>177</v>
      </c>
      <c r="B499" t="s">
        <v>774</v>
      </c>
      <c r="C499" t="s">
        <v>169</v>
      </c>
      <c r="D499" t="s">
        <v>20</v>
      </c>
      <c r="E499" t="s">
        <v>30</v>
      </c>
      <c r="F499">
        <v>80.87</v>
      </c>
      <c r="G499">
        <v>183</v>
      </c>
      <c r="H499">
        <v>710.04</v>
      </c>
      <c r="I499">
        <v>49</v>
      </c>
      <c r="J499">
        <v>98</v>
      </c>
      <c r="K499">
        <v>96</v>
      </c>
      <c r="L499">
        <v>372.48</v>
      </c>
      <c r="M499" t="s">
        <v>126</v>
      </c>
      <c r="N499" t="s">
        <v>104</v>
      </c>
      <c r="O499" t="s">
        <v>247</v>
      </c>
      <c r="P499">
        <v>8</v>
      </c>
      <c r="Q499" t="s">
        <v>42</v>
      </c>
    </row>
    <row r="500" spans="1:17" hidden="1" x14ac:dyDescent="0.3">
      <c r="A500" t="s">
        <v>216</v>
      </c>
      <c r="B500" t="s">
        <v>775</v>
      </c>
      <c r="C500" t="s">
        <v>233</v>
      </c>
      <c r="D500" t="s">
        <v>29</v>
      </c>
      <c r="E500" t="s">
        <v>38</v>
      </c>
      <c r="F500">
        <v>99.38</v>
      </c>
      <c r="G500">
        <v>110</v>
      </c>
      <c r="H500">
        <v>9380.7999999999993</v>
      </c>
      <c r="I500">
        <v>11</v>
      </c>
      <c r="J500">
        <v>83</v>
      </c>
      <c r="K500">
        <v>36</v>
      </c>
      <c r="L500">
        <v>3070.08</v>
      </c>
      <c r="M500" t="s">
        <v>34</v>
      </c>
      <c r="N500" t="s">
        <v>51</v>
      </c>
      <c r="O500" t="s">
        <v>216</v>
      </c>
      <c r="P500">
        <v>9</v>
      </c>
      <c r="Q500" t="s">
        <v>42</v>
      </c>
    </row>
    <row r="501" spans="1:17" hidden="1" x14ac:dyDescent="0.3">
      <c r="A501" t="s">
        <v>244</v>
      </c>
      <c r="B501" t="s">
        <v>776</v>
      </c>
      <c r="C501" t="s">
        <v>133</v>
      </c>
      <c r="D501" t="s">
        <v>134</v>
      </c>
      <c r="E501" t="s">
        <v>21</v>
      </c>
      <c r="F501">
        <v>9.06</v>
      </c>
      <c r="G501">
        <v>184</v>
      </c>
      <c r="H501">
        <v>2187.7600000000002</v>
      </c>
      <c r="I501">
        <v>43</v>
      </c>
      <c r="J501">
        <v>22</v>
      </c>
      <c r="K501">
        <v>128</v>
      </c>
      <c r="L501">
        <v>1521.92</v>
      </c>
      <c r="M501" t="s">
        <v>218</v>
      </c>
      <c r="N501" t="s">
        <v>125</v>
      </c>
      <c r="O501" t="s">
        <v>116</v>
      </c>
      <c r="P501">
        <v>9</v>
      </c>
      <c r="Q501" t="s">
        <v>50</v>
      </c>
    </row>
    <row r="502" spans="1:17" x14ac:dyDescent="0.3">
      <c r="A502" t="s">
        <v>321</v>
      </c>
      <c r="B502" t="s">
        <v>777</v>
      </c>
      <c r="C502" t="s">
        <v>28</v>
      </c>
      <c r="D502" t="s">
        <v>29</v>
      </c>
      <c r="E502" t="s">
        <v>38</v>
      </c>
      <c r="F502">
        <v>48.48</v>
      </c>
      <c r="G502">
        <v>23</v>
      </c>
      <c r="H502">
        <v>2048.38</v>
      </c>
      <c r="I502">
        <v>37</v>
      </c>
      <c r="J502">
        <v>39</v>
      </c>
      <c r="K502">
        <v>12</v>
      </c>
      <c r="L502">
        <v>1068.72</v>
      </c>
      <c r="M502" t="s">
        <v>244</v>
      </c>
      <c r="N502" t="s">
        <v>326</v>
      </c>
      <c r="O502" t="s">
        <v>298</v>
      </c>
      <c r="P502">
        <v>2</v>
      </c>
      <c r="Q502" t="s">
        <v>25</v>
      </c>
    </row>
    <row r="503" spans="1:17" hidden="1" x14ac:dyDescent="0.3">
      <c r="A503" t="s">
        <v>189</v>
      </c>
      <c r="B503" t="s">
        <v>778</v>
      </c>
      <c r="C503" t="s">
        <v>148</v>
      </c>
      <c r="D503" t="s">
        <v>88</v>
      </c>
      <c r="E503" t="s">
        <v>38</v>
      </c>
      <c r="F503">
        <v>48.9</v>
      </c>
      <c r="G503">
        <v>162</v>
      </c>
      <c r="H503">
        <v>3870.18</v>
      </c>
      <c r="I503">
        <v>32</v>
      </c>
      <c r="J503">
        <v>43</v>
      </c>
      <c r="K503">
        <v>158</v>
      </c>
      <c r="L503">
        <v>3774.62</v>
      </c>
      <c r="M503" t="s">
        <v>166</v>
      </c>
      <c r="N503" t="s">
        <v>295</v>
      </c>
      <c r="O503" t="s">
        <v>177</v>
      </c>
      <c r="P503">
        <v>5</v>
      </c>
      <c r="Q503" t="s">
        <v>25</v>
      </c>
    </row>
    <row r="504" spans="1:17" hidden="1" x14ac:dyDescent="0.3">
      <c r="A504" t="s">
        <v>441</v>
      </c>
      <c r="B504" t="s">
        <v>779</v>
      </c>
      <c r="C504" t="s">
        <v>53</v>
      </c>
      <c r="D504" t="s">
        <v>54</v>
      </c>
      <c r="E504" t="s">
        <v>21</v>
      </c>
      <c r="F504">
        <v>26.92</v>
      </c>
      <c r="G504">
        <v>123</v>
      </c>
      <c r="H504">
        <v>5681.37</v>
      </c>
      <c r="I504">
        <v>32</v>
      </c>
      <c r="J504">
        <v>72</v>
      </c>
      <c r="K504">
        <v>45</v>
      </c>
      <c r="L504">
        <v>2078.5500000000002</v>
      </c>
      <c r="M504" t="s">
        <v>198</v>
      </c>
      <c r="N504" t="s">
        <v>152</v>
      </c>
      <c r="O504" t="s">
        <v>435</v>
      </c>
      <c r="P504">
        <v>5</v>
      </c>
      <c r="Q504" t="s">
        <v>42</v>
      </c>
    </row>
    <row r="505" spans="1:17" hidden="1" x14ac:dyDescent="0.3">
      <c r="A505" t="s">
        <v>378</v>
      </c>
      <c r="B505" t="s">
        <v>780</v>
      </c>
      <c r="C505" t="s">
        <v>133</v>
      </c>
      <c r="D505" t="s">
        <v>134</v>
      </c>
      <c r="E505" t="s">
        <v>21</v>
      </c>
      <c r="F505">
        <v>9.06</v>
      </c>
      <c r="G505">
        <v>75</v>
      </c>
      <c r="H505">
        <v>2023.5</v>
      </c>
      <c r="I505">
        <v>50</v>
      </c>
      <c r="J505">
        <v>27</v>
      </c>
      <c r="K505">
        <v>69</v>
      </c>
      <c r="L505">
        <v>1861.62</v>
      </c>
      <c r="M505" t="s">
        <v>337</v>
      </c>
      <c r="N505" t="s">
        <v>218</v>
      </c>
      <c r="O505" t="s">
        <v>101</v>
      </c>
      <c r="P505">
        <v>9</v>
      </c>
      <c r="Q505" t="s">
        <v>50</v>
      </c>
    </row>
    <row r="506" spans="1:17" x14ac:dyDescent="0.3">
      <c r="A506" t="s">
        <v>464</v>
      </c>
      <c r="B506" t="s">
        <v>781</v>
      </c>
      <c r="C506" t="s">
        <v>28</v>
      </c>
      <c r="D506" t="s">
        <v>29</v>
      </c>
      <c r="E506" t="s">
        <v>21</v>
      </c>
      <c r="F506">
        <v>13.82</v>
      </c>
      <c r="G506">
        <v>160</v>
      </c>
      <c r="H506">
        <v>14387.2</v>
      </c>
      <c r="I506">
        <v>40</v>
      </c>
      <c r="J506">
        <v>94</v>
      </c>
      <c r="K506">
        <v>82</v>
      </c>
      <c r="L506">
        <v>7373.44</v>
      </c>
      <c r="M506" t="s">
        <v>179</v>
      </c>
      <c r="N506" t="s">
        <v>247</v>
      </c>
      <c r="O506" t="s">
        <v>56</v>
      </c>
      <c r="P506">
        <v>1</v>
      </c>
      <c r="Q506" t="s">
        <v>42</v>
      </c>
    </row>
    <row r="507" spans="1:17" hidden="1" x14ac:dyDescent="0.3">
      <c r="A507" t="s">
        <v>244</v>
      </c>
      <c r="B507" t="s">
        <v>782</v>
      </c>
      <c r="C507" t="s">
        <v>99</v>
      </c>
      <c r="D507" t="s">
        <v>46</v>
      </c>
      <c r="E507" t="s">
        <v>38</v>
      </c>
      <c r="F507">
        <v>3.34</v>
      </c>
      <c r="G507">
        <v>19</v>
      </c>
      <c r="H507">
        <v>124.83</v>
      </c>
      <c r="I507">
        <v>45</v>
      </c>
      <c r="J507">
        <v>75</v>
      </c>
      <c r="K507">
        <v>8</v>
      </c>
      <c r="L507">
        <v>52.56</v>
      </c>
      <c r="M507" t="s">
        <v>130</v>
      </c>
      <c r="N507" t="s">
        <v>385</v>
      </c>
      <c r="O507" t="s">
        <v>783</v>
      </c>
      <c r="P507">
        <v>10</v>
      </c>
      <c r="Q507" t="s">
        <v>42</v>
      </c>
    </row>
    <row r="508" spans="1:17" hidden="1" x14ac:dyDescent="0.3">
      <c r="A508" t="s">
        <v>95</v>
      </c>
      <c r="B508" t="s">
        <v>784</v>
      </c>
      <c r="C508" t="s">
        <v>390</v>
      </c>
      <c r="D508" t="s">
        <v>60</v>
      </c>
      <c r="E508" t="s">
        <v>21</v>
      </c>
      <c r="F508">
        <v>67.64</v>
      </c>
      <c r="G508">
        <v>34</v>
      </c>
      <c r="H508">
        <v>1142.4000000000001</v>
      </c>
      <c r="I508">
        <v>13</v>
      </c>
      <c r="J508">
        <v>25</v>
      </c>
      <c r="K508">
        <v>19</v>
      </c>
      <c r="L508">
        <v>638.4</v>
      </c>
      <c r="M508" t="s">
        <v>196</v>
      </c>
      <c r="N508" t="s">
        <v>136</v>
      </c>
      <c r="O508" t="s">
        <v>110</v>
      </c>
      <c r="P508">
        <v>8</v>
      </c>
      <c r="Q508" t="s">
        <v>42</v>
      </c>
    </row>
    <row r="509" spans="1:17" hidden="1" x14ac:dyDescent="0.3">
      <c r="A509" t="s">
        <v>156</v>
      </c>
      <c r="B509" t="s">
        <v>785</v>
      </c>
      <c r="C509" t="s">
        <v>215</v>
      </c>
      <c r="D509" t="s">
        <v>134</v>
      </c>
      <c r="E509" t="s">
        <v>30</v>
      </c>
      <c r="F509">
        <v>21</v>
      </c>
      <c r="G509">
        <v>59</v>
      </c>
      <c r="H509">
        <v>2270.3200000000002</v>
      </c>
      <c r="I509">
        <v>31</v>
      </c>
      <c r="J509">
        <v>69</v>
      </c>
      <c r="K509">
        <v>56</v>
      </c>
      <c r="L509">
        <v>2154.88</v>
      </c>
      <c r="M509" t="s">
        <v>201</v>
      </c>
      <c r="N509" t="s">
        <v>63</v>
      </c>
      <c r="O509" t="s">
        <v>305</v>
      </c>
      <c r="P509">
        <v>7</v>
      </c>
      <c r="Q509" t="s">
        <v>25</v>
      </c>
    </row>
    <row r="510" spans="1:17" hidden="1" x14ac:dyDescent="0.3">
      <c r="A510" t="s">
        <v>380</v>
      </c>
      <c r="B510" t="s">
        <v>786</v>
      </c>
      <c r="C510" t="s">
        <v>36</v>
      </c>
      <c r="D510" t="s">
        <v>37</v>
      </c>
      <c r="E510" t="s">
        <v>38</v>
      </c>
      <c r="F510">
        <v>48.66</v>
      </c>
      <c r="G510">
        <v>195</v>
      </c>
      <c r="H510">
        <v>14291.55</v>
      </c>
      <c r="I510">
        <v>42</v>
      </c>
      <c r="J510">
        <v>59</v>
      </c>
      <c r="K510">
        <v>153</v>
      </c>
      <c r="L510">
        <v>11213.37</v>
      </c>
      <c r="M510" t="s">
        <v>83</v>
      </c>
      <c r="N510" t="s">
        <v>378</v>
      </c>
      <c r="O510" t="s">
        <v>355</v>
      </c>
      <c r="P510">
        <v>2</v>
      </c>
      <c r="Q510" t="s">
        <v>42</v>
      </c>
    </row>
    <row r="511" spans="1:17" hidden="1" x14ac:dyDescent="0.3">
      <c r="A511" t="s">
        <v>85</v>
      </c>
      <c r="B511" t="s">
        <v>787</v>
      </c>
      <c r="C511" t="s">
        <v>187</v>
      </c>
      <c r="D511" t="s">
        <v>54</v>
      </c>
      <c r="E511" t="s">
        <v>21</v>
      </c>
      <c r="F511">
        <v>15.15</v>
      </c>
      <c r="G511">
        <v>94</v>
      </c>
      <c r="H511">
        <v>8930.94</v>
      </c>
      <c r="I511">
        <v>32</v>
      </c>
      <c r="J511">
        <v>70</v>
      </c>
      <c r="K511">
        <v>41</v>
      </c>
      <c r="L511">
        <v>3895.41</v>
      </c>
      <c r="M511" t="s">
        <v>90</v>
      </c>
      <c r="N511" t="s">
        <v>380</v>
      </c>
      <c r="O511" t="s">
        <v>163</v>
      </c>
      <c r="P511">
        <v>8</v>
      </c>
      <c r="Q511" t="s">
        <v>50</v>
      </c>
    </row>
    <row r="512" spans="1:17" hidden="1" x14ac:dyDescent="0.3">
      <c r="A512" t="s">
        <v>170</v>
      </c>
      <c r="B512" t="s">
        <v>788</v>
      </c>
      <c r="C512" t="s">
        <v>195</v>
      </c>
      <c r="D512" t="s">
        <v>88</v>
      </c>
      <c r="E512" t="s">
        <v>30</v>
      </c>
      <c r="F512">
        <v>30.21</v>
      </c>
      <c r="G512">
        <v>108</v>
      </c>
      <c r="H512">
        <v>5450.76</v>
      </c>
      <c r="I512">
        <v>45</v>
      </c>
      <c r="J512">
        <v>92</v>
      </c>
      <c r="K512">
        <v>24</v>
      </c>
      <c r="L512">
        <v>1211.28</v>
      </c>
      <c r="M512" t="s">
        <v>380</v>
      </c>
      <c r="N512" t="s">
        <v>73</v>
      </c>
      <c r="O512" t="s">
        <v>197</v>
      </c>
      <c r="P512">
        <v>8</v>
      </c>
      <c r="Q512" t="s">
        <v>42</v>
      </c>
    </row>
    <row r="513" spans="1:17" hidden="1" x14ac:dyDescent="0.3">
      <c r="A513" t="s">
        <v>173</v>
      </c>
      <c r="B513" t="s">
        <v>789</v>
      </c>
      <c r="C513" t="s">
        <v>200</v>
      </c>
      <c r="D513" t="s">
        <v>29</v>
      </c>
      <c r="E513" t="s">
        <v>30</v>
      </c>
      <c r="F513">
        <v>73.42</v>
      </c>
      <c r="G513">
        <v>183</v>
      </c>
      <c r="H513">
        <v>2565.66</v>
      </c>
      <c r="I513">
        <v>30</v>
      </c>
      <c r="J513">
        <v>25</v>
      </c>
      <c r="K513">
        <v>143</v>
      </c>
      <c r="L513">
        <v>2004.86</v>
      </c>
      <c r="M513" t="s">
        <v>307</v>
      </c>
      <c r="N513" t="s">
        <v>153</v>
      </c>
      <c r="O513" t="s">
        <v>149</v>
      </c>
      <c r="P513">
        <v>4</v>
      </c>
      <c r="Q513" t="s">
        <v>50</v>
      </c>
    </row>
    <row r="514" spans="1:17" hidden="1" x14ac:dyDescent="0.3">
      <c r="A514" t="s">
        <v>56</v>
      </c>
      <c r="B514" t="s">
        <v>790</v>
      </c>
      <c r="C514" t="s">
        <v>19</v>
      </c>
      <c r="D514" t="s">
        <v>20</v>
      </c>
      <c r="E514" t="s">
        <v>38</v>
      </c>
      <c r="F514">
        <v>18.079999999999998</v>
      </c>
      <c r="G514">
        <v>163</v>
      </c>
      <c r="H514">
        <v>11543.66</v>
      </c>
      <c r="I514">
        <v>38</v>
      </c>
      <c r="J514">
        <v>31</v>
      </c>
      <c r="K514">
        <v>73</v>
      </c>
      <c r="L514">
        <v>5169.8599999999997</v>
      </c>
      <c r="M514" t="s">
        <v>68</v>
      </c>
      <c r="N514" t="s">
        <v>287</v>
      </c>
      <c r="O514" t="s">
        <v>131</v>
      </c>
      <c r="P514">
        <v>9</v>
      </c>
      <c r="Q514" t="s">
        <v>42</v>
      </c>
    </row>
    <row r="515" spans="1:17" hidden="1" x14ac:dyDescent="0.3">
      <c r="A515" t="s">
        <v>173</v>
      </c>
      <c r="B515" t="s">
        <v>791</v>
      </c>
      <c r="C515" t="s">
        <v>77</v>
      </c>
      <c r="D515" t="s">
        <v>60</v>
      </c>
      <c r="E515" t="s">
        <v>21</v>
      </c>
      <c r="F515">
        <v>14.06</v>
      </c>
      <c r="G515">
        <v>15</v>
      </c>
      <c r="H515">
        <v>1319.55</v>
      </c>
      <c r="I515">
        <v>9</v>
      </c>
      <c r="J515">
        <v>67</v>
      </c>
      <c r="K515">
        <v>9</v>
      </c>
      <c r="L515">
        <v>791.73</v>
      </c>
      <c r="M515" t="s">
        <v>310</v>
      </c>
      <c r="N515" t="s">
        <v>183</v>
      </c>
      <c r="O515" t="s">
        <v>324</v>
      </c>
      <c r="P515">
        <v>1</v>
      </c>
      <c r="Q515" t="s">
        <v>50</v>
      </c>
    </row>
    <row r="516" spans="1:17" hidden="1" x14ac:dyDescent="0.3">
      <c r="A516" t="s">
        <v>40</v>
      </c>
      <c r="B516" t="s">
        <v>792</v>
      </c>
      <c r="C516" t="s">
        <v>161</v>
      </c>
      <c r="D516" t="s">
        <v>67</v>
      </c>
      <c r="E516" t="s">
        <v>30</v>
      </c>
      <c r="F516">
        <v>17.920000000000002</v>
      </c>
      <c r="G516">
        <v>173</v>
      </c>
      <c r="H516">
        <v>10997.61</v>
      </c>
      <c r="I516">
        <v>22</v>
      </c>
      <c r="J516">
        <v>80</v>
      </c>
      <c r="K516">
        <v>54</v>
      </c>
      <c r="L516">
        <v>3432.78</v>
      </c>
      <c r="M516" t="s">
        <v>63</v>
      </c>
      <c r="N516" t="s">
        <v>159</v>
      </c>
      <c r="O516" t="s">
        <v>350</v>
      </c>
      <c r="P516">
        <v>3</v>
      </c>
      <c r="Q516" t="s">
        <v>50</v>
      </c>
    </row>
    <row r="517" spans="1:17" hidden="1" x14ac:dyDescent="0.3">
      <c r="A517" t="s">
        <v>225</v>
      </c>
      <c r="B517" t="s">
        <v>793</v>
      </c>
      <c r="C517" t="s">
        <v>304</v>
      </c>
      <c r="D517" t="s">
        <v>134</v>
      </c>
      <c r="E517" t="s">
        <v>38</v>
      </c>
      <c r="F517">
        <v>95.96</v>
      </c>
      <c r="G517">
        <v>120</v>
      </c>
      <c r="H517">
        <v>7767.6</v>
      </c>
      <c r="I517">
        <v>38</v>
      </c>
      <c r="J517">
        <v>24</v>
      </c>
      <c r="K517">
        <v>57</v>
      </c>
      <c r="L517">
        <v>3689.61</v>
      </c>
      <c r="M517" t="s">
        <v>355</v>
      </c>
      <c r="N517" t="s">
        <v>124</v>
      </c>
      <c r="O517" t="s">
        <v>108</v>
      </c>
      <c r="P517">
        <v>10</v>
      </c>
      <c r="Q517" t="s">
        <v>50</v>
      </c>
    </row>
    <row r="518" spans="1:17" hidden="1" x14ac:dyDescent="0.3">
      <c r="A518" t="s">
        <v>238</v>
      </c>
      <c r="B518" t="s">
        <v>794</v>
      </c>
      <c r="C518" t="s">
        <v>353</v>
      </c>
      <c r="D518" t="s">
        <v>29</v>
      </c>
      <c r="E518" t="s">
        <v>21</v>
      </c>
      <c r="F518">
        <v>93.74</v>
      </c>
      <c r="G518">
        <v>170</v>
      </c>
      <c r="H518">
        <v>3733.2</v>
      </c>
      <c r="I518">
        <v>8</v>
      </c>
      <c r="J518">
        <v>43</v>
      </c>
      <c r="K518">
        <v>94</v>
      </c>
      <c r="L518">
        <v>2064.2399999999998</v>
      </c>
      <c r="M518" t="s">
        <v>26</v>
      </c>
      <c r="N518" t="s">
        <v>451</v>
      </c>
      <c r="O518" t="s">
        <v>96</v>
      </c>
      <c r="P518">
        <v>6</v>
      </c>
      <c r="Q518" t="s">
        <v>42</v>
      </c>
    </row>
    <row r="519" spans="1:17" hidden="1" x14ac:dyDescent="0.3">
      <c r="A519" t="s">
        <v>469</v>
      </c>
      <c r="B519" t="s">
        <v>795</v>
      </c>
      <c r="C519" t="s">
        <v>36</v>
      </c>
      <c r="D519" t="s">
        <v>37</v>
      </c>
      <c r="E519" t="s">
        <v>30</v>
      </c>
      <c r="F519">
        <v>85.99</v>
      </c>
      <c r="G519">
        <v>45</v>
      </c>
      <c r="H519">
        <v>2705.85</v>
      </c>
      <c r="I519">
        <v>18</v>
      </c>
      <c r="J519">
        <v>78</v>
      </c>
      <c r="K519">
        <v>33</v>
      </c>
      <c r="L519">
        <v>1984.29</v>
      </c>
      <c r="M519" t="s">
        <v>441</v>
      </c>
      <c r="N519" t="s">
        <v>312</v>
      </c>
      <c r="O519" t="s">
        <v>230</v>
      </c>
      <c r="P519">
        <v>9</v>
      </c>
      <c r="Q519" t="s">
        <v>42</v>
      </c>
    </row>
    <row r="520" spans="1:17" hidden="1" x14ac:dyDescent="0.3">
      <c r="A520" t="s">
        <v>101</v>
      </c>
      <c r="B520" t="s">
        <v>796</v>
      </c>
      <c r="C520" t="s">
        <v>353</v>
      </c>
      <c r="D520" t="s">
        <v>29</v>
      </c>
      <c r="E520" t="s">
        <v>38</v>
      </c>
      <c r="F520">
        <v>95.36</v>
      </c>
      <c r="G520">
        <v>44</v>
      </c>
      <c r="H520">
        <v>1350.36</v>
      </c>
      <c r="I520">
        <v>35</v>
      </c>
      <c r="J520">
        <v>73</v>
      </c>
      <c r="K520">
        <v>38</v>
      </c>
      <c r="L520">
        <v>1166.22</v>
      </c>
      <c r="M520" t="s">
        <v>435</v>
      </c>
      <c r="N520" t="s">
        <v>283</v>
      </c>
      <c r="O520" t="s">
        <v>177</v>
      </c>
      <c r="P520">
        <v>9</v>
      </c>
      <c r="Q520" t="s">
        <v>50</v>
      </c>
    </row>
    <row r="521" spans="1:17" hidden="1" x14ac:dyDescent="0.3">
      <c r="A521" t="s">
        <v>189</v>
      </c>
      <c r="B521" t="s">
        <v>797</v>
      </c>
      <c r="C521" t="s">
        <v>315</v>
      </c>
      <c r="D521" t="s">
        <v>37</v>
      </c>
      <c r="E521" t="s">
        <v>21</v>
      </c>
      <c r="F521">
        <v>86.75</v>
      </c>
      <c r="G521">
        <v>161</v>
      </c>
      <c r="H521">
        <v>721.28</v>
      </c>
      <c r="I521">
        <v>13</v>
      </c>
      <c r="J521">
        <v>80</v>
      </c>
      <c r="K521">
        <v>55</v>
      </c>
      <c r="L521">
        <v>246.4</v>
      </c>
      <c r="M521" t="s">
        <v>74</v>
      </c>
      <c r="N521" t="s">
        <v>394</v>
      </c>
      <c r="O521" t="s">
        <v>78</v>
      </c>
      <c r="P521">
        <v>7</v>
      </c>
      <c r="Q521" t="s">
        <v>50</v>
      </c>
    </row>
    <row r="522" spans="1:17" hidden="1" x14ac:dyDescent="0.3">
      <c r="A522" t="s">
        <v>72</v>
      </c>
      <c r="B522" t="s">
        <v>798</v>
      </c>
      <c r="C522" t="s">
        <v>297</v>
      </c>
      <c r="D522" t="s">
        <v>60</v>
      </c>
      <c r="E522" t="s">
        <v>30</v>
      </c>
      <c r="F522">
        <v>22.78</v>
      </c>
      <c r="G522">
        <v>66</v>
      </c>
      <c r="H522">
        <v>4776.42</v>
      </c>
      <c r="I522">
        <v>5</v>
      </c>
      <c r="J522">
        <v>30</v>
      </c>
      <c r="K522">
        <v>43</v>
      </c>
      <c r="L522">
        <v>3111.91</v>
      </c>
      <c r="M522" t="s">
        <v>281</v>
      </c>
      <c r="N522" t="s">
        <v>224</v>
      </c>
      <c r="O522" t="s">
        <v>170</v>
      </c>
      <c r="P522">
        <v>9</v>
      </c>
      <c r="Q522" t="s">
        <v>42</v>
      </c>
    </row>
    <row r="523" spans="1:17" hidden="1" x14ac:dyDescent="0.3">
      <c r="A523" t="s">
        <v>206</v>
      </c>
      <c r="B523" t="s">
        <v>799</v>
      </c>
      <c r="C523" t="s">
        <v>103</v>
      </c>
      <c r="D523" t="s">
        <v>67</v>
      </c>
      <c r="E523" t="s">
        <v>38</v>
      </c>
      <c r="F523">
        <v>66.790000000000006</v>
      </c>
      <c r="G523">
        <v>76</v>
      </c>
      <c r="H523">
        <v>1197.76</v>
      </c>
      <c r="I523">
        <v>35</v>
      </c>
      <c r="J523">
        <v>47</v>
      </c>
      <c r="K523">
        <v>43</v>
      </c>
      <c r="L523">
        <v>677.68</v>
      </c>
      <c r="M523" t="s">
        <v>69</v>
      </c>
      <c r="N523" t="s">
        <v>57</v>
      </c>
      <c r="O523" t="s">
        <v>218</v>
      </c>
      <c r="P523">
        <v>1</v>
      </c>
      <c r="Q523" t="s">
        <v>25</v>
      </c>
    </row>
    <row r="524" spans="1:17" hidden="1" x14ac:dyDescent="0.3">
      <c r="A524" t="s">
        <v>73</v>
      </c>
      <c r="B524" t="s">
        <v>800</v>
      </c>
      <c r="C524" t="s">
        <v>93</v>
      </c>
      <c r="D524" t="s">
        <v>20</v>
      </c>
      <c r="E524" t="s">
        <v>21</v>
      </c>
      <c r="F524">
        <v>83.65</v>
      </c>
      <c r="G524">
        <v>141</v>
      </c>
      <c r="H524">
        <v>13504.98</v>
      </c>
      <c r="I524">
        <v>30</v>
      </c>
      <c r="J524">
        <v>36</v>
      </c>
      <c r="K524">
        <v>42</v>
      </c>
      <c r="L524">
        <v>4022.76</v>
      </c>
      <c r="M524" t="s">
        <v>448</v>
      </c>
      <c r="N524" t="s">
        <v>56</v>
      </c>
      <c r="O524" t="s">
        <v>101</v>
      </c>
      <c r="P524">
        <v>6</v>
      </c>
      <c r="Q524" t="s">
        <v>42</v>
      </c>
    </row>
    <row r="525" spans="1:17" hidden="1" x14ac:dyDescent="0.3">
      <c r="A525" t="s">
        <v>388</v>
      </c>
      <c r="B525" t="s">
        <v>801</v>
      </c>
      <c r="C525" t="s">
        <v>53</v>
      </c>
      <c r="D525" t="s">
        <v>54</v>
      </c>
      <c r="E525" t="s">
        <v>30</v>
      </c>
      <c r="F525">
        <v>49.69</v>
      </c>
      <c r="G525">
        <v>102</v>
      </c>
      <c r="H525">
        <v>9977.64</v>
      </c>
      <c r="I525">
        <v>36</v>
      </c>
      <c r="J525">
        <v>54</v>
      </c>
      <c r="K525">
        <v>26</v>
      </c>
      <c r="L525">
        <v>2543.3200000000002</v>
      </c>
      <c r="M525" t="s">
        <v>378</v>
      </c>
      <c r="N525" t="s">
        <v>342</v>
      </c>
      <c r="O525" t="s">
        <v>94</v>
      </c>
      <c r="P525">
        <v>7</v>
      </c>
      <c r="Q525" t="s">
        <v>42</v>
      </c>
    </row>
    <row r="526" spans="1:17" hidden="1" x14ac:dyDescent="0.3">
      <c r="A526" t="s">
        <v>220</v>
      </c>
      <c r="B526" t="s">
        <v>802</v>
      </c>
      <c r="C526" t="s">
        <v>228</v>
      </c>
      <c r="D526" t="s">
        <v>54</v>
      </c>
      <c r="E526" t="s">
        <v>38</v>
      </c>
      <c r="F526">
        <v>30.41</v>
      </c>
      <c r="G526">
        <v>97</v>
      </c>
      <c r="H526">
        <v>1048.57</v>
      </c>
      <c r="I526">
        <v>30</v>
      </c>
      <c r="J526">
        <v>100</v>
      </c>
      <c r="K526">
        <v>79</v>
      </c>
      <c r="L526">
        <v>853.99</v>
      </c>
      <c r="M526" t="s">
        <v>33</v>
      </c>
      <c r="N526" t="s">
        <v>193</v>
      </c>
      <c r="O526" t="s">
        <v>120</v>
      </c>
      <c r="P526">
        <v>3</v>
      </c>
      <c r="Q526" t="s">
        <v>42</v>
      </c>
    </row>
    <row r="527" spans="1:17" hidden="1" x14ac:dyDescent="0.3">
      <c r="A527" t="s">
        <v>47</v>
      </c>
      <c r="B527" t="s">
        <v>803</v>
      </c>
      <c r="C527" t="s">
        <v>99</v>
      </c>
      <c r="D527" t="s">
        <v>46</v>
      </c>
      <c r="E527" t="s">
        <v>21</v>
      </c>
      <c r="F527">
        <v>81.7</v>
      </c>
      <c r="G527">
        <v>196</v>
      </c>
      <c r="H527">
        <v>4984.28</v>
      </c>
      <c r="I527">
        <v>7</v>
      </c>
      <c r="J527">
        <v>40</v>
      </c>
      <c r="K527">
        <v>90</v>
      </c>
      <c r="L527">
        <v>2288.6999999999998</v>
      </c>
      <c r="M527" t="s">
        <v>218</v>
      </c>
      <c r="N527" t="s">
        <v>183</v>
      </c>
      <c r="O527" t="s">
        <v>202</v>
      </c>
      <c r="P527">
        <v>2</v>
      </c>
      <c r="Q527" t="s">
        <v>25</v>
      </c>
    </row>
    <row r="528" spans="1:17" hidden="1" x14ac:dyDescent="0.3">
      <c r="A528" t="s">
        <v>435</v>
      </c>
      <c r="B528" t="s">
        <v>804</v>
      </c>
      <c r="C528" t="s">
        <v>192</v>
      </c>
      <c r="D528" t="s">
        <v>37</v>
      </c>
      <c r="E528" t="s">
        <v>30</v>
      </c>
      <c r="F528">
        <v>42.44</v>
      </c>
      <c r="G528">
        <v>154</v>
      </c>
      <c r="H528">
        <v>3588.2</v>
      </c>
      <c r="I528">
        <v>44</v>
      </c>
      <c r="J528">
        <v>43</v>
      </c>
      <c r="K528">
        <v>61</v>
      </c>
      <c r="L528">
        <v>1421.3</v>
      </c>
      <c r="M528" t="s">
        <v>230</v>
      </c>
      <c r="N528" t="s">
        <v>33</v>
      </c>
      <c r="O528" t="s">
        <v>166</v>
      </c>
      <c r="P528">
        <v>2</v>
      </c>
      <c r="Q528" t="s">
        <v>42</v>
      </c>
    </row>
    <row r="529" spans="1:17" hidden="1" x14ac:dyDescent="0.3">
      <c r="A529" t="s">
        <v>175</v>
      </c>
      <c r="B529" t="s">
        <v>805</v>
      </c>
      <c r="C529" t="s">
        <v>344</v>
      </c>
      <c r="D529" t="s">
        <v>37</v>
      </c>
      <c r="E529" t="s">
        <v>38</v>
      </c>
      <c r="F529">
        <v>41.41</v>
      </c>
      <c r="G529">
        <v>163</v>
      </c>
      <c r="H529">
        <v>285.25</v>
      </c>
      <c r="I529">
        <v>17</v>
      </c>
      <c r="J529">
        <v>71</v>
      </c>
      <c r="K529">
        <v>97</v>
      </c>
      <c r="L529">
        <v>169.75</v>
      </c>
      <c r="M529" t="s">
        <v>126</v>
      </c>
      <c r="N529" t="s">
        <v>216</v>
      </c>
      <c r="O529" t="s">
        <v>310</v>
      </c>
      <c r="P529">
        <v>3</v>
      </c>
      <c r="Q529" t="s">
        <v>42</v>
      </c>
    </row>
    <row r="530" spans="1:17" hidden="1" x14ac:dyDescent="0.3">
      <c r="A530" t="s">
        <v>254</v>
      </c>
      <c r="B530" t="s">
        <v>806</v>
      </c>
      <c r="C530" t="s">
        <v>87</v>
      </c>
      <c r="D530" t="s">
        <v>88</v>
      </c>
      <c r="E530" t="s">
        <v>21</v>
      </c>
      <c r="F530">
        <v>82.8</v>
      </c>
      <c r="G530">
        <v>181</v>
      </c>
      <c r="H530">
        <v>9795.7199999999993</v>
      </c>
      <c r="I530">
        <v>28</v>
      </c>
      <c r="J530">
        <v>84</v>
      </c>
      <c r="K530">
        <v>2</v>
      </c>
      <c r="L530">
        <v>108.24</v>
      </c>
      <c r="M530" t="s">
        <v>310</v>
      </c>
      <c r="N530" t="s">
        <v>166</v>
      </c>
      <c r="O530" t="s">
        <v>184</v>
      </c>
      <c r="P530">
        <v>2</v>
      </c>
      <c r="Q530" t="s">
        <v>42</v>
      </c>
    </row>
    <row r="531" spans="1:17" hidden="1" x14ac:dyDescent="0.3">
      <c r="A531" t="s">
        <v>307</v>
      </c>
      <c r="B531" t="s">
        <v>807</v>
      </c>
      <c r="C531" t="s">
        <v>200</v>
      </c>
      <c r="D531" t="s">
        <v>29</v>
      </c>
      <c r="E531" t="s">
        <v>30</v>
      </c>
      <c r="F531">
        <v>73.42</v>
      </c>
      <c r="G531">
        <v>189</v>
      </c>
      <c r="H531">
        <v>14354.55</v>
      </c>
      <c r="I531">
        <v>23</v>
      </c>
      <c r="J531">
        <v>65</v>
      </c>
      <c r="K531">
        <v>175</v>
      </c>
      <c r="L531">
        <v>13291.25</v>
      </c>
      <c r="M531" t="s">
        <v>108</v>
      </c>
      <c r="N531" t="s">
        <v>34</v>
      </c>
      <c r="O531" t="s">
        <v>266</v>
      </c>
      <c r="P531">
        <v>7</v>
      </c>
      <c r="Q531" t="s">
        <v>25</v>
      </c>
    </row>
    <row r="532" spans="1:17" hidden="1" x14ac:dyDescent="0.3">
      <c r="A532" t="s">
        <v>185</v>
      </c>
      <c r="B532" t="s">
        <v>808</v>
      </c>
      <c r="C532" t="s">
        <v>390</v>
      </c>
      <c r="D532" t="s">
        <v>60</v>
      </c>
      <c r="E532" t="s">
        <v>38</v>
      </c>
      <c r="F532">
        <v>54.05</v>
      </c>
      <c r="G532">
        <v>55</v>
      </c>
      <c r="H532">
        <v>2631.2</v>
      </c>
      <c r="I532">
        <v>43</v>
      </c>
      <c r="J532">
        <v>30</v>
      </c>
      <c r="K532">
        <v>28</v>
      </c>
      <c r="L532">
        <v>1339.52</v>
      </c>
      <c r="M532" t="s">
        <v>108</v>
      </c>
      <c r="N532" t="s">
        <v>332</v>
      </c>
      <c r="O532" t="s">
        <v>400</v>
      </c>
      <c r="P532">
        <v>6</v>
      </c>
      <c r="Q532" t="s">
        <v>42</v>
      </c>
    </row>
    <row r="533" spans="1:17" hidden="1" x14ac:dyDescent="0.3">
      <c r="A533" t="s">
        <v>313</v>
      </c>
      <c r="B533" t="s">
        <v>809</v>
      </c>
      <c r="C533" t="s">
        <v>93</v>
      </c>
      <c r="D533" t="s">
        <v>20</v>
      </c>
      <c r="E533" t="s">
        <v>21</v>
      </c>
      <c r="F533">
        <v>83.65</v>
      </c>
      <c r="G533">
        <v>144</v>
      </c>
      <c r="H533">
        <v>6922.08</v>
      </c>
      <c r="I533">
        <v>38</v>
      </c>
      <c r="J533">
        <v>90</v>
      </c>
      <c r="K533">
        <v>57</v>
      </c>
      <c r="L533">
        <v>2739.99</v>
      </c>
      <c r="M533" t="s">
        <v>388</v>
      </c>
      <c r="N533" t="s">
        <v>218</v>
      </c>
      <c r="O533" t="s">
        <v>24</v>
      </c>
      <c r="P533">
        <v>4</v>
      </c>
      <c r="Q533" t="s">
        <v>50</v>
      </c>
    </row>
    <row r="534" spans="1:17" hidden="1" x14ac:dyDescent="0.3">
      <c r="A534" t="s">
        <v>189</v>
      </c>
      <c r="B534" t="s">
        <v>810</v>
      </c>
      <c r="C534" t="s">
        <v>36</v>
      </c>
      <c r="D534" t="s">
        <v>37</v>
      </c>
      <c r="E534" t="s">
        <v>30</v>
      </c>
      <c r="F534">
        <v>85.99</v>
      </c>
      <c r="G534">
        <v>110</v>
      </c>
      <c r="H534">
        <v>4567.2</v>
      </c>
      <c r="I534">
        <v>12</v>
      </c>
      <c r="J534">
        <v>97</v>
      </c>
      <c r="K534">
        <v>33</v>
      </c>
      <c r="L534">
        <v>1370.16</v>
      </c>
      <c r="M534" t="s">
        <v>372</v>
      </c>
      <c r="N534" t="s">
        <v>57</v>
      </c>
      <c r="O534" t="s">
        <v>281</v>
      </c>
      <c r="P534">
        <v>4</v>
      </c>
      <c r="Q534" t="s">
        <v>25</v>
      </c>
    </row>
    <row r="535" spans="1:17" hidden="1" x14ac:dyDescent="0.3">
      <c r="A535" t="s">
        <v>244</v>
      </c>
      <c r="B535" t="s">
        <v>811</v>
      </c>
      <c r="C535" t="s">
        <v>317</v>
      </c>
      <c r="D535" t="s">
        <v>88</v>
      </c>
      <c r="E535" t="s">
        <v>38</v>
      </c>
      <c r="F535">
        <v>54.24</v>
      </c>
      <c r="G535">
        <v>169</v>
      </c>
      <c r="H535">
        <v>5093.66</v>
      </c>
      <c r="I535">
        <v>8</v>
      </c>
      <c r="J535">
        <v>42</v>
      </c>
      <c r="K535">
        <v>67</v>
      </c>
      <c r="L535">
        <v>2019.38</v>
      </c>
      <c r="M535" t="s">
        <v>435</v>
      </c>
      <c r="N535" t="s">
        <v>268</v>
      </c>
      <c r="O535" t="s">
        <v>218</v>
      </c>
      <c r="P535">
        <v>6</v>
      </c>
      <c r="Q535" t="s">
        <v>50</v>
      </c>
    </row>
    <row r="536" spans="1:17" hidden="1" x14ac:dyDescent="0.3">
      <c r="A536" t="s">
        <v>101</v>
      </c>
      <c r="B536" t="s">
        <v>812</v>
      </c>
      <c r="C536" t="s">
        <v>66</v>
      </c>
      <c r="D536" t="s">
        <v>67</v>
      </c>
      <c r="E536" t="s">
        <v>21</v>
      </c>
      <c r="F536">
        <v>20.64</v>
      </c>
      <c r="G536">
        <v>46</v>
      </c>
      <c r="H536">
        <v>4309.28</v>
      </c>
      <c r="I536">
        <v>9</v>
      </c>
      <c r="J536">
        <v>39</v>
      </c>
      <c r="K536">
        <v>4</v>
      </c>
      <c r="L536">
        <v>374.72</v>
      </c>
      <c r="M536" t="s">
        <v>89</v>
      </c>
      <c r="N536" t="s">
        <v>118</v>
      </c>
      <c r="O536" t="s">
        <v>201</v>
      </c>
      <c r="P536">
        <v>1</v>
      </c>
      <c r="Q536" t="s">
        <v>25</v>
      </c>
    </row>
    <row r="537" spans="1:17" hidden="1" x14ac:dyDescent="0.3">
      <c r="A537" t="s">
        <v>249</v>
      </c>
      <c r="B537" t="s">
        <v>813</v>
      </c>
      <c r="C537" t="s">
        <v>192</v>
      </c>
      <c r="D537" t="s">
        <v>37</v>
      </c>
      <c r="E537" t="s">
        <v>30</v>
      </c>
      <c r="F537">
        <v>42.44</v>
      </c>
      <c r="G537">
        <v>94</v>
      </c>
      <c r="H537">
        <v>1479.56</v>
      </c>
      <c r="I537">
        <v>10</v>
      </c>
      <c r="J537">
        <v>21</v>
      </c>
      <c r="K537">
        <v>48</v>
      </c>
      <c r="L537">
        <v>755.52</v>
      </c>
      <c r="M537" t="s">
        <v>451</v>
      </c>
      <c r="N537" t="s">
        <v>243</v>
      </c>
      <c r="O537" t="s">
        <v>115</v>
      </c>
      <c r="P537">
        <v>5</v>
      </c>
      <c r="Q537" t="s">
        <v>42</v>
      </c>
    </row>
    <row r="538" spans="1:17" hidden="1" x14ac:dyDescent="0.3">
      <c r="A538" t="s">
        <v>184</v>
      </c>
      <c r="B538" t="s">
        <v>814</v>
      </c>
      <c r="C538" t="s">
        <v>297</v>
      </c>
      <c r="D538" t="s">
        <v>60</v>
      </c>
      <c r="E538" t="s">
        <v>38</v>
      </c>
      <c r="F538">
        <v>76.36</v>
      </c>
      <c r="G538">
        <v>50</v>
      </c>
      <c r="H538">
        <v>4569</v>
      </c>
      <c r="I538">
        <v>43</v>
      </c>
      <c r="J538">
        <v>59</v>
      </c>
      <c r="K538">
        <v>19</v>
      </c>
      <c r="L538">
        <v>1736.22</v>
      </c>
      <c r="M538" t="s">
        <v>106</v>
      </c>
      <c r="N538" t="s">
        <v>89</v>
      </c>
      <c r="O538" t="s">
        <v>218</v>
      </c>
      <c r="P538">
        <v>9</v>
      </c>
      <c r="Q538" t="s">
        <v>50</v>
      </c>
    </row>
    <row r="539" spans="1:17" hidden="1" x14ac:dyDescent="0.3">
      <c r="A539" t="s">
        <v>372</v>
      </c>
      <c r="B539" t="s">
        <v>815</v>
      </c>
      <c r="C539" t="s">
        <v>165</v>
      </c>
      <c r="D539" t="s">
        <v>134</v>
      </c>
      <c r="E539" t="s">
        <v>21</v>
      </c>
      <c r="F539">
        <v>74.680000000000007</v>
      </c>
      <c r="G539">
        <v>180</v>
      </c>
      <c r="H539">
        <v>2174.4</v>
      </c>
      <c r="I539">
        <v>24</v>
      </c>
      <c r="J539">
        <v>33</v>
      </c>
      <c r="K539">
        <v>132</v>
      </c>
      <c r="L539">
        <v>1594.56</v>
      </c>
      <c r="M539" t="s">
        <v>337</v>
      </c>
      <c r="N539" t="s">
        <v>225</v>
      </c>
      <c r="O539" t="s">
        <v>226</v>
      </c>
      <c r="P539">
        <v>2</v>
      </c>
      <c r="Q539" t="s">
        <v>50</v>
      </c>
    </row>
    <row r="540" spans="1:17" hidden="1" x14ac:dyDescent="0.3">
      <c r="A540" t="s">
        <v>225</v>
      </c>
      <c r="B540" t="s">
        <v>816</v>
      </c>
      <c r="C540" t="s">
        <v>141</v>
      </c>
      <c r="D540" t="s">
        <v>88</v>
      </c>
      <c r="E540" t="s">
        <v>30</v>
      </c>
      <c r="F540">
        <v>79.41</v>
      </c>
      <c r="G540">
        <v>131</v>
      </c>
      <c r="H540">
        <v>1366.33</v>
      </c>
      <c r="I540">
        <v>12</v>
      </c>
      <c r="J540">
        <v>75</v>
      </c>
      <c r="K540">
        <v>53</v>
      </c>
      <c r="L540">
        <v>552.79</v>
      </c>
      <c r="M540" t="s">
        <v>201</v>
      </c>
      <c r="N540" t="s">
        <v>435</v>
      </c>
      <c r="O540" t="s">
        <v>125</v>
      </c>
      <c r="P540">
        <v>7</v>
      </c>
      <c r="Q540" t="s">
        <v>42</v>
      </c>
    </row>
    <row r="541" spans="1:17" hidden="1" x14ac:dyDescent="0.3">
      <c r="A541" t="s">
        <v>94</v>
      </c>
      <c r="B541" t="s">
        <v>817</v>
      </c>
      <c r="C541" t="s">
        <v>223</v>
      </c>
      <c r="D541" t="s">
        <v>37</v>
      </c>
      <c r="E541" t="s">
        <v>38</v>
      </c>
      <c r="F541">
        <v>50.04</v>
      </c>
      <c r="G541">
        <v>120</v>
      </c>
      <c r="H541">
        <v>11935.2</v>
      </c>
      <c r="I541">
        <v>18</v>
      </c>
      <c r="J541">
        <v>29</v>
      </c>
      <c r="K541">
        <v>96</v>
      </c>
      <c r="L541">
        <v>9548.16</v>
      </c>
      <c r="M541" t="s">
        <v>80</v>
      </c>
      <c r="N541" t="s">
        <v>83</v>
      </c>
      <c r="O541" t="s">
        <v>129</v>
      </c>
      <c r="P541">
        <v>8</v>
      </c>
      <c r="Q541" t="s">
        <v>42</v>
      </c>
    </row>
    <row r="542" spans="1:17" hidden="1" x14ac:dyDescent="0.3">
      <c r="A542" t="s">
        <v>41</v>
      </c>
      <c r="B542" t="s">
        <v>818</v>
      </c>
      <c r="C542" t="s">
        <v>200</v>
      </c>
      <c r="D542" t="s">
        <v>29</v>
      </c>
      <c r="E542" t="s">
        <v>21</v>
      </c>
      <c r="F542">
        <v>67.55</v>
      </c>
      <c r="G542">
        <v>78</v>
      </c>
      <c r="H542">
        <v>893.1</v>
      </c>
      <c r="I542">
        <v>46</v>
      </c>
      <c r="J542">
        <v>91</v>
      </c>
      <c r="K542">
        <v>16</v>
      </c>
      <c r="L542">
        <v>183.2</v>
      </c>
      <c r="M542" t="s">
        <v>78</v>
      </c>
      <c r="N542" t="s">
        <v>363</v>
      </c>
      <c r="O542" t="s">
        <v>150</v>
      </c>
      <c r="P542">
        <v>8</v>
      </c>
      <c r="Q542" t="s">
        <v>42</v>
      </c>
    </row>
    <row r="543" spans="1:17" hidden="1" x14ac:dyDescent="0.3">
      <c r="A543" t="s">
        <v>266</v>
      </c>
      <c r="B543" t="s">
        <v>819</v>
      </c>
      <c r="C543" t="s">
        <v>45</v>
      </c>
      <c r="D543" t="s">
        <v>46</v>
      </c>
      <c r="E543" t="s">
        <v>30</v>
      </c>
      <c r="F543">
        <v>40.82</v>
      </c>
      <c r="G543">
        <v>84</v>
      </c>
      <c r="H543">
        <v>2367.96</v>
      </c>
      <c r="I543">
        <v>47</v>
      </c>
      <c r="J543">
        <v>58</v>
      </c>
      <c r="K543">
        <v>32</v>
      </c>
      <c r="L543">
        <v>902.08</v>
      </c>
      <c r="M543" t="s">
        <v>335</v>
      </c>
      <c r="N543" t="s">
        <v>348</v>
      </c>
      <c r="O543" t="s">
        <v>56</v>
      </c>
      <c r="P543">
        <v>10</v>
      </c>
      <c r="Q543" t="s">
        <v>42</v>
      </c>
    </row>
    <row r="544" spans="1:17" hidden="1" x14ac:dyDescent="0.3">
      <c r="A544" t="s">
        <v>277</v>
      </c>
      <c r="B544" t="s">
        <v>820</v>
      </c>
      <c r="C544" t="s">
        <v>155</v>
      </c>
      <c r="D544" t="s">
        <v>67</v>
      </c>
      <c r="E544" t="s">
        <v>38</v>
      </c>
      <c r="F544">
        <v>82.78</v>
      </c>
      <c r="G544">
        <v>104</v>
      </c>
      <c r="H544">
        <v>5232.24</v>
      </c>
      <c r="I544">
        <v>41</v>
      </c>
      <c r="J544">
        <v>66</v>
      </c>
      <c r="K544">
        <v>94</v>
      </c>
      <c r="L544">
        <v>4729.1400000000003</v>
      </c>
      <c r="M544" t="s">
        <v>224</v>
      </c>
      <c r="N544" t="s">
        <v>263</v>
      </c>
      <c r="O544" t="s">
        <v>185</v>
      </c>
      <c r="P544">
        <v>5</v>
      </c>
      <c r="Q544" t="s">
        <v>25</v>
      </c>
    </row>
    <row r="545" spans="1:17" hidden="1" x14ac:dyDescent="0.3">
      <c r="A545" t="s">
        <v>40</v>
      </c>
      <c r="B545" t="s">
        <v>821</v>
      </c>
      <c r="C545" t="s">
        <v>66</v>
      </c>
      <c r="D545" t="s">
        <v>67</v>
      </c>
      <c r="E545" t="s">
        <v>21</v>
      </c>
      <c r="F545">
        <v>20.64</v>
      </c>
      <c r="G545">
        <v>60</v>
      </c>
      <c r="H545">
        <v>817.2</v>
      </c>
      <c r="I545">
        <v>24</v>
      </c>
      <c r="J545">
        <v>60</v>
      </c>
      <c r="K545">
        <v>4</v>
      </c>
      <c r="L545">
        <v>54.48</v>
      </c>
      <c r="M545" t="s">
        <v>138</v>
      </c>
      <c r="N545" t="s">
        <v>378</v>
      </c>
      <c r="O545" t="s">
        <v>69</v>
      </c>
      <c r="P545">
        <v>4</v>
      </c>
      <c r="Q545" t="s">
        <v>50</v>
      </c>
    </row>
    <row r="546" spans="1:17" hidden="1" x14ac:dyDescent="0.3">
      <c r="A546" t="s">
        <v>47</v>
      </c>
      <c r="B546" t="s">
        <v>822</v>
      </c>
      <c r="C546" t="s">
        <v>87</v>
      </c>
      <c r="D546" t="s">
        <v>88</v>
      </c>
      <c r="E546" t="s">
        <v>30</v>
      </c>
      <c r="F546">
        <v>79.87</v>
      </c>
      <c r="G546">
        <v>85</v>
      </c>
      <c r="H546">
        <v>4261.8999999999996</v>
      </c>
      <c r="I546">
        <v>29</v>
      </c>
      <c r="J546">
        <v>98</v>
      </c>
      <c r="K546">
        <v>49</v>
      </c>
      <c r="L546">
        <v>2456.86</v>
      </c>
      <c r="M546" t="s">
        <v>68</v>
      </c>
      <c r="N546" t="s">
        <v>100</v>
      </c>
      <c r="O546" t="s">
        <v>332</v>
      </c>
      <c r="P546">
        <v>8</v>
      </c>
      <c r="Q546" t="s">
        <v>50</v>
      </c>
    </row>
    <row r="547" spans="1:17" hidden="1" x14ac:dyDescent="0.3">
      <c r="A547" t="s">
        <v>23</v>
      </c>
      <c r="B547" t="s">
        <v>823</v>
      </c>
      <c r="C547" t="s">
        <v>187</v>
      </c>
      <c r="D547" t="s">
        <v>54</v>
      </c>
      <c r="E547" t="s">
        <v>38</v>
      </c>
      <c r="F547">
        <v>60.07</v>
      </c>
      <c r="G547">
        <v>178</v>
      </c>
      <c r="H547">
        <v>8129.26</v>
      </c>
      <c r="I547">
        <v>17</v>
      </c>
      <c r="J547">
        <v>84</v>
      </c>
      <c r="K547">
        <v>105</v>
      </c>
      <c r="L547">
        <v>4795.3500000000004</v>
      </c>
      <c r="M547" t="s">
        <v>327</v>
      </c>
      <c r="N547" t="s">
        <v>385</v>
      </c>
      <c r="O547" t="s">
        <v>254</v>
      </c>
      <c r="P547">
        <v>9</v>
      </c>
      <c r="Q547" t="s">
        <v>42</v>
      </c>
    </row>
    <row r="548" spans="1:17" hidden="1" x14ac:dyDescent="0.3">
      <c r="A548" t="s">
        <v>249</v>
      </c>
      <c r="B548" t="s">
        <v>824</v>
      </c>
      <c r="C548" t="s">
        <v>223</v>
      </c>
      <c r="D548" t="s">
        <v>37</v>
      </c>
      <c r="E548" t="s">
        <v>21</v>
      </c>
      <c r="F548">
        <v>87.32</v>
      </c>
      <c r="G548">
        <v>44</v>
      </c>
      <c r="H548">
        <v>3850</v>
      </c>
      <c r="I548">
        <v>18</v>
      </c>
      <c r="J548">
        <v>50</v>
      </c>
      <c r="K548">
        <v>6</v>
      </c>
      <c r="L548">
        <v>525</v>
      </c>
      <c r="M548" t="s">
        <v>136</v>
      </c>
      <c r="N548" t="s">
        <v>91</v>
      </c>
      <c r="O548" t="s">
        <v>68</v>
      </c>
      <c r="P548">
        <v>5</v>
      </c>
      <c r="Q548" t="s">
        <v>42</v>
      </c>
    </row>
    <row r="549" spans="1:17" hidden="1" x14ac:dyDescent="0.3">
      <c r="A549" t="s">
        <v>153</v>
      </c>
      <c r="B549" t="s">
        <v>825</v>
      </c>
      <c r="C549" t="s">
        <v>315</v>
      </c>
      <c r="D549" t="s">
        <v>37</v>
      </c>
      <c r="E549" t="s">
        <v>30</v>
      </c>
      <c r="F549">
        <v>5.79</v>
      </c>
      <c r="G549">
        <v>34</v>
      </c>
      <c r="H549">
        <v>2812.48</v>
      </c>
      <c r="I549">
        <v>43</v>
      </c>
      <c r="J549">
        <v>55</v>
      </c>
      <c r="K549">
        <v>27</v>
      </c>
      <c r="L549">
        <v>2233.44</v>
      </c>
      <c r="M549" t="s">
        <v>120</v>
      </c>
      <c r="N549" t="s">
        <v>114</v>
      </c>
      <c r="O549" t="s">
        <v>826</v>
      </c>
      <c r="P549">
        <v>10</v>
      </c>
      <c r="Q549" t="s">
        <v>42</v>
      </c>
    </row>
    <row r="550" spans="1:17" x14ac:dyDescent="0.3">
      <c r="A550" t="s">
        <v>464</v>
      </c>
      <c r="B550" t="s">
        <v>827</v>
      </c>
      <c r="C550" t="s">
        <v>28</v>
      </c>
      <c r="D550" t="s">
        <v>29</v>
      </c>
      <c r="E550" t="s">
        <v>38</v>
      </c>
      <c r="F550">
        <v>48.48</v>
      </c>
      <c r="G550">
        <v>171</v>
      </c>
      <c r="H550">
        <v>8290.08</v>
      </c>
      <c r="I550">
        <v>16</v>
      </c>
      <c r="J550">
        <v>68</v>
      </c>
      <c r="K550">
        <v>166</v>
      </c>
      <c r="L550">
        <v>8047.68</v>
      </c>
      <c r="M550" t="s">
        <v>94</v>
      </c>
      <c r="N550" t="s">
        <v>85</v>
      </c>
      <c r="O550" t="s">
        <v>170</v>
      </c>
      <c r="P550">
        <v>9</v>
      </c>
      <c r="Q550" t="s">
        <v>42</v>
      </c>
    </row>
    <row r="551" spans="1:17" hidden="1" x14ac:dyDescent="0.3">
      <c r="A551" t="s">
        <v>72</v>
      </c>
      <c r="B551" t="s">
        <v>828</v>
      </c>
      <c r="C551" t="s">
        <v>192</v>
      </c>
      <c r="D551" t="s">
        <v>37</v>
      </c>
      <c r="E551" t="s">
        <v>21</v>
      </c>
      <c r="F551">
        <v>95.4</v>
      </c>
      <c r="G551">
        <v>175</v>
      </c>
      <c r="H551">
        <v>735</v>
      </c>
      <c r="I551">
        <v>7</v>
      </c>
      <c r="J551">
        <v>67</v>
      </c>
      <c r="K551">
        <v>29</v>
      </c>
      <c r="L551">
        <v>121.8</v>
      </c>
      <c r="M551" t="s">
        <v>319</v>
      </c>
      <c r="N551" t="s">
        <v>48</v>
      </c>
      <c r="O551" t="s">
        <v>32</v>
      </c>
      <c r="P551">
        <v>10</v>
      </c>
      <c r="Q551" t="s">
        <v>42</v>
      </c>
    </row>
    <row r="552" spans="1:17" hidden="1" x14ac:dyDescent="0.3">
      <c r="A552" t="s">
        <v>272</v>
      </c>
      <c r="B552" t="s">
        <v>829</v>
      </c>
      <c r="C552" t="s">
        <v>87</v>
      </c>
      <c r="D552" t="s">
        <v>88</v>
      </c>
      <c r="E552" t="s">
        <v>30</v>
      </c>
      <c r="F552">
        <v>79.87</v>
      </c>
      <c r="G552">
        <v>180</v>
      </c>
      <c r="H552">
        <v>10474.200000000001</v>
      </c>
      <c r="I552">
        <v>30</v>
      </c>
      <c r="J552">
        <v>33</v>
      </c>
      <c r="K552">
        <v>157</v>
      </c>
      <c r="L552">
        <v>9135.83</v>
      </c>
      <c r="M552" t="s">
        <v>115</v>
      </c>
      <c r="N552" t="s">
        <v>68</v>
      </c>
      <c r="O552" t="s">
        <v>145</v>
      </c>
      <c r="P552">
        <v>9</v>
      </c>
      <c r="Q552" t="s">
        <v>42</v>
      </c>
    </row>
    <row r="553" spans="1:17" hidden="1" x14ac:dyDescent="0.3">
      <c r="A553" t="s">
        <v>47</v>
      </c>
      <c r="B553" t="s">
        <v>830</v>
      </c>
      <c r="C553" t="s">
        <v>19</v>
      </c>
      <c r="D553" t="s">
        <v>20</v>
      </c>
      <c r="E553" t="s">
        <v>38</v>
      </c>
      <c r="F553">
        <v>18.079999999999998</v>
      </c>
      <c r="G553">
        <v>164</v>
      </c>
      <c r="H553">
        <v>8877.32</v>
      </c>
      <c r="I553">
        <v>30</v>
      </c>
      <c r="J553">
        <v>57</v>
      </c>
      <c r="K553">
        <v>28</v>
      </c>
      <c r="L553">
        <v>1515.64</v>
      </c>
      <c r="M553" t="s">
        <v>64</v>
      </c>
      <c r="N553" t="s">
        <v>337</v>
      </c>
      <c r="O553" t="s">
        <v>17</v>
      </c>
      <c r="P553">
        <v>4</v>
      </c>
      <c r="Q553" t="s">
        <v>25</v>
      </c>
    </row>
    <row r="554" spans="1:17" hidden="1" x14ac:dyDescent="0.3">
      <c r="A554" t="s">
        <v>146</v>
      </c>
      <c r="B554" t="s">
        <v>831</v>
      </c>
      <c r="C554" t="s">
        <v>344</v>
      </c>
      <c r="D554" t="s">
        <v>37</v>
      </c>
      <c r="E554" t="s">
        <v>21</v>
      </c>
      <c r="F554">
        <v>25.77</v>
      </c>
      <c r="G554">
        <v>144</v>
      </c>
      <c r="H554">
        <v>11898.72</v>
      </c>
      <c r="I554">
        <v>23</v>
      </c>
      <c r="J554">
        <v>78</v>
      </c>
      <c r="K554">
        <v>143</v>
      </c>
      <c r="L554">
        <v>11816.09</v>
      </c>
      <c r="M554" t="s">
        <v>162</v>
      </c>
      <c r="N554" t="s">
        <v>279</v>
      </c>
      <c r="O554" t="s">
        <v>157</v>
      </c>
      <c r="P554">
        <v>1</v>
      </c>
      <c r="Q554" t="s">
        <v>50</v>
      </c>
    </row>
    <row r="555" spans="1:17" hidden="1" x14ac:dyDescent="0.3">
      <c r="A555" t="s">
        <v>84</v>
      </c>
      <c r="B555" t="s">
        <v>832</v>
      </c>
      <c r="C555" t="s">
        <v>317</v>
      </c>
      <c r="D555" t="s">
        <v>88</v>
      </c>
      <c r="E555" t="s">
        <v>30</v>
      </c>
      <c r="F555">
        <v>6.29</v>
      </c>
      <c r="G555">
        <v>34</v>
      </c>
      <c r="H555">
        <v>255.34</v>
      </c>
      <c r="I555">
        <v>14</v>
      </c>
      <c r="J555">
        <v>74</v>
      </c>
      <c r="K555">
        <v>2</v>
      </c>
      <c r="L555">
        <v>15.02</v>
      </c>
      <c r="M555" t="s">
        <v>279</v>
      </c>
      <c r="N555" t="s">
        <v>173</v>
      </c>
      <c r="O555" t="s">
        <v>185</v>
      </c>
      <c r="P555">
        <v>4</v>
      </c>
      <c r="Q555" t="s">
        <v>42</v>
      </c>
    </row>
    <row r="556" spans="1:17" hidden="1" x14ac:dyDescent="0.3">
      <c r="A556" t="s">
        <v>281</v>
      </c>
      <c r="B556" t="s">
        <v>833</v>
      </c>
      <c r="C556" t="s">
        <v>141</v>
      </c>
      <c r="D556" t="s">
        <v>88</v>
      </c>
      <c r="E556" t="s">
        <v>38</v>
      </c>
      <c r="F556">
        <v>49.4</v>
      </c>
      <c r="G556">
        <v>185</v>
      </c>
      <c r="H556">
        <v>7721.9</v>
      </c>
      <c r="I556">
        <v>44</v>
      </c>
      <c r="J556">
        <v>20</v>
      </c>
      <c r="K556">
        <v>40</v>
      </c>
      <c r="L556">
        <v>1669.6</v>
      </c>
      <c r="M556" t="s">
        <v>409</v>
      </c>
      <c r="N556" t="s">
        <v>345</v>
      </c>
      <c r="O556" t="s">
        <v>301</v>
      </c>
      <c r="P556">
        <v>3</v>
      </c>
      <c r="Q556" t="s">
        <v>25</v>
      </c>
    </row>
    <row r="557" spans="1:17" hidden="1" x14ac:dyDescent="0.3">
      <c r="A557" t="s">
        <v>312</v>
      </c>
      <c r="B557" t="s">
        <v>834</v>
      </c>
      <c r="C557" t="s">
        <v>71</v>
      </c>
      <c r="D557" t="s">
        <v>29</v>
      </c>
      <c r="E557" t="s">
        <v>21</v>
      </c>
      <c r="F557">
        <v>39.83</v>
      </c>
      <c r="G557">
        <v>11</v>
      </c>
      <c r="H557">
        <v>668.8</v>
      </c>
      <c r="I557">
        <v>19</v>
      </c>
      <c r="J557">
        <v>24</v>
      </c>
      <c r="K557">
        <v>8</v>
      </c>
      <c r="L557">
        <v>486.4</v>
      </c>
      <c r="M557" t="s">
        <v>332</v>
      </c>
      <c r="N557" t="s">
        <v>337</v>
      </c>
      <c r="O557" t="s">
        <v>394</v>
      </c>
      <c r="P557">
        <v>10</v>
      </c>
      <c r="Q557" t="s">
        <v>25</v>
      </c>
    </row>
    <row r="558" spans="1:17" hidden="1" x14ac:dyDescent="0.3">
      <c r="A558" t="s">
        <v>308</v>
      </c>
      <c r="B558" t="s">
        <v>835</v>
      </c>
      <c r="C558" t="s">
        <v>233</v>
      </c>
      <c r="D558" t="s">
        <v>29</v>
      </c>
      <c r="E558" t="s">
        <v>30</v>
      </c>
      <c r="F558">
        <v>92.78</v>
      </c>
      <c r="G558">
        <v>107</v>
      </c>
      <c r="H558">
        <v>5936.36</v>
      </c>
      <c r="I558">
        <v>38</v>
      </c>
      <c r="J558">
        <v>100</v>
      </c>
      <c r="K558">
        <v>55</v>
      </c>
      <c r="L558">
        <v>3051.4</v>
      </c>
      <c r="M558" t="s">
        <v>263</v>
      </c>
      <c r="N558" t="s">
        <v>119</v>
      </c>
      <c r="O558" t="s">
        <v>96</v>
      </c>
      <c r="P558">
        <v>5</v>
      </c>
      <c r="Q558" t="s">
        <v>42</v>
      </c>
    </row>
    <row r="559" spans="1:17" hidden="1" x14ac:dyDescent="0.3">
      <c r="A559" t="s">
        <v>97</v>
      </c>
      <c r="B559" t="s">
        <v>836</v>
      </c>
      <c r="C559" t="s">
        <v>19</v>
      </c>
      <c r="D559" t="s">
        <v>20</v>
      </c>
      <c r="E559" t="s">
        <v>38</v>
      </c>
      <c r="F559">
        <v>18.079999999999998</v>
      </c>
      <c r="G559">
        <v>107</v>
      </c>
      <c r="H559">
        <v>8220.81</v>
      </c>
      <c r="I559">
        <v>29</v>
      </c>
      <c r="J559">
        <v>75</v>
      </c>
      <c r="K559">
        <v>44</v>
      </c>
      <c r="L559">
        <v>3380.52</v>
      </c>
      <c r="M559" t="s">
        <v>272</v>
      </c>
      <c r="N559" t="s">
        <v>39</v>
      </c>
      <c r="O559" t="s">
        <v>272</v>
      </c>
      <c r="P559">
        <v>3</v>
      </c>
      <c r="Q559" t="s">
        <v>50</v>
      </c>
    </row>
    <row r="560" spans="1:17" hidden="1" x14ac:dyDescent="0.3">
      <c r="A560" t="s">
        <v>388</v>
      </c>
      <c r="B560" t="s">
        <v>837</v>
      </c>
      <c r="C560" t="s">
        <v>286</v>
      </c>
      <c r="D560" t="s">
        <v>54</v>
      </c>
      <c r="E560" t="s">
        <v>21</v>
      </c>
      <c r="F560">
        <v>36.32</v>
      </c>
      <c r="G560">
        <v>167</v>
      </c>
      <c r="H560">
        <v>13732.41</v>
      </c>
      <c r="I560">
        <v>46</v>
      </c>
      <c r="J560">
        <v>69</v>
      </c>
      <c r="K560">
        <v>161</v>
      </c>
      <c r="L560">
        <v>13239.03</v>
      </c>
      <c r="M560" t="s">
        <v>326</v>
      </c>
      <c r="N560" t="s">
        <v>57</v>
      </c>
      <c r="O560" t="s">
        <v>355</v>
      </c>
      <c r="P560">
        <v>6</v>
      </c>
      <c r="Q560" t="s">
        <v>42</v>
      </c>
    </row>
    <row r="561" spans="1:17" hidden="1" x14ac:dyDescent="0.3">
      <c r="A561" t="s">
        <v>39</v>
      </c>
      <c r="B561" t="s">
        <v>838</v>
      </c>
      <c r="C561" t="s">
        <v>45</v>
      </c>
      <c r="D561" t="s">
        <v>46</v>
      </c>
      <c r="E561" t="s">
        <v>30</v>
      </c>
      <c r="F561">
        <v>40.82</v>
      </c>
      <c r="G561">
        <v>99</v>
      </c>
      <c r="H561">
        <v>8882.2800000000007</v>
      </c>
      <c r="I561">
        <v>30</v>
      </c>
      <c r="J561">
        <v>92</v>
      </c>
      <c r="K561">
        <v>6</v>
      </c>
      <c r="L561">
        <v>538.32000000000005</v>
      </c>
      <c r="M561" t="s">
        <v>125</v>
      </c>
      <c r="N561" t="s">
        <v>177</v>
      </c>
      <c r="O561" t="s">
        <v>40</v>
      </c>
      <c r="P561">
        <v>2</v>
      </c>
      <c r="Q561" t="s">
        <v>50</v>
      </c>
    </row>
    <row r="562" spans="1:17" hidden="1" x14ac:dyDescent="0.3">
      <c r="A562" t="s">
        <v>348</v>
      </c>
      <c r="B562" t="s">
        <v>839</v>
      </c>
      <c r="C562" t="s">
        <v>205</v>
      </c>
      <c r="D562" t="s">
        <v>46</v>
      </c>
      <c r="E562" t="s">
        <v>38</v>
      </c>
      <c r="F562">
        <v>92.33</v>
      </c>
      <c r="G562">
        <v>69</v>
      </c>
      <c r="H562">
        <v>6749.58</v>
      </c>
      <c r="I562">
        <v>39</v>
      </c>
      <c r="J562">
        <v>83</v>
      </c>
      <c r="K562">
        <v>2</v>
      </c>
      <c r="L562">
        <v>195.64</v>
      </c>
      <c r="M562" t="s">
        <v>193</v>
      </c>
      <c r="N562" t="s">
        <v>136</v>
      </c>
      <c r="O562" t="s">
        <v>767</v>
      </c>
      <c r="P562">
        <v>9</v>
      </c>
      <c r="Q562" t="s">
        <v>42</v>
      </c>
    </row>
    <row r="563" spans="1:17" hidden="1" x14ac:dyDescent="0.3">
      <c r="A563" t="s">
        <v>39</v>
      </c>
      <c r="B563" t="s">
        <v>840</v>
      </c>
      <c r="C563" t="s">
        <v>241</v>
      </c>
      <c r="D563" t="s">
        <v>134</v>
      </c>
      <c r="E563" t="s">
        <v>30</v>
      </c>
      <c r="F563">
        <v>2.16</v>
      </c>
      <c r="G563">
        <v>94</v>
      </c>
      <c r="H563">
        <v>4032.6</v>
      </c>
      <c r="I563">
        <v>22</v>
      </c>
      <c r="J563">
        <v>66</v>
      </c>
      <c r="K563">
        <v>52</v>
      </c>
      <c r="L563">
        <v>2230.8000000000002</v>
      </c>
      <c r="M563" t="s">
        <v>319</v>
      </c>
      <c r="N563" t="s">
        <v>264</v>
      </c>
      <c r="O563" t="s">
        <v>143</v>
      </c>
      <c r="P563">
        <v>8</v>
      </c>
      <c r="Q563" t="s">
        <v>42</v>
      </c>
    </row>
    <row r="564" spans="1:17" hidden="1" x14ac:dyDescent="0.3">
      <c r="A564" t="s">
        <v>418</v>
      </c>
      <c r="B564" t="s">
        <v>841</v>
      </c>
      <c r="C564" t="s">
        <v>241</v>
      </c>
      <c r="D564" t="s">
        <v>134</v>
      </c>
      <c r="E564" t="s">
        <v>21</v>
      </c>
      <c r="F564">
        <v>17.5</v>
      </c>
      <c r="G564">
        <v>82</v>
      </c>
      <c r="H564">
        <v>815.08</v>
      </c>
      <c r="I564">
        <v>16</v>
      </c>
      <c r="J564">
        <v>78</v>
      </c>
      <c r="K564">
        <v>56</v>
      </c>
      <c r="L564">
        <v>556.64</v>
      </c>
      <c r="M564" t="s">
        <v>378</v>
      </c>
      <c r="N564" t="s">
        <v>94</v>
      </c>
      <c r="O564" t="s">
        <v>178</v>
      </c>
      <c r="P564">
        <v>7</v>
      </c>
      <c r="Q564" t="s">
        <v>25</v>
      </c>
    </row>
    <row r="565" spans="1:17" hidden="1" x14ac:dyDescent="0.3">
      <c r="A565" t="s">
        <v>350</v>
      </c>
      <c r="B565" t="s">
        <v>842</v>
      </c>
      <c r="C565" t="s">
        <v>353</v>
      </c>
      <c r="D565" t="s">
        <v>29</v>
      </c>
      <c r="E565" t="s">
        <v>30</v>
      </c>
      <c r="F565">
        <v>73.040000000000006</v>
      </c>
      <c r="G565">
        <v>67</v>
      </c>
      <c r="H565">
        <v>2706.8</v>
      </c>
      <c r="I565">
        <v>29</v>
      </c>
      <c r="J565">
        <v>95</v>
      </c>
      <c r="K565">
        <v>37</v>
      </c>
      <c r="L565">
        <v>1494.8</v>
      </c>
      <c r="M565" t="s">
        <v>162</v>
      </c>
      <c r="N565" t="s">
        <v>83</v>
      </c>
      <c r="O565" t="s">
        <v>293</v>
      </c>
      <c r="P565">
        <v>2</v>
      </c>
      <c r="Q565" t="s">
        <v>42</v>
      </c>
    </row>
    <row r="566" spans="1:17" hidden="1" x14ac:dyDescent="0.3">
      <c r="A566" t="s">
        <v>33</v>
      </c>
      <c r="B566" t="s">
        <v>843</v>
      </c>
      <c r="C566" t="s">
        <v>315</v>
      </c>
      <c r="D566" t="s">
        <v>37</v>
      </c>
      <c r="E566" t="s">
        <v>38</v>
      </c>
      <c r="F566">
        <v>84.88</v>
      </c>
      <c r="G566">
        <v>17</v>
      </c>
      <c r="H566">
        <v>1442.96</v>
      </c>
      <c r="I566">
        <v>7</v>
      </c>
      <c r="J566">
        <v>89</v>
      </c>
      <c r="K566">
        <v>1</v>
      </c>
      <c r="L566">
        <v>84.88</v>
      </c>
      <c r="M566" t="s">
        <v>22</v>
      </c>
      <c r="N566" t="s">
        <v>100</v>
      </c>
      <c r="O566" t="s">
        <v>259</v>
      </c>
      <c r="P566">
        <v>8</v>
      </c>
      <c r="Q566" t="s">
        <v>50</v>
      </c>
    </row>
    <row r="567" spans="1:17" hidden="1" x14ac:dyDescent="0.3">
      <c r="A567" t="s">
        <v>62</v>
      </c>
      <c r="B567" t="s">
        <v>844</v>
      </c>
      <c r="C567" t="s">
        <v>155</v>
      </c>
      <c r="D567" t="s">
        <v>67</v>
      </c>
      <c r="E567" t="s">
        <v>21</v>
      </c>
      <c r="F567">
        <v>67.290000000000006</v>
      </c>
      <c r="G567">
        <v>170</v>
      </c>
      <c r="H567">
        <v>13282.1</v>
      </c>
      <c r="I567">
        <v>41</v>
      </c>
      <c r="J567">
        <v>48</v>
      </c>
      <c r="K567">
        <v>36</v>
      </c>
      <c r="L567">
        <v>2812.68</v>
      </c>
      <c r="M567" t="s">
        <v>101</v>
      </c>
      <c r="N567" t="s">
        <v>242</v>
      </c>
      <c r="O567" t="s">
        <v>163</v>
      </c>
      <c r="P567">
        <v>1</v>
      </c>
      <c r="Q567" t="s">
        <v>25</v>
      </c>
    </row>
    <row r="568" spans="1:17" hidden="1" x14ac:dyDescent="0.3">
      <c r="A568" t="s">
        <v>34</v>
      </c>
      <c r="B568" t="s">
        <v>845</v>
      </c>
      <c r="C568" t="s">
        <v>241</v>
      </c>
      <c r="D568" t="s">
        <v>134</v>
      </c>
      <c r="E568" t="s">
        <v>30</v>
      </c>
      <c r="F568">
        <v>2.16</v>
      </c>
      <c r="G568">
        <v>11</v>
      </c>
      <c r="H568">
        <v>254.76</v>
      </c>
      <c r="I568">
        <v>48</v>
      </c>
      <c r="J568">
        <v>55</v>
      </c>
      <c r="K568">
        <v>8</v>
      </c>
      <c r="L568">
        <v>185.28</v>
      </c>
      <c r="M568" t="s">
        <v>326</v>
      </c>
      <c r="N568" t="s">
        <v>136</v>
      </c>
      <c r="O568" t="s">
        <v>289</v>
      </c>
      <c r="P568">
        <v>6</v>
      </c>
      <c r="Q568" t="s">
        <v>50</v>
      </c>
    </row>
    <row r="569" spans="1:17" hidden="1" x14ac:dyDescent="0.3">
      <c r="A569" t="s">
        <v>254</v>
      </c>
      <c r="B569" t="s">
        <v>846</v>
      </c>
      <c r="C569" t="s">
        <v>45</v>
      </c>
      <c r="D569" t="s">
        <v>46</v>
      </c>
      <c r="E569" t="s">
        <v>38</v>
      </c>
      <c r="F569">
        <v>91.34</v>
      </c>
      <c r="G569">
        <v>55</v>
      </c>
      <c r="H569">
        <v>1697.85</v>
      </c>
      <c r="I569">
        <v>45</v>
      </c>
      <c r="J569">
        <v>55</v>
      </c>
      <c r="K569">
        <v>24</v>
      </c>
      <c r="L569">
        <v>740.88</v>
      </c>
      <c r="M569" t="s">
        <v>184</v>
      </c>
      <c r="N569" t="s">
        <v>143</v>
      </c>
      <c r="O569" t="s">
        <v>198</v>
      </c>
      <c r="P569">
        <v>7</v>
      </c>
      <c r="Q569" t="s">
        <v>42</v>
      </c>
    </row>
    <row r="570" spans="1:17" hidden="1" x14ac:dyDescent="0.3">
      <c r="A570" t="s">
        <v>105</v>
      </c>
      <c r="B570" t="s">
        <v>847</v>
      </c>
      <c r="C570" t="s">
        <v>148</v>
      </c>
      <c r="D570" t="s">
        <v>88</v>
      </c>
      <c r="E570" t="s">
        <v>21</v>
      </c>
      <c r="F570">
        <v>90.98</v>
      </c>
      <c r="G570">
        <v>121</v>
      </c>
      <c r="H570">
        <v>4346.32</v>
      </c>
      <c r="I570">
        <v>33</v>
      </c>
      <c r="J570">
        <v>42</v>
      </c>
      <c r="K570">
        <v>75</v>
      </c>
      <c r="L570">
        <v>2694</v>
      </c>
      <c r="M570" t="s">
        <v>131</v>
      </c>
      <c r="N570" t="s">
        <v>372</v>
      </c>
      <c r="O570" t="s">
        <v>75</v>
      </c>
      <c r="P570">
        <v>7</v>
      </c>
      <c r="Q570" t="s">
        <v>25</v>
      </c>
    </row>
    <row r="571" spans="1:17" hidden="1" x14ac:dyDescent="0.3">
      <c r="A571" t="s">
        <v>34</v>
      </c>
      <c r="B571" t="s">
        <v>848</v>
      </c>
      <c r="C571" t="s">
        <v>36</v>
      </c>
      <c r="D571" t="s">
        <v>37</v>
      </c>
      <c r="E571" t="s">
        <v>30</v>
      </c>
      <c r="F571">
        <v>85.99</v>
      </c>
      <c r="G571">
        <v>154</v>
      </c>
      <c r="H571">
        <v>14873.32</v>
      </c>
      <c r="I571">
        <v>38</v>
      </c>
      <c r="J571">
        <v>39</v>
      </c>
      <c r="K571">
        <v>118</v>
      </c>
      <c r="L571">
        <v>11396.44</v>
      </c>
      <c r="M571" t="s">
        <v>26</v>
      </c>
      <c r="N571" t="s">
        <v>123</v>
      </c>
      <c r="O571" t="s">
        <v>63</v>
      </c>
      <c r="P571">
        <v>1</v>
      </c>
      <c r="Q571" t="s">
        <v>50</v>
      </c>
    </row>
    <row r="572" spans="1:17" hidden="1" x14ac:dyDescent="0.3">
      <c r="A572" t="s">
        <v>159</v>
      </c>
      <c r="B572" t="s">
        <v>849</v>
      </c>
      <c r="C572" t="s">
        <v>187</v>
      </c>
      <c r="D572" t="s">
        <v>54</v>
      </c>
      <c r="E572" t="s">
        <v>21</v>
      </c>
      <c r="F572">
        <v>15.15</v>
      </c>
      <c r="G572">
        <v>73</v>
      </c>
      <c r="H572">
        <v>6508.68</v>
      </c>
      <c r="I572">
        <v>33</v>
      </c>
      <c r="J572">
        <v>79</v>
      </c>
      <c r="K572">
        <v>25</v>
      </c>
      <c r="L572">
        <v>2229</v>
      </c>
      <c r="M572" t="s">
        <v>63</v>
      </c>
      <c r="N572" t="s">
        <v>49</v>
      </c>
      <c r="O572" t="s">
        <v>310</v>
      </c>
      <c r="P572">
        <v>6</v>
      </c>
      <c r="Q572" t="s">
        <v>50</v>
      </c>
    </row>
    <row r="573" spans="1:17" hidden="1" x14ac:dyDescent="0.3">
      <c r="A573" t="s">
        <v>78</v>
      </c>
      <c r="B573" t="s">
        <v>850</v>
      </c>
      <c r="C573" t="s">
        <v>359</v>
      </c>
      <c r="D573" t="s">
        <v>60</v>
      </c>
      <c r="E573" t="s">
        <v>38</v>
      </c>
      <c r="F573">
        <v>26.75</v>
      </c>
      <c r="G573">
        <v>132</v>
      </c>
      <c r="H573">
        <v>8252.64</v>
      </c>
      <c r="I573">
        <v>15</v>
      </c>
      <c r="J573">
        <v>22</v>
      </c>
      <c r="K573">
        <v>33</v>
      </c>
      <c r="L573">
        <v>2063.16</v>
      </c>
      <c r="M573" t="s">
        <v>234</v>
      </c>
      <c r="N573" t="s">
        <v>22</v>
      </c>
      <c r="O573" t="s">
        <v>418</v>
      </c>
      <c r="P573">
        <v>9</v>
      </c>
      <c r="Q573" t="s">
        <v>42</v>
      </c>
    </row>
    <row r="574" spans="1:17" hidden="1" x14ac:dyDescent="0.3">
      <c r="A574" t="s">
        <v>238</v>
      </c>
      <c r="B574" t="s">
        <v>851</v>
      </c>
      <c r="C574" t="s">
        <v>246</v>
      </c>
      <c r="D574" t="s">
        <v>67</v>
      </c>
      <c r="E574" t="s">
        <v>21</v>
      </c>
      <c r="F574">
        <v>26.58</v>
      </c>
      <c r="G574">
        <v>38</v>
      </c>
      <c r="H574">
        <v>2502.3000000000002</v>
      </c>
      <c r="I574">
        <v>28</v>
      </c>
      <c r="J574">
        <v>59</v>
      </c>
      <c r="K574">
        <v>38</v>
      </c>
      <c r="L574">
        <v>2502.3000000000002</v>
      </c>
      <c r="M574" t="s">
        <v>243</v>
      </c>
      <c r="N574" t="s">
        <v>136</v>
      </c>
      <c r="O574" t="s">
        <v>171</v>
      </c>
      <c r="P574">
        <v>6</v>
      </c>
      <c r="Q574" t="s">
        <v>25</v>
      </c>
    </row>
    <row r="575" spans="1:17" hidden="1" x14ac:dyDescent="0.3">
      <c r="A575" t="s">
        <v>43</v>
      </c>
      <c r="B575" t="s">
        <v>852</v>
      </c>
      <c r="C575" t="s">
        <v>66</v>
      </c>
      <c r="D575" t="s">
        <v>67</v>
      </c>
      <c r="E575" t="s">
        <v>30</v>
      </c>
      <c r="F575">
        <v>50.66</v>
      </c>
      <c r="G575">
        <v>33</v>
      </c>
      <c r="H575">
        <v>1671.78</v>
      </c>
      <c r="I575">
        <v>19</v>
      </c>
      <c r="J575">
        <v>97</v>
      </c>
      <c r="K575">
        <v>20</v>
      </c>
      <c r="L575">
        <v>1013.2</v>
      </c>
      <c r="M575" t="s">
        <v>283</v>
      </c>
      <c r="N575" t="s">
        <v>167</v>
      </c>
      <c r="O575" t="s">
        <v>82</v>
      </c>
      <c r="P575">
        <v>7</v>
      </c>
      <c r="Q575" t="s">
        <v>42</v>
      </c>
    </row>
    <row r="576" spans="1:17" hidden="1" x14ac:dyDescent="0.3">
      <c r="A576" t="s">
        <v>43</v>
      </c>
      <c r="B576" t="s">
        <v>853</v>
      </c>
      <c r="C576" t="s">
        <v>200</v>
      </c>
      <c r="D576" t="s">
        <v>29</v>
      </c>
      <c r="E576" t="s">
        <v>38</v>
      </c>
      <c r="F576">
        <v>88.57</v>
      </c>
      <c r="G576">
        <v>126</v>
      </c>
      <c r="H576">
        <v>10696.14</v>
      </c>
      <c r="I576">
        <v>6</v>
      </c>
      <c r="J576">
        <v>95</v>
      </c>
      <c r="K576">
        <v>49</v>
      </c>
      <c r="L576">
        <v>4159.6099999999997</v>
      </c>
      <c r="M576" t="s">
        <v>118</v>
      </c>
      <c r="N576" t="s">
        <v>350</v>
      </c>
      <c r="O576" t="s">
        <v>123</v>
      </c>
      <c r="P576">
        <v>1</v>
      </c>
      <c r="Q576" t="s">
        <v>42</v>
      </c>
    </row>
    <row r="577" spans="1:17" hidden="1" x14ac:dyDescent="0.3">
      <c r="A577" t="s">
        <v>72</v>
      </c>
      <c r="B577" t="s">
        <v>854</v>
      </c>
      <c r="C577" t="s">
        <v>241</v>
      </c>
      <c r="D577" t="s">
        <v>134</v>
      </c>
      <c r="E577" t="s">
        <v>21</v>
      </c>
      <c r="F577">
        <v>17.5</v>
      </c>
      <c r="G577">
        <v>116</v>
      </c>
      <c r="H577">
        <v>10531.64</v>
      </c>
      <c r="I577">
        <v>9</v>
      </c>
      <c r="J577">
        <v>73</v>
      </c>
      <c r="K577">
        <v>77</v>
      </c>
      <c r="L577">
        <v>6990.83</v>
      </c>
      <c r="M577" t="s">
        <v>73</v>
      </c>
      <c r="N577" t="s">
        <v>422</v>
      </c>
      <c r="O577" t="s">
        <v>159</v>
      </c>
      <c r="P577">
        <v>2</v>
      </c>
      <c r="Q577" t="s">
        <v>42</v>
      </c>
    </row>
    <row r="578" spans="1:17" hidden="1" x14ac:dyDescent="0.3">
      <c r="A578" t="s">
        <v>201</v>
      </c>
      <c r="B578" t="s">
        <v>855</v>
      </c>
      <c r="C578" t="s">
        <v>192</v>
      </c>
      <c r="D578" t="s">
        <v>37</v>
      </c>
      <c r="E578" t="s">
        <v>21</v>
      </c>
      <c r="F578">
        <v>95.4</v>
      </c>
      <c r="G578">
        <v>32</v>
      </c>
      <c r="H578">
        <v>968.96</v>
      </c>
      <c r="I578">
        <v>49</v>
      </c>
      <c r="J578">
        <v>82</v>
      </c>
      <c r="K578">
        <v>3</v>
      </c>
      <c r="L578">
        <v>90.84</v>
      </c>
      <c r="M578" t="s">
        <v>307</v>
      </c>
      <c r="N578" t="s">
        <v>178</v>
      </c>
      <c r="O578" t="s">
        <v>283</v>
      </c>
      <c r="P578">
        <v>5</v>
      </c>
      <c r="Q578" t="s">
        <v>50</v>
      </c>
    </row>
    <row r="579" spans="1:17" hidden="1" x14ac:dyDescent="0.3">
      <c r="A579" t="s">
        <v>252</v>
      </c>
      <c r="B579" t="s">
        <v>856</v>
      </c>
      <c r="C579" t="s">
        <v>246</v>
      </c>
      <c r="D579" t="s">
        <v>67</v>
      </c>
      <c r="E579" t="s">
        <v>30</v>
      </c>
      <c r="F579">
        <v>45.41</v>
      </c>
      <c r="G579">
        <v>43</v>
      </c>
      <c r="H579">
        <v>4238.51</v>
      </c>
      <c r="I579">
        <v>30</v>
      </c>
      <c r="J579">
        <v>37</v>
      </c>
      <c r="K579">
        <v>15</v>
      </c>
      <c r="L579">
        <v>1478.55</v>
      </c>
      <c r="M579" t="s">
        <v>170</v>
      </c>
      <c r="N579" t="s">
        <v>33</v>
      </c>
      <c r="O579" t="s">
        <v>62</v>
      </c>
      <c r="P579">
        <v>8</v>
      </c>
      <c r="Q579" t="s">
        <v>42</v>
      </c>
    </row>
    <row r="580" spans="1:17" hidden="1" x14ac:dyDescent="0.3">
      <c r="A580" t="s">
        <v>97</v>
      </c>
      <c r="B580" t="s">
        <v>857</v>
      </c>
      <c r="C580" t="s">
        <v>304</v>
      </c>
      <c r="D580" t="s">
        <v>134</v>
      </c>
      <c r="E580" t="s">
        <v>38</v>
      </c>
      <c r="F580">
        <v>95.96</v>
      </c>
      <c r="G580">
        <v>128</v>
      </c>
      <c r="H580">
        <v>6231.04</v>
      </c>
      <c r="I580">
        <v>38</v>
      </c>
      <c r="J580">
        <v>92</v>
      </c>
      <c r="K580">
        <v>82</v>
      </c>
      <c r="L580">
        <v>3991.76</v>
      </c>
      <c r="M580" t="s">
        <v>31</v>
      </c>
      <c r="N580" t="s">
        <v>106</v>
      </c>
      <c r="O580" t="s">
        <v>275</v>
      </c>
      <c r="P580">
        <v>9</v>
      </c>
      <c r="Q580" t="s">
        <v>42</v>
      </c>
    </row>
    <row r="581" spans="1:17" hidden="1" x14ac:dyDescent="0.3">
      <c r="A581" t="s">
        <v>115</v>
      </c>
      <c r="B581" t="s">
        <v>858</v>
      </c>
      <c r="C581" t="s">
        <v>359</v>
      </c>
      <c r="D581" t="s">
        <v>60</v>
      </c>
      <c r="E581" t="s">
        <v>21</v>
      </c>
      <c r="F581">
        <v>5.71</v>
      </c>
      <c r="G581">
        <v>124</v>
      </c>
      <c r="H581">
        <v>1050.28</v>
      </c>
      <c r="I581">
        <v>23</v>
      </c>
      <c r="J581">
        <v>80</v>
      </c>
      <c r="K581">
        <v>40</v>
      </c>
      <c r="L581">
        <v>338.8</v>
      </c>
      <c r="M581" t="s">
        <v>348</v>
      </c>
      <c r="N581" t="s">
        <v>40</v>
      </c>
      <c r="O581" t="s">
        <v>47</v>
      </c>
      <c r="P581">
        <v>4</v>
      </c>
      <c r="Q581" t="s">
        <v>42</v>
      </c>
    </row>
    <row r="582" spans="1:17" hidden="1" x14ac:dyDescent="0.3">
      <c r="A582" t="s">
        <v>91</v>
      </c>
      <c r="B582" t="s">
        <v>859</v>
      </c>
      <c r="C582" t="s">
        <v>200</v>
      </c>
      <c r="D582" t="s">
        <v>29</v>
      </c>
      <c r="E582" t="s">
        <v>30</v>
      </c>
      <c r="F582">
        <v>73.42</v>
      </c>
      <c r="G582">
        <v>199</v>
      </c>
      <c r="H582">
        <v>8664.4599999999991</v>
      </c>
      <c r="I582">
        <v>26</v>
      </c>
      <c r="J582">
        <v>28</v>
      </c>
      <c r="K582">
        <v>148</v>
      </c>
      <c r="L582">
        <v>6443.92</v>
      </c>
      <c r="M582" t="s">
        <v>274</v>
      </c>
      <c r="N582" t="s">
        <v>156</v>
      </c>
      <c r="O582" t="s">
        <v>212</v>
      </c>
      <c r="P582">
        <v>9</v>
      </c>
      <c r="Q582" t="s">
        <v>50</v>
      </c>
    </row>
    <row r="583" spans="1:17" hidden="1" x14ac:dyDescent="0.3">
      <c r="A583" t="s">
        <v>108</v>
      </c>
      <c r="B583" t="s">
        <v>860</v>
      </c>
      <c r="C583" t="s">
        <v>77</v>
      </c>
      <c r="D583" t="s">
        <v>60</v>
      </c>
      <c r="E583" t="s">
        <v>38</v>
      </c>
      <c r="F583">
        <v>94.81</v>
      </c>
      <c r="G583">
        <v>160</v>
      </c>
      <c r="H583">
        <v>15528</v>
      </c>
      <c r="I583">
        <v>8</v>
      </c>
      <c r="J583">
        <v>34</v>
      </c>
      <c r="K583">
        <v>84</v>
      </c>
      <c r="L583">
        <v>8152.2</v>
      </c>
      <c r="M583" t="s">
        <v>72</v>
      </c>
      <c r="N583" t="s">
        <v>124</v>
      </c>
      <c r="O583" t="s">
        <v>312</v>
      </c>
      <c r="P583">
        <v>6</v>
      </c>
      <c r="Q583" t="s">
        <v>50</v>
      </c>
    </row>
    <row r="584" spans="1:17" hidden="1" x14ac:dyDescent="0.3">
      <c r="A584" t="s">
        <v>91</v>
      </c>
      <c r="B584" t="s">
        <v>861</v>
      </c>
      <c r="C584" t="s">
        <v>165</v>
      </c>
      <c r="D584" t="s">
        <v>134</v>
      </c>
      <c r="E584" t="s">
        <v>21</v>
      </c>
      <c r="F584">
        <v>74.680000000000007</v>
      </c>
      <c r="G584">
        <v>22</v>
      </c>
      <c r="H584">
        <v>190.08</v>
      </c>
      <c r="I584">
        <v>46</v>
      </c>
      <c r="J584">
        <v>22</v>
      </c>
      <c r="K584">
        <v>20</v>
      </c>
      <c r="L584">
        <v>172.8</v>
      </c>
      <c r="M584" t="s">
        <v>212</v>
      </c>
      <c r="N584" t="s">
        <v>385</v>
      </c>
      <c r="O584" t="s">
        <v>109</v>
      </c>
      <c r="P584">
        <v>9</v>
      </c>
      <c r="Q584" t="s">
        <v>42</v>
      </c>
    </row>
    <row r="585" spans="1:17" hidden="1" x14ac:dyDescent="0.3">
      <c r="A585" t="s">
        <v>143</v>
      </c>
      <c r="B585" t="s">
        <v>862</v>
      </c>
      <c r="C585" t="s">
        <v>113</v>
      </c>
      <c r="D585" t="s">
        <v>46</v>
      </c>
      <c r="E585" t="s">
        <v>30</v>
      </c>
      <c r="F585">
        <v>68.19</v>
      </c>
      <c r="G585">
        <v>183</v>
      </c>
      <c r="H585">
        <v>2109.9899999999998</v>
      </c>
      <c r="I585">
        <v>7</v>
      </c>
      <c r="J585">
        <v>56</v>
      </c>
      <c r="K585">
        <v>16</v>
      </c>
      <c r="L585">
        <v>184.48</v>
      </c>
      <c r="M585" t="s">
        <v>274</v>
      </c>
      <c r="N585" t="s">
        <v>163</v>
      </c>
      <c r="O585" t="s">
        <v>32</v>
      </c>
      <c r="P585">
        <v>7</v>
      </c>
      <c r="Q585" t="s">
        <v>42</v>
      </c>
    </row>
    <row r="586" spans="1:17" hidden="1" x14ac:dyDescent="0.3">
      <c r="A586" t="s">
        <v>249</v>
      </c>
      <c r="B586" t="s">
        <v>863</v>
      </c>
      <c r="C586" t="s">
        <v>205</v>
      </c>
      <c r="D586" t="s">
        <v>46</v>
      </c>
      <c r="E586" t="s">
        <v>38</v>
      </c>
      <c r="F586">
        <v>92.33</v>
      </c>
      <c r="G586">
        <v>151</v>
      </c>
      <c r="H586">
        <v>12975.43</v>
      </c>
      <c r="I586">
        <v>9</v>
      </c>
      <c r="J586">
        <v>31</v>
      </c>
      <c r="K586">
        <v>105</v>
      </c>
      <c r="L586">
        <v>9022.65</v>
      </c>
      <c r="M586" t="s">
        <v>166</v>
      </c>
      <c r="N586" t="s">
        <v>337</v>
      </c>
      <c r="O586" t="s">
        <v>62</v>
      </c>
      <c r="P586">
        <v>2</v>
      </c>
      <c r="Q586" t="s">
        <v>50</v>
      </c>
    </row>
    <row r="587" spans="1:17" hidden="1" x14ac:dyDescent="0.3">
      <c r="A587" t="s">
        <v>196</v>
      </c>
      <c r="B587" t="s">
        <v>864</v>
      </c>
      <c r="C587" t="s">
        <v>53</v>
      </c>
      <c r="D587" t="s">
        <v>54</v>
      </c>
      <c r="E587" t="s">
        <v>21</v>
      </c>
      <c r="F587">
        <v>26.92</v>
      </c>
      <c r="G587">
        <v>132</v>
      </c>
      <c r="H587">
        <v>10113.84</v>
      </c>
      <c r="I587">
        <v>49</v>
      </c>
      <c r="J587">
        <v>24</v>
      </c>
      <c r="K587">
        <v>114</v>
      </c>
      <c r="L587">
        <v>8734.68</v>
      </c>
      <c r="M587" t="s">
        <v>448</v>
      </c>
      <c r="N587" t="s">
        <v>370</v>
      </c>
      <c r="O587" t="s">
        <v>293</v>
      </c>
      <c r="P587">
        <v>4</v>
      </c>
      <c r="Q587" t="s">
        <v>42</v>
      </c>
    </row>
    <row r="588" spans="1:17" hidden="1" x14ac:dyDescent="0.3">
      <c r="A588" t="s">
        <v>39</v>
      </c>
      <c r="B588" t="s">
        <v>865</v>
      </c>
      <c r="C588" t="s">
        <v>390</v>
      </c>
      <c r="D588" t="s">
        <v>60</v>
      </c>
      <c r="E588" t="s">
        <v>30</v>
      </c>
      <c r="F588">
        <v>3.88</v>
      </c>
      <c r="G588">
        <v>93</v>
      </c>
      <c r="H588">
        <v>8107.74</v>
      </c>
      <c r="I588">
        <v>24</v>
      </c>
      <c r="J588">
        <v>70</v>
      </c>
      <c r="K588">
        <v>22</v>
      </c>
      <c r="L588">
        <v>1917.96</v>
      </c>
      <c r="M588" t="s">
        <v>388</v>
      </c>
      <c r="N588" t="s">
        <v>198</v>
      </c>
      <c r="O588" t="s">
        <v>129</v>
      </c>
      <c r="P588">
        <v>1</v>
      </c>
      <c r="Q588" t="s">
        <v>25</v>
      </c>
    </row>
    <row r="589" spans="1:17" hidden="1" x14ac:dyDescent="0.3">
      <c r="A589" t="s">
        <v>131</v>
      </c>
      <c r="B589" t="s">
        <v>866</v>
      </c>
      <c r="C589" t="s">
        <v>66</v>
      </c>
      <c r="D589" t="s">
        <v>67</v>
      </c>
      <c r="E589" t="s">
        <v>38</v>
      </c>
      <c r="F589">
        <v>58.87</v>
      </c>
      <c r="G589">
        <v>174</v>
      </c>
      <c r="H589">
        <v>17128.560000000001</v>
      </c>
      <c r="I589">
        <v>39</v>
      </c>
      <c r="J589">
        <v>27</v>
      </c>
      <c r="K589">
        <v>149</v>
      </c>
      <c r="L589">
        <v>14667.56</v>
      </c>
      <c r="M589" t="s">
        <v>226</v>
      </c>
      <c r="N589" t="s">
        <v>82</v>
      </c>
      <c r="O589" t="s">
        <v>783</v>
      </c>
      <c r="P589">
        <v>9</v>
      </c>
      <c r="Q589" t="s">
        <v>42</v>
      </c>
    </row>
    <row r="590" spans="1:17" hidden="1" x14ac:dyDescent="0.3">
      <c r="A590" t="s">
        <v>238</v>
      </c>
      <c r="B590" t="s">
        <v>867</v>
      </c>
      <c r="C590" t="s">
        <v>353</v>
      </c>
      <c r="D590" t="s">
        <v>29</v>
      </c>
      <c r="E590" t="s">
        <v>21</v>
      </c>
      <c r="F590">
        <v>93.74</v>
      </c>
      <c r="G590">
        <v>38</v>
      </c>
      <c r="H590">
        <v>389.12</v>
      </c>
      <c r="I590">
        <v>14</v>
      </c>
      <c r="J590">
        <v>38</v>
      </c>
      <c r="K590">
        <v>34</v>
      </c>
      <c r="L590">
        <v>348.16</v>
      </c>
      <c r="M590" t="s">
        <v>34</v>
      </c>
      <c r="N590" t="s">
        <v>97</v>
      </c>
      <c r="O590" t="s">
        <v>295</v>
      </c>
      <c r="P590">
        <v>9</v>
      </c>
      <c r="Q590" t="s">
        <v>25</v>
      </c>
    </row>
    <row r="591" spans="1:17" hidden="1" x14ac:dyDescent="0.3">
      <c r="A591" t="s">
        <v>189</v>
      </c>
      <c r="B591" t="s">
        <v>868</v>
      </c>
      <c r="C591" t="s">
        <v>317</v>
      </c>
      <c r="D591" t="s">
        <v>88</v>
      </c>
      <c r="E591" t="s">
        <v>30</v>
      </c>
      <c r="F591">
        <v>6.29</v>
      </c>
      <c r="G591">
        <v>36</v>
      </c>
      <c r="H591">
        <v>2052</v>
      </c>
      <c r="I591">
        <v>16</v>
      </c>
      <c r="J591">
        <v>95</v>
      </c>
      <c r="K591">
        <v>30</v>
      </c>
      <c r="L591">
        <v>1710</v>
      </c>
      <c r="M591" t="s">
        <v>152</v>
      </c>
      <c r="N591" t="s">
        <v>51</v>
      </c>
      <c r="O591" t="s">
        <v>135</v>
      </c>
      <c r="P591">
        <v>5</v>
      </c>
      <c r="Q591" t="s">
        <v>50</v>
      </c>
    </row>
    <row r="592" spans="1:17" hidden="1" x14ac:dyDescent="0.3">
      <c r="A592" t="s">
        <v>301</v>
      </c>
      <c r="B592" t="s">
        <v>869</v>
      </c>
      <c r="C592" t="s">
        <v>205</v>
      </c>
      <c r="D592" t="s">
        <v>46</v>
      </c>
      <c r="E592" t="s">
        <v>38</v>
      </c>
      <c r="F592">
        <v>92.33</v>
      </c>
      <c r="G592">
        <v>172</v>
      </c>
      <c r="H592">
        <v>11448.32</v>
      </c>
      <c r="I592">
        <v>37</v>
      </c>
      <c r="J592">
        <v>70</v>
      </c>
      <c r="K592">
        <v>60</v>
      </c>
      <c r="L592">
        <v>3993.6</v>
      </c>
      <c r="M592" t="s">
        <v>26</v>
      </c>
      <c r="N592" t="s">
        <v>17</v>
      </c>
      <c r="O592" t="s">
        <v>287</v>
      </c>
      <c r="P592">
        <v>4</v>
      </c>
      <c r="Q592" t="s">
        <v>50</v>
      </c>
    </row>
    <row r="593" spans="1:17" hidden="1" x14ac:dyDescent="0.3">
      <c r="A593" t="s">
        <v>451</v>
      </c>
      <c r="B593" t="s">
        <v>870</v>
      </c>
      <c r="C593" t="s">
        <v>344</v>
      </c>
      <c r="D593" t="s">
        <v>37</v>
      </c>
      <c r="E593" t="s">
        <v>21</v>
      </c>
      <c r="F593">
        <v>25.77</v>
      </c>
      <c r="G593">
        <v>178</v>
      </c>
      <c r="H593">
        <v>6981.16</v>
      </c>
      <c r="I593">
        <v>31</v>
      </c>
      <c r="J593">
        <v>53</v>
      </c>
      <c r="K593">
        <v>84</v>
      </c>
      <c r="L593">
        <v>3294.48</v>
      </c>
      <c r="M593" t="s">
        <v>170</v>
      </c>
      <c r="N593" t="s">
        <v>252</v>
      </c>
      <c r="O593" t="s">
        <v>74</v>
      </c>
      <c r="P593">
        <v>2</v>
      </c>
      <c r="Q593" t="s">
        <v>42</v>
      </c>
    </row>
    <row r="594" spans="1:17" hidden="1" x14ac:dyDescent="0.3">
      <c r="A594" t="s">
        <v>82</v>
      </c>
      <c r="B594" t="s">
        <v>871</v>
      </c>
      <c r="C594" t="s">
        <v>103</v>
      </c>
      <c r="D594" t="s">
        <v>67</v>
      </c>
      <c r="E594" t="s">
        <v>30</v>
      </c>
      <c r="F594">
        <v>45.45</v>
      </c>
      <c r="G594">
        <v>68</v>
      </c>
      <c r="H594">
        <v>1606.16</v>
      </c>
      <c r="I594">
        <v>28</v>
      </c>
      <c r="J594">
        <v>72</v>
      </c>
      <c r="K594">
        <v>43</v>
      </c>
      <c r="L594">
        <v>1015.66</v>
      </c>
      <c r="M594" t="s">
        <v>242</v>
      </c>
      <c r="N594" t="s">
        <v>79</v>
      </c>
      <c r="O594" t="s">
        <v>305</v>
      </c>
      <c r="P594">
        <v>8</v>
      </c>
      <c r="Q594" t="s">
        <v>42</v>
      </c>
    </row>
    <row r="595" spans="1:17" hidden="1" x14ac:dyDescent="0.3">
      <c r="A595" t="s">
        <v>370</v>
      </c>
      <c r="B595" t="s">
        <v>872</v>
      </c>
      <c r="C595" t="s">
        <v>315</v>
      </c>
      <c r="D595" t="s">
        <v>37</v>
      </c>
      <c r="E595" t="s">
        <v>38</v>
      </c>
      <c r="F595">
        <v>84.88</v>
      </c>
      <c r="G595">
        <v>79</v>
      </c>
      <c r="H595">
        <v>3398.58</v>
      </c>
      <c r="I595">
        <v>26</v>
      </c>
      <c r="J595">
        <v>41</v>
      </c>
      <c r="K595">
        <v>10</v>
      </c>
      <c r="L595">
        <v>430.2</v>
      </c>
      <c r="M595" t="s">
        <v>257</v>
      </c>
      <c r="N595" t="s">
        <v>57</v>
      </c>
      <c r="O595" t="s">
        <v>139</v>
      </c>
      <c r="P595">
        <v>6</v>
      </c>
      <c r="Q595" t="s">
        <v>42</v>
      </c>
    </row>
    <row r="596" spans="1:17" hidden="1" x14ac:dyDescent="0.3">
      <c r="A596" t="s">
        <v>270</v>
      </c>
      <c r="B596" t="s">
        <v>873</v>
      </c>
      <c r="C596" t="s">
        <v>192</v>
      </c>
      <c r="D596" t="s">
        <v>37</v>
      </c>
      <c r="E596" t="s">
        <v>21</v>
      </c>
      <c r="F596">
        <v>95.4</v>
      </c>
      <c r="G596">
        <v>56</v>
      </c>
      <c r="H596">
        <v>2121.2800000000002</v>
      </c>
      <c r="I596">
        <v>29</v>
      </c>
      <c r="J596">
        <v>38</v>
      </c>
      <c r="K596">
        <v>28</v>
      </c>
      <c r="L596">
        <v>1060.6400000000001</v>
      </c>
      <c r="M596" t="s">
        <v>109</v>
      </c>
      <c r="N596" t="s">
        <v>56</v>
      </c>
      <c r="O596" t="s">
        <v>334</v>
      </c>
      <c r="P596">
        <v>7</v>
      </c>
      <c r="Q596" t="s">
        <v>25</v>
      </c>
    </row>
    <row r="597" spans="1:17" hidden="1" x14ac:dyDescent="0.3">
      <c r="A597" t="s">
        <v>57</v>
      </c>
      <c r="B597" t="s">
        <v>874</v>
      </c>
      <c r="C597" t="s">
        <v>19</v>
      </c>
      <c r="D597" t="s">
        <v>20</v>
      </c>
      <c r="E597" t="s">
        <v>30</v>
      </c>
      <c r="F597">
        <v>57.48</v>
      </c>
      <c r="G597">
        <v>175</v>
      </c>
      <c r="H597">
        <v>5927.25</v>
      </c>
      <c r="I597">
        <v>49</v>
      </c>
      <c r="J597">
        <v>22</v>
      </c>
      <c r="K597">
        <v>108</v>
      </c>
      <c r="L597">
        <v>3657.96</v>
      </c>
      <c r="M597" t="s">
        <v>209</v>
      </c>
      <c r="N597" t="s">
        <v>111</v>
      </c>
      <c r="O597" t="s">
        <v>201</v>
      </c>
      <c r="P597">
        <v>9</v>
      </c>
      <c r="Q597" t="s">
        <v>42</v>
      </c>
    </row>
    <row r="598" spans="1:17" hidden="1" x14ac:dyDescent="0.3">
      <c r="A598" t="s">
        <v>188</v>
      </c>
      <c r="B598" t="s">
        <v>875</v>
      </c>
      <c r="C598" t="s">
        <v>113</v>
      </c>
      <c r="D598" t="s">
        <v>46</v>
      </c>
      <c r="E598" t="s">
        <v>38</v>
      </c>
      <c r="F598">
        <v>62.98</v>
      </c>
      <c r="G598">
        <v>25</v>
      </c>
      <c r="H598">
        <v>2333.25</v>
      </c>
      <c r="I598">
        <v>25</v>
      </c>
      <c r="J598">
        <v>65</v>
      </c>
      <c r="K598">
        <v>5</v>
      </c>
      <c r="L598">
        <v>466.65</v>
      </c>
      <c r="M598" t="s">
        <v>126</v>
      </c>
      <c r="N598" t="s">
        <v>91</v>
      </c>
      <c r="O598" t="s">
        <v>68</v>
      </c>
      <c r="P598">
        <v>6</v>
      </c>
      <c r="Q598" t="s">
        <v>42</v>
      </c>
    </row>
    <row r="599" spans="1:17" hidden="1" x14ac:dyDescent="0.3">
      <c r="A599" t="s">
        <v>118</v>
      </c>
      <c r="B599" t="s">
        <v>876</v>
      </c>
      <c r="C599" t="s">
        <v>192</v>
      </c>
      <c r="D599" t="s">
        <v>37</v>
      </c>
      <c r="E599" t="s">
        <v>21</v>
      </c>
      <c r="F599">
        <v>95.4</v>
      </c>
      <c r="G599">
        <v>33</v>
      </c>
      <c r="H599">
        <v>2375.0100000000002</v>
      </c>
      <c r="I599">
        <v>49</v>
      </c>
      <c r="J599">
        <v>43</v>
      </c>
      <c r="K599">
        <v>21</v>
      </c>
      <c r="L599">
        <v>1511.37</v>
      </c>
      <c r="M599" t="s">
        <v>142</v>
      </c>
      <c r="N599" t="s">
        <v>47</v>
      </c>
      <c r="O599" t="s">
        <v>307</v>
      </c>
      <c r="P599">
        <v>4</v>
      </c>
      <c r="Q599" t="s">
        <v>42</v>
      </c>
    </row>
    <row r="600" spans="1:17" hidden="1" x14ac:dyDescent="0.3">
      <c r="A600" t="s">
        <v>469</v>
      </c>
      <c r="B600" t="s">
        <v>877</v>
      </c>
      <c r="C600" t="s">
        <v>128</v>
      </c>
      <c r="D600" t="s">
        <v>46</v>
      </c>
      <c r="E600" t="s">
        <v>30</v>
      </c>
      <c r="F600">
        <v>57.56</v>
      </c>
      <c r="G600">
        <v>156</v>
      </c>
      <c r="H600">
        <v>2043.6</v>
      </c>
      <c r="I600">
        <v>14</v>
      </c>
      <c r="J600">
        <v>97</v>
      </c>
      <c r="K600">
        <v>101</v>
      </c>
      <c r="L600">
        <v>1323.1</v>
      </c>
      <c r="M600" t="s">
        <v>394</v>
      </c>
      <c r="N600" t="s">
        <v>115</v>
      </c>
      <c r="O600" t="s">
        <v>209</v>
      </c>
      <c r="P600">
        <v>7</v>
      </c>
      <c r="Q600" t="s">
        <v>50</v>
      </c>
    </row>
    <row r="601" spans="1:17" hidden="1" x14ac:dyDescent="0.3">
      <c r="A601" t="s">
        <v>104</v>
      </c>
      <c r="B601" t="s">
        <v>878</v>
      </c>
      <c r="C601" t="s">
        <v>233</v>
      </c>
      <c r="D601" t="s">
        <v>29</v>
      </c>
      <c r="E601" t="s">
        <v>21</v>
      </c>
      <c r="F601">
        <v>18.27</v>
      </c>
      <c r="G601">
        <v>23</v>
      </c>
      <c r="H601">
        <v>1468.09</v>
      </c>
      <c r="I601">
        <v>40</v>
      </c>
      <c r="J601">
        <v>42</v>
      </c>
      <c r="K601">
        <v>4</v>
      </c>
      <c r="L601">
        <v>255.32</v>
      </c>
      <c r="M601" t="s">
        <v>170</v>
      </c>
      <c r="N601" t="s">
        <v>156</v>
      </c>
      <c r="O601" t="s">
        <v>143</v>
      </c>
      <c r="P601">
        <v>1</v>
      </c>
      <c r="Q601" t="s">
        <v>42</v>
      </c>
    </row>
    <row r="602" spans="1:17" hidden="1" x14ac:dyDescent="0.3">
      <c r="A602" t="s">
        <v>159</v>
      </c>
      <c r="B602" t="s">
        <v>879</v>
      </c>
      <c r="C602" t="s">
        <v>208</v>
      </c>
      <c r="D602" t="s">
        <v>20</v>
      </c>
      <c r="E602" t="s">
        <v>38</v>
      </c>
      <c r="F602">
        <v>60.14</v>
      </c>
      <c r="G602">
        <v>139</v>
      </c>
      <c r="H602">
        <v>11712.14</v>
      </c>
      <c r="I602">
        <v>49</v>
      </c>
      <c r="J602">
        <v>78</v>
      </c>
      <c r="K602">
        <v>104</v>
      </c>
      <c r="L602">
        <v>8763.0400000000009</v>
      </c>
      <c r="M602" t="s">
        <v>239</v>
      </c>
      <c r="N602" t="s">
        <v>136</v>
      </c>
      <c r="O602" t="s">
        <v>880</v>
      </c>
      <c r="P602">
        <v>2</v>
      </c>
      <c r="Q602" t="s">
        <v>50</v>
      </c>
    </row>
    <row r="603" spans="1:17" hidden="1" x14ac:dyDescent="0.3">
      <c r="A603" t="s">
        <v>51</v>
      </c>
      <c r="B603" t="s">
        <v>881</v>
      </c>
      <c r="C603" t="s">
        <v>208</v>
      </c>
      <c r="D603" t="s">
        <v>20</v>
      </c>
      <c r="E603" t="s">
        <v>21</v>
      </c>
      <c r="F603">
        <v>39.020000000000003</v>
      </c>
      <c r="G603">
        <v>151</v>
      </c>
      <c r="H603">
        <v>11853.5</v>
      </c>
      <c r="I603">
        <v>32</v>
      </c>
      <c r="J603">
        <v>30</v>
      </c>
      <c r="K603">
        <v>134</v>
      </c>
      <c r="L603">
        <v>10519</v>
      </c>
      <c r="M603" t="s">
        <v>63</v>
      </c>
      <c r="N603" t="s">
        <v>173</v>
      </c>
      <c r="O603" t="s">
        <v>33</v>
      </c>
      <c r="P603">
        <v>3</v>
      </c>
      <c r="Q603" t="s">
        <v>50</v>
      </c>
    </row>
    <row r="604" spans="1:17" hidden="1" x14ac:dyDescent="0.3">
      <c r="A604" t="s">
        <v>116</v>
      </c>
      <c r="B604" t="s">
        <v>882</v>
      </c>
      <c r="C604" t="s">
        <v>223</v>
      </c>
      <c r="D604" t="s">
        <v>37</v>
      </c>
      <c r="E604" t="s">
        <v>30</v>
      </c>
      <c r="F604">
        <v>58.47</v>
      </c>
      <c r="G604">
        <v>173</v>
      </c>
      <c r="H604">
        <v>10115.31</v>
      </c>
      <c r="I604">
        <v>38</v>
      </c>
      <c r="J604">
        <v>74</v>
      </c>
      <c r="K604">
        <v>5</v>
      </c>
      <c r="L604">
        <v>292.35000000000002</v>
      </c>
      <c r="M604" t="s">
        <v>72</v>
      </c>
      <c r="N604" t="s">
        <v>130</v>
      </c>
      <c r="O604" t="s">
        <v>105</v>
      </c>
      <c r="P604">
        <v>3</v>
      </c>
      <c r="Q604" t="s">
        <v>25</v>
      </c>
    </row>
    <row r="605" spans="1:17" hidden="1" x14ac:dyDescent="0.3">
      <c r="A605" t="s">
        <v>153</v>
      </c>
      <c r="B605" t="s">
        <v>883</v>
      </c>
      <c r="C605" t="s">
        <v>66</v>
      </c>
      <c r="D605" t="s">
        <v>67</v>
      </c>
      <c r="E605" t="s">
        <v>38</v>
      </c>
      <c r="F605">
        <v>58.87</v>
      </c>
      <c r="G605">
        <v>12</v>
      </c>
      <c r="H605">
        <v>413.4</v>
      </c>
      <c r="I605">
        <v>46</v>
      </c>
      <c r="J605">
        <v>30</v>
      </c>
      <c r="K605">
        <v>7</v>
      </c>
      <c r="L605">
        <v>241.15</v>
      </c>
      <c r="M605" t="s">
        <v>97</v>
      </c>
      <c r="N605" t="s">
        <v>138</v>
      </c>
      <c r="O605" t="s">
        <v>23</v>
      </c>
      <c r="P605">
        <v>4</v>
      </c>
      <c r="Q605" t="s">
        <v>42</v>
      </c>
    </row>
    <row r="606" spans="1:17" hidden="1" x14ac:dyDescent="0.3">
      <c r="A606" t="s">
        <v>126</v>
      </c>
      <c r="B606" t="s">
        <v>884</v>
      </c>
      <c r="C606" t="s">
        <v>359</v>
      </c>
      <c r="D606" t="s">
        <v>60</v>
      </c>
      <c r="E606" t="s">
        <v>21</v>
      </c>
      <c r="F606">
        <v>5.71</v>
      </c>
      <c r="G606">
        <v>55</v>
      </c>
      <c r="H606">
        <v>1771</v>
      </c>
      <c r="I606">
        <v>19</v>
      </c>
      <c r="J606">
        <v>25</v>
      </c>
      <c r="K606">
        <v>33</v>
      </c>
      <c r="L606">
        <v>1062.5999999999999</v>
      </c>
      <c r="M606" t="s">
        <v>90</v>
      </c>
      <c r="N606" t="s">
        <v>301</v>
      </c>
      <c r="O606" t="s">
        <v>123</v>
      </c>
      <c r="P606">
        <v>8</v>
      </c>
      <c r="Q606" t="s">
        <v>25</v>
      </c>
    </row>
    <row r="607" spans="1:17" hidden="1" x14ac:dyDescent="0.3">
      <c r="A607" t="s">
        <v>23</v>
      </c>
      <c r="B607" t="s">
        <v>885</v>
      </c>
      <c r="C607" t="s">
        <v>59</v>
      </c>
      <c r="D607" t="s">
        <v>60</v>
      </c>
      <c r="E607" t="s">
        <v>30</v>
      </c>
      <c r="F607">
        <v>71.3</v>
      </c>
      <c r="G607">
        <v>119</v>
      </c>
      <c r="H607">
        <v>10523.17</v>
      </c>
      <c r="I607">
        <v>7</v>
      </c>
      <c r="J607">
        <v>33</v>
      </c>
      <c r="K607">
        <v>78</v>
      </c>
      <c r="L607">
        <v>6897.54</v>
      </c>
      <c r="M607" t="s">
        <v>166</v>
      </c>
      <c r="N607" t="s">
        <v>184</v>
      </c>
      <c r="O607" t="s">
        <v>62</v>
      </c>
      <c r="P607">
        <v>10</v>
      </c>
      <c r="Q607" t="s">
        <v>42</v>
      </c>
    </row>
    <row r="608" spans="1:17" hidden="1" x14ac:dyDescent="0.3">
      <c r="A608" t="s">
        <v>111</v>
      </c>
      <c r="B608" t="s">
        <v>886</v>
      </c>
      <c r="C608" t="s">
        <v>195</v>
      </c>
      <c r="D608" t="s">
        <v>88</v>
      </c>
      <c r="E608" t="s">
        <v>38</v>
      </c>
      <c r="F608">
        <v>91.3</v>
      </c>
      <c r="G608">
        <v>58</v>
      </c>
      <c r="H608">
        <v>1101.42</v>
      </c>
      <c r="I608">
        <v>44</v>
      </c>
      <c r="J608">
        <v>40</v>
      </c>
      <c r="K608">
        <v>52</v>
      </c>
      <c r="L608">
        <v>987.48</v>
      </c>
      <c r="M608" t="s">
        <v>242</v>
      </c>
      <c r="N608" t="s">
        <v>277</v>
      </c>
      <c r="O608" t="s">
        <v>324</v>
      </c>
      <c r="P608">
        <v>3</v>
      </c>
      <c r="Q608" t="s">
        <v>25</v>
      </c>
    </row>
    <row r="609" spans="1:17" hidden="1" x14ac:dyDescent="0.3">
      <c r="A609" t="s">
        <v>451</v>
      </c>
      <c r="B609" t="s">
        <v>887</v>
      </c>
      <c r="C609" t="s">
        <v>169</v>
      </c>
      <c r="D609" t="s">
        <v>20</v>
      </c>
      <c r="E609" t="s">
        <v>21</v>
      </c>
      <c r="F609">
        <v>30.17</v>
      </c>
      <c r="G609">
        <v>37</v>
      </c>
      <c r="H609">
        <v>1116.29</v>
      </c>
      <c r="I609">
        <v>21</v>
      </c>
      <c r="J609">
        <v>33</v>
      </c>
      <c r="K609">
        <v>15</v>
      </c>
      <c r="L609">
        <v>452.55</v>
      </c>
      <c r="M609" t="s">
        <v>56</v>
      </c>
      <c r="N609" t="s">
        <v>327</v>
      </c>
      <c r="O609" t="s">
        <v>350</v>
      </c>
      <c r="P609">
        <v>9</v>
      </c>
      <c r="Q609" t="s">
        <v>25</v>
      </c>
    </row>
    <row r="610" spans="1:17" hidden="1" x14ac:dyDescent="0.3">
      <c r="A610" t="s">
        <v>409</v>
      </c>
      <c r="B610" t="s">
        <v>888</v>
      </c>
      <c r="C610" t="s">
        <v>246</v>
      </c>
      <c r="D610" t="s">
        <v>67</v>
      </c>
      <c r="E610" t="s">
        <v>30</v>
      </c>
      <c r="F610">
        <v>45.41</v>
      </c>
      <c r="G610">
        <v>135</v>
      </c>
      <c r="H610">
        <v>11515.5</v>
      </c>
      <c r="I610">
        <v>15</v>
      </c>
      <c r="J610">
        <v>20</v>
      </c>
      <c r="K610">
        <v>86</v>
      </c>
      <c r="L610">
        <v>7335.8</v>
      </c>
      <c r="M610" t="s">
        <v>451</v>
      </c>
      <c r="N610" t="s">
        <v>39</v>
      </c>
      <c r="O610" t="s">
        <v>80</v>
      </c>
      <c r="P610">
        <v>4</v>
      </c>
      <c r="Q610" t="s">
        <v>42</v>
      </c>
    </row>
    <row r="611" spans="1:17" hidden="1" x14ac:dyDescent="0.3">
      <c r="A611" t="s">
        <v>283</v>
      </c>
      <c r="B611" t="s">
        <v>889</v>
      </c>
      <c r="C611" t="s">
        <v>215</v>
      </c>
      <c r="D611" t="s">
        <v>134</v>
      </c>
      <c r="E611" t="s">
        <v>38</v>
      </c>
      <c r="F611">
        <v>70.86</v>
      </c>
      <c r="G611">
        <v>149</v>
      </c>
      <c r="H611">
        <v>1098.1300000000001</v>
      </c>
      <c r="I611">
        <v>22</v>
      </c>
      <c r="J611">
        <v>81</v>
      </c>
      <c r="K611">
        <v>62</v>
      </c>
      <c r="L611">
        <v>456.94</v>
      </c>
      <c r="M611" t="s">
        <v>279</v>
      </c>
      <c r="N611" t="s">
        <v>163</v>
      </c>
      <c r="O611" t="s">
        <v>319</v>
      </c>
      <c r="P611">
        <v>9</v>
      </c>
      <c r="Q611" t="s">
        <v>50</v>
      </c>
    </row>
    <row r="612" spans="1:17" hidden="1" x14ac:dyDescent="0.3">
      <c r="A612" t="s">
        <v>298</v>
      </c>
      <c r="B612" t="s">
        <v>890</v>
      </c>
      <c r="C612" t="s">
        <v>66</v>
      </c>
      <c r="D612" t="s">
        <v>67</v>
      </c>
      <c r="E612" t="s">
        <v>21</v>
      </c>
      <c r="F612">
        <v>20.64</v>
      </c>
      <c r="G612">
        <v>92</v>
      </c>
      <c r="H612">
        <v>8703.2000000000007</v>
      </c>
      <c r="I612">
        <v>49</v>
      </c>
      <c r="J612">
        <v>90</v>
      </c>
      <c r="K612">
        <v>88</v>
      </c>
      <c r="L612">
        <v>8324.7999999999993</v>
      </c>
      <c r="M612" t="s">
        <v>380</v>
      </c>
      <c r="N612" t="s">
        <v>166</v>
      </c>
      <c r="O612" t="s">
        <v>153</v>
      </c>
      <c r="P612">
        <v>9</v>
      </c>
      <c r="Q612" t="s">
        <v>25</v>
      </c>
    </row>
    <row r="613" spans="1:17" hidden="1" x14ac:dyDescent="0.3">
      <c r="A613" t="s">
        <v>257</v>
      </c>
      <c r="B613" t="s">
        <v>891</v>
      </c>
      <c r="C613" t="s">
        <v>215</v>
      </c>
      <c r="D613" t="s">
        <v>134</v>
      </c>
      <c r="E613" t="s">
        <v>30</v>
      </c>
      <c r="F613">
        <v>21</v>
      </c>
      <c r="G613">
        <v>30</v>
      </c>
      <c r="H613">
        <v>2850</v>
      </c>
      <c r="I613">
        <v>46</v>
      </c>
      <c r="J613">
        <v>32</v>
      </c>
      <c r="K613">
        <v>15</v>
      </c>
      <c r="L613">
        <v>1425</v>
      </c>
      <c r="M613" t="s">
        <v>34</v>
      </c>
      <c r="N613" t="s">
        <v>43</v>
      </c>
      <c r="O613" t="s">
        <v>301</v>
      </c>
      <c r="P613">
        <v>4</v>
      </c>
      <c r="Q613" t="s">
        <v>42</v>
      </c>
    </row>
    <row r="614" spans="1:17" hidden="1" x14ac:dyDescent="0.3">
      <c r="A614" t="s">
        <v>342</v>
      </c>
      <c r="B614" t="s">
        <v>892</v>
      </c>
      <c r="C614" t="s">
        <v>122</v>
      </c>
      <c r="D614" t="s">
        <v>54</v>
      </c>
      <c r="E614" t="s">
        <v>38</v>
      </c>
      <c r="F614">
        <v>62.49</v>
      </c>
      <c r="G614">
        <v>95</v>
      </c>
      <c r="H614">
        <v>1683.4</v>
      </c>
      <c r="I614">
        <v>12</v>
      </c>
      <c r="J614">
        <v>20</v>
      </c>
      <c r="K614">
        <v>15</v>
      </c>
      <c r="L614">
        <v>265.8</v>
      </c>
      <c r="M614" t="s">
        <v>124</v>
      </c>
      <c r="N614" t="s">
        <v>48</v>
      </c>
      <c r="O614" t="s">
        <v>150</v>
      </c>
      <c r="P614">
        <v>8</v>
      </c>
      <c r="Q614" t="s">
        <v>42</v>
      </c>
    </row>
    <row r="615" spans="1:17" hidden="1" x14ac:dyDescent="0.3">
      <c r="A615" t="s">
        <v>310</v>
      </c>
      <c r="B615" t="s">
        <v>893</v>
      </c>
      <c r="C615" t="s">
        <v>36</v>
      </c>
      <c r="D615" t="s">
        <v>37</v>
      </c>
      <c r="E615" t="s">
        <v>21</v>
      </c>
      <c r="F615">
        <v>16.41</v>
      </c>
      <c r="G615">
        <v>192</v>
      </c>
      <c r="H615">
        <v>11712</v>
      </c>
      <c r="I615">
        <v>36</v>
      </c>
      <c r="J615">
        <v>60</v>
      </c>
      <c r="K615">
        <v>58</v>
      </c>
      <c r="L615">
        <v>3538</v>
      </c>
      <c r="M615" t="s">
        <v>55</v>
      </c>
      <c r="N615" t="s">
        <v>257</v>
      </c>
      <c r="O615" t="s">
        <v>458</v>
      </c>
      <c r="P615">
        <v>2</v>
      </c>
      <c r="Q615" t="s">
        <v>42</v>
      </c>
    </row>
    <row r="616" spans="1:17" hidden="1" x14ac:dyDescent="0.3">
      <c r="A616" t="s">
        <v>275</v>
      </c>
      <c r="B616" t="s">
        <v>894</v>
      </c>
      <c r="C616" t="s">
        <v>261</v>
      </c>
      <c r="D616" t="s">
        <v>20</v>
      </c>
      <c r="E616" t="s">
        <v>30</v>
      </c>
      <c r="F616">
        <v>50.94</v>
      </c>
      <c r="G616">
        <v>117</v>
      </c>
      <c r="H616">
        <v>7959.51</v>
      </c>
      <c r="I616">
        <v>48</v>
      </c>
      <c r="J616">
        <v>66</v>
      </c>
      <c r="K616">
        <v>21</v>
      </c>
      <c r="L616">
        <v>1428.63</v>
      </c>
      <c r="M616" t="s">
        <v>230</v>
      </c>
      <c r="N616" t="s">
        <v>126</v>
      </c>
      <c r="O616" t="s">
        <v>242</v>
      </c>
      <c r="P616">
        <v>1</v>
      </c>
      <c r="Q616" t="s">
        <v>25</v>
      </c>
    </row>
    <row r="617" spans="1:17" hidden="1" x14ac:dyDescent="0.3">
      <c r="A617" t="s">
        <v>90</v>
      </c>
      <c r="B617" t="s">
        <v>895</v>
      </c>
      <c r="C617" t="s">
        <v>19</v>
      </c>
      <c r="D617" t="s">
        <v>20</v>
      </c>
      <c r="E617" t="s">
        <v>38</v>
      </c>
      <c r="F617">
        <v>18.079999999999998</v>
      </c>
      <c r="G617">
        <v>44</v>
      </c>
      <c r="H617">
        <v>2168.7600000000002</v>
      </c>
      <c r="I617">
        <v>8</v>
      </c>
      <c r="J617">
        <v>90</v>
      </c>
      <c r="K617">
        <v>31</v>
      </c>
      <c r="L617">
        <v>1527.99</v>
      </c>
      <c r="M617" t="s">
        <v>123</v>
      </c>
      <c r="N617" t="s">
        <v>90</v>
      </c>
      <c r="O617" t="s">
        <v>190</v>
      </c>
      <c r="P617">
        <v>3</v>
      </c>
      <c r="Q617" t="s">
        <v>42</v>
      </c>
    </row>
    <row r="618" spans="1:17" hidden="1" x14ac:dyDescent="0.3">
      <c r="A618" t="s">
        <v>210</v>
      </c>
      <c r="B618" t="s">
        <v>896</v>
      </c>
      <c r="C618" t="s">
        <v>390</v>
      </c>
      <c r="D618" t="s">
        <v>60</v>
      </c>
      <c r="E618" t="s">
        <v>21</v>
      </c>
      <c r="F618">
        <v>67.64</v>
      </c>
      <c r="G618">
        <v>111</v>
      </c>
      <c r="H618">
        <v>8340.5400000000009</v>
      </c>
      <c r="I618">
        <v>41</v>
      </c>
      <c r="J618">
        <v>61</v>
      </c>
      <c r="K618">
        <v>68</v>
      </c>
      <c r="L618">
        <v>5109.5200000000004</v>
      </c>
      <c r="M618" t="s">
        <v>31</v>
      </c>
      <c r="N618" t="s">
        <v>350</v>
      </c>
      <c r="O618" t="s">
        <v>184</v>
      </c>
      <c r="P618">
        <v>2</v>
      </c>
      <c r="Q618" t="s">
        <v>42</v>
      </c>
    </row>
    <row r="619" spans="1:17" hidden="1" x14ac:dyDescent="0.3">
      <c r="A619" t="s">
        <v>157</v>
      </c>
      <c r="B619" t="s">
        <v>897</v>
      </c>
      <c r="C619" t="s">
        <v>155</v>
      </c>
      <c r="D619" t="s">
        <v>67</v>
      </c>
      <c r="E619" t="s">
        <v>30</v>
      </c>
      <c r="F619">
        <v>7.54</v>
      </c>
      <c r="G619">
        <v>159</v>
      </c>
      <c r="H619">
        <v>631.23</v>
      </c>
      <c r="I619">
        <v>40</v>
      </c>
      <c r="J619">
        <v>71</v>
      </c>
      <c r="K619">
        <v>145</v>
      </c>
      <c r="L619">
        <v>575.65</v>
      </c>
      <c r="M619" t="s">
        <v>40</v>
      </c>
      <c r="N619" t="s">
        <v>97</v>
      </c>
      <c r="O619" t="s">
        <v>279</v>
      </c>
      <c r="P619">
        <v>2</v>
      </c>
      <c r="Q619" t="s">
        <v>50</v>
      </c>
    </row>
    <row r="620" spans="1:17" hidden="1" x14ac:dyDescent="0.3">
      <c r="A620" t="s">
        <v>230</v>
      </c>
      <c r="B620" t="s">
        <v>898</v>
      </c>
      <c r="C620" t="s">
        <v>233</v>
      </c>
      <c r="D620" t="s">
        <v>29</v>
      </c>
      <c r="E620" t="s">
        <v>38</v>
      </c>
      <c r="F620">
        <v>99.38</v>
      </c>
      <c r="G620">
        <v>184</v>
      </c>
      <c r="H620">
        <v>14835.92</v>
      </c>
      <c r="I620">
        <v>5</v>
      </c>
      <c r="J620">
        <v>28</v>
      </c>
      <c r="K620">
        <v>175</v>
      </c>
      <c r="L620">
        <v>14110.25</v>
      </c>
      <c r="M620" t="s">
        <v>51</v>
      </c>
      <c r="N620" t="s">
        <v>41</v>
      </c>
      <c r="O620" t="s">
        <v>118</v>
      </c>
      <c r="P620">
        <v>6</v>
      </c>
      <c r="Q620" t="s">
        <v>50</v>
      </c>
    </row>
    <row r="621" spans="1:17" hidden="1" x14ac:dyDescent="0.3">
      <c r="A621" t="s">
        <v>130</v>
      </c>
      <c r="B621" t="s">
        <v>899</v>
      </c>
      <c r="C621" t="s">
        <v>45</v>
      </c>
      <c r="D621" t="s">
        <v>46</v>
      </c>
      <c r="E621" t="s">
        <v>21</v>
      </c>
      <c r="F621">
        <v>54.87</v>
      </c>
      <c r="G621">
        <v>131</v>
      </c>
      <c r="H621">
        <v>9560.3799999999992</v>
      </c>
      <c r="I621">
        <v>48</v>
      </c>
      <c r="J621">
        <v>23</v>
      </c>
      <c r="K621">
        <v>6</v>
      </c>
      <c r="L621">
        <v>437.88</v>
      </c>
      <c r="M621" t="s">
        <v>142</v>
      </c>
      <c r="N621" t="s">
        <v>283</v>
      </c>
      <c r="O621" t="s">
        <v>90</v>
      </c>
      <c r="P621">
        <v>3</v>
      </c>
      <c r="Q621" t="s">
        <v>25</v>
      </c>
    </row>
    <row r="622" spans="1:17" hidden="1" x14ac:dyDescent="0.3">
      <c r="A622" t="s">
        <v>109</v>
      </c>
      <c r="B622" t="s">
        <v>900</v>
      </c>
      <c r="C622" t="s">
        <v>71</v>
      </c>
      <c r="D622" t="s">
        <v>29</v>
      </c>
      <c r="E622" t="s">
        <v>30</v>
      </c>
      <c r="F622">
        <v>90.12</v>
      </c>
      <c r="G622">
        <v>76</v>
      </c>
      <c r="H622">
        <v>504.64</v>
      </c>
      <c r="I622">
        <v>14</v>
      </c>
      <c r="J622">
        <v>36</v>
      </c>
      <c r="K622">
        <v>56</v>
      </c>
      <c r="L622">
        <v>371.84</v>
      </c>
      <c r="M622" t="s">
        <v>68</v>
      </c>
      <c r="N622" t="s">
        <v>31</v>
      </c>
      <c r="O622" t="s">
        <v>163</v>
      </c>
      <c r="P622">
        <v>5</v>
      </c>
      <c r="Q622" t="s">
        <v>42</v>
      </c>
    </row>
    <row r="623" spans="1:17" hidden="1" x14ac:dyDescent="0.3">
      <c r="A623" t="s">
        <v>213</v>
      </c>
      <c r="B623" t="s">
        <v>901</v>
      </c>
      <c r="C623" t="s">
        <v>53</v>
      </c>
      <c r="D623" t="s">
        <v>54</v>
      </c>
      <c r="E623" t="s">
        <v>21</v>
      </c>
      <c r="F623">
        <v>26.92</v>
      </c>
      <c r="G623">
        <v>17</v>
      </c>
      <c r="H623">
        <v>1440.75</v>
      </c>
      <c r="I623">
        <v>35</v>
      </c>
      <c r="J623">
        <v>46</v>
      </c>
      <c r="K623">
        <v>1</v>
      </c>
      <c r="L623">
        <v>84.75</v>
      </c>
      <c r="M623" t="s">
        <v>97</v>
      </c>
      <c r="N623" t="s">
        <v>163</v>
      </c>
      <c r="O623" t="s">
        <v>96</v>
      </c>
      <c r="P623">
        <v>6</v>
      </c>
      <c r="Q623" t="s">
        <v>42</v>
      </c>
    </row>
    <row r="624" spans="1:17" hidden="1" x14ac:dyDescent="0.3">
      <c r="A624" t="s">
        <v>375</v>
      </c>
      <c r="B624" t="s">
        <v>902</v>
      </c>
      <c r="C624" t="s">
        <v>155</v>
      </c>
      <c r="D624" t="s">
        <v>67</v>
      </c>
      <c r="E624" t="s">
        <v>38</v>
      </c>
      <c r="F624">
        <v>82.78</v>
      </c>
      <c r="G624">
        <v>140</v>
      </c>
      <c r="H624">
        <v>7917</v>
      </c>
      <c r="I624">
        <v>48</v>
      </c>
      <c r="J624">
        <v>46</v>
      </c>
      <c r="K624">
        <v>20</v>
      </c>
      <c r="L624">
        <v>1131</v>
      </c>
      <c r="M624" t="s">
        <v>342</v>
      </c>
      <c r="N624" t="s">
        <v>40</v>
      </c>
      <c r="O624" t="s">
        <v>138</v>
      </c>
      <c r="P624">
        <v>8</v>
      </c>
      <c r="Q624" t="s">
        <v>50</v>
      </c>
    </row>
    <row r="625" spans="1:17" hidden="1" x14ac:dyDescent="0.3">
      <c r="A625" t="s">
        <v>268</v>
      </c>
      <c r="B625" t="s">
        <v>903</v>
      </c>
      <c r="C625" t="s">
        <v>297</v>
      </c>
      <c r="D625" t="s">
        <v>60</v>
      </c>
      <c r="E625" t="s">
        <v>21</v>
      </c>
      <c r="F625">
        <v>36.22</v>
      </c>
      <c r="G625">
        <v>182</v>
      </c>
      <c r="H625">
        <v>6455.54</v>
      </c>
      <c r="I625">
        <v>47</v>
      </c>
      <c r="J625">
        <v>43</v>
      </c>
      <c r="K625">
        <v>137</v>
      </c>
      <c r="L625">
        <v>4859.3900000000003</v>
      </c>
      <c r="M625" t="s">
        <v>64</v>
      </c>
      <c r="N625" t="s">
        <v>115</v>
      </c>
      <c r="O625" t="s">
        <v>308</v>
      </c>
      <c r="P625">
        <v>9</v>
      </c>
      <c r="Q625" t="s">
        <v>50</v>
      </c>
    </row>
    <row r="626" spans="1:17" hidden="1" x14ac:dyDescent="0.3">
      <c r="A626" t="s">
        <v>166</v>
      </c>
      <c r="B626" t="s">
        <v>904</v>
      </c>
      <c r="C626" t="s">
        <v>315</v>
      </c>
      <c r="D626" t="s">
        <v>37</v>
      </c>
      <c r="E626" t="s">
        <v>30</v>
      </c>
      <c r="F626">
        <v>5.79</v>
      </c>
      <c r="G626">
        <v>145</v>
      </c>
      <c r="H626">
        <v>11927.7</v>
      </c>
      <c r="I626">
        <v>35</v>
      </c>
      <c r="J626">
        <v>57</v>
      </c>
      <c r="K626">
        <v>133</v>
      </c>
      <c r="L626">
        <v>10940.58</v>
      </c>
      <c r="M626" t="s">
        <v>177</v>
      </c>
      <c r="N626" t="s">
        <v>189</v>
      </c>
      <c r="O626" t="s">
        <v>337</v>
      </c>
      <c r="P626">
        <v>3</v>
      </c>
      <c r="Q626" t="s">
        <v>42</v>
      </c>
    </row>
    <row r="627" spans="1:17" hidden="1" x14ac:dyDescent="0.3">
      <c r="A627" t="s">
        <v>210</v>
      </c>
      <c r="B627" t="s">
        <v>905</v>
      </c>
      <c r="C627" t="s">
        <v>161</v>
      </c>
      <c r="D627" t="s">
        <v>67</v>
      </c>
      <c r="E627" t="s">
        <v>38</v>
      </c>
      <c r="F627">
        <v>53.48</v>
      </c>
      <c r="G627">
        <v>120</v>
      </c>
      <c r="H627">
        <v>5953.2</v>
      </c>
      <c r="I627">
        <v>42</v>
      </c>
      <c r="J627">
        <v>30</v>
      </c>
      <c r="K627">
        <v>75</v>
      </c>
      <c r="L627">
        <v>3720.75</v>
      </c>
      <c r="M627" t="s">
        <v>55</v>
      </c>
      <c r="N627" t="s">
        <v>234</v>
      </c>
      <c r="O627" t="s">
        <v>185</v>
      </c>
      <c r="P627">
        <v>2</v>
      </c>
      <c r="Q627" t="s">
        <v>25</v>
      </c>
    </row>
    <row r="628" spans="1:17" hidden="1" x14ac:dyDescent="0.3">
      <c r="A628" t="s">
        <v>212</v>
      </c>
      <c r="B628" t="s">
        <v>906</v>
      </c>
      <c r="C628" t="s">
        <v>246</v>
      </c>
      <c r="D628" t="s">
        <v>67</v>
      </c>
      <c r="E628" t="s">
        <v>21</v>
      </c>
      <c r="F628">
        <v>26.58</v>
      </c>
      <c r="G628">
        <v>50</v>
      </c>
      <c r="H628">
        <v>382</v>
      </c>
      <c r="I628">
        <v>30</v>
      </c>
      <c r="J628">
        <v>98</v>
      </c>
      <c r="K628">
        <v>41</v>
      </c>
      <c r="L628">
        <v>313.24</v>
      </c>
      <c r="M628" t="s">
        <v>149</v>
      </c>
      <c r="N628" t="s">
        <v>56</v>
      </c>
      <c r="O628" t="s">
        <v>458</v>
      </c>
      <c r="P628">
        <v>6</v>
      </c>
      <c r="Q628" t="s">
        <v>25</v>
      </c>
    </row>
    <row r="629" spans="1:17" hidden="1" x14ac:dyDescent="0.3">
      <c r="A629" t="s">
        <v>313</v>
      </c>
      <c r="B629" t="s">
        <v>907</v>
      </c>
      <c r="C629" t="s">
        <v>113</v>
      </c>
      <c r="D629" t="s">
        <v>46</v>
      </c>
      <c r="E629" t="s">
        <v>30</v>
      </c>
      <c r="F629">
        <v>68.19</v>
      </c>
      <c r="G629">
        <v>100</v>
      </c>
      <c r="H629">
        <v>5981</v>
      </c>
      <c r="I629">
        <v>31</v>
      </c>
      <c r="J629">
        <v>52</v>
      </c>
      <c r="K629">
        <v>42</v>
      </c>
      <c r="L629">
        <v>2512.02</v>
      </c>
      <c r="M629" t="s">
        <v>224</v>
      </c>
      <c r="N629" t="s">
        <v>125</v>
      </c>
      <c r="O629" t="s">
        <v>249</v>
      </c>
      <c r="P629">
        <v>4</v>
      </c>
      <c r="Q629" t="s">
        <v>42</v>
      </c>
    </row>
    <row r="630" spans="1:17" hidden="1" x14ac:dyDescent="0.3">
      <c r="A630" t="s">
        <v>124</v>
      </c>
      <c r="B630" t="s">
        <v>908</v>
      </c>
      <c r="C630" t="s">
        <v>187</v>
      </c>
      <c r="D630" t="s">
        <v>54</v>
      </c>
      <c r="E630" t="s">
        <v>38</v>
      </c>
      <c r="F630">
        <v>60.07</v>
      </c>
      <c r="G630">
        <v>178</v>
      </c>
      <c r="H630">
        <v>2470.64</v>
      </c>
      <c r="I630">
        <v>24</v>
      </c>
      <c r="J630">
        <v>86</v>
      </c>
      <c r="K630">
        <v>128</v>
      </c>
      <c r="L630">
        <v>1776.64</v>
      </c>
      <c r="M630" t="s">
        <v>342</v>
      </c>
      <c r="N630" t="s">
        <v>97</v>
      </c>
      <c r="O630" t="s">
        <v>145</v>
      </c>
      <c r="P630">
        <v>6</v>
      </c>
      <c r="Q630" t="s">
        <v>25</v>
      </c>
    </row>
    <row r="631" spans="1:17" hidden="1" x14ac:dyDescent="0.3">
      <c r="A631" t="s">
        <v>175</v>
      </c>
      <c r="B631" t="s">
        <v>909</v>
      </c>
      <c r="C631" t="s">
        <v>297</v>
      </c>
      <c r="D631" t="s">
        <v>60</v>
      </c>
      <c r="E631" t="s">
        <v>21</v>
      </c>
      <c r="F631">
        <v>36.22</v>
      </c>
      <c r="G631">
        <v>77</v>
      </c>
      <c r="H631">
        <v>4888.7299999999996</v>
      </c>
      <c r="I631">
        <v>40</v>
      </c>
      <c r="J631">
        <v>84</v>
      </c>
      <c r="K631">
        <v>27</v>
      </c>
      <c r="L631">
        <v>1714.23</v>
      </c>
      <c r="M631" t="s">
        <v>162</v>
      </c>
      <c r="N631" t="s">
        <v>130</v>
      </c>
      <c r="O631" t="s">
        <v>305</v>
      </c>
      <c r="P631">
        <v>4</v>
      </c>
      <c r="Q631" t="s">
        <v>50</v>
      </c>
    </row>
    <row r="632" spans="1:17" hidden="1" x14ac:dyDescent="0.3">
      <c r="A632" t="s">
        <v>225</v>
      </c>
      <c r="B632" t="s">
        <v>910</v>
      </c>
      <c r="C632" t="s">
        <v>19</v>
      </c>
      <c r="D632" t="s">
        <v>20</v>
      </c>
      <c r="E632" t="s">
        <v>30</v>
      </c>
      <c r="F632">
        <v>57.48</v>
      </c>
      <c r="G632">
        <v>161</v>
      </c>
      <c r="H632">
        <v>729.33</v>
      </c>
      <c r="I632">
        <v>36</v>
      </c>
      <c r="J632">
        <v>52</v>
      </c>
      <c r="K632">
        <v>47</v>
      </c>
      <c r="L632">
        <v>212.91</v>
      </c>
      <c r="M632" t="s">
        <v>435</v>
      </c>
      <c r="N632" t="s">
        <v>247</v>
      </c>
      <c r="O632" t="s">
        <v>238</v>
      </c>
      <c r="P632">
        <v>7</v>
      </c>
      <c r="Q632" t="s">
        <v>50</v>
      </c>
    </row>
    <row r="633" spans="1:17" hidden="1" x14ac:dyDescent="0.3">
      <c r="A633" t="s">
        <v>319</v>
      </c>
      <c r="B633" t="s">
        <v>911</v>
      </c>
      <c r="C633" t="s">
        <v>148</v>
      </c>
      <c r="D633" t="s">
        <v>88</v>
      </c>
      <c r="E633" t="s">
        <v>38</v>
      </c>
      <c r="F633">
        <v>48.9</v>
      </c>
      <c r="G633">
        <v>66</v>
      </c>
      <c r="H633">
        <v>5683.92</v>
      </c>
      <c r="I633">
        <v>48</v>
      </c>
      <c r="J633">
        <v>92</v>
      </c>
      <c r="K633">
        <v>50</v>
      </c>
      <c r="L633">
        <v>4306</v>
      </c>
      <c r="M633" t="s">
        <v>26</v>
      </c>
      <c r="N633" t="s">
        <v>49</v>
      </c>
      <c r="O633" t="s">
        <v>310</v>
      </c>
      <c r="P633">
        <v>1</v>
      </c>
      <c r="Q633" t="s">
        <v>50</v>
      </c>
    </row>
    <row r="634" spans="1:17" hidden="1" x14ac:dyDescent="0.3">
      <c r="A634" t="s">
        <v>62</v>
      </c>
      <c r="B634" t="s">
        <v>912</v>
      </c>
      <c r="C634" t="s">
        <v>208</v>
      </c>
      <c r="D634" t="s">
        <v>20</v>
      </c>
      <c r="E634" t="s">
        <v>21</v>
      </c>
      <c r="F634">
        <v>39.020000000000003</v>
      </c>
      <c r="G634">
        <v>124</v>
      </c>
      <c r="H634">
        <v>2568.04</v>
      </c>
      <c r="I634">
        <v>35</v>
      </c>
      <c r="J634">
        <v>57</v>
      </c>
      <c r="K634">
        <v>83</v>
      </c>
      <c r="L634">
        <v>1718.93</v>
      </c>
      <c r="M634" t="s">
        <v>197</v>
      </c>
      <c r="N634" t="s">
        <v>124</v>
      </c>
      <c r="O634" t="s">
        <v>243</v>
      </c>
      <c r="P634">
        <v>4</v>
      </c>
      <c r="Q634" t="s">
        <v>50</v>
      </c>
    </row>
    <row r="635" spans="1:17" hidden="1" x14ac:dyDescent="0.3">
      <c r="A635" t="s">
        <v>198</v>
      </c>
      <c r="B635" t="s">
        <v>913</v>
      </c>
      <c r="C635" t="s">
        <v>315</v>
      </c>
      <c r="D635" t="s">
        <v>37</v>
      </c>
      <c r="E635" t="s">
        <v>30</v>
      </c>
      <c r="F635">
        <v>5.79</v>
      </c>
      <c r="G635">
        <v>83</v>
      </c>
      <c r="H635">
        <v>4720.21</v>
      </c>
      <c r="I635">
        <v>32</v>
      </c>
      <c r="J635">
        <v>83</v>
      </c>
      <c r="K635">
        <v>8</v>
      </c>
      <c r="L635">
        <v>454.96</v>
      </c>
      <c r="M635" t="s">
        <v>105</v>
      </c>
      <c r="N635" t="s">
        <v>307</v>
      </c>
      <c r="O635" t="s">
        <v>257</v>
      </c>
      <c r="P635">
        <v>1</v>
      </c>
      <c r="Q635" t="s">
        <v>25</v>
      </c>
    </row>
    <row r="636" spans="1:17" hidden="1" x14ac:dyDescent="0.3">
      <c r="A636" t="s">
        <v>48</v>
      </c>
      <c r="B636" t="s">
        <v>914</v>
      </c>
      <c r="C636" t="s">
        <v>165</v>
      </c>
      <c r="D636" t="s">
        <v>134</v>
      </c>
      <c r="E636" t="s">
        <v>38</v>
      </c>
      <c r="F636">
        <v>53.23</v>
      </c>
      <c r="G636">
        <v>80</v>
      </c>
      <c r="H636">
        <v>3553.6</v>
      </c>
      <c r="I636">
        <v>36</v>
      </c>
      <c r="J636">
        <v>69</v>
      </c>
      <c r="K636">
        <v>18</v>
      </c>
      <c r="L636">
        <v>799.56</v>
      </c>
      <c r="M636" t="s">
        <v>469</v>
      </c>
      <c r="N636" t="s">
        <v>85</v>
      </c>
      <c r="O636" t="s">
        <v>73</v>
      </c>
      <c r="P636">
        <v>6</v>
      </c>
      <c r="Q636" t="s">
        <v>25</v>
      </c>
    </row>
    <row r="637" spans="1:17" hidden="1" x14ac:dyDescent="0.3">
      <c r="A637" t="s">
        <v>63</v>
      </c>
      <c r="B637" t="s">
        <v>915</v>
      </c>
      <c r="C637" t="s">
        <v>113</v>
      </c>
      <c r="D637" t="s">
        <v>46</v>
      </c>
      <c r="E637" t="s">
        <v>21</v>
      </c>
      <c r="F637">
        <v>91.09</v>
      </c>
      <c r="G637">
        <v>85</v>
      </c>
      <c r="H637">
        <v>7989.15</v>
      </c>
      <c r="I637">
        <v>26</v>
      </c>
      <c r="J637">
        <v>95</v>
      </c>
      <c r="K637">
        <v>72</v>
      </c>
      <c r="L637">
        <v>6767.28</v>
      </c>
      <c r="M637" t="s">
        <v>264</v>
      </c>
      <c r="N637" t="s">
        <v>95</v>
      </c>
      <c r="O637" t="s">
        <v>106</v>
      </c>
      <c r="P637">
        <v>7</v>
      </c>
      <c r="Q637" t="s">
        <v>25</v>
      </c>
    </row>
    <row r="638" spans="1:17" hidden="1" x14ac:dyDescent="0.3">
      <c r="A638" t="s">
        <v>31</v>
      </c>
      <c r="B638" t="s">
        <v>916</v>
      </c>
      <c r="C638" t="s">
        <v>208</v>
      </c>
      <c r="D638" t="s">
        <v>20</v>
      </c>
      <c r="E638" t="s">
        <v>30</v>
      </c>
      <c r="F638">
        <v>27.47</v>
      </c>
      <c r="G638">
        <v>23</v>
      </c>
      <c r="H638">
        <v>631.80999999999995</v>
      </c>
      <c r="I638">
        <v>48</v>
      </c>
      <c r="J638">
        <v>68</v>
      </c>
      <c r="K638">
        <v>3</v>
      </c>
      <c r="L638">
        <v>82.41</v>
      </c>
      <c r="M638" t="s">
        <v>441</v>
      </c>
      <c r="N638" t="s">
        <v>189</v>
      </c>
      <c r="O638" t="s">
        <v>342</v>
      </c>
      <c r="P638">
        <v>3</v>
      </c>
      <c r="Q638" t="s">
        <v>25</v>
      </c>
    </row>
    <row r="639" spans="1:17" hidden="1" x14ac:dyDescent="0.3">
      <c r="A639" t="s">
        <v>363</v>
      </c>
      <c r="B639" t="s">
        <v>917</v>
      </c>
      <c r="C639" t="s">
        <v>155</v>
      </c>
      <c r="D639" t="s">
        <v>67</v>
      </c>
      <c r="E639" t="s">
        <v>38</v>
      </c>
      <c r="F639">
        <v>82.78</v>
      </c>
      <c r="G639">
        <v>191</v>
      </c>
      <c r="H639">
        <v>7225.53</v>
      </c>
      <c r="I639">
        <v>48</v>
      </c>
      <c r="J639">
        <v>91</v>
      </c>
      <c r="K639">
        <v>141</v>
      </c>
      <c r="L639">
        <v>5334.03</v>
      </c>
      <c r="M639" t="s">
        <v>272</v>
      </c>
      <c r="N639" t="s">
        <v>263</v>
      </c>
      <c r="O639" t="s">
        <v>159</v>
      </c>
      <c r="P639">
        <v>9</v>
      </c>
      <c r="Q639" t="s">
        <v>42</v>
      </c>
    </row>
    <row r="640" spans="1:17" hidden="1" x14ac:dyDescent="0.3">
      <c r="A640" t="s">
        <v>40</v>
      </c>
      <c r="B640" t="s">
        <v>918</v>
      </c>
      <c r="C640" t="s">
        <v>128</v>
      </c>
      <c r="D640" t="s">
        <v>46</v>
      </c>
      <c r="E640" t="s">
        <v>21</v>
      </c>
      <c r="F640">
        <v>42.38</v>
      </c>
      <c r="G640">
        <v>158</v>
      </c>
      <c r="H640">
        <v>12344.54</v>
      </c>
      <c r="I640">
        <v>44</v>
      </c>
      <c r="J640">
        <v>59</v>
      </c>
      <c r="K640">
        <v>68</v>
      </c>
      <c r="L640">
        <v>5312.84</v>
      </c>
      <c r="M640" t="s">
        <v>49</v>
      </c>
      <c r="N640" t="s">
        <v>120</v>
      </c>
      <c r="O640" t="s">
        <v>62</v>
      </c>
      <c r="P640">
        <v>5</v>
      </c>
      <c r="Q640" t="s">
        <v>50</v>
      </c>
    </row>
    <row r="641" spans="1:17" hidden="1" x14ac:dyDescent="0.3">
      <c r="A641" t="s">
        <v>55</v>
      </c>
      <c r="B641" t="s">
        <v>919</v>
      </c>
      <c r="C641" t="s">
        <v>215</v>
      </c>
      <c r="D641" t="s">
        <v>134</v>
      </c>
      <c r="E641" t="s">
        <v>30</v>
      </c>
      <c r="F641">
        <v>21</v>
      </c>
      <c r="G641">
        <v>14</v>
      </c>
      <c r="H641">
        <v>443.66</v>
      </c>
      <c r="I641">
        <v>12</v>
      </c>
      <c r="J641">
        <v>38</v>
      </c>
      <c r="K641">
        <v>9</v>
      </c>
      <c r="L641">
        <v>285.20999999999998</v>
      </c>
      <c r="M641" t="s">
        <v>394</v>
      </c>
      <c r="N641" t="s">
        <v>156</v>
      </c>
      <c r="O641" t="s">
        <v>308</v>
      </c>
      <c r="P641">
        <v>7</v>
      </c>
      <c r="Q641" t="s">
        <v>42</v>
      </c>
    </row>
    <row r="642" spans="1:17" hidden="1" x14ac:dyDescent="0.3">
      <c r="A642" t="s">
        <v>104</v>
      </c>
      <c r="B642" t="s">
        <v>920</v>
      </c>
      <c r="C642" t="s">
        <v>344</v>
      </c>
      <c r="D642" t="s">
        <v>37</v>
      </c>
      <c r="E642" t="s">
        <v>38</v>
      </c>
      <c r="F642">
        <v>41.41</v>
      </c>
      <c r="G642">
        <v>102</v>
      </c>
      <c r="H642">
        <v>5142.84</v>
      </c>
      <c r="I642">
        <v>8</v>
      </c>
      <c r="J642">
        <v>67</v>
      </c>
      <c r="K642">
        <v>28</v>
      </c>
      <c r="L642">
        <v>1411.76</v>
      </c>
      <c r="M642" t="s">
        <v>175</v>
      </c>
      <c r="N642" t="s">
        <v>469</v>
      </c>
      <c r="O642" t="s">
        <v>266</v>
      </c>
      <c r="P642">
        <v>9</v>
      </c>
      <c r="Q642" t="s">
        <v>50</v>
      </c>
    </row>
    <row r="643" spans="1:17" hidden="1" x14ac:dyDescent="0.3">
      <c r="A643" t="s">
        <v>109</v>
      </c>
      <c r="B643" t="s">
        <v>921</v>
      </c>
      <c r="C643" t="s">
        <v>93</v>
      </c>
      <c r="D643" t="s">
        <v>20</v>
      </c>
      <c r="E643" t="s">
        <v>21</v>
      </c>
      <c r="F643">
        <v>83.65</v>
      </c>
      <c r="G643">
        <v>169</v>
      </c>
      <c r="H643">
        <v>4681.3</v>
      </c>
      <c r="I643">
        <v>13</v>
      </c>
      <c r="J643">
        <v>31</v>
      </c>
      <c r="K643">
        <v>132</v>
      </c>
      <c r="L643">
        <v>3656.4</v>
      </c>
      <c r="M643" t="s">
        <v>22</v>
      </c>
      <c r="N643" t="s">
        <v>209</v>
      </c>
      <c r="O643" t="s">
        <v>105</v>
      </c>
      <c r="P643">
        <v>2</v>
      </c>
      <c r="Q643" t="s">
        <v>50</v>
      </c>
    </row>
    <row r="644" spans="1:17" hidden="1" x14ac:dyDescent="0.3">
      <c r="A644" t="s">
        <v>173</v>
      </c>
      <c r="B644" t="s">
        <v>922</v>
      </c>
      <c r="C644" t="s">
        <v>353</v>
      </c>
      <c r="D644" t="s">
        <v>29</v>
      </c>
      <c r="E644" t="s">
        <v>30</v>
      </c>
      <c r="F644">
        <v>73.040000000000006</v>
      </c>
      <c r="G644">
        <v>44</v>
      </c>
      <c r="H644">
        <v>872.96</v>
      </c>
      <c r="I644">
        <v>43</v>
      </c>
      <c r="J644">
        <v>86</v>
      </c>
      <c r="K644">
        <v>21</v>
      </c>
      <c r="L644">
        <v>416.64</v>
      </c>
      <c r="M644" t="s">
        <v>84</v>
      </c>
      <c r="N644" t="s">
        <v>111</v>
      </c>
      <c r="O644" t="s">
        <v>56</v>
      </c>
      <c r="P644">
        <v>10</v>
      </c>
      <c r="Q644" t="s">
        <v>50</v>
      </c>
    </row>
    <row r="645" spans="1:17" hidden="1" x14ac:dyDescent="0.3">
      <c r="A645" t="s">
        <v>63</v>
      </c>
      <c r="B645" t="s">
        <v>923</v>
      </c>
      <c r="C645" t="s">
        <v>93</v>
      </c>
      <c r="D645" t="s">
        <v>20</v>
      </c>
      <c r="E645" t="s">
        <v>38</v>
      </c>
      <c r="F645">
        <v>95.99</v>
      </c>
      <c r="G645">
        <v>19</v>
      </c>
      <c r="H645">
        <v>799.52</v>
      </c>
      <c r="I645">
        <v>27</v>
      </c>
      <c r="J645">
        <v>49</v>
      </c>
      <c r="K645">
        <v>9</v>
      </c>
      <c r="L645">
        <v>378.72</v>
      </c>
      <c r="M645" t="s">
        <v>185</v>
      </c>
      <c r="N645" t="s">
        <v>145</v>
      </c>
      <c r="O645" t="s">
        <v>268</v>
      </c>
      <c r="P645">
        <v>3</v>
      </c>
      <c r="Q645" t="s">
        <v>25</v>
      </c>
    </row>
    <row r="646" spans="1:17" hidden="1" x14ac:dyDescent="0.3">
      <c r="A646" t="s">
        <v>375</v>
      </c>
      <c r="B646" t="s">
        <v>924</v>
      </c>
      <c r="C646" t="s">
        <v>344</v>
      </c>
      <c r="D646" t="s">
        <v>37</v>
      </c>
      <c r="E646" t="s">
        <v>21</v>
      </c>
      <c r="F646">
        <v>25.77</v>
      </c>
      <c r="G646">
        <v>127</v>
      </c>
      <c r="H646">
        <v>10223.5</v>
      </c>
      <c r="I646">
        <v>9</v>
      </c>
      <c r="J646">
        <v>65</v>
      </c>
      <c r="K646">
        <v>22</v>
      </c>
      <c r="L646">
        <v>1771</v>
      </c>
      <c r="M646" t="s">
        <v>239</v>
      </c>
      <c r="N646" t="s">
        <v>193</v>
      </c>
      <c r="O646" t="s">
        <v>213</v>
      </c>
      <c r="P646">
        <v>4</v>
      </c>
      <c r="Q646" t="s">
        <v>25</v>
      </c>
    </row>
    <row r="647" spans="1:17" hidden="1" x14ac:dyDescent="0.3">
      <c r="A647" t="s">
        <v>348</v>
      </c>
      <c r="B647" t="s">
        <v>925</v>
      </c>
      <c r="C647" t="s">
        <v>223</v>
      </c>
      <c r="D647" t="s">
        <v>37</v>
      </c>
      <c r="E647" t="s">
        <v>30</v>
      </c>
      <c r="F647">
        <v>58.47</v>
      </c>
      <c r="G647">
        <v>24</v>
      </c>
      <c r="H647">
        <v>2186.4</v>
      </c>
      <c r="I647">
        <v>16</v>
      </c>
      <c r="J647">
        <v>48</v>
      </c>
      <c r="K647">
        <v>5</v>
      </c>
      <c r="L647">
        <v>455.5</v>
      </c>
      <c r="M647" t="s">
        <v>422</v>
      </c>
      <c r="N647" t="s">
        <v>275</v>
      </c>
      <c r="O647" t="s">
        <v>33</v>
      </c>
      <c r="P647">
        <v>8</v>
      </c>
      <c r="Q647" t="s">
        <v>25</v>
      </c>
    </row>
    <row r="648" spans="1:17" hidden="1" x14ac:dyDescent="0.3">
      <c r="A648" t="s">
        <v>130</v>
      </c>
      <c r="B648" t="s">
        <v>926</v>
      </c>
      <c r="C648" t="s">
        <v>390</v>
      </c>
      <c r="D648" t="s">
        <v>60</v>
      </c>
      <c r="E648" t="s">
        <v>38</v>
      </c>
      <c r="F648">
        <v>54.05</v>
      </c>
      <c r="G648">
        <v>117</v>
      </c>
      <c r="H648">
        <v>4835.6099999999997</v>
      </c>
      <c r="I648">
        <v>26</v>
      </c>
      <c r="J648">
        <v>55</v>
      </c>
      <c r="K648">
        <v>15</v>
      </c>
      <c r="L648">
        <v>619.95000000000005</v>
      </c>
      <c r="M648" t="s">
        <v>310</v>
      </c>
      <c r="N648" t="s">
        <v>73</v>
      </c>
      <c r="O648" t="s">
        <v>146</v>
      </c>
      <c r="P648">
        <v>1</v>
      </c>
      <c r="Q648" t="s">
        <v>42</v>
      </c>
    </row>
    <row r="649" spans="1:17" hidden="1" x14ac:dyDescent="0.3">
      <c r="A649" t="s">
        <v>363</v>
      </c>
      <c r="B649" t="s">
        <v>927</v>
      </c>
      <c r="C649" t="s">
        <v>141</v>
      </c>
      <c r="D649" t="s">
        <v>88</v>
      </c>
      <c r="E649" t="s">
        <v>21</v>
      </c>
      <c r="F649">
        <v>96.91</v>
      </c>
      <c r="G649">
        <v>34</v>
      </c>
      <c r="H649">
        <v>1112.48</v>
      </c>
      <c r="I649">
        <v>6</v>
      </c>
      <c r="J649">
        <v>81</v>
      </c>
      <c r="K649">
        <v>8</v>
      </c>
      <c r="L649">
        <v>261.76</v>
      </c>
      <c r="M649" t="s">
        <v>68</v>
      </c>
      <c r="N649" t="s">
        <v>47</v>
      </c>
      <c r="O649" t="s">
        <v>136</v>
      </c>
      <c r="P649">
        <v>1</v>
      </c>
      <c r="Q649" t="s">
        <v>42</v>
      </c>
    </row>
    <row r="650" spans="1:17" hidden="1" x14ac:dyDescent="0.3">
      <c r="A650" t="s">
        <v>130</v>
      </c>
      <c r="B650" t="s">
        <v>928</v>
      </c>
      <c r="C650" t="s">
        <v>87</v>
      </c>
      <c r="D650" t="s">
        <v>88</v>
      </c>
      <c r="E650" t="s">
        <v>30</v>
      </c>
      <c r="F650">
        <v>79.87</v>
      </c>
      <c r="G650">
        <v>106</v>
      </c>
      <c r="H650">
        <v>6850.78</v>
      </c>
      <c r="I650">
        <v>43</v>
      </c>
      <c r="J650">
        <v>81</v>
      </c>
      <c r="K650">
        <v>72</v>
      </c>
      <c r="L650">
        <v>4653.3599999999997</v>
      </c>
      <c r="M650" t="s">
        <v>33</v>
      </c>
      <c r="N650" t="s">
        <v>380</v>
      </c>
      <c r="O650" t="s">
        <v>319</v>
      </c>
      <c r="P650">
        <v>6</v>
      </c>
      <c r="Q650" t="s">
        <v>25</v>
      </c>
    </row>
    <row r="651" spans="1:17" hidden="1" x14ac:dyDescent="0.3">
      <c r="A651" t="s">
        <v>342</v>
      </c>
      <c r="B651" t="s">
        <v>929</v>
      </c>
      <c r="C651" t="s">
        <v>390</v>
      </c>
      <c r="D651" t="s">
        <v>60</v>
      </c>
      <c r="E651" t="s">
        <v>38</v>
      </c>
      <c r="F651">
        <v>54.05</v>
      </c>
      <c r="G651">
        <v>53</v>
      </c>
      <c r="H651">
        <v>610.55999999999995</v>
      </c>
      <c r="I651">
        <v>31</v>
      </c>
      <c r="J651">
        <v>83</v>
      </c>
      <c r="K651">
        <v>37</v>
      </c>
      <c r="L651">
        <v>426.24</v>
      </c>
      <c r="M651" t="s">
        <v>249</v>
      </c>
      <c r="N651" t="s">
        <v>82</v>
      </c>
      <c r="O651" t="s">
        <v>324</v>
      </c>
      <c r="P651">
        <v>2</v>
      </c>
      <c r="Q651" t="s">
        <v>50</v>
      </c>
    </row>
    <row r="652" spans="1:17" hidden="1" x14ac:dyDescent="0.3">
      <c r="A652" t="s">
        <v>464</v>
      </c>
      <c r="B652" t="s">
        <v>930</v>
      </c>
      <c r="C652" t="s">
        <v>192</v>
      </c>
      <c r="D652" t="s">
        <v>37</v>
      </c>
      <c r="E652" t="s">
        <v>21</v>
      </c>
      <c r="F652">
        <v>95.4</v>
      </c>
      <c r="G652">
        <v>155</v>
      </c>
      <c r="H652">
        <v>14275.5</v>
      </c>
      <c r="I652">
        <v>23</v>
      </c>
      <c r="J652">
        <v>75</v>
      </c>
      <c r="K652">
        <v>9</v>
      </c>
      <c r="L652">
        <v>828.9</v>
      </c>
      <c r="M652" t="s">
        <v>106</v>
      </c>
      <c r="N652" t="s">
        <v>298</v>
      </c>
      <c r="O652" t="s">
        <v>281</v>
      </c>
      <c r="P652">
        <v>1</v>
      </c>
      <c r="Q652" t="s">
        <v>25</v>
      </c>
    </row>
    <row r="653" spans="1:17" hidden="1" x14ac:dyDescent="0.3">
      <c r="A653" t="s">
        <v>159</v>
      </c>
      <c r="B653" t="s">
        <v>931</v>
      </c>
      <c r="C653" t="s">
        <v>200</v>
      </c>
      <c r="D653" t="s">
        <v>29</v>
      </c>
      <c r="E653" t="s">
        <v>30</v>
      </c>
      <c r="F653">
        <v>73.42</v>
      </c>
      <c r="G653">
        <v>85</v>
      </c>
      <c r="H653">
        <v>5668.65</v>
      </c>
      <c r="I653">
        <v>31</v>
      </c>
      <c r="J653">
        <v>31</v>
      </c>
      <c r="K653">
        <v>4</v>
      </c>
      <c r="L653">
        <v>266.76</v>
      </c>
      <c r="M653" t="s">
        <v>63</v>
      </c>
      <c r="N653" t="s">
        <v>196</v>
      </c>
      <c r="O653" t="s">
        <v>73</v>
      </c>
      <c r="P653">
        <v>1</v>
      </c>
      <c r="Q653" t="s">
        <v>25</v>
      </c>
    </row>
    <row r="654" spans="1:17" x14ac:dyDescent="0.3">
      <c r="A654" t="s">
        <v>464</v>
      </c>
      <c r="B654" t="s">
        <v>932</v>
      </c>
      <c r="C654" t="s">
        <v>28</v>
      </c>
      <c r="D654" t="s">
        <v>29</v>
      </c>
      <c r="E654" t="s">
        <v>38</v>
      </c>
      <c r="F654">
        <v>48.48</v>
      </c>
      <c r="G654">
        <v>184</v>
      </c>
      <c r="H654">
        <v>2756.32</v>
      </c>
      <c r="I654">
        <v>45</v>
      </c>
      <c r="J654">
        <v>22</v>
      </c>
      <c r="K654">
        <v>146</v>
      </c>
      <c r="L654">
        <v>2187.08</v>
      </c>
      <c r="M654" t="s">
        <v>69</v>
      </c>
      <c r="N654" t="s">
        <v>159</v>
      </c>
      <c r="O654" t="s">
        <v>350</v>
      </c>
      <c r="P654">
        <v>9</v>
      </c>
      <c r="Q654" t="s">
        <v>42</v>
      </c>
    </row>
    <row r="655" spans="1:17" hidden="1" x14ac:dyDescent="0.3">
      <c r="A655" t="s">
        <v>469</v>
      </c>
      <c r="B655" t="s">
        <v>933</v>
      </c>
      <c r="C655" t="s">
        <v>228</v>
      </c>
      <c r="D655" t="s">
        <v>54</v>
      </c>
      <c r="E655" t="s">
        <v>21</v>
      </c>
      <c r="F655">
        <v>14.09</v>
      </c>
      <c r="G655">
        <v>61</v>
      </c>
      <c r="H655">
        <v>5694.96</v>
      </c>
      <c r="I655">
        <v>15</v>
      </c>
      <c r="J655">
        <v>83</v>
      </c>
      <c r="K655">
        <v>13</v>
      </c>
      <c r="L655">
        <v>1213.68</v>
      </c>
      <c r="M655" t="s">
        <v>85</v>
      </c>
      <c r="N655" t="s">
        <v>177</v>
      </c>
      <c r="O655" t="s">
        <v>111</v>
      </c>
      <c r="P655">
        <v>6</v>
      </c>
      <c r="Q655" t="s">
        <v>25</v>
      </c>
    </row>
    <row r="656" spans="1:17" hidden="1" x14ac:dyDescent="0.3">
      <c r="A656" t="s">
        <v>225</v>
      </c>
      <c r="B656" t="s">
        <v>934</v>
      </c>
      <c r="C656" t="s">
        <v>187</v>
      </c>
      <c r="D656" t="s">
        <v>54</v>
      </c>
      <c r="E656" t="s">
        <v>30</v>
      </c>
      <c r="F656">
        <v>44.01</v>
      </c>
      <c r="G656">
        <v>123</v>
      </c>
      <c r="H656">
        <v>9183.18</v>
      </c>
      <c r="I656">
        <v>48</v>
      </c>
      <c r="J656">
        <v>84</v>
      </c>
      <c r="K656">
        <v>10</v>
      </c>
      <c r="L656">
        <v>746.6</v>
      </c>
      <c r="M656" t="s">
        <v>166</v>
      </c>
      <c r="N656" t="s">
        <v>388</v>
      </c>
      <c r="O656" t="s">
        <v>188</v>
      </c>
      <c r="P656">
        <v>1</v>
      </c>
      <c r="Q656" t="s">
        <v>42</v>
      </c>
    </row>
    <row r="657" spans="1:17" hidden="1" x14ac:dyDescent="0.3">
      <c r="A657" t="s">
        <v>319</v>
      </c>
      <c r="B657" t="s">
        <v>935</v>
      </c>
      <c r="C657" t="s">
        <v>304</v>
      </c>
      <c r="D657" t="s">
        <v>134</v>
      </c>
      <c r="E657" t="s">
        <v>38</v>
      </c>
      <c r="F657">
        <v>95.96</v>
      </c>
      <c r="G657">
        <v>40</v>
      </c>
      <c r="H657">
        <v>1788.4</v>
      </c>
      <c r="I657">
        <v>11</v>
      </c>
      <c r="J657">
        <v>78</v>
      </c>
      <c r="K657">
        <v>35</v>
      </c>
      <c r="L657">
        <v>1564.85</v>
      </c>
      <c r="M657" t="s">
        <v>332</v>
      </c>
      <c r="N657" t="s">
        <v>83</v>
      </c>
      <c r="O657" t="s">
        <v>149</v>
      </c>
      <c r="P657">
        <v>1</v>
      </c>
      <c r="Q657" t="s">
        <v>25</v>
      </c>
    </row>
    <row r="658" spans="1:17" hidden="1" x14ac:dyDescent="0.3">
      <c r="A658" t="s">
        <v>275</v>
      </c>
      <c r="B658" t="s">
        <v>936</v>
      </c>
      <c r="C658" t="s">
        <v>192</v>
      </c>
      <c r="D658" t="s">
        <v>37</v>
      </c>
      <c r="E658" t="s">
        <v>21</v>
      </c>
      <c r="F658">
        <v>95.4</v>
      </c>
      <c r="G658">
        <v>200</v>
      </c>
      <c r="H658">
        <v>13586</v>
      </c>
      <c r="I658">
        <v>45</v>
      </c>
      <c r="J658">
        <v>75</v>
      </c>
      <c r="K658">
        <v>107</v>
      </c>
      <c r="L658">
        <v>7268.51</v>
      </c>
      <c r="M658" t="s">
        <v>293</v>
      </c>
      <c r="N658" t="s">
        <v>308</v>
      </c>
      <c r="O658" t="s">
        <v>283</v>
      </c>
      <c r="P658">
        <v>7</v>
      </c>
      <c r="Q658" t="s">
        <v>50</v>
      </c>
    </row>
    <row r="659" spans="1:17" hidden="1" x14ac:dyDescent="0.3">
      <c r="A659" t="s">
        <v>115</v>
      </c>
      <c r="B659" t="s">
        <v>937</v>
      </c>
      <c r="C659" t="s">
        <v>195</v>
      </c>
      <c r="D659" t="s">
        <v>88</v>
      </c>
      <c r="E659" t="s">
        <v>30</v>
      </c>
      <c r="F659">
        <v>30.21</v>
      </c>
      <c r="G659">
        <v>168</v>
      </c>
      <c r="H659">
        <v>2839.2</v>
      </c>
      <c r="I659">
        <v>13</v>
      </c>
      <c r="J659">
        <v>38</v>
      </c>
      <c r="K659">
        <v>37</v>
      </c>
      <c r="L659">
        <v>625.29999999999995</v>
      </c>
      <c r="M659" t="s">
        <v>32</v>
      </c>
      <c r="N659" t="s">
        <v>281</v>
      </c>
      <c r="O659" t="s">
        <v>576</v>
      </c>
      <c r="P659">
        <v>5</v>
      </c>
      <c r="Q659" t="s">
        <v>25</v>
      </c>
    </row>
    <row r="660" spans="1:17" hidden="1" x14ac:dyDescent="0.3">
      <c r="A660" t="s">
        <v>61</v>
      </c>
      <c r="B660" t="s">
        <v>938</v>
      </c>
      <c r="C660" t="s">
        <v>233</v>
      </c>
      <c r="D660" t="s">
        <v>29</v>
      </c>
      <c r="E660" t="s">
        <v>38</v>
      </c>
      <c r="F660">
        <v>99.38</v>
      </c>
      <c r="G660">
        <v>194</v>
      </c>
      <c r="H660">
        <v>7344.84</v>
      </c>
      <c r="I660">
        <v>5</v>
      </c>
      <c r="J660">
        <v>41</v>
      </c>
      <c r="K660">
        <v>31</v>
      </c>
      <c r="L660">
        <v>1173.6600000000001</v>
      </c>
      <c r="M660" t="s">
        <v>209</v>
      </c>
      <c r="N660" t="s">
        <v>23</v>
      </c>
      <c r="O660" t="s">
        <v>385</v>
      </c>
      <c r="P660">
        <v>7</v>
      </c>
      <c r="Q660" t="s">
        <v>50</v>
      </c>
    </row>
    <row r="661" spans="1:17" hidden="1" x14ac:dyDescent="0.3">
      <c r="A661" t="s">
        <v>156</v>
      </c>
      <c r="B661" t="s">
        <v>939</v>
      </c>
      <c r="C661" t="s">
        <v>113</v>
      </c>
      <c r="D661" t="s">
        <v>46</v>
      </c>
      <c r="E661" t="s">
        <v>21</v>
      </c>
      <c r="F661">
        <v>91.09</v>
      </c>
      <c r="G661">
        <v>119</v>
      </c>
      <c r="H661">
        <v>2166.9899999999998</v>
      </c>
      <c r="I661">
        <v>41</v>
      </c>
      <c r="J661">
        <v>45</v>
      </c>
      <c r="K661">
        <v>14</v>
      </c>
      <c r="L661">
        <v>254.94</v>
      </c>
      <c r="M661" t="s">
        <v>63</v>
      </c>
      <c r="N661" t="s">
        <v>139</v>
      </c>
      <c r="O661" t="s">
        <v>109</v>
      </c>
      <c r="P661">
        <v>10</v>
      </c>
      <c r="Q661" t="s">
        <v>25</v>
      </c>
    </row>
    <row r="662" spans="1:17" hidden="1" x14ac:dyDescent="0.3">
      <c r="A662" t="s">
        <v>312</v>
      </c>
      <c r="B662" t="s">
        <v>940</v>
      </c>
      <c r="C662" t="s">
        <v>261</v>
      </c>
      <c r="D662" t="s">
        <v>20</v>
      </c>
      <c r="E662" t="s">
        <v>30</v>
      </c>
      <c r="F662">
        <v>50.94</v>
      </c>
      <c r="G662">
        <v>47</v>
      </c>
      <c r="H662">
        <v>3903.82</v>
      </c>
      <c r="I662">
        <v>19</v>
      </c>
      <c r="J662">
        <v>20</v>
      </c>
      <c r="K662">
        <v>5</v>
      </c>
      <c r="L662">
        <v>415.3</v>
      </c>
      <c r="M662" t="s">
        <v>363</v>
      </c>
      <c r="N662" t="s">
        <v>305</v>
      </c>
      <c r="O662" t="s">
        <v>40</v>
      </c>
      <c r="P662">
        <v>3</v>
      </c>
      <c r="Q662" t="s">
        <v>50</v>
      </c>
    </row>
    <row r="663" spans="1:17" hidden="1" x14ac:dyDescent="0.3">
      <c r="A663" t="s">
        <v>82</v>
      </c>
      <c r="B663" t="s">
        <v>941</v>
      </c>
      <c r="C663" t="s">
        <v>261</v>
      </c>
      <c r="D663" t="s">
        <v>20</v>
      </c>
      <c r="E663" t="s">
        <v>38</v>
      </c>
      <c r="F663">
        <v>46.83</v>
      </c>
      <c r="G663">
        <v>178</v>
      </c>
      <c r="H663">
        <v>1511.22</v>
      </c>
      <c r="I663">
        <v>45</v>
      </c>
      <c r="J663">
        <v>84</v>
      </c>
      <c r="K663">
        <v>10</v>
      </c>
      <c r="L663">
        <v>84.9</v>
      </c>
      <c r="M663" t="s">
        <v>212</v>
      </c>
      <c r="N663" t="s">
        <v>448</v>
      </c>
      <c r="O663" t="s">
        <v>305</v>
      </c>
      <c r="P663">
        <v>7</v>
      </c>
      <c r="Q663" t="s">
        <v>50</v>
      </c>
    </row>
    <row r="664" spans="1:17" x14ac:dyDescent="0.3">
      <c r="A664" t="s">
        <v>242</v>
      </c>
      <c r="B664" t="s">
        <v>942</v>
      </c>
      <c r="C664" t="s">
        <v>28</v>
      </c>
      <c r="D664" t="s">
        <v>29</v>
      </c>
      <c r="E664" t="s">
        <v>21</v>
      </c>
      <c r="F664">
        <v>13.82</v>
      </c>
      <c r="G664">
        <v>121</v>
      </c>
      <c r="H664">
        <v>1558.48</v>
      </c>
      <c r="I664">
        <v>38</v>
      </c>
      <c r="J664">
        <v>95</v>
      </c>
      <c r="K664">
        <v>71</v>
      </c>
      <c r="L664">
        <v>914.48</v>
      </c>
      <c r="M664" t="s">
        <v>130</v>
      </c>
      <c r="N664" t="s">
        <v>345</v>
      </c>
      <c r="O664" t="s">
        <v>145</v>
      </c>
      <c r="P664">
        <v>9</v>
      </c>
      <c r="Q664" t="s">
        <v>42</v>
      </c>
    </row>
    <row r="665" spans="1:17" x14ac:dyDescent="0.3">
      <c r="A665" t="s">
        <v>224</v>
      </c>
      <c r="B665" t="s">
        <v>943</v>
      </c>
      <c r="C665" t="s">
        <v>28</v>
      </c>
      <c r="D665" t="s">
        <v>29</v>
      </c>
      <c r="E665" t="s">
        <v>30</v>
      </c>
      <c r="F665">
        <v>9.82</v>
      </c>
      <c r="G665">
        <v>51</v>
      </c>
      <c r="H665">
        <v>2732.07</v>
      </c>
      <c r="I665">
        <v>22</v>
      </c>
      <c r="J665">
        <v>71</v>
      </c>
      <c r="K665">
        <v>12</v>
      </c>
      <c r="L665">
        <v>642.84</v>
      </c>
      <c r="M665" t="s">
        <v>308</v>
      </c>
      <c r="N665" t="s">
        <v>72</v>
      </c>
      <c r="O665" t="s">
        <v>135</v>
      </c>
      <c r="P665">
        <v>7</v>
      </c>
      <c r="Q665" t="s">
        <v>42</v>
      </c>
    </row>
    <row r="666" spans="1:17" hidden="1" x14ac:dyDescent="0.3">
      <c r="A666" t="s">
        <v>201</v>
      </c>
      <c r="B666" t="s">
        <v>944</v>
      </c>
      <c r="C666" t="s">
        <v>215</v>
      </c>
      <c r="D666" t="s">
        <v>134</v>
      </c>
      <c r="E666" t="s">
        <v>38</v>
      </c>
      <c r="F666">
        <v>70.86</v>
      </c>
      <c r="G666">
        <v>54</v>
      </c>
      <c r="H666">
        <v>1028.7</v>
      </c>
      <c r="I666">
        <v>5</v>
      </c>
      <c r="J666">
        <v>80</v>
      </c>
      <c r="K666">
        <v>20</v>
      </c>
      <c r="L666">
        <v>381</v>
      </c>
      <c r="M666" t="s">
        <v>84</v>
      </c>
      <c r="N666" t="s">
        <v>326</v>
      </c>
      <c r="O666" t="s">
        <v>355</v>
      </c>
      <c r="P666">
        <v>3</v>
      </c>
      <c r="Q666" t="s">
        <v>42</v>
      </c>
    </row>
    <row r="667" spans="1:17" hidden="1" x14ac:dyDescent="0.3">
      <c r="A667" t="s">
        <v>185</v>
      </c>
      <c r="B667" t="s">
        <v>945</v>
      </c>
      <c r="C667" t="s">
        <v>315</v>
      </c>
      <c r="D667" t="s">
        <v>37</v>
      </c>
      <c r="E667" t="s">
        <v>21</v>
      </c>
      <c r="F667">
        <v>86.75</v>
      </c>
      <c r="G667">
        <v>22</v>
      </c>
      <c r="H667">
        <v>1084.5999999999999</v>
      </c>
      <c r="I667">
        <v>13</v>
      </c>
      <c r="J667">
        <v>44</v>
      </c>
      <c r="K667">
        <v>11</v>
      </c>
      <c r="L667">
        <v>542.29999999999995</v>
      </c>
      <c r="M667" t="s">
        <v>150</v>
      </c>
      <c r="N667" t="s">
        <v>79</v>
      </c>
      <c r="O667" t="s">
        <v>22</v>
      </c>
      <c r="P667">
        <v>7</v>
      </c>
      <c r="Q667" t="s">
        <v>25</v>
      </c>
    </row>
    <row r="668" spans="1:17" hidden="1" x14ac:dyDescent="0.3">
      <c r="A668" t="s">
        <v>146</v>
      </c>
      <c r="B668" t="s">
        <v>946</v>
      </c>
      <c r="C668" t="s">
        <v>77</v>
      </c>
      <c r="D668" t="s">
        <v>60</v>
      </c>
      <c r="E668" t="s">
        <v>30</v>
      </c>
      <c r="F668">
        <v>78.790000000000006</v>
      </c>
      <c r="G668">
        <v>196</v>
      </c>
      <c r="H668">
        <v>7430.36</v>
      </c>
      <c r="I668">
        <v>20</v>
      </c>
      <c r="J668">
        <v>59</v>
      </c>
      <c r="K668">
        <v>147</v>
      </c>
      <c r="L668">
        <v>5572.77</v>
      </c>
      <c r="M668" t="s">
        <v>266</v>
      </c>
      <c r="N668" t="s">
        <v>254</v>
      </c>
      <c r="O668" t="s">
        <v>101</v>
      </c>
      <c r="P668">
        <v>5</v>
      </c>
      <c r="Q668" t="s">
        <v>50</v>
      </c>
    </row>
    <row r="669" spans="1:17" hidden="1" x14ac:dyDescent="0.3">
      <c r="A669" t="s">
        <v>197</v>
      </c>
      <c r="B669" t="s">
        <v>947</v>
      </c>
      <c r="C669" t="s">
        <v>169</v>
      </c>
      <c r="D669" t="s">
        <v>20</v>
      </c>
      <c r="E669" t="s">
        <v>38</v>
      </c>
      <c r="F669">
        <v>2.37</v>
      </c>
      <c r="G669">
        <v>182</v>
      </c>
      <c r="H669">
        <v>8204.56</v>
      </c>
      <c r="I669">
        <v>45</v>
      </c>
      <c r="J669">
        <v>21</v>
      </c>
      <c r="K669">
        <v>96</v>
      </c>
      <c r="L669">
        <v>4327.68</v>
      </c>
      <c r="M669" t="s">
        <v>33</v>
      </c>
      <c r="N669" t="s">
        <v>213</v>
      </c>
      <c r="O669" t="s">
        <v>120</v>
      </c>
      <c r="P669">
        <v>10</v>
      </c>
      <c r="Q669" t="s">
        <v>42</v>
      </c>
    </row>
    <row r="670" spans="1:17" hidden="1" x14ac:dyDescent="0.3">
      <c r="A670" t="s">
        <v>33</v>
      </c>
      <c r="B670" t="s">
        <v>948</v>
      </c>
      <c r="C670" t="s">
        <v>155</v>
      </c>
      <c r="D670" t="s">
        <v>67</v>
      </c>
      <c r="E670" t="s">
        <v>21</v>
      </c>
      <c r="F670">
        <v>67.290000000000006</v>
      </c>
      <c r="G670">
        <v>103</v>
      </c>
      <c r="H670">
        <v>4740.0600000000004</v>
      </c>
      <c r="I670">
        <v>31</v>
      </c>
      <c r="J670">
        <v>21</v>
      </c>
      <c r="K670">
        <v>9</v>
      </c>
      <c r="L670">
        <v>414.18</v>
      </c>
      <c r="M670" t="s">
        <v>108</v>
      </c>
      <c r="N670" t="s">
        <v>418</v>
      </c>
      <c r="O670" t="s">
        <v>75</v>
      </c>
      <c r="P670">
        <v>6</v>
      </c>
      <c r="Q670" t="s">
        <v>42</v>
      </c>
    </row>
    <row r="671" spans="1:17" hidden="1" x14ac:dyDescent="0.3">
      <c r="A671" t="s">
        <v>348</v>
      </c>
      <c r="B671" t="s">
        <v>949</v>
      </c>
      <c r="C671" t="s">
        <v>215</v>
      </c>
      <c r="D671" t="s">
        <v>134</v>
      </c>
      <c r="E671" t="s">
        <v>21</v>
      </c>
      <c r="F671">
        <v>39.5</v>
      </c>
      <c r="G671">
        <v>179</v>
      </c>
      <c r="H671">
        <v>1482.12</v>
      </c>
      <c r="I671">
        <v>14</v>
      </c>
      <c r="J671">
        <v>78</v>
      </c>
      <c r="K671">
        <v>8</v>
      </c>
      <c r="L671">
        <v>66.239999999999995</v>
      </c>
      <c r="M671" t="s">
        <v>124</v>
      </c>
      <c r="N671" t="s">
        <v>196</v>
      </c>
      <c r="O671" t="s">
        <v>181</v>
      </c>
      <c r="P671">
        <v>4</v>
      </c>
      <c r="Q671" t="s">
        <v>50</v>
      </c>
    </row>
    <row r="672" spans="1:17" hidden="1" x14ac:dyDescent="0.3">
      <c r="A672" t="s">
        <v>96</v>
      </c>
      <c r="B672" t="s">
        <v>950</v>
      </c>
      <c r="C672" t="s">
        <v>304</v>
      </c>
      <c r="D672" t="s">
        <v>134</v>
      </c>
      <c r="E672" t="s">
        <v>30</v>
      </c>
      <c r="F672">
        <v>23.25</v>
      </c>
      <c r="G672">
        <v>46</v>
      </c>
      <c r="H672">
        <v>1069.5</v>
      </c>
      <c r="I672">
        <v>38</v>
      </c>
      <c r="J672">
        <v>82</v>
      </c>
      <c r="K672">
        <v>0</v>
      </c>
      <c r="L672">
        <v>0</v>
      </c>
      <c r="N672" t="s">
        <v>257</v>
      </c>
      <c r="O672" t="s">
        <v>334</v>
      </c>
      <c r="P672">
        <v>8</v>
      </c>
      <c r="Q672" t="s">
        <v>50</v>
      </c>
    </row>
    <row r="673" spans="1:17" hidden="1" x14ac:dyDescent="0.3">
      <c r="A673" t="s">
        <v>277</v>
      </c>
      <c r="B673" t="s">
        <v>951</v>
      </c>
      <c r="C673" t="s">
        <v>233</v>
      </c>
      <c r="D673" t="s">
        <v>29</v>
      </c>
      <c r="E673" t="s">
        <v>38</v>
      </c>
      <c r="F673">
        <v>99.38</v>
      </c>
      <c r="G673">
        <v>68</v>
      </c>
      <c r="H673">
        <v>859.52</v>
      </c>
      <c r="I673">
        <v>49</v>
      </c>
      <c r="J673">
        <v>96</v>
      </c>
      <c r="K673">
        <v>42</v>
      </c>
      <c r="L673">
        <v>530.88</v>
      </c>
      <c r="M673" t="s">
        <v>118</v>
      </c>
      <c r="N673" t="s">
        <v>120</v>
      </c>
      <c r="O673" t="s">
        <v>327</v>
      </c>
      <c r="P673">
        <v>7</v>
      </c>
      <c r="Q673" t="s">
        <v>42</v>
      </c>
    </row>
    <row r="674" spans="1:17" hidden="1" x14ac:dyDescent="0.3">
      <c r="A674" t="s">
        <v>94</v>
      </c>
      <c r="B674" t="s">
        <v>952</v>
      </c>
      <c r="C674" t="s">
        <v>66</v>
      </c>
      <c r="D674" t="s">
        <v>67</v>
      </c>
      <c r="E674" t="s">
        <v>21</v>
      </c>
      <c r="F674">
        <v>20.64</v>
      </c>
      <c r="G674">
        <v>134</v>
      </c>
      <c r="H674">
        <v>13341.04</v>
      </c>
      <c r="I674">
        <v>27</v>
      </c>
      <c r="J674">
        <v>100</v>
      </c>
      <c r="K674">
        <v>3</v>
      </c>
      <c r="L674">
        <v>298.68</v>
      </c>
      <c r="M674" t="s">
        <v>464</v>
      </c>
      <c r="N674" t="s">
        <v>39</v>
      </c>
      <c r="O674" t="s">
        <v>111</v>
      </c>
      <c r="P674">
        <v>5</v>
      </c>
      <c r="Q674" t="s">
        <v>50</v>
      </c>
    </row>
    <row r="675" spans="1:17" hidden="1" x14ac:dyDescent="0.3">
      <c r="A675" t="s">
        <v>181</v>
      </c>
      <c r="B675" t="s">
        <v>953</v>
      </c>
      <c r="C675" t="s">
        <v>71</v>
      </c>
      <c r="D675" t="s">
        <v>29</v>
      </c>
      <c r="E675" t="s">
        <v>30</v>
      </c>
      <c r="F675">
        <v>90.12</v>
      </c>
      <c r="G675">
        <v>136</v>
      </c>
      <c r="H675">
        <v>12668.4</v>
      </c>
      <c r="I675">
        <v>36</v>
      </c>
      <c r="J675">
        <v>36</v>
      </c>
      <c r="K675">
        <v>44</v>
      </c>
      <c r="L675">
        <v>4098.6000000000004</v>
      </c>
      <c r="M675" t="s">
        <v>23</v>
      </c>
      <c r="N675" t="s">
        <v>83</v>
      </c>
      <c r="O675" t="s">
        <v>335</v>
      </c>
      <c r="P675">
        <v>5</v>
      </c>
      <c r="Q675" t="s">
        <v>42</v>
      </c>
    </row>
    <row r="676" spans="1:17" hidden="1" x14ac:dyDescent="0.3">
      <c r="A676" t="s">
        <v>281</v>
      </c>
      <c r="B676" t="s">
        <v>954</v>
      </c>
      <c r="C676" t="s">
        <v>141</v>
      </c>
      <c r="D676" t="s">
        <v>88</v>
      </c>
      <c r="E676" t="s">
        <v>38</v>
      </c>
      <c r="F676">
        <v>49.4</v>
      </c>
      <c r="G676">
        <v>26</v>
      </c>
      <c r="H676">
        <v>792.22</v>
      </c>
      <c r="I676">
        <v>10</v>
      </c>
      <c r="J676">
        <v>95</v>
      </c>
      <c r="K676">
        <v>18</v>
      </c>
      <c r="L676">
        <v>548.46</v>
      </c>
      <c r="M676" t="s">
        <v>64</v>
      </c>
      <c r="N676" t="s">
        <v>229</v>
      </c>
      <c r="O676" t="s">
        <v>448</v>
      </c>
      <c r="P676">
        <v>9</v>
      </c>
      <c r="Q676" t="s">
        <v>42</v>
      </c>
    </row>
    <row r="677" spans="1:17" hidden="1" x14ac:dyDescent="0.3">
      <c r="A677" t="s">
        <v>91</v>
      </c>
      <c r="B677" t="s">
        <v>955</v>
      </c>
      <c r="C677" t="s">
        <v>223</v>
      </c>
      <c r="D677" t="s">
        <v>37</v>
      </c>
      <c r="E677" t="s">
        <v>21</v>
      </c>
      <c r="F677">
        <v>87.32</v>
      </c>
      <c r="G677">
        <v>22</v>
      </c>
      <c r="H677">
        <v>1415.26</v>
      </c>
      <c r="I677">
        <v>48</v>
      </c>
      <c r="J677">
        <v>100</v>
      </c>
      <c r="K677">
        <v>17</v>
      </c>
      <c r="L677">
        <v>1093.6099999999999</v>
      </c>
      <c r="M677" t="s">
        <v>139</v>
      </c>
      <c r="N677" t="s">
        <v>274</v>
      </c>
      <c r="O677" t="s">
        <v>197</v>
      </c>
      <c r="P677">
        <v>4</v>
      </c>
      <c r="Q677" t="s">
        <v>42</v>
      </c>
    </row>
    <row r="678" spans="1:17" hidden="1" x14ac:dyDescent="0.3">
      <c r="A678" t="s">
        <v>119</v>
      </c>
      <c r="B678" t="s">
        <v>956</v>
      </c>
      <c r="C678" t="s">
        <v>233</v>
      </c>
      <c r="D678" t="s">
        <v>29</v>
      </c>
      <c r="E678" t="s">
        <v>30</v>
      </c>
      <c r="F678">
        <v>92.78</v>
      </c>
      <c r="G678">
        <v>21</v>
      </c>
      <c r="H678">
        <v>820.68</v>
      </c>
      <c r="I678">
        <v>36</v>
      </c>
      <c r="J678">
        <v>63</v>
      </c>
      <c r="K678">
        <v>13</v>
      </c>
      <c r="L678">
        <v>508.04</v>
      </c>
      <c r="M678" t="s">
        <v>114</v>
      </c>
      <c r="N678" t="s">
        <v>310</v>
      </c>
      <c r="O678" t="s">
        <v>184</v>
      </c>
      <c r="P678">
        <v>3</v>
      </c>
      <c r="Q678" t="s">
        <v>42</v>
      </c>
    </row>
    <row r="679" spans="1:17" hidden="1" x14ac:dyDescent="0.3">
      <c r="A679" t="s">
        <v>149</v>
      </c>
      <c r="B679" t="s">
        <v>957</v>
      </c>
      <c r="C679" t="s">
        <v>195</v>
      </c>
      <c r="D679" t="s">
        <v>88</v>
      </c>
      <c r="E679" t="s">
        <v>38</v>
      </c>
      <c r="F679">
        <v>91.3</v>
      </c>
      <c r="G679">
        <v>25</v>
      </c>
      <c r="H679">
        <v>764.5</v>
      </c>
      <c r="I679">
        <v>44</v>
      </c>
      <c r="J679">
        <v>58</v>
      </c>
      <c r="K679">
        <v>23</v>
      </c>
      <c r="L679">
        <v>703.34</v>
      </c>
      <c r="M679" t="s">
        <v>57</v>
      </c>
      <c r="N679" t="s">
        <v>101</v>
      </c>
      <c r="O679" t="s">
        <v>958</v>
      </c>
      <c r="P679">
        <v>2</v>
      </c>
      <c r="Q679" t="s">
        <v>42</v>
      </c>
    </row>
    <row r="680" spans="1:17" hidden="1" x14ac:dyDescent="0.3">
      <c r="A680" t="s">
        <v>293</v>
      </c>
      <c r="B680" t="s">
        <v>959</v>
      </c>
      <c r="C680" t="s">
        <v>128</v>
      </c>
      <c r="D680" t="s">
        <v>46</v>
      </c>
      <c r="E680" t="s">
        <v>21</v>
      </c>
      <c r="F680">
        <v>42.38</v>
      </c>
      <c r="G680">
        <v>184</v>
      </c>
      <c r="H680">
        <v>3527.28</v>
      </c>
      <c r="I680">
        <v>12</v>
      </c>
      <c r="J680">
        <v>32</v>
      </c>
      <c r="K680">
        <v>138</v>
      </c>
      <c r="L680">
        <v>2645.46</v>
      </c>
      <c r="M680" t="s">
        <v>47</v>
      </c>
      <c r="N680" t="s">
        <v>197</v>
      </c>
      <c r="O680" t="s">
        <v>142</v>
      </c>
      <c r="P680">
        <v>10</v>
      </c>
      <c r="Q680" t="s">
        <v>42</v>
      </c>
    </row>
    <row r="681" spans="1:17" hidden="1" x14ac:dyDescent="0.3">
      <c r="A681" t="s">
        <v>327</v>
      </c>
      <c r="B681" t="s">
        <v>960</v>
      </c>
      <c r="C681" t="s">
        <v>353</v>
      </c>
      <c r="D681" t="s">
        <v>29</v>
      </c>
      <c r="E681" t="s">
        <v>30</v>
      </c>
      <c r="F681">
        <v>73.040000000000006</v>
      </c>
      <c r="G681">
        <v>126</v>
      </c>
      <c r="H681">
        <v>5386.5</v>
      </c>
      <c r="I681">
        <v>43</v>
      </c>
      <c r="J681">
        <v>39</v>
      </c>
      <c r="K681">
        <v>25</v>
      </c>
      <c r="L681">
        <v>1068.75</v>
      </c>
      <c r="M681" t="s">
        <v>230</v>
      </c>
      <c r="N681" t="s">
        <v>272</v>
      </c>
      <c r="O681" t="s">
        <v>167</v>
      </c>
      <c r="P681">
        <v>2</v>
      </c>
      <c r="Q681" t="s">
        <v>42</v>
      </c>
    </row>
    <row r="682" spans="1:17" hidden="1" x14ac:dyDescent="0.3">
      <c r="A682" t="s">
        <v>464</v>
      </c>
      <c r="B682" t="s">
        <v>961</v>
      </c>
      <c r="C682" t="s">
        <v>128</v>
      </c>
      <c r="D682" t="s">
        <v>46</v>
      </c>
      <c r="E682" t="s">
        <v>38</v>
      </c>
      <c r="F682">
        <v>49.94</v>
      </c>
      <c r="G682">
        <v>61</v>
      </c>
      <c r="H682">
        <v>2405.84</v>
      </c>
      <c r="I682">
        <v>6</v>
      </c>
      <c r="J682">
        <v>35</v>
      </c>
      <c r="K682">
        <v>0</v>
      </c>
      <c r="L682">
        <v>0</v>
      </c>
      <c r="N682" t="s">
        <v>247</v>
      </c>
      <c r="O682" t="s">
        <v>41</v>
      </c>
      <c r="P682">
        <v>6</v>
      </c>
      <c r="Q682" t="s">
        <v>50</v>
      </c>
    </row>
    <row r="683" spans="1:17" hidden="1" x14ac:dyDescent="0.3">
      <c r="A683" t="s">
        <v>177</v>
      </c>
      <c r="B683" t="s">
        <v>962</v>
      </c>
      <c r="C683" t="s">
        <v>45</v>
      </c>
      <c r="D683" t="s">
        <v>46</v>
      </c>
      <c r="E683" t="s">
        <v>21</v>
      </c>
      <c r="F683">
        <v>54.87</v>
      </c>
      <c r="G683">
        <v>156</v>
      </c>
      <c r="H683">
        <v>6183.84</v>
      </c>
      <c r="I683">
        <v>34</v>
      </c>
      <c r="J683">
        <v>53</v>
      </c>
      <c r="K683">
        <v>136</v>
      </c>
      <c r="L683">
        <v>5391.04</v>
      </c>
      <c r="M683" t="s">
        <v>41</v>
      </c>
      <c r="N683" t="s">
        <v>469</v>
      </c>
      <c r="O683" t="s">
        <v>242</v>
      </c>
      <c r="P683">
        <v>9</v>
      </c>
      <c r="Q683" t="s">
        <v>42</v>
      </c>
    </row>
    <row r="684" spans="1:17" hidden="1" x14ac:dyDescent="0.3">
      <c r="A684" t="s">
        <v>145</v>
      </c>
      <c r="B684" t="s">
        <v>963</v>
      </c>
      <c r="C684" t="s">
        <v>286</v>
      </c>
      <c r="D684" t="s">
        <v>54</v>
      </c>
      <c r="E684" t="s">
        <v>30</v>
      </c>
      <c r="F684">
        <v>17.489999999999998</v>
      </c>
      <c r="G684">
        <v>124</v>
      </c>
      <c r="H684">
        <v>6144.2</v>
      </c>
      <c r="I684">
        <v>8</v>
      </c>
      <c r="J684">
        <v>82</v>
      </c>
      <c r="K684">
        <v>93</v>
      </c>
      <c r="L684">
        <v>4608.1499999999996</v>
      </c>
      <c r="M684" t="s">
        <v>213</v>
      </c>
      <c r="N684" t="s">
        <v>96</v>
      </c>
      <c r="O684" t="s">
        <v>210</v>
      </c>
      <c r="P684">
        <v>4</v>
      </c>
      <c r="Q684" t="s">
        <v>50</v>
      </c>
    </row>
    <row r="685" spans="1:17" hidden="1" x14ac:dyDescent="0.3">
      <c r="A685" t="s">
        <v>146</v>
      </c>
      <c r="B685" t="s">
        <v>964</v>
      </c>
      <c r="C685" t="s">
        <v>200</v>
      </c>
      <c r="D685" t="s">
        <v>29</v>
      </c>
      <c r="E685" t="s">
        <v>38</v>
      </c>
      <c r="F685">
        <v>88.57</v>
      </c>
      <c r="G685">
        <v>193</v>
      </c>
      <c r="H685">
        <v>16746.61</v>
      </c>
      <c r="I685">
        <v>9</v>
      </c>
      <c r="J685">
        <v>99</v>
      </c>
      <c r="K685">
        <v>13</v>
      </c>
      <c r="L685">
        <v>1128.01</v>
      </c>
      <c r="M685" t="s">
        <v>409</v>
      </c>
      <c r="N685" t="s">
        <v>136</v>
      </c>
      <c r="O685" t="s">
        <v>965</v>
      </c>
      <c r="P685">
        <v>6</v>
      </c>
      <c r="Q685" t="s">
        <v>42</v>
      </c>
    </row>
    <row r="686" spans="1:17" hidden="1" x14ac:dyDescent="0.3">
      <c r="A686" t="s">
        <v>73</v>
      </c>
      <c r="B686" t="s">
        <v>966</v>
      </c>
      <c r="C686" t="s">
        <v>169</v>
      </c>
      <c r="D686" t="s">
        <v>20</v>
      </c>
      <c r="E686" t="s">
        <v>21</v>
      </c>
      <c r="F686">
        <v>30.17</v>
      </c>
      <c r="G686">
        <v>110</v>
      </c>
      <c r="H686">
        <v>4504.5</v>
      </c>
      <c r="I686">
        <v>40</v>
      </c>
      <c r="J686">
        <v>26</v>
      </c>
      <c r="K686">
        <v>95</v>
      </c>
      <c r="L686">
        <v>3890.25</v>
      </c>
      <c r="M686" t="s">
        <v>247</v>
      </c>
      <c r="N686" t="s">
        <v>64</v>
      </c>
      <c r="O686" t="s">
        <v>123</v>
      </c>
      <c r="P686">
        <v>3</v>
      </c>
      <c r="Q686" t="s">
        <v>50</v>
      </c>
    </row>
    <row r="687" spans="1:17" hidden="1" x14ac:dyDescent="0.3">
      <c r="A687" t="s">
        <v>272</v>
      </c>
      <c r="B687" t="s">
        <v>967</v>
      </c>
      <c r="C687" t="s">
        <v>205</v>
      </c>
      <c r="D687" t="s">
        <v>46</v>
      </c>
      <c r="E687" t="s">
        <v>30</v>
      </c>
      <c r="F687">
        <v>50.01</v>
      </c>
      <c r="G687">
        <v>133</v>
      </c>
      <c r="H687">
        <v>4202.8</v>
      </c>
      <c r="I687">
        <v>49</v>
      </c>
      <c r="J687">
        <v>94</v>
      </c>
      <c r="K687">
        <v>19</v>
      </c>
      <c r="L687">
        <v>600.4</v>
      </c>
      <c r="M687" t="s">
        <v>213</v>
      </c>
      <c r="N687" t="s">
        <v>111</v>
      </c>
      <c r="O687" t="s">
        <v>138</v>
      </c>
      <c r="P687">
        <v>3</v>
      </c>
      <c r="Q687" t="s">
        <v>25</v>
      </c>
    </row>
    <row r="688" spans="1:17" hidden="1" x14ac:dyDescent="0.3">
      <c r="A688" t="s">
        <v>312</v>
      </c>
      <c r="B688" t="s">
        <v>968</v>
      </c>
      <c r="C688" t="s">
        <v>261</v>
      </c>
      <c r="D688" t="s">
        <v>20</v>
      </c>
      <c r="E688" t="s">
        <v>38</v>
      </c>
      <c r="F688">
        <v>46.83</v>
      </c>
      <c r="G688">
        <v>188</v>
      </c>
      <c r="H688">
        <v>13368.68</v>
      </c>
      <c r="I688">
        <v>47</v>
      </c>
      <c r="J688">
        <v>33</v>
      </c>
      <c r="K688">
        <v>150</v>
      </c>
      <c r="L688">
        <v>10666.5</v>
      </c>
      <c r="M688" t="s">
        <v>104</v>
      </c>
      <c r="N688" t="s">
        <v>380</v>
      </c>
      <c r="O688" t="s">
        <v>435</v>
      </c>
      <c r="P688">
        <v>5</v>
      </c>
      <c r="Q688" t="s">
        <v>50</v>
      </c>
    </row>
    <row r="689" spans="1:17" hidden="1" x14ac:dyDescent="0.3">
      <c r="A689" t="s">
        <v>249</v>
      </c>
      <c r="B689" t="s">
        <v>969</v>
      </c>
      <c r="C689" t="s">
        <v>53</v>
      </c>
      <c r="D689" t="s">
        <v>54</v>
      </c>
      <c r="E689" t="s">
        <v>21</v>
      </c>
      <c r="F689">
        <v>26.92</v>
      </c>
      <c r="G689">
        <v>183</v>
      </c>
      <c r="H689">
        <v>1542.69</v>
      </c>
      <c r="I689">
        <v>10</v>
      </c>
      <c r="J689">
        <v>95</v>
      </c>
      <c r="K689">
        <v>50</v>
      </c>
      <c r="L689">
        <v>421.5</v>
      </c>
      <c r="M689" t="s">
        <v>370</v>
      </c>
      <c r="N689" t="s">
        <v>55</v>
      </c>
      <c r="O689" t="s">
        <v>190</v>
      </c>
      <c r="P689">
        <v>8</v>
      </c>
      <c r="Q689" t="s">
        <v>25</v>
      </c>
    </row>
    <row r="690" spans="1:17" hidden="1" x14ac:dyDescent="0.3">
      <c r="A690" t="s">
        <v>210</v>
      </c>
      <c r="B690" t="s">
        <v>970</v>
      </c>
      <c r="C690" t="s">
        <v>261</v>
      </c>
      <c r="D690" t="s">
        <v>20</v>
      </c>
      <c r="E690" t="s">
        <v>30</v>
      </c>
      <c r="F690">
        <v>50.94</v>
      </c>
      <c r="G690">
        <v>58</v>
      </c>
      <c r="H690">
        <v>4269.96</v>
      </c>
      <c r="I690">
        <v>14</v>
      </c>
      <c r="J690">
        <v>29</v>
      </c>
      <c r="K690">
        <v>50</v>
      </c>
      <c r="L690">
        <v>3681</v>
      </c>
      <c r="M690" t="s">
        <v>266</v>
      </c>
      <c r="N690" t="s">
        <v>156</v>
      </c>
      <c r="O690" t="s">
        <v>166</v>
      </c>
      <c r="P690">
        <v>4</v>
      </c>
      <c r="Q690" t="s">
        <v>42</v>
      </c>
    </row>
    <row r="691" spans="1:17" hidden="1" x14ac:dyDescent="0.3">
      <c r="A691" t="s">
        <v>69</v>
      </c>
      <c r="B691" t="s">
        <v>971</v>
      </c>
      <c r="C691" t="s">
        <v>122</v>
      </c>
      <c r="D691" t="s">
        <v>54</v>
      </c>
      <c r="E691" t="s">
        <v>38</v>
      </c>
      <c r="F691">
        <v>62.49</v>
      </c>
      <c r="G691">
        <v>45</v>
      </c>
      <c r="H691">
        <v>1394.1</v>
      </c>
      <c r="I691">
        <v>48</v>
      </c>
      <c r="J691">
        <v>68</v>
      </c>
      <c r="K691">
        <v>0</v>
      </c>
      <c r="L691">
        <v>0</v>
      </c>
      <c r="N691" t="s">
        <v>264</v>
      </c>
      <c r="O691" t="s">
        <v>342</v>
      </c>
      <c r="P691">
        <v>5</v>
      </c>
      <c r="Q691" t="s">
        <v>25</v>
      </c>
    </row>
    <row r="692" spans="1:17" hidden="1" x14ac:dyDescent="0.3">
      <c r="A692" t="s">
        <v>116</v>
      </c>
      <c r="B692" t="s">
        <v>972</v>
      </c>
      <c r="C692" t="s">
        <v>169</v>
      </c>
      <c r="D692" t="s">
        <v>20</v>
      </c>
      <c r="E692" t="s">
        <v>21</v>
      </c>
      <c r="F692">
        <v>30.17</v>
      </c>
      <c r="G692">
        <v>35</v>
      </c>
      <c r="H692">
        <v>2985.85</v>
      </c>
      <c r="I692">
        <v>38</v>
      </c>
      <c r="J692">
        <v>93</v>
      </c>
      <c r="K692">
        <v>14</v>
      </c>
      <c r="L692">
        <v>1194.3399999999999</v>
      </c>
      <c r="M692" t="s">
        <v>196</v>
      </c>
      <c r="N692" t="s">
        <v>212</v>
      </c>
      <c r="O692" t="s">
        <v>83</v>
      </c>
      <c r="P692">
        <v>10</v>
      </c>
      <c r="Q692" t="s">
        <v>50</v>
      </c>
    </row>
    <row r="693" spans="1:17" hidden="1" x14ac:dyDescent="0.3">
      <c r="A693" t="s">
        <v>89</v>
      </c>
      <c r="B693" t="s">
        <v>973</v>
      </c>
      <c r="C693" t="s">
        <v>161</v>
      </c>
      <c r="D693" t="s">
        <v>67</v>
      </c>
      <c r="E693" t="s">
        <v>30</v>
      </c>
      <c r="F693">
        <v>17.920000000000002</v>
      </c>
      <c r="G693">
        <v>126</v>
      </c>
      <c r="H693">
        <v>11589.48</v>
      </c>
      <c r="I693">
        <v>22</v>
      </c>
      <c r="J693">
        <v>54</v>
      </c>
      <c r="K693">
        <v>52</v>
      </c>
      <c r="L693">
        <v>4782.96</v>
      </c>
      <c r="M693" t="s">
        <v>131</v>
      </c>
      <c r="N693" t="s">
        <v>84</v>
      </c>
      <c r="O693" t="s">
        <v>75</v>
      </c>
      <c r="P693">
        <v>9</v>
      </c>
      <c r="Q693" t="s">
        <v>42</v>
      </c>
    </row>
    <row r="694" spans="1:17" hidden="1" x14ac:dyDescent="0.3">
      <c r="A694" t="s">
        <v>89</v>
      </c>
      <c r="B694" t="s">
        <v>974</v>
      </c>
      <c r="C694" t="s">
        <v>148</v>
      </c>
      <c r="D694" t="s">
        <v>88</v>
      </c>
      <c r="E694" t="s">
        <v>38</v>
      </c>
      <c r="F694">
        <v>48.9</v>
      </c>
      <c r="G694">
        <v>174</v>
      </c>
      <c r="H694">
        <v>13775.58</v>
      </c>
      <c r="I694">
        <v>44</v>
      </c>
      <c r="J694">
        <v>100</v>
      </c>
      <c r="K694">
        <v>63</v>
      </c>
      <c r="L694">
        <v>4987.71</v>
      </c>
      <c r="M694" t="s">
        <v>90</v>
      </c>
      <c r="N694" t="s">
        <v>334</v>
      </c>
      <c r="O694" t="s">
        <v>498</v>
      </c>
      <c r="P694">
        <v>9</v>
      </c>
      <c r="Q694" t="s">
        <v>42</v>
      </c>
    </row>
    <row r="695" spans="1:17" hidden="1" x14ac:dyDescent="0.3">
      <c r="A695" t="s">
        <v>378</v>
      </c>
      <c r="B695" t="s">
        <v>975</v>
      </c>
      <c r="C695" t="s">
        <v>205</v>
      </c>
      <c r="D695" t="s">
        <v>46</v>
      </c>
      <c r="E695" t="s">
        <v>21</v>
      </c>
      <c r="F695">
        <v>94.82</v>
      </c>
      <c r="G695">
        <v>155</v>
      </c>
      <c r="H695">
        <v>11668.4</v>
      </c>
      <c r="I695">
        <v>10</v>
      </c>
      <c r="J695">
        <v>42</v>
      </c>
      <c r="K695">
        <v>129</v>
      </c>
      <c r="L695">
        <v>9711.1200000000008</v>
      </c>
      <c r="M695" t="s">
        <v>153</v>
      </c>
      <c r="N695" t="s">
        <v>63</v>
      </c>
      <c r="O695" t="s">
        <v>229</v>
      </c>
      <c r="P695">
        <v>4</v>
      </c>
      <c r="Q695" t="s">
        <v>25</v>
      </c>
    </row>
    <row r="696" spans="1:17" hidden="1" x14ac:dyDescent="0.3">
      <c r="A696" t="s">
        <v>55</v>
      </c>
      <c r="B696" t="s">
        <v>976</v>
      </c>
      <c r="C696" t="s">
        <v>228</v>
      </c>
      <c r="D696" t="s">
        <v>54</v>
      </c>
      <c r="E696" t="s">
        <v>21</v>
      </c>
      <c r="F696">
        <v>14.09</v>
      </c>
      <c r="G696">
        <v>157</v>
      </c>
      <c r="H696">
        <v>1256</v>
      </c>
      <c r="I696">
        <v>50</v>
      </c>
      <c r="J696">
        <v>23</v>
      </c>
      <c r="K696">
        <v>54</v>
      </c>
      <c r="L696">
        <v>432</v>
      </c>
      <c r="M696" t="s">
        <v>62</v>
      </c>
      <c r="N696" t="s">
        <v>196</v>
      </c>
      <c r="O696" t="s">
        <v>242</v>
      </c>
      <c r="P696">
        <v>9</v>
      </c>
      <c r="Q696" t="s">
        <v>25</v>
      </c>
    </row>
    <row r="697" spans="1:17" hidden="1" x14ac:dyDescent="0.3">
      <c r="A697" t="s">
        <v>263</v>
      </c>
      <c r="B697" t="s">
        <v>977</v>
      </c>
      <c r="C697" t="s">
        <v>344</v>
      </c>
      <c r="D697" t="s">
        <v>37</v>
      </c>
      <c r="E697" t="s">
        <v>30</v>
      </c>
      <c r="F697">
        <v>48.16</v>
      </c>
      <c r="G697">
        <v>62</v>
      </c>
      <c r="H697">
        <v>5477.7</v>
      </c>
      <c r="I697">
        <v>29</v>
      </c>
      <c r="J697">
        <v>50</v>
      </c>
      <c r="K697">
        <v>24</v>
      </c>
      <c r="L697">
        <v>2120.4</v>
      </c>
      <c r="M697" t="s">
        <v>250</v>
      </c>
      <c r="N697" t="s">
        <v>131</v>
      </c>
      <c r="O697" t="s">
        <v>104</v>
      </c>
      <c r="P697">
        <v>5</v>
      </c>
      <c r="Q697" t="s">
        <v>25</v>
      </c>
    </row>
    <row r="698" spans="1:17" hidden="1" x14ac:dyDescent="0.3">
      <c r="A698" t="s">
        <v>380</v>
      </c>
      <c r="B698" t="s">
        <v>978</v>
      </c>
      <c r="C698" t="s">
        <v>241</v>
      </c>
      <c r="D698" t="s">
        <v>134</v>
      </c>
      <c r="E698" t="s">
        <v>38</v>
      </c>
      <c r="F698">
        <v>57.51</v>
      </c>
      <c r="G698">
        <v>140</v>
      </c>
      <c r="H698">
        <v>2857.4</v>
      </c>
      <c r="I698">
        <v>10</v>
      </c>
      <c r="J698">
        <v>59</v>
      </c>
      <c r="K698">
        <v>40</v>
      </c>
      <c r="L698">
        <v>816.4</v>
      </c>
      <c r="M698" t="s">
        <v>47</v>
      </c>
      <c r="N698" t="s">
        <v>63</v>
      </c>
      <c r="O698" t="s">
        <v>268</v>
      </c>
      <c r="P698">
        <v>4</v>
      </c>
      <c r="Q698" t="s">
        <v>50</v>
      </c>
    </row>
    <row r="699" spans="1:17" hidden="1" x14ac:dyDescent="0.3">
      <c r="A699" t="s">
        <v>190</v>
      </c>
      <c r="B699" t="s">
        <v>979</v>
      </c>
      <c r="C699" t="s">
        <v>122</v>
      </c>
      <c r="D699" t="s">
        <v>54</v>
      </c>
      <c r="E699" t="s">
        <v>21</v>
      </c>
      <c r="F699">
        <v>98.54</v>
      </c>
      <c r="G699">
        <v>56</v>
      </c>
      <c r="H699">
        <v>4288.4799999999996</v>
      </c>
      <c r="I699">
        <v>28</v>
      </c>
      <c r="J699">
        <v>69</v>
      </c>
      <c r="K699">
        <v>22</v>
      </c>
      <c r="L699">
        <v>1684.76</v>
      </c>
      <c r="M699" t="s">
        <v>157</v>
      </c>
      <c r="N699" t="s">
        <v>69</v>
      </c>
      <c r="O699" t="s">
        <v>110</v>
      </c>
      <c r="P699">
        <v>2</v>
      </c>
      <c r="Q699" t="s">
        <v>25</v>
      </c>
    </row>
    <row r="700" spans="1:17" hidden="1" x14ac:dyDescent="0.3">
      <c r="A700" t="s">
        <v>95</v>
      </c>
      <c r="B700" t="s">
        <v>980</v>
      </c>
      <c r="C700" t="s">
        <v>317</v>
      </c>
      <c r="D700" t="s">
        <v>88</v>
      </c>
      <c r="E700" t="s">
        <v>30</v>
      </c>
      <c r="F700">
        <v>6.29</v>
      </c>
      <c r="G700">
        <v>56</v>
      </c>
      <c r="H700">
        <v>2826.32</v>
      </c>
      <c r="I700">
        <v>9</v>
      </c>
      <c r="J700">
        <v>73</v>
      </c>
      <c r="K700">
        <v>53</v>
      </c>
      <c r="L700">
        <v>2674.91</v>
      </c>
      <c r="M700" t="s">
        <v>124</v>
      </c>
      <c r="N700" t="s">
        <v>149</v>
      </c>
      <c r="O700" t="s">
        <v>90</v>
      </c>
      <c r="P700">
        <v>1</v>
      </c>
      <c r="Q700" t="s">
        <v>42</v>
      </c>
    </row>
    <row r="701" spans="1:17" hidden="1" x14ac:dyDescent="0.3">
      <c r="A701" t="s">
        <v>301</v>
      </c>
      <c r="B701" t="s">
        <v>981</v>
      </c>
      <c r="C701" t="s">
        <v>161</v>
      </c>
      <c r="D701" t="s">
        <v>67</v>
      </c>
      <c r="E701" t="s">
        <v>38</v>
      </c>
      <c r="F701">
        <v>53.48</v>
      </c>
      <c r="G701">
        <v>42</v>
      </c>
      <c r="H701">
        <v>721.98</v>
      </c>
      <c r="I701">
        <v>44</v>
      </c>
      <c r="J701">
        <v>34</v>
      </c>
      <c r="K701">
        <v>42</v>
      </c>
      <c r="L701">
        <v>721.98</v>
      </c>
      <c r="M701" t="s">
        <v>266</v>
      </c>
      <c r="N701" t="s">
        <v>82</v>
      </c>
      <c r="O701" t="s">
        <v>183</v>
      </c>
      <c r="P701">
        <v>8</v>
      </c>
      <c r="Q701" t="s">
        <v>50</v>
      </c>
    </row>
    <row r="702" spans="1:17" hidden="1" x14ac:dyDescent="0.3">
      <c r="A702" t="s">
        <v>47</v>
      </c>
      <c r="B702" t="s">
        <v>982</v>
      </c>
      <c r="C702" t="s">
        <v>128</v>
      </c>
      <c r="D702" t="s">
        <v>46</v>
      </c>
      <c r="E702" t="s">
        <v>21</v>
      </c>
      <c r="F702">
        <v>42.38</v>
      </c>
      <c r="G702">
        <v>36</v>
      </c>
      <c r="H702">
        <v>2623.68</v>
      </c>
      <c r="I702">
        <v>18</v>
      </c>
      <c r="J702">
        <v>46</v>
      </c>
      <c r="K702">
        <v>2</v>
      </c>
      <c r="L702">
        <v>145.76</v>
      </c>
      <c r="M702" t="s">
        <v>295</v>
      </c>
      <c r="N702" t="s">
        <v>96</v>
      </c>
      <c r="O702" t="s">
        <v>394</v>
      </c>
      <c r="P702">
        <v>1</v>
      </c>
      <c r="Q702" t="s">
        <v>42</v>
      </c>
    </row>
    <row r="703" spans="1:17" hidden="1" x14ac:dyDescent="0.3">
      <c r="A703" t="s">
        <v>94</v>
      </c>
      <c r="B703" t="s">
        <v>983</v>
      </c>
      <c r="C703" t="s">
        <v>122</v>
      </c>
      <c r="D703" t="s">
        <v>54</v>
      </c>
      <c r="E703" t="s">
        <v>30</v>
      </c>
      <c r="F703">
        <v>25.23</v>
      </c>
      <c r="G703">
        <v>92</v>
      </c>
      <c r="H703">
        <v>4569.6400000000003</v>
      </c>
      <c r="I703">
        <v>5</v>
      </c>
      <c r="J703">
        <v>85</v>
      </c>
      <c r="K703">
        <v>88</v>
      </c>
      <c r="L703">
        <v>4370.96</v>
      </c>
      <c r="M703" t="s">
        <v>57</v>
      </c>
      <c r="N703" t="s">
        <v>130</v>
      </c>
      <c r="O703" t="s">
        <v>295</v>
      </c>
      <c r="P703">
        <v>1</v>
      </c>
      <c r="Q703" t="s">
        <v>25</v>
      </c>
    </row>
    <row r="704" spans="1:17" hidden="1" x14ac:dyDescent="0.3">
      <c r="A704" t="s">
        <v>224</v>
      </c>
      <c r="B704" t="s">
        <v>984</v>
      </c>
      <c r="C704" t="s">
        <v>353</v>
      </c>
      <c r="D704" t="s">
        <v>29</v>
      </c>
      <c r="E704" t="s">
        <v>38</v>
      </c>
      <c r="F704">
        <v>95.36</v>
      </c>
      <c r="G704">
        <v>60</v>
      </c>
      <c r="H704">
        <v>2505</v>
      </c>
      <c r="I704">
        <v>6</v>
      </c>
      <c r="J704">
        <v>26</v>
      </c>
      <c r="K704">
        <v>34</v>
      </c>
      <c r="L704">
        <v>1419.5</v>
      </c>
      <c r="M704" t="s">
        <v>111</v>
      </c>
      <c r="N704" t="s">
        <v>83</v>
      </c>
      <c r="O704" t="s">
        <v>177</v>
      </c>
      <c r="P704">
        <v>4</v>
      </c>
      <c r="Q704" t="s">
        <v>42</v>
      </c>
    </row>
    <row r="705" spans="1:17" hidden="1" x14ac:dyDescent="0.3">
      <c r="A705" t="s">
        <v>150</v>
      </c>
      <c r="B705" t="s">
        <v>985</v>
      </c>
      <c r="C705" t="s">
        <v>200</v>
      </c>
      <c r="D705" t="s">
        <v>29</v>
      </c>
      <c r="E705" t="s">
        <v>21</v>
      </c>
      <c r="F705">
        <v>67.55</v>
      </c>
      <c r="G705">
        <v>19</v>
      </c>
      <c r="H705">
        <v>1644.45</v>
      </c>
      <c r="I705">
        <v>16</v>
      </c>
      <c r="J705">
        <v>25</v>
      </c>
      <c r="K705">
        <v>18</v>
      </c>
      <c r="L705">
        <v>1557.9</v>
      </c>
      <c r="M705" t="s">
        <v>74</v>
      </c>
      <c r="N705" t="s">
        <v>451</v>
      </c>
      <c r="O705" t="s">
        <v>142</v>
      </c>
      <c r="P705">
        <v>8</v>
      </c>
      <c r="Q705" t="s">
        <v>25</v>
      </c>
    </row>
    <row r="706" spans="1:17" hidden="1" x14ac:dyDescent="0.3">
      <c r="A706" t="s">
        <v>32</v>
      </c>
      <c r="B706" t="s">
        <v>986</v>
      </c>
      <c r="C706" t="s">
        <v>390</v>
      </c>
      <c r="D706" t="s">
        <v>60</v>
      </c>
      <c r="E706" t="s">
        <v>30</v>
      </c>
      <c r="F706">
        <v>3.88</v>
      </c>
      <c r="G706">
        <v>56</v>
      </c>
      <c r="H706">
        <v>2031.12</v>
      </c>
      <c r="I706">
        <v>49</v>
      </c>
      <c r="J706">
        <v>40</v>
      </c>
      <c r="K706">
        <v>35</v>
      </c>
      <c r="L706">
        <v>1269.45</v>
      </c>
      <c r="M706" t="s">
        <v>34</v>
      </c>
      <c r="N706" t="s">
        <v>247</v>
      </c>
      <c r="O706" t="s">
        <v>335</v>
      </c>
      <c r="P706">
        <v>3</v>
      </c>
      <c r="Q706" t="s">
        <v>25</v>
      </c>
    </row>
    <row r="707" spans="1:17" hidden="1" x14ac:dyDescent="0.3">
      <c r="A707" t="s">
        <v>464</v>
      </c>
      <c r="B707" t="s">
        <v>987</v>
      </c>
      <c r="C707" t="s">
        <v>223</v>
      </c>
      <c r="D707" t="s">
        <v>37</v>
      </c>
      <c r="E707" t="s">
        <v>38</v>
      </c>
      <c r="F707">
        <v>50.04</v>
      </c>
      <c r="G707">
        <v>74</v>
      </c>
      <c r="H707">
        <v>5838.6</v>
      </c>
      <c r="I707">
        <v>22</v>
      </c>
      <c r="J707">
        <v>82</v>
      </c>
      <c r="K707">
        <v>14</v>
      </c>
      <c r="L707">
        <v>1104.5999999999999</v>
      </c>
      <c r="M707" t="s">
        <v>17</v>
      </c>
      <c r="N707" t="s">
        <v>366</v>
      </c>
      <c r="O707" t="s">
        <v>118</v>
      </c>
      <c r="P707">
        <v>1</v>
      </c>
      <c r="Q707" t="s">
        <v>42</v>
      </c>
    </row>
    <row r="708" spans="1:17" hidden="1" x14ac:dyDescent="0.3">
      <c r="A708" t="s">
        <v>298</v>
      </c>
      <c r="B708" t="s">
        <v>988</v>
      </c>
      <c r="C708" t="s">
        <v>241</v>
      </c>
      <c r="D708" t="s">
        <v>134</v>
      </c>
      <c r="E708" t="s">
        <v>21</v>
      </c>
      <c r="F708">
        <v>17.5</v>
      </c>
      <c r="G708">
        <v>59</v>
      </c>
      <c r="H708">
        <v>2568.27</v>
      </c>
      <c r="I708">
        <v>10</v>
      </c>
      <c r="J708">
        <v>100</v>
      </c>
      <c r="K708">
        <v>49</v>
      </c>
      <c r="L708">
        <v>2132.9699999999998</v>
      </c>
      <c r="M708" t="s">
        <v>78</v>
      </c>
      <c r="N708" t="s">
        <v>394</v>
      </c>
      <c r="O708" t="s">
        <v>125</v>
      </c>
      <c r="P708">
        <v>4</v>
      </c>
      <c r="Q708" t="s">
        <v>50</v>
      </c>
    </row>
    <row r="709" spans="1:17" hidden="1" x14ac:dyDescent="0.3">
      <c r="A709" t="s">
        <v>91</v>
      </c>
      <c r="B709" t="s">
        <v>989</v>
      </c>
      <c r="C709" t="s">
        <v>148</v>
      </c>
      <c r="D709" t="s">
        <v>88</v>
      </c>
      <c r="E709" t="s">
        <v>30</v>
      </c>
      <c r="F709">
        <v>89.34</v>
      </c>
      <c r="G709">
        <v>91</v>
      </c>
      <c r="H709">
        <v>3182.27</v>
      </c>
      <c r="I709">
        <v>39</v>
      </c>
      <c r="J709">
        <v>76</v>
      </c>
      <c r="K709">
        <v>49</v>
      </c>
      <c r="L709">
        <v>1713.53</v>
      </c>
      <c r="M709" t="s">
        <v>31</v>
      </c>
      <c r="N709" t="s">
        <v>213</v>
      </c>
      <c r="O709" t="s">
        <v>156</v>
      </c>
      <c r="P709">
        <v>2</v>
      </c>
      <c r="Q709" t="s">
        <v>42</v>
      </c>
    </row>
    <row r="710" spans="1:17" hidden="1" x14ac:dyDescent="0.3">
      <c r="A710" t="s">
        <v>111</v>
      </c>
      <c r="B710" t="s">
        <v>990</v>
      </c>
      <c r="C710" t="s">
        <v>228</v>
      </c>
      <c r="D710" t="s">
        <v>54</v>
      </c>
      <c r="E710" t="s">
        <v>38</v>
      </c>
      <c r="F710">
        <v>30.41</v>
      </c>
      <c r="G710">
        <v>179</v>
      </c>
      <c r="H710">
        <v>717.79</v>
      </c>
      <c r="I710">
        <v>30</v>
      </c>
      <c r="J710">
        <v>44</v>
      </c>
      <c r="K710">
        <v>77</v>
      </c>
      <c r="L710">
        <v>308.77</v>
      </c>
      <c r="M710" t="s">
        <v>268</v>
      </c>
      <c r="N710" t="s">
        <v>363</v>
      </c>
      <c r="O710" t="s">
        <v>435</v>
      </c>
      <c r="P710">
        <v>7</v>
      </c>
      <c r="Q710" t="s">
        <v>25</v>
      </c>
    </row>
    <row r="711" spans="1:17" hidden="1" x14ac:dyDescent="0.3">
      <c r="A711" t="s">
        <v>78</v>
      </c>
      <c r="B711" t="s">
        <v>991</v>
      </c>
      <c r="C711" t="s">
        <v>99</v>
      </c>
      <c r="D711" t="s">
        <v>46</v>
      </c>
      <c r="E711" t="s">
        <v>21</v>
      </c>
      <c r="F711">
        <v>81.7</v>
      </c>
      <c r="G711">
        <v>101</v>
      </c>
      <c r="H711">
        <v>5077.2700000000004</v>
      </c>
      <c r="I711">
        <v>9</v>
      </c>
      <c r="J711">
        <v>42</v>
      </c>
      <c r="K711">
        <v>1</v>
      </c>
      <c r="L711">
        <v>50.27</v>
      </c>
      <c r="M711" t="s">
        <v>149</v>
      </c>
      <c r="N711" t="s">
        <v>159</v>
      </c>
      <c r="O711" t="s">
        <v>115</v>
      </c>
      <c r="P711">
        <v>2</v>
      </c>
      <c r="Q711" t="s">
        <v>50</v>
      </c>
    </row>
    <row r="712" spans="1:17" hidden="1" x14ac:dyDescent="0.3">
      <c r="A712" t="s">
        <v>305</v>
      </c>
      <c r="B712" t="s">
        <v>992</v>
      </c>
      <c r="C712" t="s">
        <v>141</v>
      </c>
      <c r="D712" t="s">
        <v>88</v>
      </c>
      <c r="E712" t="s">
        <v>30</v>
      </c>
      <c r="F712">
        <v>79.41</v>
      </c>
      <c r="G712">
        <v>11</v>
      </c>
      <c r="H712">
        <v>634.26</v>
      </c>
      <c r="I712">
        <v>23</v>
      </c>
      <c r="J712">
        <v>30</v>
      </c>
      <c r="K712">
        <v>5</v>
      </c>
      <c r="L712">
        <v>288.3</v>
      </c>
      <c r="M712" t="s">
        <v>310</v>
      </c>
      <c r="N712" t="s">
        <v>97</v>
      </c>
      <c r="O712" t="s">
        <v>279</v>
      </c>
      <c r="P712">
        <v>7</v>
      </c>
      <c r="Q712" t="s">
        <v>42</v>
      </c>
    </row>
    <row r="713" spans="1:17" hidden="1" x14ac:dyDescent="0.3">
      <c r="A713" t="s">
        <v>56</v>
      </c>
      <c r="B713" t="s">
        <v>993</v>
      </c>
      <c r="C713" t="s">
        <v>192</v>
      </c>
      <c r="D713" t="s">
        <v>37</v>
      </c>
      <c r="E713" t="s">
        <v>38</v>
      </c>
      <c r="F713">
        <v>78.69</v>
      </c>
      <c r="G713">
        <v>139</v>
      </c>
      <c r="H713">
        <v>13338.44</v>
      </c>
      <c r="I713">
        <v>19</v>
      </c>
      <c r="J713">
        <v>34</v>
      </c>
      <c r="K713">
        <v>12</v>
      </c>
      <c r="L713">
        <v>1151.52</v>
      </c>
      <c r="M713" t="s">
        <v>177</v>
      </c>
      <c r="N713" t="s">
        <v>264</v>
      </c>
      <c r="O713" t="s">
        <v>345</v>
      </c>
      <c r="P713">
        <v>6</v>
      </c>
      <c r="Q713" t="s">
        <v>25</v>
      </c>
    </row>
    <row r="714" spans="1:17" hidden="1" x14ac:dyDescent="0.3">
      <c r="A714" t="s">
        <v>270</v>
      </c>
      <c r="B714" t="s">
        <v>994</v>
      </c>
      <c r="C714" t="s">
        <v>344</v>
      </c>
      <c r="D714" t="s">
        <v>37</v>
      </c>
      <c r="E714" t="s">
        <v>21</v>
      </c>
      <c r="F714">
        <v>25.77</v>
      </c>
      <c r="G714">
        <v>199</v>
      </c>
      <c r="H714">
        <v>5398.87</v>
      </c>
      <c r="I714">
        <v>18</v>
      </c>
      <c r="J714">
        <v>72</v>
      </c>
      <c r="K714">
        <v>184</v>
      </c>
      <c r="L714">
        <v>4991.92</v>
      </c>
      <c r="M714" t="s">
        <v>305</v>
      </c>
      <c r="N714" t="s">
        <v>47</v>
      </c>
      <c r="O714" t="s">
        <v>114</v>
      </c>
      <c r="P714">
        <v>6</v>
      </c>
      <c r="Q714" t="s">
        <v>50</v>
      </c>
    </row>
    <row r="715" spans="1:17" hidden="1" x14ac:dyDescent="0.3">
      <c r="A715" t="s">
        <v>74</v>
      </c>
      <c r="B715" t="s">
        <v>995</v>
      </c>
      <c r="C715" t="s">
        <v>233</v>
      </c>
      <c r="D715" t="s">
        <v>29</v>
      </c>
      <c r="E715" t="s">
        <v>21</v>
      </c>
      <c r="F715">
        <v>18.27</v>
      </c>
      <c r="G715">
        <v>143</v>
      </c>
      <c r="H715">
        <v>12678.38</v>
      </c>
      <c r="I715">
        <v>28</v>
      </c>
      <c r="J715">
        <v>53</v>
      </c>
      <c r="K715">
        <v>63</v>
      </c>
      <c r="L715">
        <v>5585.58</v>
      </c>
      <c r="M715" t="s">
        <v>321</v>
      </c>
      <c r="N715" t="s">
        <v>22</v>
      </c>
      <c r="O715" t="s">
        <v>279</v>
      </c>
      <c r="P715">
        <v>2</v>
      </c>
      <c r="Q715" t="s">
        <v>25</v>
      </c>
    </row>
    <row r="716" spans="1:17" hidden="1" x14ac:dyDescent="0.3">
      <c r="A716" t="s">
        <v>39</v>
      </c>
      <c r="B716" t="s">
        <v>996</v>
      </c>
      <c r="C716" t="s">
        <v>103</v>
      </c>
      <c r="D716" t="s">
        <v>67</v>
      </c>
      <c r="E716" t="s">
        <v>30</v>
      </c>
      <c r="F716">
        <v>45.45</v>
      </c>
      <c r="G716">
        <v>126</v>
      </c>
      <c r="H716">
        <v>7032.06</v>
      </c>
      <c r="I716">
        <v>14</v>
      </c>
      <c r="J716">
        <v>79</v>
      </c>
      <c r="K716">
        <v>113</v>
      </c>
      <c r="L716">
        <v>6306.53</v>
      </c>
      <c r="M716" t="s">
        <v>119</v>
      </c>
      <c r="N716" t="s">
        <v>295</v>
      </c>
      <c r="O716" t="s">
        <v>247</v>
      </c>
      <c r="P716">
        <v>10</v>
      </c>
      <c r="Q716" t="s">
        <v>42</v>
      </c>
    </row>
    <row r="717" spans="1:17" hidden="1" x14ac:dyDescent="0.3">
      <c r="A717" t="s">
        <v>146</v>
      </c>
      <c r="B717" t="s">
        <v>997</v>
      </c>
      <c r="C717" t="s">
        <v>228</v>
      </c>
      <c r="D717" t="s">
        <v>54</v>
      </c>
      <c r="E717" t="s">
        <v>38</v>
      </c>
      <c r="F717">
        <v>30.41</v>
      </c>
      <c r="G717">
        <v>136</v>
      </c>
      <c r="H717">
        <v>1225.3599999999999</v>
      </c>
      <c r="I717">
        <v>23</v>
      </c>
      <c r="J717">
        <v>20</v>
      </c>
      <c r="K717">
        <v>70</v>
      </c>
      <c r="L717">
        <v>630.70000000000005</v>
      </c>
      <c r="M717" t="s">
        <v>244</v>
      </c>
      <c r="N717" t="s">
        <v>124</v>
      </c>
      <c r="O717" t="s">
        <v>220</v>
      </c>
      <c r="P717">
        <v>6</v>
      </c>
      <c r="Q717" t="s">
        <v>42</v>
      </c>
    </row>
    <row r="718" spans="1:17" hidden="1" x14ac:dyDescent="0.3">
      <c r="A718" t="s">
        <v>435</v>
      </c>
      <c r="B718" t="s">
        <v>998</v>
      </c>
      <c r="C718" t="s">
        <v>241</v>
      </c>
      <c r="D718" t="s">
        <v>134</v>
      </c>
      <c r="E718" t="s">
        <v>38</v>
      </c>
      <c r="F718">
        <v>57.51</v>
      </c>
      <c r="G718">
        <v>62</v>
      </c>
      <c r="H718">
        <v>161.82</v>
      </c>
      <c r="I718">
        <v>21</v>
      </c>
      <c r="J718">
        <v>81</v>
      </c>
      <c r="K718">
        <v>2</v>
      </c>
      <c r="L718">
        <v>5.22</v>
      </c>
      <c r="M718" t="s">
        <v>313</v>
      </c>
      <c r="N718" t="s">
        <v>244</v>
      </c>
      <c r="O718" t="s">
        <v>120</v>
      </c>
      <c r="P718">
        <v>5</v>
      </c>
      <c r="Q718" t="s">
        <v>50</v>
      </c>
    </row>
    <row r="719" spans="1:17" hidden="1" x14ac:dyDescent="0.3">
      <c r="A719" t="s">
        <v>201</v>
      </c>
      <c r="B719" t="s">
        <v>999</v>
      </c>
      <c r="C719" t="s">
        <v>200</v>
      </c>
      <c r="D719" t="s">
        <v>29</v>
      </c>
      <c r="E719" t="s">
        <v>21</v>
      </c>
      <c r="F719">
        <v>67.55</v>
      </c>
      <c r="G719">
        <v>35</v>
      </c>
      <c r="H719">
        <v>3099.6</v>
      </c>
      <c r="I719">
        <v>30</v>
      </c>
      <c r="J719">
        <v>88</v>
      </c>
      <c r="K719">
        <v>6</v>
      </c>
      <c r="L719">
        <v>531.36</v>
      </c>
      <c r="M719" t="s">
        <v>183</v>
      </c>
      <c r="N719" t="s">
        <v>96</v>
      </c>
      <c r="O719" t="s">
        <v>275</v>
      </c>
      <c r="P719">
        <v>1</v>
      </c>
      <c r="Q719" t="s">
        <v>50</v>
      </c>
    </row>
    <row r="720" spans="1:17" hidden="1" x14ac:dyDescent="0.3">
      <c r="A720" t="s">
        <v>272</v>
      </c>
      <c r="B720" t="s">
        <v>1000</v>
      </c>
      <c r="C720" t="s">
        <v>359</v>
      </c>
      <c r="D720" t="s">
        <v>60</v>
      </c>
      <c r="E720" t="s">
        <v>30</v>
      </c>
      <c r="F720">
        <v>26.3</v>
      </c>
      <c r="G720">
        <v>141</v>
      </c>
      <c r="H720">
        <v>3708.3</v>
      </c>
      <c r="I720">
        <v>38</v>
      </c>
      <c r="J720">
        <v>96</v>
      </c>
      <c r="K720">
        <v>89</v>
      </c>
      <c r="L720">
        <v>2340.6999999999998</v>
      </c>
      <c r="M720" t="s">
        <v>111</v>
      </c>
      <c r="N720" t="s">
        <v>63</v>
      </c>
      <c r="O720" t="s">
        <v>39</v>
      </c>
      <c r="P720">
        <v>4</v>
      </c>
      <c r="Q720" t="s">
        <v>25</v>
      </c>
    </row>
    <row r="721" spans="1:17" hidden="1" x14ac:dyDescent="0.3">
      <c r="A721" t="s">
        <v>274</v>
      </c>
      <c r="B721" t="s">
        <v>1001</v>
      </c>
      <c r="C721" t="s">
        <v>128</v>
      </c>
      <c r="D721" t="s">
        <v>46</v>
      </c>
      <c r="E721" t="s">
        <v>38</v>
      </c>
      <c r="F721">
        <v>49.94</v>
      </c>
      <c r="G721">
        <v>169</v>
      </c>
      <c r="H721">
        <v>7441.07</v>
      </c>
      <c r="I721">
        <v>19</v>
      </c>
      <c r="J721">
        <v>99</v>
      </c>
      <c r="K721">
        <v>31</v>
      </c>
      <c r="L721">
        <v>1364.93</v>
      </c>
      <c r="M721" t="s">
        <v>152</v>
      </c>
      <c r="N721" t="s">
        <v>239</v>
      </c>
      <c r="O721" t="s">
        <v>118</v>
      </c>
      <c r="P721">
        <v>10</v>
      </c>
      <c r="Q721" t="s">
        <v>25</v>
      </c>
    </row>
    <row r="722" spans="1:17" hidden="1" x14ac:dyDescent="0.3">
      <c r="A722" t="s">
        <v>123</v>
      </c>
      <c r="B722" t="s">
        <v>1002</v>
      </c>
      <c r="C722" t="s">
        <v>353</v>
      </c>
      <c r="D722" t="s">
        <v>29</v>
      </c>
      <c r="E722" t="s">
        <v>21</v>
      </c>
      <c r="F722">
        <v>93.74</v>
      </c>
      <c r="G722">
        <v>122</v>
      </c>
      <c r="H722">
        <v>4516.4399999999996</v>
      </c>
      <c r="I722">
        <v>7</v>
      </c>
      <c r="J722">
        <v>80</v>
      </c>
      <c r="K722">
        <v>17</v>
      </c>
      <c r="L722">
        <v>629.34</v>
      </c>
      <c r="M722" t="s">
        <v>75</v>
      </c>
      <c r="N722" t="s">
        <v>100</v>
      </c>
      <c r="O722" t="s">
        <v>576</v>
      </c>
      <c r="P722">
        <v>9</v>
      </c>
      <c r="Q722" t="s">
        <v>42</v>
      </c>
    </row>
    <row r="723" spans="1:17" hidden="1" x14ac:dyDescent="0.3">
      <c r="A723" t="s">
        <v>114</v>
      </c>
      <c r="B723" t="s">
        <v>1003</v>
      </c>
      <c r="C723" t="s">
        <v>246</v>
      </c>
      <c r="D723" t="s">
        <v>67</v>
      </c>
      <c r="E723" t="s">
        <v>30</v>
      </c>
      <c r="F723">
        <v>45.41</v>
      </c>
      <c r="G723">
        <v>70</v>
      </c>
      <c r="H723">
        <v>4626.3</v>
      </c>
      <c r="I723">
        <v>24</v>
      </c>
      <c r="J723">
        <v>31</v>
      </c>
      <c r="K723">
        <v>41</v>
      </c>
      <c r="L723">
        <v>2709.69</v>
      </c>
      <c r="M723" t="s">
        <v>218</v>
      </c>
      <c r="N723" t="s">
        <v>111</v>
      </c>
      <c r="O723" t="s">
        <v>139</v>
      </c>
      <c r="P723">
        <v>5</v>
      </c>
      <c r="Q723" t="s">
        <v>25</v>
      </c>
    </row>
    <row r="724" spans="1:17" hidden="1" x14ac:dyDescent="0.3">
      <c r="A724" t="s">
        <v>34</v>
      </c>
      <c r="B724" t="s">
        <v>1004</v>
      </c>
      <c r="C724" t="s">
        <v>304</v>
      </c>
      <c r="D724" t="s">
        <v>134</v>
      </c>
      <c r="E724" t="s">
        <v>38</v>
      </c>
      <c r="F724">
        <v>95.96</v>
      </c>
      <c r="G724">
        <v>115</v>
      </c>
      <c r="H724">
        <v>9288.5499999999993</v>
      </c>
      <c r="I724">
        <v>33</v>
      </c>
      <c r="J724">
        <v>83</v>
      </c>
      <c r="K724">
        <v>0</v>
      </c>
      <c r="L724">
        <v>0</v>
      </c>
      <c r="N724" t="s">
        <v>372</v>
      </c>
      <c r="O724" t="s">
        <v>145</v>
      </c>
      <c r="P724">
        <v>7</v>
      </c>
      <c r="Q724" t="s">
        <v>25</v>
      </c>
    </row>
    <row r="725" spans="1:17" hidden="1" x14ac:dyDescent="0.3">
      <c r="A725" t="s">
        <v>206</v>
      </c>
      <c r="B725" t="s">
        <v>1005</v>
      </c>
      <c r="C725" t="s">
        <v>286</v>
      </c>
      <c r="D725" t="s">
        <v>54</v>
      </c>
      <c r="E725" t="s">
        <v>21</v>
      </c>
      <c r="F725">
        <v>36.32</v>
      </c>
      <c r="G725">
        <v>189</v>
      </c>
      <c r="H725">
        <v>8206.3799999999992</v>
      </c>
      <c r="I725">
        <v>15</v>
      </c>
      <c r="J725">
        <v>56</v>
      </c>
      <c r="K725">
        <v>183</v>
      </c>
      <c r="L725">
        <v>7945.86</v>
      </c>
      <c r="M725" t="s">
        <v>287</v>
      </c>
      <c r="N725" t="s">
        <v>350</v>
      </c>
      <c r="O725" t="s">
        <v>184</v>
      </c>
      <c r="P725">
        <v>6</v>
      </c>
      <c r="Q725" t="s">
        <v>50</v>
      </c>
    </row>
    <row r="726" spans="1:17" hidden="1" x14ac:dyDescent="0.3">
      <c r="A726" t="s">
        <v>43</v>
      </c>
      <c r="B726" t="s">
        <v>1006</v>
      </c>
      <c r="C726" t="s">
        <v>195</v>
      </c>
      <c r="D726" t="s">
        <v>88</v>
      </c>
      <c r="E726" t="s">
        <v>30</v>
      </c>
      <c r="F726">
        <v>30.21</v>
      </c>
      <c r="G726">
        <v>114</v>
      </c>
      <c r="H726">
        <v>10977.06</v>
      </c>
      <c r="I726">
        <v>16</v>
      </c>
      <c r="J726">
        <v>59</v>
      </c>
      <c r="K726">
        <v>13</v>
      </c>
      <c r="L726">
        <v>1251.77</v>
      </c>
      <c r="M726" t="s">
        <v>193</v>
      </c>
      <c r="N726" t="s">
        <v>143</v>
      </c>
      <c r="O726" t="s">
        <v>229</v>
      </c>
      <c r="P726">
        <v>10</v>
      </c>
      <c r="Q726" t="s">
        <v>25</v>
      </c>
    </row>
    <row r="727" spans="1:17" hidden="1" x14ac:dyDescent="0.3">
      <c r="A727" t="s">
        <v>295</v>
      </c>
      <c r="B727" t="s">
        <v>1007</v>
      </c>
      <c r="C727" t="s">
        <v>317</v>
      </c>
      <c r="D727" t="s">
        <v>88</v>
      </c>
      <c r="E727" t="s">
        <v>38</v>
      </c>
      <c r="F727">
        <v>54.24</v>
      </c>
      <c r="G727">
        <v>170</v>
      </c>
      <c r="H727">
        <v>13436.8</v>
      </c>
      <c r="I727">
        <v>48</v>
      </c>
      <c r="J727">
        <v>97</v>
      </c>
      <c r="K727">
        <v>131</v>
      </c>
      <c r="L727">
        <v>10354.24</v>
      </c>
      <c r="M727" t="s">
        <v>104</v>
      </c>
      <c r="N727" t="s">
        <v>243</v>
      </c>
      <c r="O727" t="s">
        <v>79</v>
      </c>
      <c r="P727">
        <v>10</v>
      </c>
      <c r="Q727" t="s">
        <v>50</v>
      </c>
    </row>
    <row r="728" spans="1:17" hidden="1" x14ac:dyDescent="0.3">
      <c r="A728" t="s">
        <v>75</v>
      </c>
      <c r="B728" t="s">
        <v>1008</v>
      </c>
      <c r="C728" t="s">
        <v>233</v>
      </c>
      <c r="D728" t="s">
        <v>29</v>
      </c>
      <c r="E728" t="s">
        <v>21</v>
      </c>
      <c r="F728">
        <v>18.27</v>
      </c>
      <c r="G728">
        <v>96</v>
      </c>
      <c r="H728">
        <v>2003.52</v>
      </c>
      <c r="I728">
        <v>50</v>
      </c>
      <c r="J728">
        <v>77</v>
      </c>
      <c r="K728">
        <v>8</v>
      </c>
      <c r="L728">
        <v>166.96</v>
      </c>
      <c r="M728" t="s">
        <v>185</v>
      </c>
      <c r="N728" t="s">
        <v>435</v>
      </c>
      <c r="O728" t="s">
        <v>32</v>
      </c>
      <c r="P728">
        <v>10</v>
      </c>
      <c r="Q728" t="s">
        <v>25</v>
      </c>
    </row>
    <row r="729" spans="1:17" hidden="1" x14ac:dyDescent="0.3">
      <c r="A729" t="s">
        <v>41</v>
      </c>
      <c r="B729" t="s">
        <v>1009</v>
      </c>
      <c r="C729" t="s">
        <v>205</v>
      </c>
      <c r="D729" t="s">
        <v>46</v>
      </c>
      <c r="E729" t="s">
        <v>30</v>
      </c>
      <c r="F729">
        <v>50.01</v>
      </c>
      <c r="G729">
        <v>126</v>
      </c>
      <c r="H729">
        <v>6195.42</v>
      </c>
      <c r="I729">
        <v>48</v>
      </c>
      <c r="J729">
        <v>93</v>
      </c>
      <c r="K729">
        <v>18</v>
      </c>
      <c r="L729">
        <v>885.06</v>
      </c>
      <c r="M729" t="s">
        <v>150</v>
      </c>
      <c r="N729" t="s">
        <v>178</v>
      </c>
      <c r="O729" t="s">
        <v>63</v>
      </c>
      <c r="P729">
        <v>8</v>
      </c>
      <c r="Q729" t="s">
        <v>42</v>
      </c>
    </row>
    <row r="730" spans="1:17" hidden="1" x14ac:dyDescent="0.3">
      <c r="A730" t="s">
        <v>43</v>
      </c>
      <c r="B730" t="s">
        <v>1010</v>
      </c>
      <c r="C730" t="s">
        <v>155</v>
      </c>
      <c r="D730" t="s">
        <v>67</v>
      </c>
      <c r="E730" t="s">
        <v>38</v>
      </c>
      <c r="F730">
        <v>82.78</v>
      </c>
      <c r="G730">
        <v>108</v>
      </c>
      <c r="H730">
        <v>893.16</v>
      </c>
      <c r="I730">
        <v>6</v>
      </c>
      <c r="J730">
        <v>89</v>
      </c>
      <c r="K730">
        <v>13</v>
      </c>
      <c r="L730">
        <v>107.51</v>
      </c>
      <c r="M730" t="s">
        <v>131</v>
      </c>
      <c r="N730" t="s">
        <v>224</v>
      </c>
      <c r="O730" t="s">
        <v>95</v>
      </c>
      <c r="P730">
        <v>10</v>
      </c>
      <c r="Q730" t="s">
        <v>25</v>
      </c>
    </row>
    <row r="731" spans="1:17" hidden="1" x14ac:dyDescent="0.3">
      <c r="A731" t="s">
        <v>150</v>
      </c>
      <c r="B731" t="s">
        <v>1011</v>
      </c>
      <c r="C731" t="s">
        <v>133</v>
      </c>
      <c r="D731" t="s">
        <v>134</v>
      </c>
      <c r="E731" t="s">
        <v>21</v>
      </c>
      <c r="F731">
        <v>9.06</v>
      </c>
      <c r="G731">
        <v>121</v>
      </c>
      <c r="H731">
        <v>4642.7700000000004</v>
      </c>
      <c r="I731">
        <v>45</v>
      </c>
      <c r="J731">
        <v>67</v>
      </c>
      <c r="K731">
        <v>16</v>
      </c>
      <c r="L731">
        <v>613.91999999999996</v>
      </c>
      <c r="M731" t="s">
        <v>409</v>
      </c>
      <c r="N731" t="s">
        <v>47</v>
      </c>
      <c r="O731" t="s">
        <v>257</v>
      </c>
      <c r="P731">
        <v>1</v>
      </c>
      <c r="Q731" t="s">
        <v>42</v>
      </c>
    </row>
    <row r="732" spans="1:17" hidden="1" x14ac:dyDescent="0.3">
      <c r="A732" t="s">
        <v>196</v>
      </c>
      <c r="B732" t="s">
        <v>1012</v>
      </c>
      <c r="C732" t="s">
        <v>297</v>
      </c>
      <c r="D732" t="s">
        <v>60</v>
      </c>
      <c r="E732" t="s">
        <v>30</v>
      </c>
      <c r="F732">
        <v>22.78</v>
      </c>
      <c r="G732">
        <v>190</v>
      </c>
      <c r="H732">
        <v>9454.4</v>
      </c>
      <c r="I732">
        <v>39</v>
      </c>
      <c r="J732">
        <v>60</v>
      </c>
      <c r="K732">
        <v>15</v>
      </c>
      <c r="L732">
        <v>746.4</v>
      </c>
      <c r="M732" t="s">
        <v>319</v>
      </c>
      <c r="N732" t="s">
        <v>90</v>
      </c>
      <c r="O732" t="s">
        <v>239</v>
      </c>
      <c r="P732">
        <v>10</v>
      </c>
      <c r="Q732" t="s">
        <v>42</v>
      </c>
    </row>
    <row r="733" spans="1:17" hidden="1" x14ac:dyDescent="0.3">
      <c r="A733" t="s">
        <v>23</v>
      </c>
      <c r="B733" t="s">
        <v>1013</v>
      </c>
      <c r="C733" t="s">
        <v>359</v>
      </c>
      <c r="D733" t="s">
        <v>60</v>
      </c>
      <c r="E733" t="s">
        <v>38</v>
      </c>
      <c r="F733">
        <v>26.75</v>
      </c>
      <c r="G733">
        <v>19</v>
      </c>
      <c r="H733">
        <v>1601.32</v>
      </c>
      <c r="I733">
        <v>20</v>
      </c>
      <c r="J733">
        <v>55</v>
      </c>
      <c r="K733">
        <v>0</v>
      </c>
      <c r="L733">
        <v>0</v>
      </c>
      <c r="N733" t="s">
        <v>332</v>
      </c>
      <c r="O733" t="s">
        <v>202</v>
      </c>
      <c r="P733">
        <v>2</v>
      </c>
      <c r="Q733" t="s">
        <v>50</v>
      </c>
    </row>
    <row r="734" spans="1:17" hidden="1" x14ac:dyDescent="0.3">
      <c r="A734" t="s">
        <v>243</v>
      </c>
      <c r="B734" t="s">
        <v>1014</v>
      </c>
      <c r="C734" t="s">
        <v>155</v>
      </c>
      <c r="D734" t="s">
        <v>67</v>
      </c>
      <c r="E734" t="s">
        <v>21</v>
      </c>
      <c r="F734">
        <v>67.290000000000006</v>
      </c>
      <c r="G734">
        <v>169</v>
      </c>
      <c r="H734">
        <v>15169.44</v>
      </c>
      <c r="I734">
        <v>43</v>
      </c>
      <c r="J734">
        <v>89</v>
      </c>
      <c r="K734">
        <v>73</v>
      </c>
      <c r="L734">
        <v>6552.48</v>
      </c>
      <c r="M734" t="s">
        <v>225</v>
      </c>
      <c r="N734" t="s">
        <v>247</v>
      </c>
      <c r="O734" t="s">
        <v>335</v>
      </c>
      <c r="P734">
        <v>4</v>
      </c>
      <c r="Q734" t="s">
        <v>25</v>
      </c>
    </row>
    <row r="735" spans="1:17" hidden="1" x14ac:dyDescent="0.3">
      <c r="A735" t="s">
        <v>142</v>
      </c>
      <c r="B735" t="s">
        <v>1015</v>
      </c>
      <c r="C735" t="s">
        <v>122</v>
      </c>
      <c r="D735" t="s">
        <v>54</v>
      </c>
      <c r="E735" t="s">
        <v>30</v>
      </c>
      <c r="F735">
        <v>25.23</v>
      </c>
      <c r="G735">
        <v>44</v>
      </c>
      <c r="H735">
        <v>2942.72</v>
      </c>
      <c r="I735">
        <v>15</v>
      </c>
      <c r="J735">
        <v>40</v>
      </c>
      <c r="K735">
        <v>32</v>
      </c>
      <c r="L735">
        <v>2140.16</v>
      </c>
      <c r="M735" t="s">
        <v>162</v>
      </c>
      <c r="N735" t="s">
        <v>388</v>
      </c>
      <c r="O735" t="s">
        <v>142</v>
      </c>
      <c r="P735">
        <v>6</v>
      </c>
      <c r="Q735" t="s">
        <v>50</v>
      </c>
    </row>
    <row r="736" spans="1:17" hidden="1" x14ac:dyDescent="0.3">
      <c r="A736" t="s">
        <v>163</v>
      </c>
      <c r="B736" t="s">
        <v>1016</v>
      </c>
      <c r="C736" t="s">
        <v>87</v>
      </c>
      <c r="D736" t="s">
        <v>88</v>
      </c>
      <c r="E736" t="s">
        <v>38</v>
      </c>
      <c r="F736">
        <v>98.64</v>
      </c>
      <c r="G736">
        <v>141</v>
      </c>
      <c r="H736">
        <v>3465.78</v>
      </c>
      <c r="I736">
        <v>8</v>
      </c>
      <c r="J736">
        <v>98</v>
      </c>
      <c r="K736">
        <v>104</v>
      </c>
      <c r="L736">
        <v>2556.3200000000002</v>
      </c>
      <c r="M736" t="s">
        <v>193</v>
      </c>
      <c r="N736" t="s">
        <v>242</v>
      </c>
      <c r="O736" t="s">
        <v>96</v>
      </c>
      <c r="P736">
        <v>3</v>
      </c>
      <c r="Q736" t="s">
        <v>42</v>
      </c>
    </row>
    <row r="737" spans="1:17" hidden="1" x14ac:dyDescent="0.3">
      <c r="A737" t="s">
        <v>41</v>
      </c>
      <c r="B737" t="s">
        <v>1017</v>
      </c>
      <c r="C737" t="s">
        <v>205</v>
      </c>
      <c r="D737" t="s">
        <v>46</v>
      </c>
      <c r="E737" t="s">
        <v>21</v>
      </c>
      <c r="F737">
        <v>94.82</v>
      </c>
      <c r="G737">
        <v>100</v>
      </c>
      <c r="H737">
        <v>6851</v>
      </c>
      <c r="I737">
        <v>11</v>
      </c>
      <c r="J737">
        <v>80</v>
      </c>
      <c r="K737">
        <v>100</v>
      </c>
      <c r="L737">
        <v>6851</v>
      </c>
      <c r="M737" t="s">
        <v>244</v>
      </c>
      <c r="N737" t="s">
        <v>33</v>
      </c>
      <c r="O737" t="s">
        <v>143</v>
      </c>
      <c r="P737">
        <v>6</v>
      </c>
      <c r="Q737" t="s">
        <v>42</v>
      </c>
    </row>
    <row r="738" spans="1:17" hidden="1" x14ac:dyDescent="0.3">
      <c r="A738" t="s">
        <v>277</v>
      </c>
      <c r="B738" t="s">
        <v>1018</v>
      </c>
      <c r="C738" t="s">
        <v>192</v>
      </c>
      <c r="D738" t="s">
        <v>37</v>
      </c>
      <c r="E738" t="s">
        <v>30</v>
      </c>
      <c r="F738">
        <v>42.44</v>
      </c>
      <c r="G738">
        <v>144</v>
      </c>
      <c r="H738">
        <v>9123.84</v>
      </c>
      <c r="I738">
        <v>50</v>
      </c>
      <c r="J738">
        <v>29</v>
      </c>
      <c r="K738">
        <v>17</v>
      </c>
      <c r="L738">
        <v>1077.1199999999999</v>
      </c>
      <c r="M738" t="s">
        <v>149</v>
      </c>
      <c r="N738" t="s">
        <v>55</v>
      </c>
      <c r="O738" t="s">
        <v>334</v>
      </c>
      <c r="P738">
        <v>3</v>
      </c>
      <c r="Q738" t="s">
        <v>42</v>
      </c>
    </row>
    <row r="739" spans="1:17" hidden="1" x14ac:dyDescent="0.3">
      <c r="A739" t="s">
        <v>72</v>
      </c>
      <c r="B739" t="s">
        <v>1019</v>
      </c>
      <c r="C739" t="s">
        <v>93</v>
      </c>
      <c r="D739" t="s">
        <v>20</v>
      </c>
      <c r="E739" t="s">
        <v>38</v>
      </c>
      <c r="F739">
        <v>95.99</v>
      </c>
      <c r="G739">
        <v>96</v>
      </c>
      <c r="H739">
        <v>9468.48</v>
      </c>
      <c r="I739">
        <v>25</v>
      </c>
      <c r="J739">
        <v>32</v>
      </c>
      <c r="K739">
        <v>31</v>
      </c>
      <c r="L739">
        <v>3057.53</v>
      </c>
      <c r="M739" t="s">
        <v>250</v>
      </c>
      <c r="N739" t="s">
        <v>149</v>
      </c>
      <c r="O739" t="s">
        <v>138</v>
      </c>
      <c r="P739">
        <v>8</v>
      </c>
      <c r="Q739" t="s">
        <v>50</v>
      </c>
    </row>
    <row r="740" spans="1:17" hidden="1" x14ac:dyDescent="0.3">
      <c r="A740" t="s">
        <v>274</v>
      </c>
      <c r="B740" t="s">
        <v>1020</v>
      </c>
      <c r="C740" t="s">
        <v>215</v>
      </c>
      <c r="D740" t="s">
        <v>134</v>
      </c>
      <c r="E740" t="s">
        <v>21</v>
      </c>
      <c r="F740">
        <v>39.5</v>
      </c>
      <c r="G740">
        <v>186</v>
      </c>
      <c r="H740">
        <v>3515.4</v>
      </c>
      <c r="I740">
        <v>45</v>
      </c>
      <c r="J740">
        <v>70</v>
      </c>
      <c r="K740">
        <v>176</v>
      </c>
      <c r="L740">
        <v>3326.4</v>
      </c>
      <c r="M740" t="s">
        <v>213</v>
      </c>
      <c r="N740" t="s">
        <v>47</v>
      </c>
      <c r="O740" t="s">
        <v>109</v>
      </c>
      <c r="P740">
        <v>8</v>
      </c>
      <c r="Q740" t="s">
        <v>42</v>
      </c>
    </row>
    <row r="741" spans="1:17" hidden="1" x14ac:dyDescent="0.3">
      <c r="A741" t="s">
        <v>451</v>
      </c>
      <c r="B741" t="s">
        <v>1021</v>
      </c>
      <c r="C741" t="s">
        <v>187</v>
      </c>
      <c r="D741" t="s">
        <v>54</v>
      </c>
      <c r="E741" t="s">
        <v>30</v>
      </c>
      <c r="F741">
        <v>44.01</v>
      </c>
      <c r="G741">
        <v>124</v>
      </c>
      <c r="H741">
        <v>6719.56</v>
      </c>
      <c r="I741">
        <v>18</v>
      </c>
      <c r="J741">
        <v>67</v>
      </c>
      <c r="K741">
        <v>89</v>
      </c>
      <c r="L741">
        <v>4822.91</v>
      </c>
      <c r="M741" t="s">
        <v>283</v>
      </c>
      <c r="N741" t="s">
        <v>68</v>
      </c>
      <c r="O741" t="s">
        <v>130</v>
      </c>
      <c r="P741">
        <v>6</v>
      </c>
      <c r="Q741" t="s">
        <v>50</v>
      </c>
    </row>
    <row r="742" spans="1:17" hidden="1" x14ac:dyDescent="0.3">
      <c r="A742" t="s">
        <v>242</v>
      </c>
      <c r="B742" t="s">
        <v>1022</v>
      </c>
      <c r="C742" t="s">
        <v>187</v>
      </c>
      <c r="D742" t="s">
        <v>54</v>
      </c>
      <c r="E742" t="s">
        <v>30</v>
      </c>
      <c r="F742">
        <v>44.01</v>
      </c>
      <c r="G742">
        <v>188</v>
      </c>
      <c r="H742">
        <v>3528.76</v>
      </c>
      <c r="I742">
        <v>28</v>
      </c>
      <c r="J742">
        <v>38</v>
      </c>
      <c r="K742">
        <v>146</v>
      </c>
      <c r="L742">
        <v>2740.42</v>
      </c>
      <c r="M742" t="s">
        <v>238</v>
      </c>
      <c r="N742" t="s">
        <v>166</v>
      </c>
      <c r="O742" t="s">
        <v>143</v>
      </c>
      <c r="P742">
        <v>7</v>
      </c>
      <c r="Q742" t="s">
        <v>42</v>
      </c>
    </row>
    <row r="743" spans="1:17" hidden="1" x14ac:dyDescent="0.3">
      <c r="A743" t="s">
        <v>350</v>
      </c>
      <c r="B743" t="s">
        <v>1023</v>
      </c>
      <c r="C743" t="s">
        <v>317</v>
      </c>
      <c r="D743" t="s">
        <v>88</v>
      </c>
      <c r="E743" t="s">
        <v>38</v>
      </c>
      <c r="F743">
        <v>54.24</v>
      </c>
      <c r="G743">
        <v>161</v>
      </c>
      <c r="H743">
        <v>6633.2</v>
      </c>
      <c r="I743">
        <v>8</v>
      </c>
      <c r="J743">
        <v>59</v>
      </c>
      <c r="K743">
        <v>25</v>
      </c>
      <c r="L743">
        <v>1030</v>
      </c>
      <c r="M743" t="s">
        <v>56</v>
      </c>
      <c r="N743" t="s">
        <v>178</v>
      </c>
      <c r="O743" t="s">
        <v>305</v>
      </c>
      <c r="P743">
        <v>6</v>
      </c>
      <c r="Q743" t="s">
        <v>50</v>
      </c>
    </row>
    <row r="744" spans="1:17" hidden="1" x14ac:dyDescent="0.3">
      <c r="A744" t="s">
        <v>104</v>
      </c>
      <c r="B744" t="s">
        <v>1024</v>
      </c>
      <c r="C744" t="s">
        <v>215</v>
      </c>
      <c r="D744" t="s">
        <v>134</v>
      </c>
      <c r="E744" t="s">
        <v>21</v>
      </c>
      <c r="F744">
        <v>39.5</v>
      </c>
      <c r="G744">
        <v>196</v>
      </c>
      <c r="H744">
        <v>9772.56</v>
      </c>
      <c r="I744">
        <v>40</v>
      </c>
      <c r="J744">
        <v>73</v>
      </c>
      <c r="K744">
        <v>99</v>
      </c>
      <c r="L744">
        <v>4936.1400000000003</v>
      </c>
      <c r="M744" t="s">
        <v>129</v>
      </c>
      <c r="N744" t="s">
        <v>22</v>
      </c>
      <c r="O744" t="s">
        <v>370</v>
      </c>
      <c r="P744">
        <v>9</v>
      </c>
      <c r="Q744" t="s">
        <v>50</v>
      </c>
    </row>
    <row r="745" spans="1:17" hidden="1" x14ac:dyDescent="0.3">
      <c r="A745" t="s">
        <v>101</v>
      </c>
      <c r="B745" t="s">
        <v>1025</v>
      </c>
      <c r="C745" t="s">
        <v>304</v>
      </c>
      <c r="D745" t="s">
        <v>134</v>
      </c>
      <c r="E745" t="s">
        <v>30</v>
      </c>
      <c r="F745">
        <v>23.25</v>
      </c>
      <c r="G745">
        <v>53</v>
      </c>
      <c r="H745">
        <v>4939.07</v>
      </c>
      <c r="I745">
        <v>8</v>
      </c>
      <c r="J745">
        <v>37</v>
      </c>
      <c r="K745">
        <v>45</v>
      </c>
      <c r="L745">
        <v>4193.55</v>
      </c>
      <c r="M745" t="s">
        <v>138</v>
      </c>
      <c r="N745" t="s">
        <v>448</v>
      </c>
      <c r="O745" t="s">
        <v>370</v>
      </c>
      <c r="P745">
        <v>4</v>
      </c>
      <c r="Q745" t="s">
        <v>50</v>
      </c>
    </row>
    <row r="746" spans="1:17" hidden="1" x14ac:dyDescent="0.3">
      <c r="A746" t="s">
        <v>385</v>
      </c>
      <c r="B746" t="s">
        <v>1026</v>
      </c>
      <c r="C746" t="s">
        <v>187</v>
      </c>
      <c r="D746" t="s">
        <v>54</v>
      </c>
      <c r="E746" t="s">
        <v>21</v>
      </c>
      <c r="F746">
        <v>15.15</v>
      </c>
      <c r="G746">
        <v>197</v>
      </c>
      <c r="H746">
        <v>18545.580000000002</v>
      </c>
      <c r="I746">
        <v>28</v>
      </c>
      <c r="J746">
        <v>47</v>
      </c>
      <c r="K746">
        <v>76</v>
      </c>
      <c r="L746">
        <v>7154.64</v>
      </c>
      <c r="M746" t="s">
        <v>226</v>
      </c>
      <c r="N746" t="s">
        <v>226</v>
      </c>
      <c r="O746" t="s">
        <v>80</v>
      </c>
      <c r="P746">
        <v>10</v>
      </c>
      <c r="Q746" t="s">
        <v>42</v>
      </c>
    </row>
    <row r="747" spans="1:17" hidden="1" x14ac:dyDescent="0.3">
      <c r="A747" t="s">
        <v>183</v>
      </c>
      <c r="B747" t="s">
        <v>1027</v>
      </c>
      <c r="C747" t="s">
        <v>359</v>
      </c>
      <c r="D747" t="s">
        <v>60</v>
      </c>
      <c r="E747" t="s">
        <v>38</v>
      </c>
      <c r="F747">
        <v>26.75</v>
      </c>
      <c r="G747">
        <v>79</v>
      </c>
      <c r="H747">
        <v>7443.38</v>
      </c>
      <c r="I747">
        <v>9</v>
      </c>
      <c r="J747">
        <v>33</v>
      </c>
      <c r="K747">
        <v>72</v>
      </c>
      <c r="L747">
        <v>6783.84</v>
      </c>
      <c r="M747" t="s">
        <v>464</v>
      </c>
      <c r="N747" t="s">
        <v>220</v>
      </c>
      <c r="O747" t="s">
        <v>184</v>
      </c>
      <c r="P747">
        <v>9</v>
      </c>
      <c r="Q747" t="s">
        <v>50</v>
      </c>
    </row>
    <row r="748" spans="1:17" hidden="1" x14ac:dyDescent="0.3">
      <c r="A748" t="s">
        <v>111</v>
      </c>
      <c r="B748" t="s">
        <v>1028</v>
      </c>
      <c r="C748" t="s">
        <v>317</v>
      </c>
      <c r="D748" t="s">
        <v>88</v>
      </c>
      <c r="E748" t="s">
        <v>21</v>
      </c>
      <c r="F748">
        <v>5.43</v>
      </c>
      <c r="G748">
        <v>57</v>
      </c>
      <c r="H748">
        <v>2001.84</v>
      </c>
      <c r="I748">
        <v>17</v>
      </c>
      <c r="J748">
        <v>35</v>
      </c>
      <c r="K748">
        <v>56</v>
      </c>
      <c r="L748">
        <v>1966.72</v>
      </c>
      <c r="M748" t="s">
        <v>31</v>
      </c>
      <c r="N748" t="s">
        <v>173</v>
      </c>
      <c r="O748" t="s">
        <v>394</v>
      </c>
      <c r="P748">
        <v>8</v>
      </c>
      <c r="Q748" t="s">
        <v>42</v>
      </c>
    </row>
    <row r="749" spans="1:17" hidden="1" x14ac:dyDescent="0.3">
      <c r="A749" t="s">
        <v>234</v>
      </c>
      <c r="B749" t="s">
        <v>1029</v>
      </c>
      <c r="C749" t="s">
        <v>359</v>
      </c>
      <c r="D749" t="s">
        <v>60</v>
      </c>
      <c r="E749" t="s">
        <v>30</v>
      </c>
      <c r="F749">
        <v>26.3</v>
      </c>
      <c r="G749">
        <v>16</v>
      </c>
      <c r="H749">
        <v>898.56</v>
      </c>
      <c r="I749">
        <v>33</v>
      </c>
      <c r="J749">
        <v>70</v>
      </c>
      <c r="K749">
        <v>4</v>
      </c>
      <c r="L749">
        <v>224.64</v>
      </c>
      <c r="M749" t="s">
        <v>268</v>
      </c>
      <c r="N749" t="s">
        <v>385</v>
      </c>
      <c r="O749" t="s">
        <v>519</v>
      </c>
      <c r="P749">
        <v>4</v>
      </c>
      <c r="Q749" t="s">
        <v>50</v>
      </c>
    </row>
    <row r="750" spans="1:17" hidden="1" x14ac:dyDescent="0.3">
      <c r="A750" t="s">
        <v>230</v>
      </c>
      <c r="B750" t="s">
        <v>1030</v>
      </c>
      <c r="C750" t="s">
        <v>317</v>
      </c>
      <c r="D750" t="s">
        <v>88</v>
      </c>
      <c r="E750" t="s">
        <v>38</v>
      </c>
      <c r="F750">
        <v>54.24</v>
      </c>
      <c r="G750">
        <v>86</v>
      </c>
      <c r="H750">
        <v>6433.66</v>
      </c>
      <c r="I750">
        <v>38</v>
      </c>
      <c r="J750">
        <v>91</v>
      </c>
      <c r="K750">
        <v>19</v>
      </c>
      <c r="L750">
        <v>1421.39</v>
      </c>
      <c r="M750" t="s">
        <v>39</v>
      </c>
      <c r="N750" t="s">
        <v>378</v>
      </c>
      <c r="O750" t="s">
        <v>56</v>
      </c>
      <c r="P750">
        <v>6</v>
      </c>
      <c r="Q750" t="s">
        <v>42</v>
      </c>
    </row>
    <row r="751" spans="1:17" hidden="1" x14ac:dyDescent="0.3">
      <c r="A751" t="s">
        <v>47</v>
      </c>
      <c r="B751" t="s">
        <v>1031</v>
      </c>
      <c r="C751" t="s">
        <v>241</v>
      </c>
      <c r="D751" t="s">
        <v>134</v>
      </c>
      <c r="E751" t="s">
        <v>21</v>
      </c>
      <c r="F751">
        <v>17.5</v>
      </c>
      <c r="G751">
        <v>155</v>
      </c>
      <c r="H751">
        <v>6976.55</v>
      </c>
      <c r="I751">
        <v>7</v>
      </c>
      <c r="J751">
        <v>70</v>
      </c>
      <c r="K751">
        <v>71</v>
      </c>
      <c r="L751">
        <v>3195.71</v>
      </c>
      <c r="M751" t="s">
        <v>48</v>
      </c>
      <c r="N751" t="s">
        <v>109</v>
      </c>
      <c r="O751" t="s">
        <v>1032</v>
      </c>
      <c r="P751">
        <v>6</v>
      </c>
      <c r="Q751" t="s">
        <v>25</v>
      </c>
    </row>
    <row r="752" spans="1:17" hidden="1" x14ac:dyDescent="0.3">
      <c r="A752" t="s">
        <v>464</v>
      </c>
      <c r="B752" t="s">
        <v>1033</v>
      </c>
      <c r="C752" t="s">
        <v>66</v>
      </c>
      <c r="D752" t="s">
        <v>67</v>
      </c>
      <c r="E752" t="s">
        <v>30</v>
      </c>
      <c r="F752">
        <v>50.66</v>
      </c>
      <c r="G752">
        <v>101</v>
      </c>
      <c r="H752">
        <v>5298.46</v>
      </c>
      <c r="I752">
        <v>47</v>
      </c>
      <c r="J752">
        <v>80</v>
      </c>
      <c r="K752">
        <v>27</v>
      </c>
      <c r="L752">
        <v>1416.42</v>
      </c>
      <c r="M752" t="s">
        <v>254</v>
      </c>
      <c r="N752" t="s">
        <v>337</v>
      </c>
      <c r="O752" t="s">
        <v>159</v>
      </c>
      <c r="P752">
        <v>8</v>
      </c>
      <c r="Q752" t="s">
        <v>42</v>
      </c>
    </row>
    <row r="753" spans="1:17" hidden="1" x14ac:dyDescent="0.3">
      <c r="A753" t="s">
        <v>250</v>
      </c>
      <c r="B753" t="s">
        <v>1034</v>
      </c>
      <c r="C753" t="s">
        <v>122</v>
      </c>
      <c r="D753" t="s">
        <v>54</v>
      </c>
      <c r="E753" t="s">
        <v>38</v>
      </c>
      <c r="F753">
        <v>62.49</v>
      </c>
      <c r="G753">
        <v>181</v>
      </c>
      <c r="H753">
        <v>2700.52</v>
      </c>
      <c r="I753">
        <v>33</v>
      </c>
      <c r="J753">
        <v>34</v>
      </c>
      <c r="K753">
        <v>70</v>
      </c>
      <c r="L753">
        <v>1044.4000000000001</v>
      </c>
      <c r="M753" t="s">
        <v>159</v>
      </c>
      <c r="N753" t="s">
        <v>31</v>
      </c>
      <c r="O753" t="s">
        <v>263</v>
      </c>
      <c r="P753">
        <v>8</v>
      </c>
      <c r="Q753" t="s">
        <v>25</v>
      </c>
    </row>
    <row r="754" spans="1:17" hidden="1" x14ac:dyDescent="0.3">
      <c r="A754" t="s">
        <v>351</v>
      </c>
      <c r="B754" t="s">
        <v>1035</v>
      </c>
      <c r="C754" t="s">
        <v>122</v>
      </c>
      <c r="D754" t="s">
        <v>54</v>
      </c>
      <c r="E754" t="s">
        <v>21</v>
      </c>
      <c r="F754">
        <v>98.54</v>
      </c>
      <c r="G754">
        <v>157</v>
      </c>
      <c r="H754">
        <v>2989.28</v>
      </c>
      <c r="I754">
        <v>20</v>
      </c>
      <c r="J754">
        <v>25</v>
      </c>
      <c r="K754">
        <v>48</v>
      </c>
      <c r="L754">
        <v>913.92</v>
      </c>
      <c r="M754" t="s">
        <v>114</v>
      </c>
      <c r="N754" t="s">
        <v>464</v>
      </c>
      <c r="O754" t="s">
        <v>61</v>
      </c>
      <c r="P754">
        <v>6</v>
      </c>
      <c r="Q754" t="s">
        <v>42</v>
      </c>
    </row>
    <row r="755" spans="1:17" hidden="1" x14ac:dyDescent="0.3">
      <c r="A755" t="s">
        <v>266</v>
      </c>
      <c r="B755" t="s">
        <v>1036</v>
      </c>
      <c r="C755" t="s">
        <v>165</v>
      </c>
      <c r="D755" t="s">
        <v>134</v>
      </c>
      <c r="E755" t="s">
        <v>30</v>
      </c>
      <c r="F755">
        <v>54.17</v>
      </c>
      <c r="G755">
        <v>51</v>
      </c>
      <c r="H755">
        <v>4661.3999999999996</v>
      </c>
      <c r="I755">
        <v>14</v>
      </c>
      <c r="J755">
        <v>51</v>
      </c>
      <c r="K755">
        <v>23</v>
      </c>
      <c r="L755">
        <v>2102.1999999999998</v>
      </c>
      <c r="M755" t="s">
        <v>156</v>
      </c>
      <c r="N755" t="s">
        <v>41</v>
      </c>
      <c r="O755" t="s">
        <v>366</v>
      </c>
      <c r="P755">
        <v>4</v>
      </c>
      <c r="Q755" t="s">
        <v>25</v>
      </c>
    </row>
    <row r="756" spans="1:17" hidden="1" x14ac:dyDescent="0.3">
      <c r="A756" t="s">
        <v>109</v>
      </c>
      <c r="B756" t="s">
        <v>1037</v>
      </c>
      <c r="C756" t="s">
        <v>71</v>
      </c>
      <c r="D756" t="s">
        <v>29</v>
      </c>
      <c r="E756" t="s">
        <v>38</v>
      </c>
      <c r="F756">
        <v>45.28</v>
      </c>
      <c r="G756">
        <v>153</v>
      </c>
      <c r="H756">
        <v>12538.35</v>
      </c>
      <c r="I756">
        <v>46</v>
      </c>
      <c r="J756">
        <v>24</v>
      </c>
      <c r="K756">
        <v>108</v>
      </c>
      <c r="L756">
        <v>8850.6</v>
      </c>
      <c r="M756" t="s">
        <v>229</v>
      </c>
      <c r="N756" t="s">
        <v>370</v>
      </c>
      <c r="O756" t="s">
        <v>23</v>
      </c>
      <c r="P756">
        <v>4</v>
      </c>
      <c r="Q756" t="s">
        <v>50</v>
      </c>
    </row>
    <row r="757" spans="1:17" hidden="1" x14ac:dyDescent="0.3">
      <c r="A757" t="s">
        <v>179</v>
      </c>
      <c r="B757" t="s">
        <v>1038</v>
      </c>
      <c r="C757" t="s">
        <v>187</v>
      </c>
      <c r="D757" t="s">
        <v>54</v>
      </c>
      <c r="E757" t="s">
        <v>21</v>
      </c>
      <c r="F757">
        <v>15.15</v>
      </c>
      <c r="G757">
        <v>189</v>
      </c>
      <c r="H757">
        <v>5898.69</v>
      </c>
      <c r="I757">
        <v>35</v>
      </c>
      <c r="J757">
        <v>95</v>
      </c>
      <c r="K757">
        <v>53</v>
      </c>
      <c r="L757">
        <v>1654.13</v>
      </c>
      <c r="M757" t="s">
        <v>90</v>
      </c>
      <c r="N757" t="s">
        <v>69</v>
      </c>
      <c r="O757" t="s">
        <v>254</v>
      </c>
      <c r="P757">
        <v>3</v>
      </c>
      <c r="Q757" t="s">
        <v>25</v>
      </c>
    </row>
    <row r="758" spans="1:17" hidden="1" x14ac:dyDescent="0.3">
      <c r="A758" t="s">
        <v>100</v>
      </c>
      <c r="B758" t="s">
        <v>1039</v>
      </c>
      <c r="C758" t="s">
        <v>223</v>
      </c>
      <c r="D758" t="s">
        <v>37</v>
      </c>
      <c r="E758" t="s">
        <v>30</v>
      </c>
      <c r="F758">
        <v>58.47</v>
      </c>
      <c r="G758">
        <v>17</v>
      </c>
      <c r="H758">
        <v>961.52</v>
      </c>
      <c r="I758">
        <v>19</v>
      </c>
      <c r="J758">
        <v>24</v>
      </c>
      <c r="K758">
        <v>11</v>
      </c>
      <c r="L758">
        <v>622.16</v>
      </c>
      <c r="M758" t="s">
        <v>184</v>
      </c>
      <c r="N758" t="s">
        <v>298</v>
      </c>
      <c r="O758" t="s">
        <v>183</v>
      </c>
      <c r="P758">
        <v>4</v>
      </c>
      <c r="Q758" t="s">
        <v>42</v>
      </c>
    </row>
    <row r="759" spans="1:17" hidden="1" x14ac:dyDescent="0.3">
      <c r="A759" t="s">
        <v>75</v>
      </c>
      <c r="B759" t="s">
        <v>1040</v>
      </c>
      <c r="C759" t="s">
        <v>141</v>
      </c>
      <c r="D759" t="s">
        <v>88</v>
      </c>
      <c r="E759" t="s">
        <v>38</v>
      </c>
      <c r="F759">
        <v>49.4</v>
      </c>
      <c r="G759">
        <v>111</v>
      </c>
      <c r="H759">
        <v>2880.45</v>
      </c>
      <c r="I759">
        <v>39</v>
      </c>
      <c r="J759">
        <v>29</v>
      </c>
      <c r="K759">
        <v>103</v>
      </c>
      <c r="L759">
        <v>2672.85</v>
      </c>
      <c r="M759" t="s">
        <v>177</v>
      </c>
      <c r="N759" t="s">
        <v>61</v>
      </c>
      <c r="O759" t="s">
        <v>213</v>
      </c>
      <c r="P759">
        <v>10</v>
      </c>
      <c r="Q759" t="s">
        <v>50</v>
      </c>
    </row>
    <row r="760" spans="1:17" hidden="1" x14ac:dyDescent="0.3">
      <c r="A760" t="s">
        <v>378</v>
      </c>
      <c r="B760" t="s">
        <v>1041</v>
      </c>
      <c r="C760" t="s">
        <v>169</v>
      </c>
      <c r="D760" t="s">
        <v>20</v>
      </c>
      <c r="E760" t="s">
        <v>21</v>
      </c>
      <c r="F760">
        <v>30.17</v>
      </c>
      <c r="G760">
        <v>98</v>
      </c>
      <c r="H760">
        <v>3268.3</v>
      </c>
      <c r="I760">
        <v>15</v>
      </c>
      <c r="J760">
        <v>60</v>
      </c>
      <c r="K760">
        <v>40</v>
      </c>
      <c r="L760">
        <v>1334</v>
      </c>
      <c r="M760" t="s">
        <v>80</v>
      </c>
      <c r="N760" t="s">
        <v>136</v>
      </c>
      <c r="O760" t="s">
        <v>685</v>
      </c>
      <c r="P760">
        <v>5</v>
      </c>
      <c r="Q760" t="s">
        <v>50</v>
      </c>
    </row>
    <row r="761" spans="1:17" x14ac:dyDescent="0.3">
      <c r="A761" t="s">
        <v>224</v>
      </c>
      <c r="B761" t="s">
        <v>1042</v>
      </c>
      <c r="C761" t="s">
        <v>28</v>
      </c>
      <c r="D761" t="s">
        <v>29</v>
      </c>
      <c r="E761" t="s">
        <v>21</v>
      </c>
      <c r="F761">
        <v>13.82</v>
      </c>
      <c r="G761">
        <v>56</v>
      </c>
      <c r="H761">
        <v>824.32</v>
      </c>
      <c r="I761">
        <v>15</v>
      </c>
      <c r="J761">
        <v>90</v>
      </c>
      <c r="K761">
        <v>44</v>
      </c>
      <c r="L761">
        <v>647.67999999999995</v>
      </c>
      <c r="M761" t="s">
        <v>96</v>
      </c>
      <c r="N761" t="s">
        <v>138</v>
      </c>
      <c r="O761" t="s">
        <v>23</v>
      </c>
      <c r="P761">
        <v>6</v>
      </c>
      <c r="Q761" t="s">
        <v>25</v>
      </c>
    </row>
    <row r="762" spans="1:17" hidden="1" x14ac:dyDescent="0.3">
      <c r="A762" t="s">
        <v>73</v>
      </c>
      <c r="B762" t="s">
        <v>1043</v>
      </c>
      <c r="C762" t="s">
        <v>122</v>
      </c>
      <c r="D762" t="s">
        <v>54</v>
      </c>
      <c r="E762" t="s">
        <v>38</v>
      </c>
      <c r="F762">
        <v>62.49</v>
      </c>
      <c r="G762">
        <v>58</v>
      </c>
      <c r="H762">
        <v>5224.0600000000004</v>
      </c>
      <c r="I762">
        <v>50</v>
      </c>
      <c r="J762">
        <v>83</v>
      </c>
      <c r="K762">
        <v>9</v>
      </c>
      <c r="L762">
        <v>810.63</v>
      </c>
      <c r="M762" t="s">
        <v>95</v>
      </c>
      <c r="N762" t="s">
        <v>451</v>
      </c>
      <c r="O762" t="s">
        <v>146</v>
      </c>
      <c r="P762">
        <v>2</v>
      </c>
      <c r="Q762" t="s">
        <v>42</v>
      </c>
    </row>
    <row r="763" spans="1:17" hidden="1" x14ac:dyDescent="0.3">
      <c r="A763" t="s">
        <v>79</v>
      </c>
      <c r="B763" t="s">
        <v>1044</v>
      </c>
      <c r="C763" t="s">
        <v>195</v>
      </c>
      <c r="D763" t="s">
        <v>88</v>
      </c>
      <c r="E763" t="s">
        <v>21</v>
      </c>
      <c r="F763">
        <v>34.17</v>
      </c>
      <c r="G763">
        <v>176</v>
      </c>
      <c r="H763">
        <v>3344</v>
      </c>
      <c r="I763">
        <v>23</v>
      </c>
      <c r="J763">
        <v>99</v>
      </c>
      <c r="K763">
        <v>1</v>
      </c>
      <c r="L763">
        <v>19</v>
      </c>
      <c r="M763" t="s">
        <v>104</v>
      </c>
      <c r="N763" t="s">
        <v>146</v>
      </c>
      <c r="O763" t="s">
        <v>193</v>
      </c>
      <c r="P763">
        <v>4</v>
      </c>
      <c r="Q763" t="s">
        <v>25</v>
      </c>
    </row>
    <row r="764" spans="1:17" hidden="1" x14ac:dyDescent="0.3">
      <c r="A764" t="s">
        <v>370</v>
      </c>
      <c r="B764" t="s">
        <v>1045</v>
      </c>
      <c r="C764" t="s">
        <v>205</v>
      </c>
      <c r="D764" t="s">
        <v>46</v>
      </c>
      <c r="E764" t="s">
        <v>30</v>
      </c>
      <c r="F764">
        <v>50.01</v>
      </c>
      <c r="G764">
        <v>150</v>
      </c>
      <c r="H764">
        <v>9283.5</v>
      </c>
      <c r="I764">
        <v>38</v>
      </c>
      <c r="J764">
        <v>96</v>
      </c>
      <c r="K764">
        <v>117</v>
      </c>
      <c r="L764">
        <v>7241.13</v>
      </c>
      <c r="M764" t="s">
        <v>327</v>
      </c>
      <c r="N764" t="s">
        <v>123</v>
      </c>
      <c r="O764" t="s">
        <v>250</v>
      </c>
      <c r="P764">
        <v>9</v>
      </c>
      <c r="Q764" t="s">
        <v>25</v>
      </c>
    </row>
    <row r="765" spans="1:17" hidden="1" x14ac:dyDescent="0.3">
      <c r="A765" t="s">
        <v>95</v>
      </c>
      <c r="B765" t="s">
        <v>1046</v>
      </c>
      <c r="C765" t="s">
        <v>261</v>
      </c>
      <c r="D765" t="s">
        <v>20</v>
      </c>
      <c r="E765" t="s">
        <v>38</v>
      </c>
      <c r="F765">
        <v>46.83</v>
      </c>
      <c r="G765">
        <v>200</v>
      </c>
      <c r="H765">
        <v>1434</v>
      </c>
      <c r="I765">
        <v>21</v>
      </c>
      <c r="J765">
        <v>77</v>
      </c>
      <c r="K765">
        <v>117</v>
      </c>
      <c r="L765">
        <v>838.89</v>
      </c>
      <c r="M765" t="s">
        <v>166</v>
      </c>
      <c r="N765" t="s">
        <v>220</v>
      </c>
      <c r="O765" t="s">
        <v>115</v>
      </c>
      <c r="P765">
        <v>6</v>
      </c>
      <c r="Q765" t="s">
        <v>25</v>
      </c>
    </row>
    <row r="766" spans="1:17" hidden="1" x14ac:dyDescent="0.3">
      <c r="A766" t="s">
        <v>43</v>
      </c>
      <c r="B766" t="s">
        <v>1047</v>
      </c>
      <c r="C766" t="s">
        <v>133</v>
      </c>
      <c r="D766" t="s">
        <v>134</v>
      </c>
      <c r="E766" t="s">
        <v>21</v>
      </c>
      <c r="F766">
        <v>9.06</v>
      </c>
      <c r="G766">
        <v>79</v>
      </c>
      <c r="H766">
        <v>4491.9399999999996</v>
      </c>
      <c r="I766">
        <v>33</v>
      </c>
      <c r="J766">
        <v>40</v>
      </c>
      <c r="K766">
        <v>21</v>
      </c>
      <c r="L766">
        <v>1194.06</v>
      </c>
      <c r="M766" t="s">
        <v>198</v>
      </c>
      <c r="N766" t="s">
        <v>31</v>
      </c>
      <c r="O766" t="s">
        <v>388</v>
      </c>
      <c r="P766">
        <v>3</v>
      </c>
      <c r="Q766" t="s">
        <v>50</v>
      </c>
    </row>
    <row r="767" spans="1:17" hidden="1" x14ac:dyDescent="0.3">
      <c r="A767" t="s">
        <v>63</v>
      </c>
      <c r="B767" t="s">
        <v>1048</v>
      </c>
      <c r="C767" t="s">
        <v>304</v>
      </c>
      <c r="D767" t="s">
        <v>134</v>
      </c>
      <c r="E767" t="s">
        <v>30</v>
      </c>
      <c r="F767">
        <v>23.25</v>
      </c>
      <c r="G767">
        <v>107</v>
      </c>
      <c r="H767">
        <v>494.34</v>
      </c>
      <c r="I767">
        <v>25</v>
      </c>
      <c r="J767">
        <v>80</v>
      </c>
      <c r="K767">
        <v>45</v>
      </c>
      <c r="L767">
        <v>207.9</v>
      </c>
      <c r="M767" t="s">
        <v>135</v>
      </c>
      <c r="N767" t="s">
        <v>89</v>
      </c>
      <c r="O767" t="s">
        <v>183</v>
      </c>
      <c r="P767">
        <v>1</v>
      </c>
      <c r="Q767" t="s">
        <v>50</v>
      </c>
    </row>
    <row r="768" spans="1:17" hidden="1" x14ac:dyDescent="0.3">
      <c r="A768" t="s">
        <v>230</v>
      </c>
      <c r="B768" t="s">
        <v>1049</v>
      </c>
      <c r="C768" t="s">
        <v>390</v>
      </c>
      <c r="D768" t="s">
        <v>60</v>
      </c>
      <c r="E768" t="s">
        <v>38</v>
      </c>
      <c r="F768">
        <v>54.05</v>
      </c>
      <c r="G768">
        <v>128</v>
      </c>
      <c r="H768">
        <v>7042.56</v>
      </c>
      <c r="I768">
        <v>23</v>
      </c>
      <c r="J768">
        <v>37</v>
      </c>
      <c r="K768">
        <v>83</v>
      </c>
      <c r="L768">
        <v>4566.66</v>
      </c>
      <c r="M768" t="s">
        <v>163</v>
      </c>
      <c r="N768" t="s">
        <v>26</v>
      </c>
      <c r="O768" t="s">
        <v>375</v>
      </c>
      <c r="P768">
        <v>1</v>
      </c>
      <c r="Q768" t="s">
        <v>42</v>
      </c>
    </row>
    <row r="769" spans="1:17" hidden="1" x14ac:dyDescent="0.3">
      <c r="A769" t="s">
        <v>337</v>
      </c>
      <c r="B769" t="s">
        <v>1050</v>
      </c>
      <c r="C769" t="s">
        <v>155</v>
      </c>
      <c r="D769" t="s">
        <v>67</v>
      </c>
      <c r="E769" t="s">
        <v>21</v>
      </c>
      <c r="F769">
        <v>67.290000000000006</v>
      </c>
      <c r="G769">
        <v>192</v>
      </c>
      <c r="H769">
        <v>10968.96</v>
      </c>
      <c r="I769">
        <v>34</v>
      </c>
      <c r="J769">
        <v>64</v>
      </c>
      <c r="K769">
        <v>158</v>
      </c>
      <c r="L769">
        <v>9026.5400000000009</v>
      </c>
      <c r="M769" t="s">
        <v>142</v>
      </c>
      <c r="N769" t="s">
        <v>277</v>
      </c>
      <c r="O769" t="s">
        <v>965</v>
      </c>
      <c r="P769">
        <v>2</v>
      </c>
      <c r="Q769" t="s">
        <v>42</v>
      </c>
    </row>
    <row r="770" spans="1:17" hidden="1" x14ac:dyDescent="0.3">
      <c r="A770" t="s">
        <v>109</v>
      </c>
      <c r="B770" t="s">
        <v>1051</v>
      </c>
      <c r="C770" t="s">
        <v>286</v>
      </c>
      <c r="D770" t="s">
        <v>54</v>
      </c>
      <c r="E770" t="s">
        <v>30</v>
      </c>
      <c r="F770">
        <v>17.489999999999998</v>
      </c>
      <c r="G770">
        <v>151</v>
      </c>
      <c r="H770">
        <v>8223.4599999999991</v>
      </c>
      <c r="I770">
        <v>50</v>
      </c>
      <c r="J770">
        <v>74</v>
      </c>
      <c r="K770">
        <v>91</v>
      </c>
      <c r="L770">
        <v>4955.8599999999997</v>
      </c>
      <c r="M770" t="s">
        <v>96</v>
      </c>
      <c r="N770" t="s">
        <v>129</v>
      </c>
      <c r="O770" t="s">
        <v>268</v>
      </c>
      <c r="P770">
        <v>3</v>
      </c>
      <c r="Q770" t="s">
        <v>50</v>
      </c>
    </row>
    <row r="771" spans="1:17" x14ac:dyDescent="0.3">
      <c r="A771" t="s">
        <v>73</v>
      </c>
      <c r="B771" t="s">
        <v>1052</v>
      </c>
      <c r="C771" t="s">
        <v>28</v>
      </c>
      <c r="D771" t="s">
        <v>29</v>
      </c>
      <c r="E771" t="s">
        <v>21</v>
      </c>
      <c r="F771">
        <v>13.82</v>
      </c>
      <c r="G771">
        <v>189</v>
      </c>
      <c r="H771">
        <v>11453.4</v>
      </c>
      <c r="I771">
        <v>6</v>
      </c>
      <c r="J771">
        <v>38</v>
      </c>
      <c r="K771">
        <v>148</v>
      </c>
      <c r="L771">
        <v>8968.7999999999993</v>
      </c>
      <c r="M771" t="s">
        <v>250</v>
      </c>
      <c r="N771" t="s">
        <v>385</v>
      </c>
      <c r="O771" t="s">
        <v>136</v>
      </c>
      <c r="P771">
        <v>3</v>
      </c>
      <c r="Q771" t="s">
        <v>50</v>
      </c>
    </row>
    <row r="772" spans="1:17" hidden="1" x14ac:dyDescent="0.3">
      <c r="A772" t="s">
        <v>184</v>
      </c>
      <c r="B772" t="s">
        <v>1053</v>
      </c>
      <c r="C772" t="s">
        <v>286</v>
      </c>
      <c r="D772" t="s">
        <v>54</v>
      </c>
      <c r="E772" t="s">
        <v>21</v>
      </c>
      <c r="F772">
        <v>36.32</v>
      </c>
      <c r="G772">
        <v>64</v>
      </c>
      <c r="H772">
        <v>5393.92</v>
      </c>
      <c r="I772">
        <v>47</v>
      </c>
      <c r="J772">
        <v>96</v>
      </c>
      <c r="K772">
        <v>3</v>
      </c>
      <c r="L772">
        <v>252.84</v>
      </c>
      <c r="M772" t="s">
        <v>146</v>
      </c>
      <c r="N772" t="s">
        <v>188</v>
      </c>
      <c r="O772" t="s">
        <v>146</v>
      </c>
      <c r="P772">
        <v>8</v>
      </c>
      <c r="Q772" t="s">
        <v>50</v>
      </c>
    </row>
    <row r="773" spans="1:17" hidden="1" x14ac:dyDescent="0.3">
      <c r="A773" t="s">
        <v>326</v>
      </c>
      <c r="B773" t="s">
        <v>1054</v>
      </c>
      <c r="C773" t="s">
        <v>187</v>
      </c>
      <c r="D773" t="s">
        <v>54</v>
      </c>
      <c r="E773" t="s">
        <v>30</v>
      </c>
      <c r="F773">
        <v>44.01</v>
      </c>
      <c r="G773">
        <v>81</v>
      </c>
      <c r="H773">
        <v>3024.54</v>
      </c>
      <c r="I773">
        <v>17</v>
      </c>
      <c r="J773">
        <v>53</v>
      </c>
      <c r="K773">
        <v>28</v>
      </c>
      <c r="L773">
        <v>1045.52</v>
      </c>
      <c r="M773" t="s">
        <v>242</v>
      </c>
      <c r="N773" t="s">
        <v>212</v>
      </c>
      <c r="O773" t="s">
        <v>22</v>
      </c>
      <c r="P773">
        <v>6</v>
      </c>
      <c r="Q773" t="s">
        <v>25</v>
      </c>
    </row>
    <row r="774" spans="1:17" hidden="1" x14ac:dyDescent="0.3">
      <c r="A774" t="s">
        <v>73</v>
      </c>
      <c r="B774" t="s">
        <v>1055</v>
      </c>
      <c r="C774" t="s">
        <v>192</v>
      </c>
      <c r="D774" t="s">
        <v>37</v>
      </c>
      <c r="E774" t="s">
        <v>38</v>
      </c>
      <c r="F774">
        <v>78.69</v>
      </c>
      <c r="G774">
        <v>40</v>
      </c>
      <c r="H774">
        <v>1986.8</v>
      </c>
      <c r="I774">
        <v>46</v>
      </c>
      <c r="J774">
        <v>59</v>
      </c>
      <c r="K774">
        <v>0</v>
      </c>
      <c r="L774">
        <v>0</v>
      </c>
      <c r="N774" t="s">
        <v>385</v>
      </c>
      <c r="O774" t="s">
        <v>100</v>
      </c>
      <c r="P774">
        <v>9</v>
      </c>
      <c r="Q774" t="s">
        <v>42</v>
      </c>
    </row>
    <row r="775" spans="1:17" hidden="1" x14ac:dyDescent="0.3">
      <c r="A775" t="s">
        <v>295</v>
      </c>
      <c r="B775" t="s">
        <v>1056</v>
      </c>
      <c r="C775" t="s">
        <v>165</v>
      </c>
      <c r="D775" t="s">
        <v>134</v>
      </c>
      <c r="E775" t="s">
        <v>21</v>
      </c>
      <c r="F775">
        <v>74.680000000000007</v>
      </c>
      <c r="G775">
        <v>139</v>
      </c>
      <c r="H775">
        <v>8195.44</v>
      </c>
      <c r="I775">
        <v>19</v>
      </c>
      <c r="J775">
        <v>69</v>
      </c>
      <c r="K775">
        <v>83</v>
      </c>
      <c r="L775">
        <v>4893.68</v>
      </c>
      <c r="M775" t="s">
        <v>123</v>
      </c>
      <c r="N775" t="s">
        <v>145</v>
      </c>
      <c r="O775" t="s">
        <v>40</v>
      </c>
      <c r="P775">
        <v>5</v>
      </c>
      <c r="Q775" t="s">
        <v>50</v>
      </c>
    </row>
    <row r="776" spans="1:17" hidden="1" x14ac:dyDescent="0.3">
      <c r="A776" t="s">
        <v>334</v>
      </c>
      <c r="B776" t="s">
        <v>1057</v>
      </c>
      <c r="C776" t="s">
        <v>233</v>
      </c>
      <c r="D776" t="s">
        <v>29</v>
      </c>
      <c r="E776" t="s">
        <v>30</v>
      </c>
      <c r="F776">
        <v>92.78</v>
      </c>
      <c r="G776">
        <v>109</v>
      </c>
      <c r="H776">
        <v>3229.67</v>
      </c>
      <c r="I776">
        <v>9</v>
      </c>
      <c r="J776">
        <v>24</v>
      </c>
      <c r="K776">
        <v>93</v>
      </c>
      <c r="L776">
        <v>2755.59</v>
      </c>
      <c r="M776" t="s">
        <v>49</v>
      </c>
      <c r="N776" t="s">
        <v>181</v>
      </c>
      <c r="O776" t="s">
        <v>319</v>
      </c>
      <c r="P776">
        <v>7</v>
      </c>
      <c r="Q776" t="s">
        <v>25</v>
      </c>
    </row>
    <row r="777" spans="1:17" hidden="1" x14ac:dyDescent="0.3">
      <c r="A777" t="s">
        <v>26</v>
      </c>
      <c r="B777" t="s">
        <v>1058</v>
      </c>
      <c r="C777" t="s">
        <v>87</v>
      </c>
      <c r="D777" t="s">
        <v>88</v>
      </c>
      <c r="E777" t="s">
        <v>38</v>
      </c>
      <c r="F777">
        <v>98.64</v>
      </c>
      <c r="G777">
        <v>152</v>
      </c>
      <c r="H777">
        <v>1962.32</v>
      </c>
      <c r="I777">
        <v>45</v>
      </c>
      <c r="J777">
        <v>55</v>
      </c>
      <c r="K777">
        <v>49</v>
      </c>
      <c r="L777">
        <v>632.59</v>
      </c>
      <c r="M777" t="s">
        <v>230</v>
      </c>
      <c r="N777" t="s">
        <v>64</v>
      </c>
      <c r="O777" t="s">
        <v>79</v>
      </c>
      <c r="P777">
        <v>8</v>
      </c>
      <c r="Q777" t="s">
        <v>25</v>
      </c>
    </row>
    <row r="778" spans="1:17" hidden="1" x14ac:dyDescent="0.3">
      <c r="A778" t="s">
        <v>272</v>
      </c>
      <c r="B778" t="s">
        <v>1059</v>
      </c>
      <c r="C778" t="s">
        <v>45</v>
      </c>
      <c r="D778" t="s">
        <v>46</v>
      </c>
      <c r="E778" t="s">
        <v>21</v>
      </c>
      <c r="F778">
        <v>54.87</v>
      </c>
      <c r="G778">
        <v>135</v>
      </c>
      <c r="H778">
        <v>9096.2999999999993</v>
      </c>
      <c r="I778">
        <v>42</v>
      </c>
      <c r="J778">
        <v>24</v>
      </c>
      <c r="K778">
        <v>28</v>
      </c>
      <c r="L778">
        <v>1886.64</v>
      </c>
      <c r="M778" t="s">
        <v>198</v>
      </c>
      <c r="N778" t="s">
        <v>185</v>
      </c>
      <c r="O778" t="s">
        <v>125</v>
      </c>
      <c r="P778">
        <v>6</v>
      </c>
      <c r="Q778" t="s">
        <v>25</v>
      </c>
    </row>
    <row r="779" spans="1:17" hidden="1" x14ac:dyDescent="0.3">
      <c r="A779" t="s">
        <v>197</v>
      </c>
      <c r="B779" t="s">
        <v>1060</v>
      </c>
      <c r="C779" t="s">
        <v>19</v>
      </c>
      <c r="D779" t="s">
        <v>20</v>
      </c>
      <c r="E779" t="s">
        <v>30</v>
      </c>
      <c r="F779">
        <v>57.48</v>
      </c>
      <c r="G779">
        <v>165</v>
      </c>
      <c r="H779">
        <v>2509.65</v>
      </c>
      <c r="I779">
        <v>21</v>
      </c>
      <c r="J779">
        <v>22</v>
      </c>
      <c r="K779">
        <v>82</v>
      </c>
      <c r="L779">
        <v>1247.22</v>
      </c>
      <c r="M779" t="s">
        <v>213</v>
      </c>
      <c r="N779" t="s">
        <v>179</v>
      </c>
      <c r="O779" t="s">
        <v>61</v>
      </c>
      <c r="P779">
        <v>7</v>
      </c>
      <c r="Q779" t="s">
        <v>25</v>
      </c>
    </row>
    <row r="780" spans="1:17" hidden="1" x14ac:dyDescent="0.3">
      <c r="A780" t="s">
        <v>378</v>
      </c>
      <c r="B780" t="s">
        <v>1061</v>
      </c>
      <c r="C780" t="s">
        <v>205</v>
      </c>
      <c r="D780" t="s">
        <v>46</v>
      </c>
      <c r="E780" t="s">
        <v>38</v>
      </c>
      <c r="F780">
        <v>92.33</v>
      </c>
      <c r="G780">
        <v>189</v>
      </c>
      <c r="H780">
        <v>3798.9</v>
      </c>
      <c r="I780">
        <v>9</v>
      </c>
      <c r="J780">
        <v>55</v>
      </c>
      <c r="K780">
        <v>92</v>
      </c>
      <c r="L780">
        <v>1849.2</v>
      </c>
      <c r="M780" t="s">
        <v>183</v>
      </c>
      <c r="N780" t="s">
        <v>149</v>
      </c>
      <c r="O780" t="s">
        <v>177</v>
      </c>
      <c r="P780">
        <v>8</v>
      </c>
      <c r="Q780" t="s">
        <v>42</v>
      </c>
    </row>
    <row r="781" spans="1:17" hidden="1" x14ac:dyDescent="0.3">
      <c r="A781" t="s">
        <v>162</v>
      </c>
      <c r="B781" t="s">
        <v>1062</v>
      </c>
      <c r="C781" t="s">
        <v>122</v>
      </c>
      <c r="D781" t="s">
        <v>54</v>
      </c>
      <c r="E781" t="s">
        <v>21</v>
      </c>
      <c r="F781">
        <v>98.54</v>
      </c>
      <c r="G781">
        <v>13</v>
      </c>
      <c r="H781">
        <v>312.13</v>
      </c>
      <c r="I781">
        <v>36</v>
      </c>
      <c r="J781">
        <v>26</v>
      </c>
      <c r="K781">
        <v>3</v>
      </c>
      <c r="L781">
        <v>72.03</v>
      </c>
      <c r="M781" t="s">
        <v>272</v>
      </c>
      <c r="N781" t="s">
        <v>109</v>
      </c>
      <c r="O781" t="s">
        <v>24</v>
      </c>
      <c r="P781">
        <v>2</v>
      </c>
      <c r="Q781" t="s">
        <v>42</v>
      </c>
    </row>
    <row r="782" spans="1:17" hidden="1" x14ac:dyDescent="0.3">
      <c r="A782" t="s">
        <v>157</v>
      </c>
      <c r="B782" t="s">
        <v>1063</v>
      </c>
      <c r="C782" t="s">
        <v>192</v>
      </c>
      <c r="D782" t="s">
        <v>37</v>
      </c>
      <c r="E782" t="s">
        <v>30</v>
      </c>
      <c r="F782">
        <v>42.44</v>
      </c>
      <c r="G782">
        <v>149</v>
      </c>
      <c r="H782">
        <v>6892.74</v>
      </c>
      <c r="I782">
        <v>26</v>
      </c>
      <c r="J782">
        <v>64</v>
      </c>
      <c r="K782">
        <v>24</v>
      </c>
      <c r="L782">
        <v>1110.24</v>
      </c>
      <c r="M782" t="s">
        <v>247</v>
      </c>
      <c r="N782" t="s">
        <v>257</v>
      </c>
      <c r="O782" t="s">
        <v>826</v>
      </c>
      <c r="P782">
        <v>9</v>
      </c>
      <c r="Q782" t="s">
        <v>25</v>
      </c>
    </row>
    <row r="783" spans="1:17" hidden="1" x14ac:dyDescent="0.3">
      <c r="A783" t="s">
        <v>185</v>
      </c>
      <c r="B783" t="s">
        <v>1064</v>
      </c>
      <c r="C783" t="s">
        <v>205</v>
      </c>
      <c r="D783" t="s">
        <v>46</v>
      </c>
      <c r="E783" t="s">
        <v>38</v>
      </c>
      <c r="F783">
        <v>92.33</v>
      </c>
      <c r="G783">
        <v>19</v>
      </c>
      <c r="H783">
        <v>1332.09</v>
      </c>
      <c r="I783">
        <v>34</v>
      </c>
      <c r="J783">
        <v>28</v>
      </c>
      <c r="K783">
        <v>7</v>
      </c>
      <c r="L783">
        <v>490.77</v>
      </c>
      <c r="M783" t="s">
        <v>129</v>
      </c>
      <c r="N783" t="s">
        <v>326</v>
      </c>
      <c r="O783" t="s">
        <v>201</v>
      </c>
      <c r="P783">
        <v>4</v>
      </c>
      <c r="Q783" t="s">
        <v>50</v>
      </c>
    </row>
    <row r="784" spans="1:17" hidden="1" x14ac:dyDescent="0.3">
      <c r="A784" t="s">
        <v>298</v>
      </c>
      <c r="B784" t="s">
        <v>1065</v>
      </c>
      <c r="C784" t="s">
        <v>304</v>
      </c>
      <c r="D784" t="s">
        <v>134</v>
      </c>
      <c r="E784" t="s">
        <v>21</v>
      </c>
      <c r="F784">
        <v>38.49</v>
      </c>
      <c r="G784">
        <v>93</v>
      </c>
      <c r="H784">
        <v>7129.38</v>
      </c>
      <c r="I784">
        <v>43</v>
      </c>
      <c r="J784">
        <v>24</v>
      </c>
      <c r="K784">
        <v>1</v>
      </c>
      <c r="L784">
        <v>76.66</v>
      </c>
      <c r="M784" t="s">
        <v>22</v>
      </c>
      <c r="N784" t="s">
        <v>193</v>
      </c>
      <c r="O784" t="s">
        <v>337</v>
      </c>
      <c r="P784">
        <v>3</v>
      </c>
      <c r="Q784" t="s">
        <v>42</v>
      </c>
    </row>
    <row r="785" spans="1:17" hidden="1" x14ac:dyDescent="0.3">
      <c r="A785" t="s">
        <v>257</v>
      </c>
      <c r="B785" t="s">
        <v>1066</v>
      </c>
      <c r="C785" t="s">
        <v>141</v>
      </c>
      <c r="D785" t="s">
        <v>88</v>
      </c>
      <c r="E785" t="s">
        <v>30</v>
      </c>
      <c r="F785">
        <v>79.41</v>
      </c>
      <c r="G785">
        <v>121</v>
      </c>
      <c r="H785">
        <v>9831.25</v>
      </c>
      <c r="I785">
        <v>47</v>
      </c>
      <c r="J785">
        <v>59</v>
      </c>
      <c r="K785">
        <v>8</v>
      </c>
      <c r="L785">
        <v>650</v>
      </c>
      <c r="M785" t="s">
        <v>422</v>
      </c>
      <c r="N785" t="s">
        <v>190</v>
      </c>
      <c r="O785" t="s">
        <v>281</v>
      </c>
      <c r="P785">
        <v>10</v>
      </c>
      <c r="Q785" t="s">
        <v>42</v>
      </c>
    </row>
    <row r="786" spans="1:17" hidden="1" x14ac:dyDescent="0.3">
      <c r="A786" t="s">
        <v>173</v>
      </c>
      <c r="B786" t="s">
        <v>1067</v>
      </c>
      <c r="C786" t="s">
        <v>192</v>
      </c>
      <c r="D786" t="s">
        <v>37</v>
      </c>
      <c r="E786" t="s">
        <v>38</v>
      </c>
      <c r="F786">
        <v>78.69</v>
      </c>
      <c r="G786">
        <v>59</v>
      </c>
      <c r="H786">
        <v>4308.7700000000004</v>
      </c>
      <c r="I786">
        <v>32</v>
      </c>
      <c r="J786">
        <v>71</v>
      </c>
      <c r="K786">
        <v>24</v>
      </c>
      <c r="L786">
        <v>1752.72</v>
      </c>
      <c r="M786" t="s">
        <v>145</v>
      </c>
      <c r="N786" t="s">
        <v>61</v>
      </c>
      <c r="O786" t="s">
        <v>106</v>
      </c>
      <c r="P786">
        <v>8</v>
      </c>
      <c r="Q786" t="s">
        <v>42</v>
      </c>
    </row>
    <row r="787" spans="1:17" hidden="1" x14ac:dyDescent="0.3">
      <c r="A787" t="s">
        <v>69</v>
      </c>
      <c r="B787" t="s">
        <v>1068</v>
      </c>
      <c r="C787" t="s">
        <v>297</v>
      </c>
      <c r="D787" t="s">
        <v>60</v>
      </c>
      <c r="E787" t="s">
        <v>21</v>
      </c>
      <c r="F787">
        <v>36.22</v>
      </c>
      <c r="G787">
        <v>128</v>
      </c>
      <c r="H787">
        <v>7464.96</v>
      </c>
      <c r="I787">
        <v>8</v>
      </c>
      <c r="J787">
        <v>23</v>
      </c>
      <c r="K787">
        <v>105</v>
      </c>
      <c r="L787">
        <v>6123.6</v>
      </c>
      <c r="M787" t="s">
        <v>370</v>
      </c>
      <c r="N787" t="s">
        <v>185</v>
      </c>
      <c r="O787" t="s">
        <v>124</v>
      </c>
      <c r="P787">
        <v>9</v>
      </c>
      <c r="Q787" t="s">
        <v>25</v>
      </c>
    </row>
    <row r="788" spans="1:17" hidden="1" x14ac:dyDescent="0.3">
      <c r="A788" t="s">
        <v>298</v>
      </c>
      <c r="B788" t="s">
        <v>1069</v>
      </c>
      <c r="C788" t="s">
        <v>208</v>
      </c>
      <c r="D788" t="s">
        <v>20</v>
      </c>
      <c r="E788" t="s">
        <v>30</v>
      </c>
      <c r="F788">
        <v>27.47</v>
      </c>
      <c r="G788">
        <v>166</v>
      </c>
      <c r="H788">
        <v>6794.38</v>
      </c>
      <c r="I788">
        <v>23</v>
      </c>
      <c r="J788">
        <v>91</v>
      </c>
      <c r="K788">
        <v>97</v>
      </c>
      <c r="L788">
        <v>3970.21</v>
      </c>
      <c r="M788" t="s">
        <v>105</v>
      </c>
      <c r="N788" t="s">
        <v>79</v>
      </c>
      <c r="O788" t="s">
        <v>63</v>
      </c>
      <c r="P788">
        <v>4</v>
      </c>
      <c r="Q788" t="s">
        <v>42</v>
      </c>
    </row>
    <row r="789" spans="1:17" hidden="1" x14ac:dyDescent="0.3">
      <c r="A789" t="s">
        <v>422</v>
      </c>
      <c r="B789" t="s">
        <v>1070</v>
      </c>
      <c r="C789" t="s">
        <v>99</v>
      </c>
      <c r="D789" t="s">
        <v>46</v>
      </c>
      <c r="E789" t="s">
        <v>38</v>
      </c>
      <c r="F789">
        <v>3.34</v>
      </c>
      <c r="G789">
        <v>101</v>
      </c>
      <c r="H789">
        <v>2170.4899999999998</v>
      </c>
      <c r="I789">
        <v>22</v>
      </c>
      <c r="J789">
        <v>52</v>
      </c>
      <c r="K789">
        <v>64</v>
      </c>
      <c r="L789">
        <v>1375.36</v>
      </c>
      <c r="M789" t="s">
        <v>41</v>
      </c>
      <c r="N789" t="s">
        <v>85</v>
      </c>
      <c r="O789" t="s">
        <v>31</v>
      </c>
      <c r="P789">
        <v>7</v>
      </c>
      <c r="Q789" t="s">
        <v>25</v>
      </c>
    </row>
    <row r="790" spans="1:17" hidden="1" x14ac:dyDescent="0.3">
      <c r="A790" t="s">
        <v>62</v>
      </c>
      <c r="B790" t="s">
        <v>1071</v>
      </c>
      <c r="C790" t="s">
        <v>344</v>
      </c>
      <c r="D790" t="s">
        <v>37</v>
      </c>
      <c r="E790" t="s">
        <v>21</v>
      </c>
      <c r="F790">
        <v>25.77</v>
      </c>
      <c r="G790">
        <v>147</v>
      </c>
      <c r="H790">
        <v>9616.74</v>
      </c>
      <c r="I790">
        <v>39</v>
      </c>
      <c r="J790">
        <v>23</v>
      </c>
      <c r="K790">
        <v>130</v>
      </c>
      <c r="L790">
        <v>8504.6</v>
      </c>
      <c r="M790" t="s">
        <v>142</v>
      </c>
      <c r="N790" t="s">
        <v>224</v>
      </c>
      <c r="O790" t="s">
        <v>388</v>
      </c>
      <c r="P790">
        <v>8</v>
      </c>
      <c r="Q790" t="s">
        <v>42</v>
      </c>
    </row>
    <row r="791" spans="1:17" hidden="1" x14ac:dyDescent="0.3">
      <c r="A791" t="s">
        <v>135</v>
      </c>
      <c r="B791" t="s">
        <v>1072</v>
      </c>
      <c r="C791" t="s">
        <v>99</v>
      </c>
      <c r="D791" t="s">
        <v>46</v>
      </c>
      <c r="E791" t="s">
        <v>30</v>
      </c>
      <c r="F791">
        <v>67.180000000000007</v>
      </c>
      <c r="G791">
        <v>170</v>
      </c>
      <c r="H791">
        <v>12308</v>
      </c>
      <c r="I791">
        <v>6</v>
      </c>
      <c r="J791">
        <v>54</v>
      </c>
      <c r="K791">
        <v>78</v>
      </c>
      <c r="L791">
        <v>5647.2</v>
      </c>
      <c r="M791" t="s">
        <v>100</v>
      </c>
      <c r="N791" t="s">
        <v>348</v>
      </c>
      <c r="O791" t="s">
        <v>190</v>
      </c>
      <c r="P791">
        <v>2</v>
      </c>
      <c r="Q791" t="s">
        <v>50</v>
      </c>
    </row>
    <row r="792" spans="1:17" hidden="1" x14ac:dyDescent="0.3">
      <c r="A792" t="s">
        <v>301</v>
      </c>
      <c r="B792" t="s">
        <v>1073</v>
      </c>
      <c r="C792" t="s">
        <v>241</v>
      </c>
      <c r="D792" t="s">
        <v>134</v>
      </c>
      <c r="E792" t="s">
        <v>38</v>
      </c>
      <c r="F792">
        <v>57.51</v>
      </c>
      <c r="G792">
        <v>60</v>
      </c>
      <c r="H792">
        <v>4470.6000000000004</v>
      </c>
      <c r="I792">
        <v>14</v>
      </c>
      <c r="J792">
        <v>72</v>
      </c>
      <c r="K792">
        <v>39</v>
      </c>
      <c r="L792">
        <v>2905.89</v>
      </c>
      <c r="M792" t="s">
        <v>209</v>
      </c>
      <c r="N792" t="s">
        <v>157</v>
      </c>
      <c r="O792" t="s">
        <v>257</v>
      </c>
      <c r="P792">
        <v>10</v>
      </c>
      <c r="Q792" t="s">
        <v>42</v>
      </c>
    </row>
    <row r="793" spans="1:17" hidden="1" x14ac:dyDescent="0.3">
      <c r="A793" t="s">
        <v>51</v>
      </c>
      <c r="B793" t="s">
        <v>1074</v>
      </c>
      <c r="C793" t="s">
        <v>192</v>
      </c>
      <c r="D793" t="s">
        <v>37</v>
      </c>
      <c r="E793" t="s">
        <v>21</v>
      </c>
      <c r="F793">
        <v>95.4</v>
      </c>
      <c r="G793">
        <v>196</v>
      </c>
      <c r="H793">
        <v>11763.92</v>
      </c>
      <c r="I793">
        <v>26</v>
      </c>
      <c r="J793">
        <v>91</v>
      </c>
      <c r="K793">
        <v>125</v>
      </c>
      <c r="L793">
        <v>7502.5</v>
      </c>
      <c r="M793" t="s">
        <v>226</v>
      </c>
      <c r="N793" t="s">
        <v>48</v>
      </c>
      <c r="O793" t="s">
        <v>342</v>
      </c>
      <c r="P793">
        <v>10</v>
      </c>
      <c r="Q793" t="s">
        <v>25</v>
      </c>
    </row>
    <row r="794" spans="1:17" hidden="1" x14ac:dyDescent="0.3">
      <c r="A794" t="s">
        <v>68</v>
      </c>
      <c r="B794" t="s">
        <v>1075</v>
      </c>
      <c r="C794" t="s">
        <v>59</v>
      </c>
      <c r="D794" t="s">
        <v>60</v>
      </c>
      <c r="E794" t="s">
        <v>30</v>
      </c>
      <c r="F794">
        <v>71.3</v>
      </c>
      <c r="G794">
        <v>157</v>
      </c>
      <c r="H794">
        <v>8878.35</v>
      </c>
      <c r="I794">
        <v>17</v>
      </c>
      <c r="J794">
        <v>69</v>
      </c>
      <c r="K794">
        <v>39</v>
      </c>
      <c r="L794">
        <v>2205.4499999999998</v>
      </c>
      <c r="M794" t="s">
        <v>448</v>
      </c>
      <c r="N794" t="s">
        <v>293</v>
      </c>
      <c r="O794" t="s">
        <v>355</v>
      </c>
      <c r="P794">
        <v>9</v>
      </c>
      <c r="Q794" t="s">
        <v>25</v>
      </c>
    </row>
    <row r="795" spans="1:17" hidden="1" x14ac:dyDescent="0.3">
      <c r="A795" t="s">
        <v>249</v>
      </c>
      <c r="B795" t="s">
        <v>1076</v>
      </c>
      <c r="C795" t="s">
        <v>233</v>
      </c>
      <c r="D795" t="s">
        <v>29</v>
      </c>
      <c r="E795" t="s">
        <v>38</v>
      </c>
      <c r="F795">
        <v>99.38</v>
      </c>
      <c r="G795">
        <v>72</v>
      </c>
      <c r="H795">
        <v>3898.8</v>
      </c>
      <c r="I795">
        <v>19</v>
      </c>
      <c r="J795">
        <v>62</v>
      </c>
      <c r="K795">
        <v>72</v>
      </c>
      <c r="L795">
        <v>3898.8</v>
      </c>
      <c r="M795" t="s">
        <v>79</v>
      </c>
      <c r="N795" t="s">
        <v>409</v>
      </c>
      <c r="O795" t="s">
        <v>17</v>
      </c>
      <c r="P795">
        <v>5</v>
      </c>
      <c r="Q795" t="s">
        <v>42</v>
      </c>
    </row>
    <row r="796" spans="1:17" hidden="1" x14ac:dyDescent="0.3">
      <c r="A796" t="s">
        <v>332</v>
      </c>
      <c r="B796" t="s">
        <v>1077</v>
      </c>
      <c r="C796" t="s">
        <v>19</v>
      </c>
      <c r="D796" t="s">
        <v>20</v>
      </c>
      <c r="E796" t="s">
        <v>21</v>
      </c>
      <c r="F796">
        <v>89.94</v>
      </c>
      <c r="G796">
        <v>24</v>
      </c>
      <c r="H796">
        <v>771.12</v>
      </c>
      <c r="I796">
        <v>35</v>
      </c>
      <c r="J796">
        <v>58</v>
      </c>
      <c r="K796">
        <v>9</v>
      </c>
      <c r="L796">
        <v>289.17</v>
      </c>
      <c r="M796" t="s">
        <v>47</v>
      </c>
      <c r="N796" t="s">
        <v>394</v>
      </c>
      <c r="O796" t="s">
        <v>166</v>
      </c>
      <c r="P796">
        <v>4</v>
      </c>
      <c r="Q796" t="s">
        <v>25</v>
      </c>
    </row>
    <row r="797" spans="1:17" hidden="1" x14ac:dyDescent="0.3">
      <c r="A797" t="s">
        <v>380</v>
      </c>
      <c r="B797" t="s">
        <v>1078</v>
      </c>
      <c r="C797" t="s">
        <v>297</v>
      </c>
      <c r="D797" t="s">
        <v>60</v>
      </c>
      <c r="E797" t="s">
        <v>30</v>
      </c>
      <c r="F797">
        <v>22.78</v>
      </c>
      <c r="G797">
        <v>143</v>
      </c>
      <c r="H797">
        <v>3839.55</v>
      </c>
      <c r="I797">
        <v>21</v>
      </c>
      <c r="J797">
        <v>31</v>
      </c>
      <c r="K797">
        <v>26</v>
      </c>
      <c r="L797">
        <v>698.1</v>
      </c>
      <c r="M797" t="s">
        <v>277</v>
      </c>
      <c r="N797" t="s">
        <v>95</v>
      </c>
      <c r="O797" t="s">
        <v>163</v>
      </c>
      <c r="P797">
        <v>8</v>
      </c>
      <c r="Q797" t="s">
        <v>50</v>
      </c>
    </row>
    <row r="798" spans="1:17" hidden="1" x14ac:dyDescent="0.3">
      <c r="A798" t="s">
        <v>100</v>
      </c>
      <c r="B798" t="s">
        <v>1079</v>
      </c>
      <c r="C798" t="s">
        <v>246</v>
      </c>
      <c r="D798" t="s">
        <v>67</v>
      </c>
      <c r="E798" t="s">
        <v>38</v>
      </c>
      <c r="F798">
        <v>53.28</v>
      </c>
      <c r="G798">
        <v>128</v>
      </c>
      <c r="H798">
        <v>4798.72</v>
      </c>
      <c r="I798">
        <v>29</v>
      </c>
      <c r="J798">
        <v>60</v>
      </c>
      <c r="K798">
        <v>116</v>
      </c>
      <c r="L798">
        <v>4348.84</v>
      </c>
      <c r="M798" t="s">
        <v>230</v>
      </c>
      <c r="N798" t="s">
        <v>370</v>
      </c>
      <c r="O798" t="s">
        <v>90</v>
      </c>
      <c r="P798">
        <v>9</v>
      </c>
      <c r="Q798" t="s">
        <v>42</v>
      </c>
    </row>
    <row r="799" spans="1:17" hidden="1" x14ac:dyDescent="0.3">
      <c r="A799" t="s">
        <v>469</v>
      </c>
      <c r="B799" t="s">
        <v>1080</v>
      </c>
      <c r="C799" t="s">
        <v>246</v>
      </c>
      <c r="D799" t="s">
        <v>67</v>
      </c>
      <c r="E799" t="s">
        <v>21</v>
      </c>
      <c r="F799">
        <v>26.58</v>
      </c>
      <c r="G799">
        <v>84</v>
      </c>
      <c r="H799">
        <v>479.64</v>
      </c>
      <c r="I799">
        <v>24</v>
      </c>
      <c r="J799">
        <v>56</v>
      </c>
      <c r="K799">
        <v>77</v>
      </c>
      <c r="L799">
        <v>439.67</v>
      </c>
      <c r="M799" t="s">
        <v>348</v>
      </c>
      <c r="N799" t="s">
        <v>78</v>
      </c>
      <c r="O799" t="s">
        <v>178</v>
      </c>
      <c r="P799">
        <v>8</v>
      </c>
      <c r="Q799" t="s">
        <v>25</v>
      </c>
    </row>
    <row r="800" spans="1:17" hidden="1" x14ac:dyDescent="0.3">
      <c r="A800" t="s">
        <v>179</v>
      </c>
      <c r="B800" t="s">
        <v>1081</v>
      </c>
      <c r="C800" t="s">
        <v>286</v>
      </c>
      <c r="D800" t="s">
        <v>54</v>
      </c>
      <c r="E800" t="s">
        <v>30</v>
      </c>
      <c r="F800">
        <v>17.489999999999998</v>
      </c>
      <c r="G800">
        <v>20</v>
      </c>
      <c r="H800">
        <v>176.6</v>
      </c>
      <c r="I800">
        <v>22</v>
      </c>
      <c r="J800">
        <v>36</v>
      </c>
      <c r="K800">
        <v>15</v>
      </c>
      <c r="L800">
        <v>132.44999999999999</v>
      </c>
      <c r="M800" t="s">
        <v>281</v>
      </c>
      <c r="N800" t="s">
        <v>163</v>
      </c>
      <c r="O800" t="s">
        <v>234</v>
      </c>
      <c r="P800">
        <v>8</v>
      </c>
      <c r="Q800" t="s">
        <v>42</v>
      </c>
    </row>
    <row r="801" spans="1:17" hidden="1" x14ac:dyDescent="0.3">
      <c r="A801" t="s">
        <v>337</v>
      </c>
      <c r="B801" t="s">
        <v>1082</v>
      </c>
      <c r="C801" t="s">
        <v>103</v>
      </c>
      <c r="D801" t="s">
        <v>67</v>
      </c>
      <c r="E801" t="s">
        <v>38</v>
      </c>
      <c r="F801">
        <v>66.790000000000006</v>
      </c>
      <c r="G801">
        <v>110</v>
      </c>
      <c r="H801">
        <v>6811.2</v>
      </c>
      <c r="I801">
        <v>44</v>
      </c>
      <c r="J801">
        <v>77</v>
      </c>
      <c r="K801">
        <v>29</v>
      </c>
      <c r="L801">
        <v>1795.68</v>
      </c>
      <c r="M801" t="s">
        <v>224</v>
      </c>
      <c r="N801" t="s">
        <v>115</v>
      </c>
      <c r="O801" t="s">
        <v>80</v>
      </c>
      <c r="P801">
        <v>8</v>
      </c>
      <c r="Q801" t="s">
        <v>50</v>
      </c>
    </row>
    <row r="802" spans="1:17" hidden="1" x14ac:dyDescent="0.3">
      <c r="A802" t="s">
        <v>216</v>
      </c>
      <c r="B802" t="s">
        <v>1083</v>
      </c>
      <c r="C802" t="s">
        <v>205</v>
      </c>
      <c r="D802" t="s">
        <v>46</v>
      </c>
      <c r="E802" t="s">
        <v>21</v>
      </c>
      <c r="F802">
        <v>94.82</v>
      </c>
      <c r="G802">
        <v>35</v>
      </c>
      <c r="H802">
        <v>933.1</v>
      </c>
      <c r="I802">
        <v>5</v>
      </c>
      <c r="J802">
        <v>29</v>
      </c>
      <c r="K802">
        <v>16</v>
      </c>
      <c r="L802">
        <v>426.56</v>
      </c>
      <c r="M802" t="s">
        <v>234</v>
      </c>
      <c r="N802" t="s">
        <v>153</v>
      </c>
      <c r="O802" t="s">
        <v>129</v>
      </c>
      <c r="P802">
        <v>4</v>
      </c>
      <c r="Q802" t="s">
        <v>50</v>
      </c>
    </row>
    <row r="803" spans="1:17" hidden="1" x14ac:dyDescent="0.3">
      <c r="A803" t="s">
        <v>111</v>
      </c>
      <c r="B803" t="s">
        <v>1084</v>
      </c>
      <c r="C803" t="s">
        <v>99</v>
      </c>
      <c r="D803" t="s">
        <v>46</v>
      </c>
      <c r="E803" t="s">
        <v>30</v>
      </c>
      <c r="F803">
        <v>67.180000000000007</v>
      </c>
      <c r="G803">
        <v>138</v>
      </c>
      <c r="H803">
        <v>5680.08</v>
      </c>
      <c r="I803">
        <v>24</v>
      </c>
      <c r="J803">
        <v>85</v>
      </c>
      <c r="K803">
        <v>104</v>
      </c>
      <c r="L803">
        <v>4280.6400000000003</v>
      </c>
      <c r="M803" t="s">
        <v>47</v>
      </c>
      <c r="N803" t="s">
        <v>91</v>
      </c>
      <c r="O803" t="s">
        <v>79</v>
      </c>
      <c r="P803">
        <v>10</v>
      </c>
      <c r="Q803" t="s">
        <v>25</v>
      </c>
    </row>
    <row r="804" spans="1:17" hidden="1" x14ac:dyDescent="0.3">
      <c r="A804" t="s">
        <v>310</v>
      </c>
      <c r="B804" t="s">
        <v>1085</v>
      </c>
      <c r="C804" t="s">
        <v>165</v>
      </c>
      <c r="D804" t="s">
        <v>134</v>
      </c>
      <c r="E804" t="s">
        <v>38</v>
      </c>
      <c r="F804">
        <v>53.23</v>
      </c>
      <c r="G804">
        <v>101</v>
      </c>
      <c r="H804">
        <v>1929.1</v>
      </c>
      <c r="I804">
        <v>44</v>
      </c>
      <c r="J804">
        <v>53</v>
      </c>
      <c r="K804">
        <v>59</v>
      </c>
      <c r="L804">
        <v>1126.9000000000001</v>
      </c>
      <c r="M804" t="s">
        <v>108</v>
      </c>
      <c r="N804" t="s">
        <v>283</v>
      </c>
      <c r="O804" t="s">
        <v>370</v>
      </c>
      <c r="P804">
        <v>2</v>
      </c>
      <c r="Q804" t="s">
        <v>25</v>
      </c>
    </row>
    <row r="805" spans="1:17" hidden="1" x14ac:dyDescent="0.3">
      <c r="A805" t="s">
        <v>213</v>
      </c>
      <c r="B805" t="s">
        <v>1086</v>
      </c>
      <c r="C805" t="s">
        <v>59</v>
      </c>
      <c r="D805" t="s">
        <v>60</v>
      </c>
      <c r="E805" t="s">
        <v>21</v>
      </c>
      <c r="F805">
        <v>84.65</v>
      </c>
      <c r="G805">
        <v>60</v>
      </c>
      <c r="H805">
        <v>1782.6</v>
      </c>
      <c r="I805">
        <v>20</v>
      </c>
      <c r="J805">
        <v>82</v>
      </c>
      <c r="K805">
        <v>7</v>
      </c>
      <c r="L805">
        <v>207.97</v>
      </c>
      <c r="M805" t="s">
        <v>47</v>
      </c>
      <c r="N805" t="s">
        <v>123</v>
      </c>
      <c r="O805" t="s">
        <v>80</v>
      </c>
      <c r="P805">
        <v>2</v>
      </c>
      <c r="Q805" t="s">
        <v>25</v>
      </c>
    </row>
    <row r="806" spans="1:17" hidden="1" x14ac:dyDescent="0.3">
      <c r="A806" t="s">
        <v>146</v>
      </c>
      <c r="B806" t="s">
        <v>1087</v>
      </c>
      <c r="C806" t="s">
        <v>165</v>
      </c>
      <c r="D806" t="s">
        <v>134</v>
      </c>
      <c r="E806" t="s">
        <v>30</v>
      </c>
      <c r="F806">
        <v>54.17</v>
      </c>
      <c r="G806">
        <v>96</v>
      </c>
      <c r="H806">
        <v>6817.92</v>
      </c>
      <c r="I806">
        <v>5</v>
      </c>
      <c r="J806">
        <v>43</v>
      </c>
      <c r="K806">
        <v>26</v>
      </c>
      <c r="L806">
        <v>1846.52</v>
      </c>
      <c r="M806" t="s">
        <v>378</v>
      </c>
      <c r="N806" t="s">
        <v>264</v>
      </c>
      <c r="O806" t="s">
        <v>43</v>
      </c>
      <c r="P806">
        <v>6</v>
      </c>
      <c r="Q806" t="s">
        <v>25</v>
      </c>
    </row>
    <row r="807" spans="1:17" hidden="1" x14ac:dyDescent="0.3">
      <c r="A807" t="s">
        <v>108</v>
      </c>
      <c r="B807" t="s">
        <v>1088</v>
      </c>
      <c r="C807" t="s">
        <v>128</v>
      </c>
      <c r="D807" t="s">
        <v>46</v>
      </c>
      <c r="E807" t="s">
        <v>38</v>
      </c>
      <c r="F807">
        <v>49.94</v>
      </c>
      <c r="G807">
        <v>49</v>
      </c>
      <c r="H807">
        <v>1873.27</v>
      </c>
      <c r="I807">
        <v>32</v>
      </c>
      <c r="J807">
        <v>23</v>
      </c>
      <c r="K807">
        <v>32</v>
      </c>
      <c r="L807">
        <v>1223.3599999999999</v>
      </c>
      <c r="M807" t="s">
        <v>287</v>
      </c>
      <c r="N807" t="s">
        <v>175</v>
      </c>
      <c r="O807" t="s">
        <v>441</v>
      </c>
      <c r="P807">
        <v>3</v>
      </c>
      <c r="Q807" t="s">
        <v>42</v>
      </c>
    </row>
    <row r="808" spans="1:17" hidden="1" x14ac:dyDescent="0.3">
      <c r="A808" t="s">
        <v>308</v>
      </c>
      <c r="B808" t="s">
        <v>1089</v>
      </c>
      <c r="C808" t="s">
        <v>36</v>
      </c>
      <c r="D808" t="s">
        <v>37</v>
      </c>
      <c r="E808" t="s">
        <v>21</v>
      </c>
      <c r="F808">
        <v>16.41</v>
      </c>
      <c r="G808">
        <v>101</v>
      </c>
      <c r="H808">
        <v>6622.57</v>
      </c>
      <c r="I808">
        <v>38</v>
      </c>
      <c r="J808">
        <v>21</v>
      </c>
      <c r="K808">
        <v>84</v>
      </c>
      <c r="L808">
        <v>5507.88</v>
      </c>
      <c r="M808" t="s">
        <v>119</v>
      </c>
      <c r="N808" t="s">
        <v>90</v>
      </c>
      <c r="O808" t="s">
        <v>307</v>
      </c>
      <c r="P808">
        <v>10</v>
      </c>
      <c r="Q808" t="s">
        <v>50</v>
      </c>
    </row>
    <row r="809" spans="1:17" hidden="1" x14ac:dyDescent="0.3">
      <c r="A809" t="s">
        <v>342</v>
      </c>
      <c r="B809" t="s">
        <v>1090</v>
      </c>
      <c r="C809" t="s">
        <v>261</v>
      </c>
      <c r="D809" t="s">
        <v>20</v>
      </c>
      <c r="E809" t="s">
        <v>30</v>
      </c>
      <c r="F809">
        <v>50.94</v>
      </c>
      <c r="G809">
        <v>21</v>
      </c>
      <c r="H809">
        <v>1485.96</v>
      </c>
      <c r="I809">
        <v>31</v>
      </c>
      <c r="J809">
        <v>88</v>
      </c>
      <c r="K809">
        <v>18</v>
      </c>
      <c r="L809">
        <v>1273.68</v>
      </c>
      <c r="M809" t="s">
        <v>210</v>
      </c>
      <c r="N809" t="s">
        <v>69</v>
      </c>
      <c r="O809" t="s">
        <v>139</v>
      </c>
      <c r="P809">
        <v>4</v>
      </c>
      <c r="Q809" t="s">
        <v>50</v>
      </c>
    </row>
    <row r="810" spans="1:17" x14ac:dyDescent="0.3">
      <c r="A810" t="s">
        <v>73</v>
      </c>
      <c r="B810" t="s">
        <v>1091</v>
      </c>
      <c r="C810" t="s">
        <v>28</v>
      </c>
      <c r="D810" t="s">
        <v>29</v>
      </c>
      <c r="E810" t="s">
        <v>38</v>
      </c>
      <c r="F810">
        <v>48.48</v>
      </c>
      <c r="G810">
        <v>107</v>
      </c>
      <c r="H810">
        <v>9035.08</v>
      </c>
      <c r="I810">
        <v>43</v>
      </c>
      <c r="J810">
        <v>58</v>
      </c>
      <c r="K810">
        <v>44</v>
      </c>
      <c r="L810">
        <v>3715.36</v>
      </c>
      <c r="M810" t="s">
        <v>337</v>
      </c>
      <c r="N810" t="s">
        <v>62</v>
      </c>
      <c r="O810" t="s">
        <v>130</v>
      </c>
      <c r="P810">
        <v>8</v>
      </c>
      <c r="Q810" t="s">
        <v>42</v>
      </c>
    </row>
    <row r="811" spans="1:17" hidden="1" x14ac:dyDescent="0.3">
      <c r="A811" t="s">
        <v>230</v>
      </c>
      <c r="B811" t="s">
        <v>1092</v>
      </c>
      <c r="C811" t="s">
        <v>45</v>
      </c>
      <c r="D811" t="s">
        <v>46</v>
      </c>
      <c r="E811" t="s">
        <v>21</v>
      </c>
      <c r="F811">
        <v>54.87</v>
      </c>
      <c r="G811">
        <v>126</v>
      </c>
      <c r="H811">
        <v>4940.46</v>
      </c>
      <c r="I811">
        <v>12</v>
      </c>
      <c r="J811">
        <v>38</v>
      </c>
      <c r="K811">
        <v>123</v>
      </c>
      <c r="L811">
        <v>4822.83</v>
      </c>
      <c r="M811" t="s">
        <v>106</v>
      </c>
      <c r="N811" t="s">
        <v>345</v>
      </c>
      <c r="O811" t="s">
        <v>229</v>
      </c>
      <c r="P811">
        <v>9</v>
      </c>
      <c r="Q811" t="s">
        <v>42</v>
      </c>
    </row>
    <row r="812" spans="1:17" hidden="1" x14ac:dyDescent="0.3">
      <c r="A812" t="s">
        <v>451</v>
      </c>
      <c r="B812" t="s">
        <v>1093</v>
      </c>
      <c r="C812" t="s">
        <v>390</v>
      </c>
      <c r="D812" t="s">
        <v>60</v>
      </c>
      <c r="E812" t="s">
        <v>30</v>
      </c>
      <c r="F812">
        <v>3.88</v>
      </c>
      <c r="G812">
        <v>69</v>
      </c>
      <c r="H812">
        <v>4153.8</v>
      </c>
      <c r="I812">
        <v>45</v>
      </c>
      <c r="J812">
        <v>80</v>
      </c>
      <c r="K812">
        <v>30</v>
      </c>
      <c r="L812">
        <v>1806</v>
      </c>
      <c r="M812" t="s">
        <v>83</v>
      </c>
      <c r="N812" t="s">
        <v>394</v>
      </c>
      <c r="O812" t="s">
        <v>301</v>
      </c>
      <c r="P812">
        <v>1</v>
      </c>
      <c r="Q812" t="s">
        <v>25</v>
      </c>
    </row>
    <row r="813" spans="1:17" hidden="1" x14ac:dyDescent="0.3">
      <c r="A813" t="s">
        <v>307</v>
      </c>
      <c r="B813" t="s">
        <v>1094</v>
      </c>
      <c r="C813" t="s">
        <v>297</v>
      </c>
      <c r="D813" t="s">
        <v>60</v>
      </c>
      <c r="E813" t="s">
        <v>38</v>
      </c>
      <c r="F813">
        <v>76.36</v>
      </c>
      <c r="G813">
        <v>38</v>
      </c>
      <c r="H813">
        <v>679.06</v>
      </c>
      <c r="I813">
        <v>26</v>
      </c>
      <c r="J813">
        <v>72</v>
      </c>
      <c r="K813">
        <v>14</v>
      </c>
      <c r="L813">
        <v>250.18</v>
      </c>
      <c r="M813" t="s">
        <v>157</v>
      </c>
      <c r="N813" t="s">
        <v>125</v>
      </c>
      <c r="O813" t="s">
        <v>287</v>
      </c>
      <c r="P813">
        <v>1</v>
      </c>
      <c r="Q813" t="s">
        <v>25</v>
      </c>
    </row>
    <row r="814" spans="1:17" hidden="1" x14ac:dyDescent="0.3">
      <c r="A814" t="s">
        <v>279</v>
      </c>
      <c r="B814" t="s">
        <v>1095</v>
      </c>
      <c r="C814" t="s">
        <v>315</v>
      </c>
      <c r="D814" t="s">
        <v>37</v>
      </c>
      <c r="E814" t="s">
        <v>21</v>
      </c>
      <c r="F814">
        <v>86.75</v>
      </c>
      <c r="G814">
        <v>198</v>
      </c>
      <c r="H814">
        <v>10048.5</v>
      </c>
      <c r="I814">
        <v>12</v>
      </c>
      <c r="J814">
        <v>71</v>
      </c>
      <c r="K814">
        <v>48</v>
      </c>
      <c r="L814">
        <v>2436</v>
      </c>
      <c r="M814" t="s">
        <v>82</v>
      </c>
      <c r="N814" t="s">
        <v>126</v>
      </c>
      <c r="O814" t="s">
        <v>464</v>
      </c>
      <c r="P814">
        <v>6</v>
      </c>
      <c r="Q814" t="s">
        <v>25</v>
      </c>
    </row>
    <row r="815" spans="1:17" hidden="1" x14ac:dyDescent="0.3">
      <c r="A815" t="s">
        <v>270</v>
      </c>
      <c r="B815" t="s">
        <v>1096</v>
      </c>
      <c r="C815" t="s">
        <v>103</v>
      </c>
      <c r="D815" t="s">
        <v>67</v>
      </c>
      <c r="E815" t="s">
        <v>30</v>
      </c>
      <c r="F815">
        <v>45.45</v>
      </c>
      <c r="G815">
        <v>191</v>
      </c>
      <c r="H815">
        <v>6843.53</v>
      </c>
      <c r="I815">
        <v>49</v>
      </c>
      <c r="J815">
        <v>66</v>
      </c>
      <c r="K815">
        <v>85</v>
      </c>
      <c r="L815">
        <v>3045.55</v>
      </c>
      <c r="M815" t="s">
        <v>78</v>
      </c>
      <c r="N815" t="s">
        <v>131</v>
      </c>
      <c r="O815" t="s">
        <v>239</v>
      </c>
      <c r="P815">
        <v>10</v>
      </c>
      <c r="Q815" t="s">
        <v>25</v>
      </c>
    </row>
    <row r="816" spans="1:17" hidden="1" x14ac:dyDescent="0.3">
      <c r="A816" t="s">
        <v>78</v>
      </c>
      <c r="B816" t="s">
        <v>1097</v>
      </c>
      <c r="C816" t="s">
        <v>223</v>
      </c>
      <c r="D816" t="s">
        <v>37</v>
      </c>
      <c r="E816" t="s">
        <v>38</v>
      </c>
      <c r="F816">
        <v>50.04</v>
      </c>
      <c r="G816">
        <v>186</v>
      </c>
      <c r="H816">
        <v>6074.76</v>
      </c>
      <c r="I816">
        <v>10</v>
      </c>
      <c r="J816">
        <v>70</v>
      </c>
      <c r="K816">
        <v>94</v>
      </c>
      <c r="L816">
        <v>3070.04</v>
      </c>
      <c r="M816" t="s">
        <v>26</v>
      </c>
      <c r="N816" t="s">
        <v>116</v>
      </c>
      <c r="O816" t="s">
        <v>230</v>
      </c>
      <c r="P816">
        <v>1</v>
      </c>
      <c r="Q816" t="s">
        <v>42</v>
      </c>
    </row>
    <row r="817" spans="1:17" hidden="1" x14ac:dyDescent="0.3">
      <c r="A817" t="s">
        <v>179</v>
      </c>
      <c r="B817" t="s">
        <v>1098</v>
      </c>
      <c r="C817" t="s">
        <v>169</v>
      </c>
      <c r="D817" t="s">
        <v>20</v>
      </c>
      <c r="E817" t="s">
        <v>21</v>
      </c>
      <c r="F817">
        <v>30.17</v>
      </c>
      <c r="G817">
        <v>121</v>
      </c>
      <c r="H817">
        <v>1205.1600000000001</v>
      </c>
      <c r="I817">
        <v>11</v>
      </c>
      <c r="J817">
        <v>41</v>
      </c>
      <c r="K817">
        <v>79</v>
      </c>
      <c r="L817">
        <v>786.84</v>
      </c>
      <c r="M817" t="s">
        <v>95</v>
      </c>
      <c r="N817" t="s">
        <v>104</v>
      </c>
      <c r="O817" t="s">
        <v>247</v>
      </c>
      <c r="P817">
        <v>1</v>
      </c>
      <c r="Q817" t="s">
        <v>50</v>
      </c>
    </row>
    <row r="818" spans="1:17" hidden="1" x14ac:dyDescent="0.3">
      <c r="A818" t="s">
        <v>124</v>
      </c>
      <c r="B818" t="s">
        <v>1099</v>
      </c>
      <c r="C818" t="s">
        <v>128</v>
      </c>
      <c r="D818" t="s">
        <v>46</v>
      </c>
      <c r="E818" t="s">
        <v>30</v>
      </c>
      <c r="F818">
        <v>57.56</v>
      </c>
      <c r="G818">
        <v>199</v>
      </c>
      <c r="H818">
        <v>16441.38</v>
      </c>
      <c r="I818">
        <v>47</v>
      </c>
      <c r="J818">
        <v>35</v>
      </c>
      <c r="K818">
        <v>117</v>
      </c>
      <c r="L818">
        <v>9666.5400000000009</v>
      </c>
      <c r="M818" t="s">
        <v>138</v>
      </c>
      <c r="N818" t="s">
        <v>156</v>
      </c>
      <c r="O818" t="s">
        <v>78</v>
      </c>
      <c r="P818">
        <v>7</v>
      </c>
      <c r="Q818" t="s">
        <v>50</v>
      </c>
    </row>
    <row r="819" spans="1:17" hidden="1" x14ac:dyDescent="0.3">
      <c r="A819" t="s">
        <v>263</v>
      </c>
      <c r="B819" t="s">
        <v>1100</v>
      </c>
      <c r="C819" t="s">
        <v>195</v>
      </c>
      <c r="D819" t="s">
        <v>88</v>
      </c>
      <c r="E819" t="s">
        <v>38</v>
      </c>
      <c r="F819">
        <v>91.3</v>
      </c>
      <c r="G819">
        <v>69</v>
      </c>
      <c r="H819">
        <v>2175.5700000000002</v>
      </c>
      <c r="I819">
        <v>40</v>
      </c>
      <c r="J819">
        <v>49</v>
      </c>
      <c r="K819">
        <v>18</v>
      </c>
      <c r="L819">
        <v>567.54</v>
      </c>
      <c r="M819" t="s">
        <v>49</v>
      </c>
      <c r="N819" t="s">
        <v>101</v>
      </c>
      <c r="O819" t="s">
        <v>171</v>
      </c>
      <c r="P819">
        <v>4</v>
      </c>
      <c r="Q819" t="s">
        <v>50</v>
      </c>
    </row>
    <row r="820" spans="1:17" hidden="1" x14ac:dyDescent="0.3">
      <c r="A820" t="s">
        <v>230</v>
      </c>
      <c r="B820" t="s">
        <v>1101</v>
      </c>
      <c r="C820" t="s">
        <v>286</v>
      </c>
      <c r="D820" t="s">
        <v>54</v>
      </c>
      <c r="E820" t="s">
        <v>21</v>
      </c>
      <c r="F820">
        <v>36.32</v>
      </c>
      <c r="G820">
        <v>36</v>
      </c>
      <c r="H820">
        <v>2403.7199999999998</v>
      </c>
      <c r="I820">
        <v>32</v>
      </c>
      <c r="J820">
        <v>58</v>
      </c>
      <c r="K820">
        <v>12</v>
      </c>
      <c r="L820">
        <v>801.24</v>
      </c>
      <c r="M820" t="s">
        <v>47</v>
      </c>
      <c r="N820" t="s">
        <v>139</v>
      </c>
      <c r="O820" t="s">
        <v>136</v>
      </c>
      <c r="P820">
        <v>9</v>
      </c>
      <c r="Q820" t="s">
        <v>50</v>
      </c>
    </row>
    <row r="821" spans="1:17" hidden="1" x14ac:dyDescent="0.3">
      <c r="A821" t="s">
        <v>109</v>
      </c>
      <c r="B821" t="s">
        <v>1102</v>
      </c>
      <c r="C821" t="s">
        <v>359</v>
      </c>
      <c r="D821" t="s">
        <v>60</v>
      </c>
      <c r="E821" t="s">
        <v>30</v>
      </c>
      <c r="F821">
        <v>26.3</v>
      </c>
      <c r="G821">
        <v>178</v>
      </c>
      <c r="H821">
        <v>3967.62</v>
      </c>
      <c r="I821">
        <v>30</v>
      </c>
      <c r="J821">
        <v>45</v>
      </c>
      <c r="K821">
        <v>168</v>
      </c>
      <c r="L821">
        <v>3744.72</v>
      </c>
      <c r="M821" t="s">
        <v>163</v>
      </c>
      <c r="N821" t="s">
        <v>108</v>
      </c>
      <c r="O821" t="s">
        <v>229</v>
      </c>
      <c r="P821">
        <v>2</v>
      </c>
      <c r="Q821" t="s">
        <v>50</v>
      </c>
    </row>
    <row r="822" spans="1:17" hidden="1" x14ac:dyDescent="0.3">
      <c r="A822" t="s">
        <v>409</v>
      </c>
      <c r="B822" t="s">
        <v>1103</v>
      </c>
      <c r="C822" t="s">
        <v>161</v>
      </c>
      <c r="D822" t="s">
        <v>67</v>
      </c>
      <c r="E822" t="s">
        <v>38</v>
      </c>
      <c r="F822">
        <v>53.48</v>
      </c>
      <c r="G822">
        <v>173</v>
      </c>
      <c r="H822">
        <v>9926.74</v>
      </c>
      <c r="I822">
        <v>42</v>
      </c>
      <c r="J822">
        <v>50</v>
      </c>
      <c r="K822">
        <v>12</v>
      </c>
      <c r="L822">
        <v>688.56</v>
      </c>
      <c r="M822" t="s">
        <v>152</v>
      </c>
      <c r="N822" t="s">
        <v>464</v>
      </c>
      <c r="O822" t="s">
        <v>363</v>
      </c>
      <c r="P822">
        <v>3</v>
      </c>
      <c r="Q822" t="s">
        <v>25</v>
      </c>
    </row>
    <row r="823" spans="1:17" hidden="1" x14ac:dyDescent="0.3">
      <c r="A823" t="s">
        <v>198</v>
      </c>
      <c r="B823" t="s">
        <v>1104</v>
      </c>
      <c r="C823" t="s">
        <v>228</v>
      </c>
      <c r="D823" t="s">
        <v>54</v>
      </c>
      <c r="E823" t="s">
        <v>21</v>
      </c>
      <c r="F823">
        <v>14.09</v>
      </c>
      <c r="G823">
        <v>70</v>
      </c>
      <c r="H823">
        <v>3067.4</v>
      </c>
      <c r="I823">
        <v>39</v>
      </c>
      <c r="J823">
        <v>65</v>
      </c>
      <c r="K823">
        <v>42</v>
      </c>
      <c r="L823">
        <v>1840.44</v>
      </c>
      <c r="M823" t="s">
        <v>201</v>
      </c>
      <c r="N823" t="s">
        <v>184</v>
      </c>
      <c r="O823" t="s">
        <v>78</v>
      </c>
      <c r="P823">
        <v>9</v>
      </c>
      <c r="Q823" t="s">
        <v>25</v>
      </c>
    </row>
    <row r="824" spans="1:17" hidden="1" x14ac:dyDescent="0.3">
      <c r="A824" t="s">
        <v>120</v>
      </c>
      <c r="B824" t="s">
        <v>1105</v>
      </c>
      <c r="C824" t="s">
        <v>215</v>
      </c>
      <c r="D824" t="s">
        <v>134</v>
      </c>
      <c r="E824" t="s">
        <v>30</v>
      </c>
      <c r="F824">
        <v>21</v>
      </c>
      <c r="G824">
        <v>32</v>
      </c>
      <c r="H824">
        <v>1824.64</v>
      </c>
      <c r="I824">
        <v>13</v>
      </c>
      <c r="J824">
        <v>59</v>
      </c>
      <c r="K824">
        <v>28</v>
      </c>
      <c r="L824">
        <v>1596.56</v>
      </c>
      <c r="M824" t="s">
        <v>142</v>
      </c>
      <c r="N824" t="s">
        <v>184</v>
      </c>
      <c r="O824" t="s">
        <v>230</v>
      </c>
      <c r="P824">
        <v>2</v>
      </c>
      <c r="Q824" t="s">
        <v>50</v>
      </c>
    </row>
    <row r="825" spans="1:17" hidden="1" x14ac:dyDescent="0.3">
      <c r="A825" t="s">
        <v>263</v>
      </c>
      <c r="B825" t="s">
        <v>1106</v>
      </c>
      <c r="C825" t="s">
        <v>93</v>
      </c>
      <c r="D825" t="s">
        <v>20</v>
      </c>
      <c r="E825" t="s">
        <v>38</v>
      </c>
      <c r="F825">
        <v>95.99</v>
      </c>
      <c r="G825">
        <v>95</v>
      </c>
      <c r="H825">
        <v>1191.3</v>
      </c>
      <c r="I825">
        <v>37</v>
      </c>
      <c r="J825">
        <v>30</v>
      </c>
      <c r="K825">
        <v>59</v>
      </c>
      <c r="L825">
        <v>739.86</v>
      </c>
      <c r="M825" t="s">
        <v>313</v>
      </c>
      <c r="N825" t="s">
        <v>263</v>
      </c>
      <c r="O825" t="s">
        <v>244</v>
      </c>
      <c r="P825">
        <v>2</v>
      </c>
      <c r="Q825" t="s">
        <v>42</v>
      </c>
    </row>
    <row r="826" spans="1:17" hidden="1" x14ac:dyDescent="0.3">
      <c r="A826" t="s">
        <v>124</v>
      </c>
      <c r="B826" t="s">
        <v>1107</v>
      </c>
      <c r="C826" t="s">
        <v>66</v>
      </c>
      <c r="D826" t="s">
        <v>67</v>
      </c>
      <c r="E826" t="s">
        <v>21</v>
      </c>
      <c r="F826">
        <v>20.64</v>
      </c>
      <c r="G826">
        <v>104</v>
      </c>
      <c r="H826">
        <v>2435.6799999999998</v>
      </c>
      <c r="I826">
        <v>6</v>
      </c>
      <c r="J826">
        <v>62</v>
      </c>
      <c r="K826">
        <v>31</v>
      </c>
      <c r="L826">
        <v>726.02</v>
      </c>
      <c r="M826" t="s">
        <v>34</v>
      </c>
      <c r="N826" t="s">
        <v>162</v>
      </c>
      <c r="O826" t="s">
        <v>175</v>
      </c>
      <c r="P826">
        <v>7</v>
      </c>
      <c r="Q826" t="s">
        <v>42</v>
      </c>
    </row>
    <row r="827" spans="1:17" hidden="1" x14ac:dyDescent="0.3">
      <c r="A827" t="s">
        <v>275</v>
      </c>
      <c r="B827" t="s">
        <v>1108</v>
      </c>
      <c r="C827" t="s">
        <v>228</v>
      </c>
      <c r="D827" t="s">
        <v>54</v>
      </c>
      <c r="E827" t="s">
        <v>30</v>
      </c>
      <c r="F827">
        <v>50.86</v>
      </c>
      <c r="G827">
        <v>28</v>
      </c>
      <c r="H827">
        <v>1970.36</v>
      </c>
      <c r="I827">
        <v>32</v>
      </c>
      <c r="J827">
        <v>67</v>
      </c>
      <c r="K827">
        <v>27</v>
      </c>
      <c r="L827">
        <v>1899.99</v>
      </c>
      <c r="M827" t="s">
        <v>266</v>
      </c>
      <c r="N827" t="s">
        <v>153</v>
      </c>
      <c r="O827" t="s">
        <v>283</v>
      </c>
      <c r="P827">
        <v>8</v>
      </c>
      <c r="Q827" t="s">
        <v>25</v>
      </c>
    </row>
    <row r="828" spans="1:17" hidden="1" x14ac:dyDescent="0.3">
      <c r="A828" t="s">
        <v>51</v>
      </c>
      <c r="B828" t="s">
        <v>1109</v>
      </c>
      <c r="C828" t="s">
        <v>205</v>
      </c>
      <c r="D828" t="s">
        <v>46</v>
      </c>
      <c r="E828" t="s">
        <v>38</v>
      </c>
      <c r="F828">
        <v>92.33</v>
      </c>
      <c r="G828">
        <v>33</v>
      </c>
      <c r="H828">
        <v>415.14</v>
      </c>
      <c r="I828">
        <v>43</v>
      </c>
      <c r="J828">
        <v>58</v>
      </c>
      <c r="K828">
        <v>9</v>
      </c>
      <c r="L828">
        <v>113.22</v>
      </c>
      <c r="M828" t="s">
        <v>63</v>
      </c>
      <c r="N828" t="s">
        <v>104</v>
      </c>
      <c r="O828" t="s">
        <v>247</v>
      </c>
      <c r="P828">
        <v>3</v>
      </c>
      <c r="Q828" t="s">
        <v>42</v>
      </c>
    </row>
    <row r="829" spans="1:17" hidden="1" x14ac:dyDescent="0.3">
      <c r="A829" t="s">
        <v>125</v>
      </c>
      <c r="B829" t="s">
        <v>1110</v>
      </c>
      <c r="C829" t="s">
        <v>353</v>
      </c>
      <c r="D829" t="s">
        <v>29</v>
      </c>
      <c r="E829" t="s">
        <v>21</v>
      </c>
      <c r="F829">
        <v>93.74</v>
      </c>
      <c r="G829">
        <v>160</v>
      </c>
      <c r="H829">
        <v>15121.6</v>
      </c>
      <c r="I829">
        <v>35</v>
      </c>
      <c r="J829">
        <v>37</v>
      </c>
      <c r="K829">
        <v>75</v>
      </c>
      <c r="L829">
        <v>7088.25</v>
      </c>
      <c r="M829" t="s">
        <v>136</v>
      </c>
      <c r="N829" t="s">
        <v>41</v>
      </c>
      <c r="O829" t="s">
        <v>201</v>
      </c>
      <c r="P829">
        <v>6</v>
      </c>
      <c r="Q829" t="s">
        <v>42</v>
      </c>
    </row>
    <row r="830" spans="1:17" hidden="1" x14ac:dyDescent="0.3">
      <c r="A830" t="s">
        <v>22</v>
      </c>
      <c r="B830" t="s">
        <v>1111</v>
      </c>
      <c r="C830" t="s">
        <v>77</v>
      </c>
      <c r="D830" t="s">
        <v>60</v>
      </c>
      <c r="E830" t="s">
        <v>30</v>
      </c>
      <c r="F830">
        <v>78.790000000000006</v>
      </c>
      <c r="G830">
        <v>56</v>
      </c>
      <c r="H830">
        <v>3380.72</v>
      </c>
      <c r="I830">
        <v>6</v>
      </c>
      <c r="J830">
        <v>93</v>
      </c>
      <c r="K830">
        <v>15</v>
      </c>
      <c r="L830">
        <v>905.55</v>
      </c>
      <c r="M830" t="s">
        <v>469</v>
      </c>
      <c r="N830" t="s">
        <v>281</v>
      </c>
      <c r="O830" t="s">
        <v>183</v>
      </c>
      <c r="P830">
        <v>3</v>
      </c>
      <c r="Q830" t="s">
        <v>50</v>
      </c>
    </row>
    <row r="831" spans="1:17" hidden="1" x14ac:dyDescent="0.3">
      <c r="A831" t="s">
        <v>74</v>
      </c>
      <c r="B831" t="s">
        <v>1112</v>
      </c>
      <c r="C831" t="s">
        <v>128</v>
      </c>
      <c r="D831" t="s">
        <v>46</v>
      </c>
      <c r="E831" t="s">
        <v>38</v>
      </c>
      <c r="F831">
        <v>49.94</v>
      </c>
      <c r="G831">
        <v>192</v>
      </c>
      <c r="H831">
        <v>10999.68</v>
      </c>
      <c r="I831">
        <v>45</v>
      </c>
      <c r="J831">
        <v>80</v>
      </c>
      <c r="K831">
        <v>144</v>
      </c>
      <c r="L831">
        <v>8249.76</v>
      </c>
      <c r="M831" t="s">
        <v>326</v>
      </c>
      <c r="N831" t="s">
        <v>238</v>
      </c>
      <c r="O831" t="s">
        <v>114</v>
      </c>
      <c r="P831">
        <v>7</v>
      </c>
      <c r="Q831" t="s">
        <v>50</v>
      </c>
    </row>
    <row r="832" spans="1:17" hidden="1" x14ac:dyDescent="0.3">
      <c r="A832" t="s">
        <v>409</v>
      </c>
      <c r="B832" t="s">
        <v>1113</v>
      </c>
      <c r="C832" t="s">
        <v>315</v>
      </c>
      <c r="D832" t="s">
        <v>37</v>
      </c>
      <c r="E832" t="s">
        <v>21</v>
      </c>
      <c r="F832">
        <v>86.75</v>
      </c>
      <c r="G832">
        <v>82</v>
      </c>
      <c r="H832">
        <v>4804.38</v>
      </c>
      <c r="I832">
        <v>45</v>
      </c>
      <c r="J832">
        <v>69</v>
      </c>
      <c r="K832">
        <v>77</v>
      </c>
      <c r="L832">
        <v>4511.43</v>
      </c>
      <c r="M832" t="s">
        <v>108</v>
      </c>
      <c r="N832" t="s">
        <v>342</v>
      </c>
      <c r="O832" t="s">
        <v>115</v>
      </c>
      <c r="P832">
        <v>9</v>
      </c>
      <c r="Q832" t="s">
        <v>25</v>
      </c>
    </row>
    <row r="833" spans="1:17" hidden="1" x14ac:dyDescent="0.3">
      <c r="A833" t="s">
        <v>226</v>
      </c>
      <c r="B833" t="s">
        <v>1114</v>
      </c>
      <c r="C833" t="s">
        <v>122</v>
      </c>
      <c r="D833" t="s">
        <v>54</v>
      </c>
      <c r="E833" t="s">
        <v>30</v>
      </c>
      <c r="F833">
        <v>25.23</v>
      </c>
      <c r="G833">
        <v>53</v>
      </c>
      <c r="H833">
        <v>688.47</v>
      </c>
      <c r="I833">
        <v>34</v>
      </c>
      <c r="J833">
        <v>71</v>
      </c>
      <c r="K833">
        <v>32</v>
      </c>
      <c r="L833">
        <v>415.68</v>
      </c>
      <c r="M833" t="s">
        <v>43</v>
      </c>
      <c r="N833" t="s">
        <v>295</v>
      </c>
      <c r="O833" t="s">
        <v>355</v>
      </c>
      <c r="P833">
        <v>3</v>
      </c>
      <c r="Q833" t="s">
        <v>25</v>
      </c>
    </row>
    <row r="834" spans="1:17" hidden="1" x14ac:dyDescent="0.3">
      <c r="A834" t="s">
        <v>348</v>
      </c>
      <c r="B834" t="s">
        <v>1115</v>
      </c>
      <c r="C834" t="s">
        <v>103</v>
      </c>
      <c r="D834" t="s">
        <v>67</v>
      </c>
      <c r="E834" t="s">
        <v>38</v>
      </c>
      <c r="F834">
        <v>66.790000000000006</v>
      </c>
      <c r="G834">
        <v>196</v>
      </c>
      <c r="H834">
        <v>15732.92</v>
      </c>
      <c r="I834">
        <v>10</v>
      </c>
      <c r="J834">
        <v>37</v>
      </c>
      <c r="K834">
        <v>138</v>
      </c>
      <c r="L834">
        <v>11077.26</v>
      </c>
      <c r="M834" t="s">
        <v>196</v>
      </c>
      <c r="N834" t="s">
        <v>275</v>
      </c>
      <c r="O834" t="s">
        <v>350</v>
      </c>
      <c r="P834">
        <v>6</v>
      </c>
      <c r="Q834" t="s">
        <v>42</v>
      </c>
    </row>
    <row r="835" spans="1:17" hidden="1" x14ac:dyDescent="0.3">
      <c r="A835" t="s">
        <v>409</v>
      </c>
      <c r="B835" t="s">
        <v>1116</v>
      </c>
      <c r="C835" t="s">
        <v>87</v>
      </c>
      <c r="D835" t="s">
        <v>88</v>
      </c>
      <c r="E835" t="s">
        <v>21</v>
      </c>
      <c r="F835">
        <v>82.8</v>
      </c>
      <c r="G835">
        <v>54</v>
      </c>
      <c r="H835">
        <v>4294.08</v>
      </c>
      <c r="I835">
        <v>14</v>
      </c>
      <c r="J835">
        <v>100</v>
      </c>
      <c r="K835">
        <v>29</v>
      </c>
      <c r="L835">
        <v>2306.08</v>
      </c>
      <c r="M835" t="s">
        <v>123</v>
      </c>
      <c r="N835" t="s">
        <v>272</v>
      </c>
      <c r="O835" t="s">
        <v>56</v>
      </c>
      <c r="P835">
        <v>4</v>
      </c>
      <c r="Q835" t="s">
        <v>25</v>
      </c>
    </row>
    <row r="836" spans="1:17" hidden="1" x14ac:dyDescent="0.3">
      <c r="A836" t="s">
        <v>244</v>
      </c>
      <c r="B836" t="s">
        <v>1117</v>
      </c>
      <c r="C836" t="s">
        <v>286</v>
      </c>
      <c r="D836" t="s">
        <v>54</v>
      </c>
      <c r="E836" t="s">
        <v>30</v>
      </c>
      <c r="F836">
        <v>17.489999999999998</v>
      </c>
      <c r="G836">
        <v>15</v>
      </c>
      <c r="H836">
        <v>241.5</v>
      </c>
      <c r="I836">
        <v>43</v>
      </c>
      <c r="J836">
        <v>54</v>
      </c>
      <c r="K836">
        <v>0</v>
      </c>
      <c r="L836">
        <v>0</v>
      </c>
      <c r="N836" t="s">
        <v>201</v>
      </c>
      <c r="O836" t="s">
        <v>139</v>
      </c>
      <c r="P836">
        <v>6</v>
      </c>
      <c r="Q836" t="s">
        <v>50</v>
      </c>
    </row>
    <row r="837" spans="1:17" hidden="1" x14ac:dyDescent="0.3">
      <c r="A837" t="s">
        <v>209</v>
      </c>
      <c r="B837" t="s">
        <v>1118</v>
      </c>
      <c r="C837" t="s">
        <v>223</v>
      </c>
      <c r="D837" t="s">
        <v>37</v>
      </c>
      <c r="E837" t="s">
        <v>38</v>
      </c>
      <c r="F837">
        <v>50.04</v>
      </c>
      <c r="G837">
        <v>14</v>
      </c>
      <c r="H837">
        <v>460.32</v>
      </c>
      <c r="I837">
        <v>21</v>
      </c>
      <c r="J837">
        <v>21</v>
      </c>
      <c r="K837">
        <v>3</v>
      </c>
      <c r="L837">
        <v>98.64</v>
      </c>
      <c r="M837" t="s">
        <v>32</v>
      </c>
      <c r="N837" t="s">
        <v>287</v>
      </c>
      <c r="O837" t="s">
        <v>115</v>
      </c>
      <c r="P837">
        <v>7</v>
      </c>
      <c r="Q837" t="s">
        <v>42</v>
      </c>
    </row>
    <row r="838" spans="1:17" hidden="1" x14ac:dyDescent="0.3">
      <c r="A838" t="s">
        <v>409</v>
      </c>
      <c r="B838" t="s">
        <v>1119</v>
      </c>
      <c r="C838" t="s">
        <v>195</v>
      </c>
      <c r="D838" t="s">
        <v>88</v>
      </c>
      <c r="E838" t="s">
        <v>21</v>
      </c>
      <c r="F838">
        <v>34.17</v>
      </c>
      <c r="G838">
        <v>80</v>
      </c>
      <c r="H838">
        <v>2684</v>
      </c>
      <c r="I838">
        <v>14</v>
      </c>
      <c r="J838">
        <v>57</v>
      </c>
      <c r="K838">
        <v>14</v>
      </c>
      <c r="L838">
        <v>469.7</v>
      </c>
      <c r="M838" t="s">
        <v>149</v>
      </c>
      <c r="N838" t="s">
        <v>264</v>
      </c>
      <c r="O838" t="s">
        <v>78</v>
      </c>
      <c r="P838">
        <v>1</v>
      </c>
      <c r="Q838" t="s">
        <v>42</v>
      </c>
    </row>
    <row r="839" spans="1:17" hidden="1" x14ac:dyDescent="0.3">
      <c r="A839" t="s">
        <v>22</v>
      </c>
      <c r="B839" t="s">
        <v>1120</v>
      </c>
      <c r="C839" t="s">
        <v>155</v>
      </c>
      <c r="D839" t="s">
        <v>67</v>
      </c>
      <c r="E839" t="s">
        <v>30</v>
      </c>
      <c r="F839">
        <v>7.54</v>
      </c>
      <c r="G839">
        <v>107</v>
      </c>
      <c r="H839">
        <v>6056.2</v>
      </c>
      <c r="I839">
        <v>16</v>
      </c>
      <c r="J839">
        <v>37</v>
      </c>
      <c r="K839">
        <v>49</v>
      </c>
      <c r="L839">
        <v>2773.4</v>
      </c>
      <c r="M839" t="s">
        <v>220</v>
      </c>
      <c r="N839" t="s">
        <v>409</v>
      </c>
      <c r="O839" t="s">
        <v>64</v>
      </c>
      <c r="P839">
        <v>3</v>
      </c>
      <c r="Q839" t="s">
        <v>25</v>
      </c>
    </row>
    <row r="840" spans="1:17" hidden="1" x14ac:dyDescent="0.3">
      <c r="A840" t="s">
        <v>249</v>
      </c>
      <c r="B840" t="s">
        <v>1121</v>
      </c>
      <c r="C840" t="s">
        <v>315</v>
      </c>
      <c r="D840" t="s">
        <v>37</v>
      </c>
      <c r="E840" t="s">
        <v>38</v>
      </c>
      <c r="F840">
        <v>84.88</v>
      </c>
      <c r="G840">
        <v>89</v>
      </c>
      <c r="H840">
        <v>8570.7000000000007</v>
      </c>
      <c r="I840">
        <v>11</v>
      </c>
      <c r="J840">
        <v>74</v>
      </c>
      <c r="K840">
        <v>3</v>
      </c>
      <c r="L840">
        <v>288.89999999999998</v>
      </c>
      <c r="M840" t="s">
        <v>156</v>
      </c>
      <c r="N840" t="s">
        <v>152</v>
      </c>
      <c r="O840" t="s">
        <v>394</v>
      </c>
      <c r="P840">
        <v>1</v>
      </c>
      <c r="Q840" t="s">
        <v>42</v>
      </c>
    </row>
    <row r="841" spans="1:17" hidden="1" x14ac:dyDescent="0.3">
      <c r="A841" t="s">
        <v>355</v>
      </c>
      <c r="B841" t="s">
        <v>1122</v>
      </c>
      <c r="C841" t="s">
        <v>261</v>
      </c>
      <c r="D841" t="s">
        <v>20</v>
      </c>
      <c r="E841" t="s">
        <v>21</v>
      </c>
      <c r="F841">
        <v>76.069999999999993</v>
      </c>
      <c r="G841">
        <v>97</v>
      </c>
      <c r="H841">
        <v>8670.83</v>
      </c>
      <c r="I841">
        <v>34</v>
      </c>
      <c r="J841">
        <v>45</v>
      </c>
      <c r="K841">
        <v>47</v>
      </c>
      <c r="L841">
        <v>4201.33</v>
      </c>
      <c r="M841" t="s">
        <v>47</v>
      </c>
      <c r="N841" t="s">
        <v>183</v>
      </c>
      <c r="O841" t="s">
        <v>446</v>
      </c>
      <c r="P841">
        <v>7</v>
      </c>
      <c r="Q841" t="s">
        <v>42</v>
      </c>
    </row>
    <row r="842" spans="1:17" hidden="1" x14ac:dyDescent="0.3">
      <c r="A842" t="s">
        <v>119</v>
      </c>
      <c r="B842" t="s">
        <v>1123</v>
      </c>
      <c r="C842" t="s">
        <v>304</v>
      </c>
      <c r="D842" t="s">
        <v>134</v>
      </c>
      <c r="E842" t="s">
        <v>30</v>
      </c>
      <c r="F842">
        <v>23.25</v>
      </c>
      <c r="G842">
        <v>53</v>
      </c>
      <c r="H842">
        <v>1052.58</v>
      </c>
      <c r="I842">
        <v>50</v>
      </c>
      <c r="J842">
        <v>85</v>
      </c>
      <c r="K842">
        <v>40</v>
      </c>
      <c r="L842">
        <v>794.4</v>
      </c>
      <c r="M842" t="s">
        <v>22</v>
      </c>
      <c r="N842" t="s">
        <v>130</v>
      </c>
      <c r="O842" t="s">
        <v>268</v>
      </c>
      <c r="P842">
        <v>8</v>
      </c>
      <c r="Q842" t="s">
        <v>42</v>
      </c>
    </row>
    <row r="843" spans="1:17" hidden="1" x14ac:dyDescent="0.3">
      <c r="A843" t="s">
        <v>119</v>
      </c>
      <c r="B843" t="s">
        <v>1124</v>
      </c>
      <c r="C843" t="s">
        <v>99</v>
      </c>
      <c r="D843" t="s">
        <v>46</v>
      </c>
      <c r="E843" t="s">
        <v>38</v>
      </c>
      <c r="F843">
        <v>3.34</v>
      </c>
      <c r="G843">
        <v>134</v>
      </c>
      <c r="H843">
        <v>9014.18</v>
      </c>
      <c r="I843">
        <v>8</v>
      </c>
      <c r="J843">
        <v>93</v>
      </c>
      <c r="K843">
        <v>18</v>
      </c>
      <c r="L843">
        <v>1210.8599999999999</v>
      </c>
      <c r="M843" t="s">
        <v>464</v>
      </c>
      <c r="N843" t="s">
        <v>185</v>
      </c>
      <c r="O843" t="s">
        <v>124</v>
      </c>
      <c r="P843">
        <v>7</v>
      </c>
      <c r="Q843" t="s">
        <v>50</v>
      </c>
    </row>
    <row r="844" spans="1:17" hidden="1" x14ac:dyDescent="0.3">
      <c r="A844" t="s">
        <v>225</v>
      </c>
      <c r="B844" t="s">
        <v>1125</v>
      </c>
      <c r="C844" t="s">
        <v>103</v>
      </c>
      <c r="D844" t="s">
        <v>67</v>
      </c>
      <c r="E844" t="s">
        <v>21</v>
      </c>
      <c r="F844">
        <v>80.08</v>
      </c>
      <c r="G844">
        <v>41</v>
      </c>
      <c r="H844">
        <v>1683.87</v>
      </c>
      <c r="I844">
        <v>10</v>
      </c>
      <c r="J844">
        <v>81</v>
      </c>
      <c r="K844">
        <v>30</v>
      </c>
      <c r="L844">
        <v>1232.0999999999999</v>
      </c>
      <c r="M844" t="s">
        <v>39</v>
      </c>
      <c r="N844" t="s">
        <v>244</v>
      </c>
      <c r="O844" t="s">
        <v>120</v>
      </c>
      <c r="P844">
        <v>7</v>
      </c>
      <c r="Q844" t="s">
        <v>42</v>
      </c>
    </row>
    <row r="845" spans="1:17" hidden="1" x14ac:dyDescent="0.3">
      <c r="A845" t="s">
        <v>244</v>
      </c>
      <c r="B845" t="s">
        <v>1126</v>
      </c>
      <c r="C845" t="s">
        <v>148</v>
      </c>
      <c r="D845" t="s">
        <v>88</v>
      </c>
      <c r="E845" t="s">
        <v>30</v>
      </c>
      <c r="F845">
        <v>89.34</v>
      </c>
      <c r="G845">
        <v>168</v>
      </c>
      <c r="H845">
        <v>16092.72</v>
      </c>
      <c r="I845">
        <v>15</v>
      </c>
      <c r="J845">
        <v>39</v>
      </c>
      <c r="K845">
        <v>47</v>
      </c>
      <c r="L845">
        <v>4502.13</v>
      </c>
      <c r="M845" t="s">
        <v>159</v>
      </c>
      <c r="N845" t="s">
        <v>68</v>
      </c>
      <c r="O845" t="s">
        <v>123</v>
      </c>
      <c r="P845">
        <v>6</v>
      </c>
      <c r="Q845" t="s">
        <v>50</v>
      </c>
    </row>
    <row r="846" spans="1:17" hidden="1" x14ac:dyDescent="0.3">
      <c r="A846" t="s">
        <v>355</v>
      </c>
      <c r="B846" t="s">
        <v>1127</v>
      </c>
      <c r="C846" t="s">
        <v>205</v>
      </c>
      <c r="D846" t="s">
        <v>46</v>
      </c>
      <c r="E846" t="s">
        <v>38</v>
      </c>
      <c r="F846">
        <v>92.33</v>
      </c>
      <c r="G846">
        <v>104</v>
      </c>
      <c r="H846">
        <v>2462.7199999999998</v>
      </c>
      <c r="I846">
        <v>11</v>
      </c>
      <c r="J846">
        <v>99</v>
      </c>
      <c r="K846">
        <v>5</v>
      </c>
      <c r="L846">
        <v>118.4</v>
      </c>
      <c r="M846" t="s">
        <v>104</v>
      </c>
      <c r="N846" t="s">
        <v>130</v>
      </c>
      <c r="O846" t="s">
        <v>39</v>
      </c>
      <c r="P846">
        <v>9</v>
      </c>
      <c r="Q846" t="s">
        <v>50</v>
      </c>
    </row>
    <row r="847" spans="1:17" hidden="1" x14ac:dyDescent="0.3">
      <c r="A847" t="s">
        <v>68</v>
      </c>
      <c r="B847" t="s">
        <v>1128</v>
      </c>
      <c r="C847" t="s">
        <v>59</v>
      </c>
      <c r="D847" t="s">
        <v>60</v>
      </c>
      <c r="E847" t="s">
        <v>21</v>
      </c>
      <c r="F847">
        <v>84.65</v>
      </c>
      <c r="G847">
        <v>84</v>
      </c>
      <c r="H847">
        <v>1519.56</v>
      </c>
      <c r="I847">
        <v>41</v>
      </c>
      <c r="J847">
        <v>66</v>
      </c>
      <c r="K847">
        <v>62</v>
      </c>
      <c r="L847">
        <v>1121.58</v>
      </c>
      <c r="M847" t="s">
        <v>224</v>
      </c>
      <c r="N847" t="s">
        <v>72</v>
      </c>
      <c r="O847" t="s">
        <v>319</v>
      </c>
      <c r="P847">
        <v>3</v>
      </c>
      <c r="Q847" t="s">
        <v>50</v>
      </c>
    </row>
    <row r="848" spans="1:17" x14ac:dyDescent="0.3">
      <c r="A848" t="s">
        <v>73</v>
      </c>
      <c r="B848" t="s">
        <v>1129</v>
      </c>
      <c r="C848" t="s">
        <v>28</v>
      </c>
      <c r="D848" t="s">
        <v>29</v>
      </c>
      <c r="E848" t="s">
        <v>38</v>
      </c>
      <c r="F848">
        <v>48.48</v>
      </c>
      <c r="G848">
        <v>130</v>
      </c>
      <c r="H848">
        <v>1140.0999999999999</v>
      </c>
      <c r="I848">
        <v>45</v>
      </c>
      <c r="J848">
        <v>81</v>
      </c>
      <c r="K848">
        <v>52</v>
      </c>
      <c r="L848">
        <v>456.04</v>
      </c>
      <c r="M848" t="s">
        <v>212</v>
      </c>
      <c r="N848" t="s">
        <v>257</v>
      </c>
      <c r="O848" t="s">
        <v>330</v>
      </c>
      <c r="P848">
        <v>8</v>
      </c>
      <c r="Q848" t="s">
        <v>25</v>
      </c>
    </row>
    <row r="849" spans="1:17" hidden="1" x14ac:dyDescent="0.3">
      <c r="A849" t="s">
        <v>366</v>
      </c>
      <c r="B849" t="s">
        <v>1130</v>
      </c>
      <c r="C849" t="s">
        <v>353</v>
      </c>
      <c r="D849" t="s">
        <v>29</v>
      </c>
      <c r="E849" t="s">
        <v>30</v>
      </c>
      <c r="F849">
        <v>73.040000000000006</v>
      </c>
      <c r="G849">
        <v>13</v>
      </c>
      <c r="H849">
        <v>1293.3699999999999</v>
      </c>
      <c r="I849">
        <v>46</v>
      </c>
      <c r="J849">
        <v>36</v>
      </c>
      <c r="K849">
        <v>6</v>
      </c>
      <c r="L849">
        <v>596.94000000000005</v>
      </c>
      <c r="M849" t="s">
        <v>275</v>
      </c>
      <c r="N849" t="s">
        <v>26</v>
      </c>
      <c r="O849" t="s">
        <v>119</v>
      </c>
      <c r="P849">
        <v>2</v>
      </c>
      <c r="Q849" t="s">
        <v>42</v>
      </c>
    </row>
    <row r="850" spans="1:17" hidden="1" x14ac:dyDescent="0.3">
      <c r="A850" t="s">
        <v>342</v>
      </c>
      <c r="B850" t="s">
        <v>1131</v>
      </c>
      <c r="C850" t="s">
        <v>93</v>
      </c>
      <c r="D850" t="s">
        <v>20</v>
      </c>
      <c r="E850" t="s">
        <v>38</v>
      </c>
      <c r="F850">
        <v>95.99</v>
      </c>
      <c r="G850">
        <v>132</v>
      </c>
      <c r="H850">
        <v>2049.96</v>
      </c>
      <c r="I850">
        <v>48</v>
      </c>
      <c r="J850">
        <v>87</v>
      </c>
      <c r="K850">
        <v>69</v>
      </c>
      <c r="L850">
        <v>1071.57</v>
      </c>
      <c r="M850" t="s">
        <v>89</v>
      </c>
      <c r="N850" t="s">
        <v>23</v>
      </c>
      <c r="O850" t="s">
        <v>685</v>
      </c>
      <c r="P850">
        <v>3</v>
      </c>
      <c r="Q850" t="s">
        <v>50</v>
      </c>
    </row>
    <row r="851" spans="1:17" hidden="1" x14ac:dyDescent="0.3">
      <c r="A851" t="s">
        <v>308</v>
      </c>
      <c r="B851" t="s">
        <v>1132</v>
      </c>
      <c r="C851" t="s">
        <v>169</v>
      </c>
      <c r="D851" t="s">
        <v>20</v>
      </c>
      <c r="E851" t="s">
        <v>21</v>
      </c>
      <c r="F851">
        <v>30.17</v>
      </c>
      <c r="G851">
        <v>88</v>
      </c>
      <c r="H851">
        <v>8647.76</v>
      </c>
      <c r="I851">
        <v>34</v>
      </c>
      <c r="J851">
        <v>89</v>
      </c>
      <c r="K851">
        <v>40</v>
      </c>
      <c r="L851">
        <v>3930.8</v>
      </c>
      <c r="M851" t="s">
        <v>31</v>
      </c>
      <c r="N851" t="s">
        <v>230</v>
      </c>
      <c r="O851" t="s">
        <v>177</v>
      </c>
      <c r="P851">
        <v>9</v>
      </c>
      <c r="Q851" t="s">
        <v>50</v>
      </c>
    </row>
    <row r="852" spans="1:17" hidden="1" x14ac:dyDescent="0.3">
      <c r="A852" t="s">
        <v>441</v>
      </c>
      <c r="B852" t="s">
        <v>1133</v>
      </c>
      <c r="C852" t="s">
        <v>36</v>
      </c>
      <c r="D852" t="s">
        <v>37</v>
      </c>
      <c r="E852" t="s">
        <v>30</v>
      </c>
      <c r="F852">
        <v>85.99</v>
      </c>
      <c r="G852">
        <v>125</v>
      </c>
      <c r="H852">
        <v>9793.75</v>
      </c>
      <c r="I852">
        <v>5</v>
      </c>
      <c r="J852">
        <v>65</v>
      </c>
      <c r="K852">
        <v>83</v>
      </c>
      <c r="L852">
        <v>6503.05</v>
      </c>
      <c r="M852" t="s">
        <v>193</v>
      </c>
      <c r="N852" t="s">
        <v>95</v>
      </c>
      <c r="O852" t="s">
        <v>210</v>
      </c>
      <c r="P852">
        <v>8</v>
      </c>
      <c r="Q852" t="s">
        <v>50</v>
      </c>
    </row>
    <row r="853" spans="1:17" hidden="1" x14ac:dyDescent="0.3">
      <c r="A853" t="s">
        <v>120</v>
      </c>
      <c r="B853" t="s">
        <v>1134</v>
      </c>
      <c r="C853" t="s">
        <v>192</v>
      </c>
      <c r="D853" t="s">
        <v>37</v>
      </c>
      <c r="E853" t="s">
        <v>38</v>
      </c>
      <c r="F853">
        <v>78.69</v>
      </c>
      <c r="G853">
        <v>168</v>
      </c>
      <c r="H853">
        <v>11397.12</v>
      </c>
      <c r="I853">
        <v>31</v>
      </c>
      <c r="J853">
        <v>32</v>
      </c>
      <c r="K853">
        <v>59</v>
      </c>
      <c r="L853">
        <v>4002.56</v>
      </c>
      <c r="M853" t="s">
        <v>247</v>
      </c>
      <c r="N853" t="s">
        <v>120</v>
      </c>
      <c r="O853" t="s">
        <v>342</v>
      </c>
      <c r="P853">
        <v>4</v>
      </c>
      <c r="Q853" t="s">
        <v>50</v>
      </c>
    </row>
    <row r="854" spans="1:17" hidden="1" x14ac:dyDescent="0.3">
      <c r="A854" t="s">
        <v>234</v>
      </c>
      <c r="B854" t="s">
        <v>1135</v>
      </c>
      <c r="C854" t="s">
        <v>390</v>
      </c>
      <c r="D854" t="s">
        <v>60</v>
      </c>
      <c r="E854" t="s">
        <v>21</v>
      </c>
      <c r="F854">
        <v>67.64</v>
      </c>
      <c r="G854">
        <v>160</v>
      </c>
      <c r="H854">
        <v>10508.8</v>
      </c>
      <c r="I854">
        <v>25</v>
      </c>
      <c r="J854">
        <v>57</v>
      </c>
      <c r="K854">
        <v>12</v>
      </c>
      <c r="L854">
        <v>788.16</v>
      </c>
      <c r="M854" t="s">
        <v>448</v>
      </c>
      <c r="N854" t="s">
        <v>201</v>
      </c>
      <c r="O854" t="s">
        <v>171</v>
      </c>
      <c r="P854">
        <v>2</v>
      </c>
      <c r="Q854" t="s">
        <v>25</v>
      </c>
    </row>
    <row r="855" spans="1:17" hidden="1" x14ac:dyDescent="0.3">
      <c r="A855" t="s">
        <v>178</v>
      </c>
      <c r="B855" t="s">
        <v>1136</v>
      </c>
      <c r="C855" t="s">
        <v>261</v>
      </c>
      <c r="D855" t="s">
        <v>20</v>
      </c>
      <c r="E855" t="s">
        <v>30</v>
      </c>
      <c r="F855">
        <v>50.94</v>
      </c>
      <c r="G855">
        <v>49</v>
      </c>
      <c r="H855">
        <v>4829.93</v>
      </c>
      <c r="I855">
        <v>24</v>
      </c>
      <c r="J855">
        <v>68</v>
      </c>
      <c r="K855">
        <v>17</v>
      </c>
      <c r="L855">
        <v>1675.69</v>
      </c>
      <c r="M855" t="s">
        <v>198</v>
      </c>
      <c r="N855" t="s">
        <v>90</v>
      </c>
      <c r="O855" t="s">
        <v>47</v>
      </c>
      <c r="P855">
        <v>1</v>
      </c>
      <c r="Q855" t="s">
        <v>50</v>
      </c>
    </row>
    <row r="856" spans="1:17" hidden="1" x14ac:dyDescent="0.3">
      <c r="A856" t="s">
        <v>130</v>
      </c>
      <c r="B856" t="s">
        <v>1137</v>
      </c>
      <c r="C856" t="s">
        <v>228</v>
      </c>
      <c r="D856" t="s">
        <v>54</v>
      </c>
      <c r="E856" t="s">
        <v>38</v>
      </c>
      <c r="F856">
        <v>30.41</v>
      </c>
      <c r="G856">
        <v>102</v>
      </c>
      <c r="H856">
        <v>8395.6200000000008</v>
      </c>
      <c r="I856">
        <v>36</v>
      </c>
      <c r="J856">
        <v>63</v>
      </c>
      <c r="K856">
        <v>90</v>
      </c>
      <c r="L856">
        <v>7407.9</v>
      </c>
      <c r="M856" t="s">
        <v>73</v>
      </c>
      <c r="N856" t="s">
        <v>145</v>
      </c>
      <c r="O856" t="s">
        <v>247</v>
      </c>
      <c r="P856">
        <v>1</v>
      </c>
      <c r="Q856" t="s">
        <v>50</v>
      </c>
    </row>
    <row r="857" spans="1:17" hidden="1" x14ac:dyDescent="0.3">
      <c r="A857" t="s">
        <v>156</v>
      </c>
      <c r="B857" t="s">
        <v>1138</v>
      </c>
      <c r="C857" t="s">
        <v>344</v>
      </c>
      <c r="D857" t="s">
        <v>37</v>
      </c>
      <c r="E857" t="s">
        <v>21</v>
      </c>
      <c r="F857">
        <v>25.77</v>
      </c>
      <c r="G857">
        <v>173</v>
      </c>
      <c r="H857">
        <v>2306.09</v>
      </c>
      <c r="I857">
        <v>37</v>
      </c>
      <c r="J857">
        <v>83</v>
      </c>
      <c r="K857">
        <v>106</v>
      </c>
      <c r="L857">
        <v>1412.98</v>
      </c>
      <c r="M857" t="s">
        <v>250</v>
      </c>
      <c r="N857" t="s">
        <v>142</v>
      </c>
      <c r="O857" t="s">
        <v>49</v>
      </c>
      <c r="P857">
        <v>4</v>
      </c>
      <c r="Q857" t="s">
        <v>42</v>
      </c>
    </row>
    <row r="858" spans="1:17" hidden="1" x14ac:dyDescent="0.3">
      <c r="A858" t="s">
        <v>23</v>
      </c>
      <c r="B858" t="s">
        <v>1139</v>
      </c>
      <c r="C858" t="s">
        <v>241</v>
      </c>
      <c r="D858" t="s">
        <v>134</v>
      </c>
      <c r="E858" t="s">
        <v>21</v>
      </c>
      <c r="F858">
        <v>17.5</v>
      </c>
      <c r="G858">
        <v>59</v>
      </c>
      <c r="H858">
        <v>2852.06</v>
      </c>
      <c r="I858">
        <v>27</v>
      </c>
      <c r="J858">
        <v>35</v>
      </c>
      <c r="K858">
        <v>57</v>
      </c>
      <c r="L858">
        <v>2755.38</v>
      </c>
      <c r="M858" t="s">
        <v>394</v>
      </c>
      <c r="N858" t="s">
        <v>75</v>
      </c>
      <c r="O858" t="s">
        <v>238</v>
      </c>
      <c r="P858">
        <v>3</v>
      </c>
      <c r="Q858" t="s">
        <v>42</v>
      </c>
    </row>
    <row r="859" spans="1:17" hidden="1" x14ac:dyDescent="0.3">
      <c r="A859" t="s">
        <v>105</v>
      </c>
      <c r="B859" t="s">
        <v>1140</v>
      </c>
      <c r="C859" t="s">
        <v>246</v>
      </c>
      <c r="D859" t="s">
        <v>67</v>
      </c>
      <c r="E859" t="s">
        <v>30</v>
      </c>
      <c r="F859">
        <v>45.41</v>
      </c>
      <c r="G859">
        <v>137</v>
      </c>
      <c r="H859">
        <v>512.38</v>
      </c>
      <c r="I859">
        <v>31</v>
      </c>
      <c r="J859">
        <v>55</v>
      </c>
      <c r="K859">
        <v>64</v>
      </c>
      <c r="L859">
        <v>239.36</v>
      </c>
      <c r="M859" t="s">
        <v>375</v>
      </c>
      <c r="N859" t="s">
        <v>139</v>
      </c>
      <c r="O859" t="s">
        <v>284</v>
      </c>
      <c r="P859">
        <v>6</v>
      </c>
      <c r="Q859" t="s">
        <v>42</v>
      </c>
    </row>
    <row r="860" spans="1:17" hidden="1" x14ac:dyDescent="0.3">
      <c r="A860" t="s">
        <v>183</v>
      </c>
      <c r="B860" t="s">
        <v>1141</v>
      </c>
      <c r="C860" t="s">
        <v>246</v>
      </c>
      <c r="D860" t="s">
        <v>67</v>
      </c>
      <c r="E860" t="s">
        <v>38</v>
      </c>
      <c r="F860">
        <v>53.28</v>
      </c>
      <c r="G860">
        <v>106</v>
      </c>
      <c r="H860">
        <v>10009.58</v>
      </c>
      <c r="I860">
        <v>35</v>
      </c>
      <c r="J860">
        <v>90</v>
      </c>
      <c r="K860">
        <v>6</v>
      </c>
      <c r="L860">
        <v>566.58000000000004</v>
      </c>
      <c r="M860" t="s">
        <v>337</v>
      </c>
      <c r="N860" t="s">
        <v>249</v>
      </c>
      <c r="O860" t="s">
        <v>68</v>
      </c>
      <c r="P860">
        <v>7</v>
      </c>
      <c r="Q860" t="s">
        <v>42</v>
      </c>
    </row>
    <row r="861" spans="1:17" hidden="1" x14ac:dyDescent="0.3">
      <c r="A861" t="s">
        <v>441</v>
      </c>
      <c r="B861" t="s">
        <v>1142</v>
      </c>
      <c r="C861" t="s">
        <v>19</v>
      </c>
      <c r="D861" t="s">
        <v>20</v>
      </c>
      <c r="E861" t="s">
        <v>21</v>
      </c>
      <c r="F861">
        <v>89.94</v>
      </c>
      <c r="G861">
        <v>131</v>
      </c>
      <c r="H861">
        <v>7600.62</v>
      </c>
      <c r="I861">
        <v>43</v>
      </c>
      <c r="J861">
        <v>56</v>
      </c>
      <c r="K861">
        <v>46</v>
      </c>
      <c r="L861">
        <v>2668.92</v>
      </c>
      <c r="M861" t="s">
        <v>422</v>
      </c>
      <c r="N861" t="s">
        <v>239</v>
      </c>
      <c r="O861" t="s">
        <v>41</v>
      </c>
      <c r="P861">
        <v>10</v>
      </c>
      <c r="Q861" t="s">
        <v>42</v>
      </c>
    </row>
    <row r="862" spans="1:17" hidden="1" x14ac:dyDescent="0.3">
      <c r="A862" t="s">
        <v>308</v>
      </c>
      <c r="B862" t="s">
        <v>1143</v>
      </c>
      <c r="C862" t="s">
        <v>286</v>
      </c>
      <c r="D862" t="s">
        <v>54</v>
      </c>
      <c r="E862" t="s">
        <v>30</v>
      </c>
      <c r="F862">
        <v>17.489999999999998</v>
      </c>
      <c r="G862">
        <v>129</v>
      </c>
      <c r="H862">
        <v>12867.75</v>
      </c>
      <c r="I862">
        <v>29</v>
      </c>
      <c r="J862">
        <v>61</v>
      </c>
      <c r="K862">
        <v>91</v>
      </c>
      <c r="L862">
        <v>9077.25</v>
      </c>
      <c r="M862" t="s">
        <v>73</v>
      </c>
      <c r="N862" t="s">
        <v>179</v>
      </c>
      <c r="O862" t="s">
        <v>469</v>
      </c>
      <c r="P862">
        <v>8</v>
      </c>
      <c r="Q862" t="s">
        <v>50</v>
      </c>
    </row>
    <row r="863" spans="1:17" hidden="1" x14ac:dyDescent="0.3">
      <c r="A863" t="s">
        <v>226</v>
      </c>
      <c r="B863" t="s">
        <v>1144</v>
      </c>
      <c r="C863" t="s">
        <v>390</v>
      </c>
      <c r="D863" t="s">
        <v>60</v>
      </c>
      <c r="E863" t="s">
        <v>38</v>
      </c>
      <c r="F863">
        <v>54.05</v>
      </c>
      <c r="G863">
        <v>99</v>
      </c>
      <c r="H863">
        <v>4326.3</v>
      </c>
      <c r="I863">
        <v>26</v>
      </c>
      <c r="J863">
        <v>73</v>
      </c>
      <c r="K863">
        <v>53</v>
      </c>
      <c r="L863">
        <v>2316.1</v>
      </c>
      <c r="M863" t="s">
        <v>31</v>
      </c>
      <c r="N863" t="s">
        <v>190</v>
      </c>
      <c r="O863" t="s">
        <v>277</v>
      </c>
      <c r="P863">
        <v>6</v>
      </c>
      <c r="Q863" t="s">
        <v>42</v>
      </c>
    </row>
    <row r="864" spans="1:17" hidden="1" x14ac:dyDescent="0.3">
      <c r="A864" t="s">
        <v>198</v>
      </c>
      <c r="B864" t="s">
        <v>1145</v>
      </c>
      <c r="C864" t="s">
        <v>261</v>
      </c>
      <c r="D864" t="s">
        <v>20</v>
      </c>
      <c r="E864" t="s">
        <v>21</v>
      </c>
      <c r="F864">
        <v>76.069999999999993</v>
      </c>
      <c r="G864">
        <v>65</v>
      </c>
      <c r="H864">
        <v>1233.7</v>
      </c>
      <c r="I864">
        <v>36</v>
      </c>
      <c r="J864">
        <v>35</v>
      </c>
      <c r="K864">
        <v>37</v>
      </c>
      <c r="L864">
        <v>702.26</v>
      </c>
      <c r="M864" t="s">
        <v>206</v>
      </c>
      <c r="N864" t="s">
        <v>40</v>
      </c>
      <c r="O864" t="s">
        <v>348</v>
      </c>
      <c r="P864">
        <v>10</v>
      </c>
      <c r="Q864" t="s">
        <v>25</v>
      </c>
    </row>
    <row r="865" spans="1:17" hidden="1" x14ac:dyDescent="0.3">
      <c r="A865" t="s">
        <v>206</v>
      </c>
      <c r="B865" t="s">
        <v>1146</v>
      </c>
      <c r="C865" t="s">
        <v>155</v>
      </c>
      <c r="D865" t="s">
        <v>67</v>
      </c>
      <c r="E865" t="s">
        <v>30</v>
      </c>
      <c r="F865">
        <v>7.54</v>
      </c>
      <c r="G865">
        <v>159</v>
      </c>
      <c r="H865">
        <v>1523.22</v>
      </c>
      <c r="I865">
        <v>27</v>
      </c>
      <c r="J865">
        <v>24</v>
      </c>
      <c r="K865">
        <v>34</v>
      </c>
      <c r="L865">
        <v>325.72000000000003</v>
      </c>
      <c r="M865" t="s">
        <v>375</v>
      </c>
      <c r="N865" t="s">
        <v>220</v>
      </c>
      <c r="O865" t="s">
        <v>301</v>
      </c>
      <c r="P865">
        <v>5</v>
      </c>
      <c r="Q865" t="s">
        <v>42</v>
      </c>
    </row>
    <row r="866" spans="1:17" hidden="1" x14ac:dyDescent="0.3">
      <c r="A866" t="s">
        <v>275</v>
      </c>
      <c r="B866" t="s">
        <v>1147</v>
      </c>
      <c r="C866" t="s">
        <v>223</v>
      </c>
      <c r="D866" t="s">
        <v>37</v>
      </c>
      <c r="E866" t="s">
        <v>38</v>
      </c>
      <c r="F866">
        <v>50.04</v>
      </c>
      <c r="G866">
        <v>188</v>
      </c>
      <c r="H866">
        <v>9495.8799999999992</v>
      </c>
      <c r="I866">
        <v>18</v>
      </c>
      <c r="J866">
        <v>77</v>
      </c>
      <c r="K866">
        <v>129</v>
      </c>
      <c r="L866">
        <v>6515.79</v>
      </c>
      <c r="M866" t="s">
        <v>123</v>
      </c>
      <c r="N866" t="s">
        <v>263</v>
      </c>
      <c r="O866" t="s">
        <v>159</v>
      </c>
      <c r="P866">
        <v>9</v>
      </c>
      <c r="Q866" t="s">
        <v>25</v>
      </c>
    </row>
    <row r="867" spans="1:17" hidden="1" x14ac:dyDescent="0.3">
      <c r="A867" t="s">
        <v>441</v>
      </c>
      <c r="B867" t="s">
        <v>1148</v>
      </c>
      <c r="C867" t="s">
        <v>223</v>
      </c>
      <c r="D867" t="s">
        <v>37</v>
      </c>
      <c r="E867" t="s">
        <v>21</v>
      </c>
      <c r="F867">
        <v>87.32</v>
      </c>
      <c r="G867">
        <v>190</v>
      </c>
      <c r="H867">
        <v>2785.4</v>
      </c>
      <c r="I867">
        <v>22</v>
      </c>
      <c r="J867">
        <v>61</v>
      </c>
      <c r="K867">
        <v>73</v>
      </c>
      <c r="L867">
        <v>1070.18</v>
      </c>
      <c r="M867" t="s">
        <v>61</v>
      </c>
      <c r="N867" t="s">
        <v>230</v>
      </c>
      <c r="O867" t="s">
        <v>448</v>
      </c>
      <c r="P867">
        <v>7</v>
      </c>
      <c r="Q867" t="s">
        <v>50</v>
      </c>
    </row>
    <row r="868" spans="1:17" hidden="1" x14ac:dyDescent="0.3">
      <c r="A868" t="s">
        <v>143</v>
      </c>
      <c r="B868" t="s">
        <v>1149</v>
      </c>
      <c r="C868" t="s">
        <v>93</v>
      </c>
      <c r="D868" t="s">
        <v>20</v>
      </c>
      <c r="E868" t="s">
        <v>30</v>
      </c>
      <c r="F868">
        <v>75.5</v>
      </c>
      <c r="G868">
        <v>112</v>
      </c>
      <c r="H868">
        <v>3559.36</v>
      </c>
      <c r="I868">
        <v>36</v>
      </c>
      <c r="J868">
        <v>44</v>
      </c>
      <c r="K868">
        <v>77</v>
      </c>
      <c r="L868">
        <v>2447.06</v>
      </c>
      <c r="M868" t="s">
        <v>348</v>
      </c>
      <c r="N868" t="s">
        <v>441</v>
      </c>
      <c r="O868" t="s">
        <v>189</v>
      </c>
      <c r="P868">
        <v>10</v>
      </c>
      <c r="Q868" t="s">
        <v>50</v>
      </c>
    </row>
    <row r="869" spans="1:17" hidden="1" x14ac:dyDescent="0.3">
      <c r="A869" t="s">
        <v>108</v>
      </c>
      <c r="B869" t="s">
        <v>1150</v>
      </c>
      <c r="C869" t="s">
        <v>113</v>
      </c>
      <c r="D869" t="s">
        <v>46</v>
      </c>
      <c r="E869" t="s">
        <v>38</v>
      </c>
      <c r="F869">
        <v>62.98</v>
      </c>
      <c r="G869">
        <v>145</v>
      </c>
      <c r="H869">
        <v>3311.8</v>
      </c>
      <c r="I869">
        <v>33</v>
      </c>
      <c r="J869">
        <v>54</v>
      </c>
      <c r="K869">
        <v>30</v>
      </c>
      <c r="L869">
        <v>685.2</v>
      </c>
      <c r="M869" t="s">
        <v>254</v>
      </c>
      <c r="N869" t="s">
        <v>136</v>
      </c>
      <c r="O869" t="s">
        <v>880</v>
      </c>
      <c r="P869">
        <v>8</v>
      </c>
      <c r="Q869" t="s">
        <v>42</v>
      </c>
    </row>
    <row r="870" spans="1:17" hidden="1" x14ac:dyDescent="0.3">
      <c r="A870" t="s">
        <v>268</v>
      </c>
      <c r="B870" t="s">
        <v>1151</v>
      </c>
      <c r="C870" t="s">
        <v>286</v>
      </c>
      <c r="D870" t="s">
        <v>54</v>
      </c>
      <c r="E870" t="s">
        <v>21</v>
      </c>
      <c r="F870">
        <v>36.32</v>
      </c>
      <c r="G870">
        <v>153</v>
      </c>
      <c r="H870">
        <v>5651.82</v>
      </c>
      <c r="I870">
        <v>34</v>
      </c>
      <c r="J870">
        <v>71</v>
      </c>
      <c r="K870">
        <v>128</v>
      </c>
      <c r="L870">
        <v>4728.32</v>
      </c>
      <c r="M870" t="s">
        <v>39</v>
      </c>
      <c r="N870" t="s">
        <v>62</v>
      </c>
      <c r="O870" t="s">
        <v>130</v>
      </c>
      <c r="P870">
        <v>2</v>
      </c>
      <c r="Q870" t="s">
        <v>25</v>
      </c>
    </row>
    <row r="871" spans="1:17" hidden="1" x14ac:dyDescent="0.3">
      <c r="A871" t="s">
        <v>254</v>
      </c>
      <c r="B871" t="s">
        <v>1152</v>
      </c>
      <c r="C871" t="s">
        <v>169</v>
      </c>
      <c r="D871" t="s">
        <v>20</v>
      </c>
      <c r="E871" t="s">
        <v>30</v>
      </c>
      <c r="F871">
        <v>80.87</v>
      </c>
      <c r="G871">
        <v>81</v>
      </c>
      <c r="H871">
        <v>4582.9799999999996</v>
      </c>
      <c r="I871">
        <v>30</v>
      </c>
      <c r="J871">
        <v>70</v>
      </c>
      <c r="K871">
        <v>8</v>
      </c>
      <c r="L871">
        <v>452.64</v>
      </c>
      <c r="M871" t="s">
        <v>310</v>
      </c>
      <c r="N871" t="s">
        <v>422</v>
      </c>
      <c r="O871" t="s">
        <v>350</v>
      </c>
      <c r="P871">
        <v>8</v>
      </c>
      <c r="Q871" t="s">
        <v>42</v>
      </c>
    </row>
    <row r="872" spans="1:17" hidden="1" x14ac:dyDescent="0.3">
      <c r="A872" t="s">
        <v>254</v>
      </c>
      <c r="B872" t="s">
        <v>1153</v>
      </c>
      <c r="C872" t="s">
        <v>205</v>
      </c>
      <c r="D872" t="s">
        <v>46</v>
      </c>
      <c r="E872" t="s">
        <v>38</v>
      </c>
      <c r="F872">
        <v>92.33</v>
      </c>
      <c r="G872">
        <v>20</v>
      </c>
      <c r="H872">
        <v>559.4</v>
      </c>
      <c r="I872">
        <v>30</v>
      </c>
      <c r="J872">
        <v>96</v>
      </c>
      <c r="K872">
        <v>5</v>
      </c>
      <c r="L872">
        <v>139.85</v>
      </c>
      <c r="M872" t="s">
        <v>247</v>
      </c>
      <c r="N872" t="s">
        <v>82</v>
      </c>
      <c r="O872" t="s">
        <v>24</v>
      </c>
      <c r="P872">
        <v>8</v>
      </c>
      <c r="Q872" t="s">
        <v>50</v>
      </c>
    </row>
    <row r="873" spans="1:17" hidden="1" x14ac:dyDescent="0.3">
      <c r="A873" t="s">
        <v>33</v>
      </c>
      <c r="B873" t="s">
        <v>1154</v>
      </c>
      <c r="C873" t="s">
        <v>155</v>
      </c>
      <c r="D873" t="s">
        <v>67</v>
      </c>
      <c r="E873" t="s">
        <v>21</v>
      </c>
      <c r="F873">
        <v>67.290000000000006</v>
      </c>
      <c r="G873">
        <v>102</v>
      </c>
      <c r="H873">
        <v>2002.26</v>
      </c>
      <c r="I873">
        <v>21</v>
      </c>
      <c r="J873">
        <v>92</v>
      </c>
      <c r="K873">
        <v>62</v>
      </c>
      <c r="L873">
        <v>1217.06</v>
      </c>
      <c r="M873" t="s">
        <v>464</v>
      </c>
      <c r="N873" t="s">
        <v>355</v>
      </c>
      <c r="O873" t="s">
        <v>332</v>
      </c>
      <c r="P873">
        <v>6</v>
      </c>
      <c r="Q873" t="s">
        <v>50</v>
      </c>
    </row>
    <row r="874" spans="1:17" hidden="1" x14ac:dyDescent="0.3">
      <c r="A874" t="s">
        <v>216</v>
      </c>
      <c r="B874" t="s">
        <v>1155</v>
      </c>
      <c r="C874" t="s">
        <v>205</v>
      </c>
      <c r="D874" t="s">
        <v>46</v>
      </c>
      <c r="E874" t="s">
        <v>30</v>
      </c>
      <c r="F874">
        <v>50.01</v>
      </c>
      <c r="G874">
        <v>61</v>
      </c>
      <c r="H874">
        <v>2882.86</v>
      </c>
      <c r="I874">
        <v>36</v>
      </c>
      <c r="J874">
        <v>21</v>
      </c>
      <c r="K874">
        <v>40</v>
      </c>
      <c r="L874">
        <v>1890.4</v>
      </c>
      <c r="M874" t="s">
        <v>229</v>
      </c>
      <c r="N874" t="s">
        <v>75</v>
      </c>
      <c r="O874" t="s">
        <v>370</v>
      </c>
      <c r="P874">
        <v>1</v>
      </c>
      <c r="Q874" t="s">
        <v>25</v>
      </c>
    </row>
    <row r="875" spans="1:17" hidden="1" x14ac:dyDescent="0.3">
      <c r="A875" t="s">
        <v>366</v>
      </c>
      <c r="B875" t="s">
        <v>1156</v>
      </c>
      <c r="C875" t="s">
        <v>53</v>
      </c>
      <c r="D875" t="s">
        <v>54</v>
      </c>
      <c r="E875" t="s">
        <v>38</v>
      </c>
      <c r="F875">
        <v>92.63</v>
      </c>
      <c r="G875">
        <v>67</v>
      </c>
      <c r="H875">
        <v>1735.97</v>
      </c>
      <c r="I875">
        <v>22</v>
      </c>
      <c r="J875">
        <v>35</v>
      </c>
      <c r="K875">
        <v>66</v>
      </c>
      <c r="L875">
        <v>1710.06</v>
      </c>
      <c r="M875" t="s">
        <v>109</v>
      </c>
      <c r="N875" t="s">
        <v>39</v>
      </c>
      <c r="O875" t="s">
        <v>41</v>
      </c>
      <c r="P875">
        <v>8</v>
      </c>
      <c r="Q875" t="s">
        <v>50</v>
      </c>
    </row>
    <row r="876" spans="1:17" hidden="1" x14ac:dyDescent="0.3">
      <c r="A876" t="s">
        <v>266</v>
      </c>
      <c r="B876" t="s">
        <v>1157</v>
      </c>
      <c r="C876" t="s">
        <v>19</v>
      </c>
      <c r="D876" t="s">
        <v>20</v>
      </c>
      <c r="E876" t="s">
        <v>21</v>
      </c>
      <c r="F876">
        <v>89.94</v>
      </c>
      <c r="G876">
        <v>182</v>
      </c>
      <c r="H876">
        <v>7687.68</v>
      </c>
      <c r="I876">
        <v>7</v>
      </c>
      <c r="J876">
        <v>35</v>
      </c>
      <c r="K876">
        <v>158</v>
      </c>
      <c r="L876">
        <v>6673.92</v>
      </c>
      <c r="M876" t="s">
        <v>270</v>
      </c>
      <c r="N876" t="s">
        <v>229</v>
      </c>
      <c r="O876" t="s">
        <v>209</v>
      </c>
      <c r="P876">
        <v>7</v>
      </c>
      <c r="Q876" t="s">
        <v>42</v>
      </c>
    </row>
    <row r="877" spans="1:17" hidden="1" x14ac:dyDescent="0.3">
      <c r="A877" t="s">
        <v>448</v>
      </c>
      <c r="B877" t="s">
        <v>1158</v>
      </c>
      <c r="C877" t="s">
        <v>223</v>
      </c>
      <c r="D877" t="s">
        <v>37</v>
      </c>
      <c r="E877" t="s">
        <v>30</v>
      </c>
      <c r="F877">
        <v>58.47</v>
      </c>
      <c r="G877">
        <v>36</v>
      </c>
      <c r="H877">
        <v>592.91999999999996</v>
      </c>
      <c r="I877">
        <v>23</v>
      </c>
      <c r="J877">
        <v>89</v>
      </c>
      <c r="K877">
        <v>32</v>
      </c>
      <c r="L877">
        <v>527.04</v>
      </c>
      <c r="M877" t="s">
        <v>378</v>
      </c>
      <c r="N877" t="s">
        <v>26</v>
      </c>
      <c r="O877" t="s">
        <v>441</v>
      </c>
      <c r="P877">
        <v>1</v>
      </c>
      <c r="Q877" t="s">
        <v>25</v>
      </c>
    </row>
    <row r="878" spans="1:17" hidden="1" x14ac:dyDescent="0.3">
      <c r="A878" t="s">
        <v>166</v>
      </c>
      <c r="B878" t="s">
        <v>1159</v>
      </c>
      <c r="C878" t="s">
        <v>228</v>
      </c>
      <c r="D878" t="s">
        <v>54</v>
      </c>
      <c r="E878" t="s">
        <v>38</v>
      </c>
      <c r="F878">
        <v>30.41</v>
      </c>
      <c r="G878">
        <v>187</v>
      </c>
      <c r="H878">
        <v>10169.06</v>
      </c>
      <c r="I878">
        <v>33</v>
      </c>
      <c r="J878">
        <v>70</v>
      </c>
      <c r="K878">
        <v>177</v>
      </c>
      <c r="L878">
        <v>9625.26</v>
      </c>
      <c r="M878" t="s">
        <v>254</v>
      </c>
      <c r="N878" t="s">
        <v>335</v>
      </c>
      <c r="O878" t="s">
        <v>111</v>
      </c>
      <c r="P878">
        <v>10</v>
      </c>
      <c r="Q878" t="s">
        <v>50</v>
      </c>
    </row>
    <row r="879" spans="1:17" hidden="1" x14ac:dyDescent="0.3">
      <c r="A879" t="s">
        <v>257</v>
      </c>
      <c r="B879" t="s">
        <v>1160</v>
      </c>
      <c r="C879" t="s">
        <v>390</v>
      </c>
      <c r="D879" t="s">
        <v>60</v>
      </c>
      <c r="E879" t="s">
        <v>21</v>
      </c>
      <c r="F879">
        <v>67.64</v>
      </c>
      <c r="G879">
        <v>27</v>
      </c>
      <c r="H879">
        <v>803.79</v>
      </c>
      <c r="I879">
        <v>11</v>
      </c>
      <c r="J879">
        <v>70</v>
      </c>
      <c r="K879">
        <v>5</v>
      </c>
      <c r="L879">
        <v>148.85</v>
      </c>
      <c r="M879" t="s">
        <v>167</v>
      </c>
      <c r="N879" t="s">
        <v>298</v>
      </c>
      <c r="O879" t="s">
        <v>24</v>
      </c>
      <c r="P879">
        <v>1</v>
      </c>
      <c r="Q879" t="s">
        <v>50</v>
      </c>
    </row>
    <row r="880" spans="1:17" hidden="1" x14ac:dyDescent="0.3">
      <c r="A880" t="s">
        <v>281</v>
      </c>
      <c r="B880" t="s">
        <v>1161</v>
      </c>
      <c r="C880" t="s">
        <v>66</v>
      </c>
      <c r="D880" t="s">
        <v>67</v>
      </c>
      <c r="E880" t="s">
        <v>30</v>
      </c>
      <c r="F880">
        <v>50.66</v>
      </c>
      <c r="G880">
        <v>104</v>
      </c>
      <c r="H880">
        <v>1635.92</v>
      </c>
      <c r="I880">
        <v>5</v>
      </c>
      <c r="J880">
        <v>38</v>
      </c>
      <c r="K880">
        <v>38</v>
      </c>
      <c r="L880">
        <v>597.74</v>
      </c>
      <c r="M880" t="s">
        <v>305</v>
      </c>
      <c r="N880" t="s">
        <v>63</v>
      </c>
      <c r="O880" t="s">
        <v>250</v>
      </c>
      <c r="P880">
        <v>5</v>
      </c>
      <c r="Q880" t="s">
        <v>50</v>
      </c>
    </row>
    <row r="881" spans="1:17" hidden="1" x14ac:dyDescent="0.3">
      <c r="A881" t="s">
        <v>189</v>
      </c>
      <c r="B881" t="s">
        <v>1162</v>
      </c>
      <c r="C881" t="s">
        <v>93</v>
      </c>
      <c r="D881" t="s">
        <v>20</v>
      </c>
      <c r="E881" t="s">
        <v>38</v>
      </c>
      <c r="F881">
        <v>95.99</v>
      </c>
      <c r="G881">
        <v>91</v>
      </c>
      <c r="H881">
        <v>5372.64</v>
      </c>
      <c r="I881">
        <v>19</v>
      </c>
      <c r="J881">
        <v>55</v>
      </c>
      <c r="K881">
        <v>81</v>
      </c>
      <c r="L881">
        <v>4782.24</v>
      </c>
      <c r="M881" t="s">
        <v>138</v>
      </c>
      <c r="N881" t="s">
        <v>89</v>
      </c>
      <c r="O881" t="s">
        <v>257</v>
      </c>
      <c r="P881">
        <v>6</v>
      </c>
      <c r="Q881" t="s">
        <v>42</v>
      </c>
    </row>
    <row r="882" spans="1:17" hidden="1" x14ac:dyDescent="0.3">
      <c r="A882" t="s">
        <v>61</v>
      </c>
      <c r="B882" t="s">
        <v>1163</v>
      </c>
      <c r="C882" t="s">
        <v>200</v>
      </c>
      <c r="D882" t="s">
        <v>29</v>
      </c>
      <c r="E882" t="s">
        <v>21</v>
      </c>
      <c r="F882">
        <v>67.55</v>
      </c>
      <c r="G882">
        <v>35</v>
      </c>
      <c r="H882">
        <v>1791.3</v>
      </c>
      <c r="I882">
        <v>19</v>
      </c>
      <c r="J882">
        <v>58</v>
      </c>
      <c r="K882">
        <v>25</v>
      </c>
      <c r="L882">
        <v>1279.5</v>
      </c>
      <c r="M882" t="s">
        <v>337</v>
      </c>
      <c r="N882" t="s">
        <v>51</v>
      </c>
      <c r="O882" t="s">
        <v>95</v>
      </c>
      <c r="P882">
        <v>2</v>
      </c>
      <c r="Q882" t="s">
        <v>42</v>
      </c>
    </row>
    <row r="883" spans="1:17" hidden="1" x14ac:dyDescent="0.3">
      <c r="A883" t="s">
        <v>131</v>
      </c>
      <c r="B883" t="s">
        <v>1164</v>
      </c>
      <c r="C883" t="s">
        <v>93</v>
      </c>
      <c r="D883" t="s">
        <v>20</v>
      </c>
      <c r="E883" t="s">
        <v>30</v>
      </c>
      <c r="F883">
        <v>75.5</v>
      </c>
      <c r="G883">
        <v>30</v>
      </c>
      <c r="H883">
        <v>1530.3</v>
      </c>
      <c r="I883">
        <v>22</v>
      </c>
      <c r="J883">
        <v>96</v>
      </c>
      <c r="K883">
        <v>28</v>
      </c>
      <c r="L883">
        <v>1428.28</v>
      </c>
      <c r="M883" t="s">
        <v>47</v>
      </c>
      <c r="N883" t="s">
        <v>264</v>
      </c>
      <c r="O883" t="s">
        <v>243</v>
      </c>
      <c r="P883">
        <v>2</v>
      </c>
      <c r="Q883" t="s">
        <v>50</v>
      </c>
    </row>
    <row r="884" spans="1:17" hidden="1" x14ac:dyDescent="0.3">
      <c r="A884" t="s">
        <v>178</v>
      </c>
      <c r="B884" t="s">
        <v>1165</v>
      </c>
      <c r="C884" t="s">
        <v>36</v>
      </c>
      <c r="D884" t="s">
        <v>37</v>
      </c>
      <c r="E884" t="s">
        <v>38</v>
      </c>
      <c r="F884">
        <v>48.66</v>
      </c>
      <c r="G884">
        <v>94</v>
      </c>
      <c r="H884">
        <v>1676.02</v>
      </c>
      <c r="I884">
        <v>29</v>
      </c>
      <c r="J884">
        <v>28</v>
      </c>
      <c r="K884">
        <v>35</v>
      </c>
      <c r="L884">
        <v>624.04999999999995</v>
      </c>
      <c r="M884" t="s">
        <v>139</v>
      </c>
      <c r="N884" t="s">
        <v>123</v>
      </c>
      <c r="O884" t="s">
        <v>79</v>
      </c>
      <c r="P884">
        <v>3</v>
      </c>
      <c r="Q884" t="s">
        <v>42</v>
      </c>
    </row>
    <row r="885" spans="1:17" hidden="1" x14ac:dyDescent="0.3">
      <c r="A885" t="s">
        <v>201</v>
      </c>
      <c r="B885" t="s">
        <v>1166</v>
      </c>
      <c r="C885" t="s">
        <v>297</v>
      </c>
      <c r="D885" t="s">
        <v>60</v>
      </c>
      <c r="E885" t="s">
        <v>21</v>
      </c>
      <c r="F885">
        <v>36.22</v>
      </c>
      <c r="G885">
        <v>59</v>
      </c>
      <c r="H885">
        <v>4130.59</v>
      </c>
      <c r="I885">
        <v>15</v>
      </c>
      <c r="J885">
        <v>24</v>
      </c>
      <c r="K885">
        <v>56</v>
      </c>
      <c r="L885">
        <v>3920.56</v>
      </c>
      <c r="M885" t="s">
        <v>274</v>
      </c>
      <c r="N885" t="s">
        <v>114</v>
      </c>
      <c r="O885" t="s">
        <v>1167</v>
      </c>
      <c r="P885">
        <v>4</v>
      </c>
      <c r="Q885" t="s">
        <v>25</v>
      </c>
    </row>
    <row r="886" spans="1:17" hidden="1" x14ac:dyDescent="0.3">
      <c r="A886" t="s">
        <v>332</v>
      </c>
      <c r="B886" t="s">
        <v>1168</v>
      </c>
      <c r="C886" t="s">
        <v>359</v>
      </c>
      <c r="D886" t="s">
        <v>60</v>
      </c>
      <c r="E886" t="s">
        <v>30</v>
      </c>
      <c r="F886">
        <v>26.3</v>
      </c>
      <c r="G886">
        <v>185</v>
      </c>
      <c r="H886">
        <v>2003.55</v>
      </c>
      <c r="I886">
        <v>45</v>
      </c>
      <c r="J886">
        <v>29</v>
      </c>
      <c r="K886">
        <v>2</v>
      </c>
      <c r="L886">
        <v>21.66</v>
      </c>
      <c r="M886" t="s">
        <v>56</v>
      </c>
      <c r="N886" t="s">
        <v>135</v>
      </c>
      <c r="O886" t="s">
        <v>388</v>
      </c>
      <c r="P886">
        <v>10</v>
      </c>
      <c r="Q886" t="s">
        <v>42</v>
      </c>
    </row>
    <row r="887" spans="1:17" hidden="1" x14ac:dyDescent="0.3">
      <c r="A887" t="s">
        <v>47</v>
      </c>
      <c r="B887" t="s">
        <v>1169</v>
      </c>
      <c r="C887" t="s">
        <v>19</v>
      </c>
      <c r="D887" t="s">
        <v>20</v>
      </c>
      <c r="E887" t="s">
        <v>38</v>
      </c>
      <c r="F887">
        <v>18.079999999999998</v>
      </c>
      <c r="G887">
        <v>21</v>
      </c>
      <c r="H887">
        <v>1426.53</v>
      </c>
      <c r="I887">
        <v>10</v>
      </c>
      <c r="J887">
        <v>26</v>
      </c>
      <c r="K887">
        <v>9</v>
      </c>
      <c r="L887">
        <v>611.37</v>
      </c>
      <c r="M887" t="s">
        <v>345</v>
      </c>
      <c r="N887" t="s">
        <v>229</v>
      </c>
      <c r="O887" t="s">
        <v>104</v>
      </c>
      <c r="P887">
        <v>1</v>
      </c>
      <c r="Q887" t="s">
        <v>25</v>
      </c>
    </row>
    <row r="888" spans="1:17" hidden="1" x14ac:dyDescent="0.3">
      <c r="A888" t="s">
        <v>281</v>
      </c>
      <c r="B888" t="s">
        <v>1170</v>
      </c>
      <c r="C888" t="s">
        <v>390</v>
      </c>
      <c r="D888" t="s">
        <v>60</v>
      </c>
      <c r="E888" t="s">
        <v>21</v>
      </c>
      <c r="F888">
        <v>67.64</v>
      </c>
      <c r="G888">
        <v>143</v>
      </c>
      <c r="H888">
        <v>9393.67</v>
      </c>
      <c r="I888">
        <v>12</v>
      </c>
      <c r="J888">
        <v>46</v>
      </c>
      <c r="K888">
        <v>45</v>
      </c>
      <c r="L888">
        <v>2956.05</v>
      </c>
      <c r="M888" t="s">
        <v>312</v>
      </c>
      <c r="N888" t="s">
        <v>394</v>
      </c>
      <c r="O888" t="s">
        <v>351</v>
      </c>
      <c r="P888">
        <v>1</v>
      </c>
      <c r="Q888" t="s">
        <v>25</v>
      </c>
    </row>
    <row r="889" spans="1:17" hidden="1" x14ac:dyDescent="0.3">
      <c r="A889" t="s">
        <v>257</v>
      </c>
      <c r="B889" t="s">
        <v>1171</v>
      </c>
      <c r="C889" t="s">
        <v>390</v>
      </c>
      <c r="D889" t="s">
        <v>60</v>
      </c>
      <c r="E889" t="s">
        <v>30</v>
      </c>
      <c r="F889">
        <v>3.88</v>
      </c>
      <c r="G889">
        <v>28</v>
      </c>
      <c r="H889">
        <v>2110.64</v>
      </c>
      <c r="I889">
        <v>9</v>
      </c>
      <c r="J889">
        <v>24</v>
      </c>
      <c r="K889">
        <v>8</v>
      </c>
      <c r="L889">
        <v>603.04</v>
      </c>
      <c r="M889" t="s">
        <v>135</v>
      </c>
      <c r="N889" t="s">
        <v>115</v>
      </c>
      <c r="O889" t="s">
        <v>229</v>
      </c>
      <c r="P889">
        <v>4</v>
      </c>
      <c r="Q889" t="s">
        <v>42</v>
      </c>
    </row>
    <row r="890" spans="1:17" hidden="1" x14ac:dyDescent="0.3">
      <c r="A890" t="s">
        <v>149</v>
      </c>
      <c r="B890" t="s">
        <v>1172</v>
      </c>
      <c r="C890" t="s">
        <v>148</v>
      </c>
      <c r="D890" t="s">
        <v>88</v>
      </c>
      <c r="E890" t="s">
        <v>38</v>
      </c>
      <c r="F890">
        <v>48.9</v>
      </c>
      <c r="G890">
        <v>95</v>
      </c>
      <c r="H890">
        <v>1809.75</v>
      </c>
      <c r="I890">
        <v>30</v>
      </c>
      <c r="J890">
        <v>98</v>
      </c>
      <c r="K890">
        <v>50</v>
      </c>
      <c r="L890">
        <v>952.5</v>
      </c>
      <c r="M890" t="s">
        <v>48</v>
      </c>
      <c r="N890" t="s">
        <v>257</v>
      </c>
      <c r="O890" t="s">
        <v>324</v>
      </c>
      <c r="P890">
        <v>3</v>
      </c>
      <c r="Q890" t="s">
        <v>42</v>
      </c>
    </row>
    <row r="891" spans="1:17" hidden="1" x14ac:dyDescent="0.3">
      <c r="A891" t="s">
        <v>238</v>
      </c>
      <c r="B891" t="s">
        <v>1173</v>
      </c>
      <c r="C891" t="s">
        <v>286</v>
      </c>
      <c r="D891" t="s">
        <v>54</v>
      </c>
      <c r="E891" t="s">
        <v>21</v>
      </c>
      <c r="F891">
        <v>36.32</v>
      </c>
      <c r="G891">
        <v>85</v>
      </c>
      <c r="H891">
        <v>5024.3500000000004</v>
      </c>
      <c r="I891">
        <v>8</v>
      </c>
      <c r="J891">
        <v>31</v>
      </c>
      <c r="K891">
        <v>58</v>
      </c>
      <c r="L891">
        <v>3428.38</v>
      </c>
      <c r="M891" t="s">
        <v>212</v>
      </c>
      <c r="N891" t="s">
        <v>39</v>
      </c>
      <c r="O891" t="s">
        <v>41</v>
      </c>
      <c r="P891">
        <v>10</v>
      </c>
      <c r="Q891" t="s">
        <v>50</v>
      </c>
    </row>
    <row r="892" spans="1:17" hidden="1" x14ac:dyDescent="0.3">
      <c r="A892" t="s">
        <v>234</v>
      </c>
      <c r="B892" t="s">
        <v>1174</v>
      </c>
      <c r="C892" t="s">
        <v>304</v>
      </c>
      <c r="D892" t="s">
        <v>134</v>
      </c>
      <c r="E892" t="s">
        <v>30</v>
      </c>
      <c r="F892">
        <v>23.25</v>
      </c>
      <c r="G892">
        <v>171</v>
      </c>
      <c r="H892">
        <v>3888.54</v>
      </c>
      <c r="I892">
        <v>50</v>
      </c>
      <c r="J892">
        <v>26</v>
      </c>
      <c r="K892">
        <v>115</v>
      </c>
      <c r="L892">
        <v>2615.1</v>
      </c>
      <c r="M892" t="s">
        <v>264</v>
      </c>
      <c r="N892" t="s">
        <v>178</v>
      </c>
      <c r="O892" t="s">
        <v>247</v>
      </c>
      <c r="P892">
        <v>6</v>
      </c>
      <c r="Q892" t="s">
        <v>50</v>
      </c>
    </row>
    <row r="893" spans="1:17" hidden="1" x14ac:dyDescent="0.3">
      <c r="A893" t="s">
        <v>78</v>
      </c>
      <c r="B893" t="s">
        <v>1175</v>
      </c>
      <c r="C893" t="s">
        <v>45</v>
      </c>
      <c r="D893" t="s">
        <v>46</v>
      </c>
      <c r="E893" t="s">
        <v>38</v>
      </c>
      <c r="F893">
        <v>91.34</v>
      </c>
      <c r="G893">
        <v>84</v>
      </c>
      <c r="H893">
        <v>7218.96</v>
      </c>
      <c r="I893">
        <v>32</v>
      </c>
      <c r="J893">
        <v>25</v>
      </c>
      <c r="K893">
        <v>30</v>
      </c>
      <c r="L893">
        <v>2578.1999999999998</v>
      </c>
      <c r="M893" t="s">
        <v>270</v>
      </c>
      <c r="N893" t="s">
        <v>105</v>
      </c>
      <c r="O893" t="s">
        <v>348</v>
      </c>
      <c r="P893">
        <v>5</v>
      </c>
      <c r="Q893" t="s">
        <v>50</v>
      </c>
    </row>
    <row r="894" spans="1:17" hidden="1" x14ac:dyDescent="0.3">
      <c r="A894" t="s">
        <v>124</v>
      </c>
      <c r="B894" t="s">
        <v>1176</v>
      </c>
      <c r="C894" t="s">
        <v>246</v>
      </c>
      <c r="D894" t="s">
        <v>67</v>
      </c>
      <c r="E894" t="s">
        <v>21</v>
      </c>
      <c r="F894">
        <v>26.58</v>
      </c>
      <c r="G894">
        <v>10</v>
      </c>
      <c r="H894">
        <v>962.6</v>
      </c>
      <c r="I894">
        <v>8</v>
      </c>
      <c r="J894">
        <v>55</v>
      </c>
      <c r="K894">
        <v>6</v>
      </c>
      <c r="L894">
        <v>577.55999999999995</v>
      </c>
      <c r="M894" t="s">
        <v>342</v>
      </c>
      <c r="N894" t="s">
        <v>272</v>
      </c>
      <c r="O894" t="s">
        <v>23</v>
      </c>
      <c r="P894">
        <v>3</v>
      </c>
      <c r="Q894" t="s">
        <v>42</v>
      </c>
    </row>
    <row r="895" spans="1:17" hidden="1" x14ac:dyDescent="0.3">
      <c r="A895" t="s">
        <v>178</v>
      </c>
      <c r="B895" t="s">
        <v>1177</v>
      </c>
      <c r="C895" t="s">
        <v>155</v>
      </c>
      <c r="D895" t="s">
        <v>67</v>
      </c>
      <c r="E895" t="s">
        <v>30</v>
      </c>
      <c r="F895">
        <v>7.54</v>
      </c>
      <c r="G895">
        <v>115</v>
      </c>
      <c r="H895">
        <v>3586.85</v>
      </c>
      <c r="I895">
        <v>11</v>
      </c>
      <c r="J895">
        <v>93</v>
      </c>
      <c r="K895">
        <v>53</v>
      </c>
      <c r="L895">
        <v>1653.07</v>
      </c>
      <c r="M895" t="s">
        <v>173</v>
      </c>
      <c r="N895" t="s">
        <v>188</v>
      </c>
      <c r="O895" t="s">
        <v>152</v>
      </c>
      <c r="P895">
        <v>4</v>
      </c>
      <c r="Q895" t="s">
        <v>50</v>
      </c>
    </row>
    <row r="896" spans="1:17" hidden="1" x14ac:dyDescent="0.3">
      <c r="A896" t="s">
        <v>40</v>
      </c>
      <c r="B896" t="s">
        <v>1178</v>
      </c>
      <c r="C896" t="s">
        <v>53</v>
      </c>
      <c r="D896" t="s">
        <v>54</v>
      </c>
      <c r="E896" t="s">
        <v>38</v>
      </c>
      <c r="F896">
        <v>92.63</v>
      </c>
      <c r="G896">
        <v>59</v>
      </c>
      <c r="H896">
        <v>581.15</v>
      </c>
      <c r="I896">
        <v>49</v>
      </c>
      <c r="J896">
        <v>37</v>
      </c>
      <c r="K896">
        <v>39</v>
      </c>
      <c r="L896">
        <v>384.15</v>
      </c>
      <c r="M896" t="s">
        <v>22</v>
      </c>
      <c r="N896" t="s">
        <v>163</v>
      </c>
      <c r="O896" t="s">
        <v>152</v>
      </c>
      <c r="P896">
        <v>4</v>
      </c>
      <c r="Q896" t="s">
        <v>25</v>
      </c>
    </row>
    <row r="897" spans="1:17" hidden="1" x14ac:dyDescent="0.3">
      <c r="A897" t="s">
        <v>47</v>
      </c>
      <c r="B897" t="s">
        <v>1179</v>
      </c>
      <c r="C897" t="s">
        <v>200</v>
      </c>
      <c r="D897" t="s">
        <v>29</v>
      </c>
      <c r="E897" t="s">
        <v>21</v>
      </c>
      <c r="F897">
        <v>67.55</v>
      </c>
      <c r="G897">
        <v>107</v>
      </c>
      <c r="H897">
        <v>6227.4</v>
      </c>
      <c r="I897">
        <v>30</v>
      </c>
      <c r="J897">
        <v>84</v>
      </c>
      <c r="K897">
        <v>101</v>
      </c>
      <c r="L897">
        <v>5878.2</v>
      </c>
      <c r="M897" t="s">
        <v>185</v>
      </c>
      <c r="N897" t="s">
        <v>327</v>
      </c>
      <c r="O897" t="s">
        <v>234</v>
      </c>
      <c r="P897">
        <v>7</v>
      </c>
      <c r="Q897" t="s">
        <v>42</v>
      </c>
    </row>
    <row r="898" spans="1:17" hidden="1" x14ac:dyDescent="0.3">
      <c r="A898" t="s">
        <v>72</v>
      </c>
      <c r="B898" t="s">
        <v>1180</v>
      </c>
      <c r="C898" t="s">
        <v>169</v>
      </c>
      <c r="D898" t="s">
        <v>20</v>
      </c>
      <c r="E898" t="s">
        <v>30</v>
      </c>
      <c r="F898">
        <v>80.87</v>
      </c>
      <c r="G898">
        <v>159</v>
      </c>
      <c r="H898">
        <v>15842.76</v>
      </c>
      <c r="I898">
        <v>50</v>
      </c>
      <c r="J898">
        <v>98</v>
      </c>
      <c r="K898">
        <v>55</v>
      </c>
      <c r="L898">
        <v>5480.2</v>
      </c>
      <c r="M898" t="s">
        <v>378</v>
      </c>
      <c r="N898" t="s">
        <v>287</v>
      </c>
      <c r="O898" t="s">
        <v>79</v>
      </c>
      <c r="P898">
        <v>6</v>
      </c>
      <c r="Q898" t="s">
        <v>25</v>
      </c>
    </row>
    <row r="899" spans="1:17" hidden="1" x14ac:dyDescent="0.3">
      <c r="A899" t="s">
        <v>469</v>
      </c>
      <c r="B899" t="s">
        <v>1181</v>
      </c>
      <c r="C899" t="s">
        <v>128</v>
      </c>
      <c r="D899" t="s">
        <v>46</v>
      </c>
      <c r="E899" t="s">
        <v>38</v>
      </c>
      <c r="F899">
        <v>49.94</v>
      </c>
      <c r="G899">
        <v>138</v>
      </c>
      <c r="H899">
        <v>5885.7</v>
      </c>
      <c r="I899">
        <v>17</v>
      </c>
      <c r="J899">
        <v>86</v>
      </c>
      <c r="K899">
        <v>57</v>
      </c>
      <c r="L899">
        <v>2431.0500000000002</v>
      </c>
      <c r="M899" t="s">
        <v>143</v>
      </c>
      <c r="N899" t="s">
        <v>266</v>
      </c>
      <c r="O899" t="s">
        <v>72</v>
      </c>
      <c r="P899">
        <v>3</v>
      </c>
      <c r="Q899" t="s">
        <v>25</v>
      </c>
    </row>
    <row r="900" spans="1:17" hidden="1" x14ac:dyDescent="0.3">
      <c r="A900" t="s">
        <v>268</v>
      </c>
      <c r="B900" t="s">
        <v>1182</v>
      </c>
      <c r="C900" t="s">
        <v>113</v>
      </c>
      <c r="D900" t="s">
        <v>46</v>
      </c>
      <c r="E900" t="s">
        <v>21</v>
      </c>
      <c r="F900">
        <v>91.09</v>
      </c>
      <c r="G900">
        <v>95</v>
      </c>
      <c r="H900">
        <v>2052</v>
      </c>
      <c r="I900">
        <v>22</v>
      </c>
      <c r="J900">
        <v>55</v>
      </c>
      <c r="K900">
        <v>64</v>
      </c>
      <c r="L900">
        <v>1382.4</v>
      </c>
      <c r="M900" t="s">
        <v>118</v>
      </c>
      <c r="N900" t="s">
        <v>327</v>
      </c>
      <c r="O900" t="s">
        <v>49</v>
      </c>
      <c r="P900">
        <v>2</v>
      </c>
      <c r="Q900" t="s">
        <v>25</v>
      </c>
    </row>
    <row r="901" spans="1:17" hidden="1" x14ac:dyDescent="0.3">
      <c r="A901" t="s">
        <v>448</v>
      </c>
      <c r="B901" t="s">
        <v>1183</v>
      </c>
      <c r="C901" t="s">
        <v>133</v>
      </c>
      <c r="D901" t="s">
        <v>134</v>
      </c>
      <c r="E901" t="s">
        <v>30</v>
      </c>
      <c r="F901">
        <v>30.1</v>
      </c>
      <c r="G901">
        <v>152</v>
      </c>
      <c r="H901">
        <v>8477.0400000000009</v>
      </c>
      <c r="I901">
        <v>43</v>
      </c>
      <c r="J901">
        <v>75</v>
      </c>
      <c r="K901">
        <v>85</v>
      </c>
      <c r="L901">
        <v>4740.45</v>
      </c>
      <c r="M901" t="s">
        <v>109</v>
      </c>
      <c r="N901" t="s">
        <v>83</v>
      </c>
      <c r="O901" t="s">
        <v>272</v>
      </c>
      <c r="P901">
        <v>4</v>
      </c>
      <c r="Q901" t="s">
        <v>25</v>
      </c>
    </row>
    <row r="902" spans="1:17" hidden="1" x14ac:dyDescent="0.3">
      <c r="A902" t="s">
        <v>85</v>
      </c>
      <c r="B902" t="s">
        <v>1184</v>
      </c>
      <c r="C902" t="s">
        <v>71</v>
      </c>
      <c r="D902" t="s">
        <v>29</v>
      </c>
      <c r="E902" t="s">
        <v>38</v>
      </c>
      <c r="F902">
        <v>45.28</v>
      </c>
      <c r="G902">
        <v>159</v>
      </c>
      <c r="H902">
        <v>13209.72</v>
      </c>
      <c r="I902">
        <v>14</v>
      </c>
      <c r="J902">
        <v>43</v>
      </c>
      <c r="K902">
        <v>12</v>
      </c>
      <c r="L902">
        <v>996.96</v>
      </c>
      <c r="M902" t="s">
        <v>159</v>
      </c>
      <c r="N902" t="s">
        <v>97</v>
      </c>
      <c r="O902" t="s">
        <v>209</v>
      </c>
      <c r="P902">
        <v>4</v>
      </c>
      <c r="Q902" t="s">
        <v>25</v>
      </c>
    </row>
    <row r="903" spans="1:17" hidden="1" x14ac:dyDescent="0.3">
      <c r="A903" t="s">
        <v>287</v>
      </c>
      <c r="B903" t="s">
        <v>1185</v>
      </c>
      <c r="C903" t="s">
        <v>165</v>
      </c>
      <c r="D903" t="s">
        <v>134</v>
      </c>
      <c r="E903" t="s">
        <v>21</v>
      </c>
      <c r="F903">
        <v>74.680000000000007</v>
      </c>
      <c r="G903">
        <v>162</v>
      </c>
      <c r="H903">
        <v>12512.88</v>
      </c>
      <c r="I903">
        <v>44</v>
      </c>
      <c r="J903">
        <v>47</v>
      </c>
      <c r="K903">
        <v>91</v>
      </c>
      <c r="L903">
        <v>7028.84</v>
      </c>
      <c r="M903" t="s">
        <v>229</v>
      </c>
      <c r="N903" t="s">
        <v>39</v>
      </c>
      <c r="O903" t="s">
        <v>270</v>
      </c>
      <c r="P903">
        <v>2</v>
      </c>
      <c r="Q903" t="s">
        <v>42</v>
      </c>
    </row>
    <row r="904" spans="1:17" hidden="1" x14ac:dyDescent="0.3">
      <c r="A904" t="s">
        <v>83</v>
      </c>
      <c r="B904" t="s">
        <v>1186</v>
      </c>
      <c r="C904" t="s">
        <v>113</v>
      </c>
      <c r="D904" t="s">
        <v>46</v>
      </c>
      <c r="E904" t="s">
        <v>30</v>
      </c>
      <c r="F904">
        <v>68.19</v>
      </c>
      <c r="G904">
        <v>100</v>
      </c>
      <c r="H904">
        <v>7377</v>
      </c>
      <c r="I904">
        <v>26</v>
      </c>
      <c r="J904">
        <v>85</v>
      </c>
      <c r="K904">
        <v>14</v>
      </c>
      <c r="L904">
        <v>1032.78</v>
      </c>
      <c r="M904" t="s">
        <v>118</v>
      </c>
      <c r="N904" t="s">
        <v>250</v>
      </c>
      <c r="O904" t="s">
        <v>348</v>
      </c>
      <c r="P904">
        <v>3</v>
      </c>
      <c r="Q904" t="s">
        <v>50</v>
      </c>
    </row>
    <row r="905" spans="1:17" hidden="1" x14ac:dyDescent="0.3">
      <c r="A905" t="s">
        <v>48</v>
      </c>
      <c r="B905" t="s">
        <v>1187</v>
      </c>
      <c r="C905" t="s">
        <v>304</v>
      </c>
      <c r="D905" t="s">
        <v>134</v>
      </c>
      <c r="E905" t="s">
        <v>38</v>
      </c>
      <c r="F905">
        <v>95.96</v>
      </c>
      <c r="G905">
        <v>187</v>
      </c>
      <c r="H905">
        <v>12310.21</v>
      </c>
      <c r="I905">
        <v>39</v>
      </c>
      <c r="J905">
        <v>74</v>
      </c>
      <c r="K905">
        <v>89</v>
      </c>
      <c r="L905">
        <v>5858.87</v>
      </c>
      <c r="M905" t="s">
        <v>263</v>
      </c>
      <c r="N905" t="s">
        <v>201</v>
      </c>
      <c r="O905" t="s">
        <v>254</v>
      </c>
      <c r="P905">
        <v>10</v>
      </c>
      <c r="Q905" t="s">
        <v>50</v>
      </c>
    </row>
    <row r="906" spans="1:17" hidden="1" x14ac:dyDescent="0.3">
      <c r="A906" t="s">
        <v>73</v>
      </c>
      <c r="B906" t="s">
        <v>1188</v>
      </c>
      <c r="C906" t="s">
        <v>315</v>
      </c>
      <c r="D906" t="s">
        <v>37</v>
      </c>
      <c r="E906" t="s">
        <v>21</v>
      </c>
      <c r="F906">
        <v>86.75</v>
      </c>
      <c r="G906">
        <v>49</v>
      </c>
      <c r="H906">
        <v>310.66000000000003</v>
      </c>
      <c r="I906">
        <v>30</v>
      </c>
      <c r="J906">
        <v>50</v>
      </c>
      <c r="K906">
        <v>43</v>
      </c>
      <c r="L906">
        <v>272.62</v>
      </c>
      <c r="M906" t="s">
        <v>334</v>
      </c>
      <c r="N906" t="s">
        <v>224</v>
      </c>
      <c r="O906" t="s">
        <v>135</v>
      </c>
      <c r="P906">
        <v>5</v>
      </c>
      <c r="Q906" t="s">
        <v>42</v>
      </c>
    </row>
    <row r="907" spans="1:17" hidden="1" x14ac:dyDescent="0.3">
      <c r="A907" t="s">
        <v>123</v>
      </c>
      <c r="B907" t="s">
        <v>1189</v>
      </c>
      <c r="C907" t="s">
        <v>233</v>
      </c>
      <c r="D907" t="s">
        <v>29</v>
      </c>
      <c r="E907" t="s">
        <v>30</v>
      </c>
      <c r="F907">
        <v>92.78</v>
      </c>
      <c r="G907">
        <v>55</v>
      </c>
      <c r="H907">
        <v>4060.65</v>
      </c>
      <c r="I907">
        <v>5</v>
      </c>
      <c r="J907">
        <v>59</v>
      </c>
      <c r="K907">
        <v>41</v>
      </c>
      <c r="L907">
        <v>3027.03</v>
      </c>
      <c r="M907" t="s">
        <v>139</v>
      </c>
      <c r="N907" t="s">
        <v>78</v>
      </c>
      <c r="O907" t="s">
        <v>249</v>
      </c>
      <c r="P907">
        <v>7</v>
      </c>
      <c r="Q907" t="s">
        <v>25</v>
      </c>
    </row>
    <row r="908" spans="1:17" hidden="1" x14ac:dyDescent="0.3">
      <c r="A908" t="s">
        <v>33</v>
      </c>
      <c r="B908" t="s">
        <v>1190</v>
      </c>
      <c r="C908" t="s">
        <v>304</v>
      </c>
      <c r="D908" t="s">
        <v>134</v>
      </c>
      <c r="E908" t="s">
        <v>38</v>
      </c>
      <c r="F908">
        <v>95.96</v>
      </c>
      <c r="G908">
        <v>61</v>
      </c>
      <c r="H908">
        <v>2752.93</v>
      </c>
      <c r="I908">
        <v>10</v>
      </c>
      <c r="J908">
        <v>23</v>
      </c>
      <c r="K908">
        <v>19</v>
      </c>
      <c r="L908">
        <v>857.47</v>
      </c>
      <c r="M908" t="s">
        <v>130</v>
      </c>
      <c r="N908" t="s">
        <v>190</v>
      </c>
      <c r="O908" t="s">
        <v>114</v>
      </c>
      <c r="P908">
        <v>4</v>
      </c>
      <c r="Q908" t="s">
        <v>42</v>
      </c>
    </row>
    <row r="909" spans="1:17" hidden="1" x14ac:dyDescent="0.3">
      <c r="A909" t="s">
        <v>62</v>
      </c>
      <c r="B909" t="s">
        <v>1191</v>
      </c>
      <c r="C909" t="s">
        <v>228</v>
      </c>
      <c r="D909" t="s">
        <v>54</v>
      </c>
      <c r="E909" t="s">
        <v>21</v>
      </c>
      <c r="F909">
        <v>14.09</v>
      </c>
      <c r="G909">
        <v>31</v>
      </c>
      <c r="H909">
        <v>2982.51</v>
      </c>
      <c r="I909">
        <v>47</v>
      </c>
      <c r="J909">
        <v>39</v>
      </c>
      <c r="K909">
        <v>13</v>
      </c>
      <c r="L909">
        <v>1250.73</v>
      </c>
      <c r="M909" t="s">
        <v>143</v>
      </c>
      <c r="N909" t="s">
        <v>298</v>
      </c>
      <c r="O909" t="s">
        <v>458</v>
      </c>
      <c r="P909">
        <v>3</v>
      </c>
      <c r="Q909" t="s">
        <v>42</v>
      </c>
    </row>
    <row r="910" spans="1:17" hidden="1" x14ac:dyDescent="0.3">
      <c r="A910" t="s">
        <v>73</v>
      </c>
      <c r="B910" t="s">
        <v>1192</v>
      </c>
      <c r="C910" t="s">
        <v>344</v>
      </c>
      <c r="D910" t="s">
        <v>37</v>
      </c>
      <c r="E910" t="s">
        <v>21</v>
      </c>
      <c r="F910">
        <v>25.77</v>
      </c>
      <c r="G910">
        <v>69</v>
      </c>
      <c r="H910">
        <v>761.76</v>
      </c>
      <c r="I910">
        <v>36</v>
      </c>
      <c r="J910">
        <v>92</v>
      </c>
      <c r="K910">
        <v>27</v>
      </c>
      <c r="L910">
        <v>298.08</v>
      </c>
      <c r="M910" t="s">
        <v>220</v>
      </c>
      <c r="N910" t="s">
        <v>321</v>
      </c>
      <c r="O910" t="s">
        <v>74</v>
      </c>
      <c r="P910">
        <v>10</v>
      </c>
      <c r="Q910" t="s">
        <v>50</v>
      </c>
    </row>
    <row r="911" spans="1:17" hidden="1" x14ac:dyDescent="0.3">
      <c r="A911" t="s">
        <v>157</v>
      </c>
      <c r="B911" t="s">
        <v>1193</v>
      </c>
      <c r="C911" t="s">
        <v>192</v>
      </c>
      <c r="D911" t="s">
        <v>37</v>
      </c>
      <c r="E911" t="s">
        <v>30</v>
      </c>
      <c r="F911">
        <v>42.44</v>
      </c>
      <c r="G911">
        <v>58</v>
      </c>
      <c r="H911">
        <v>5387.04</v>
      </c>
      <c r="I911">
        <v>34</v>
      </c>
      <c r="J911">
        <v>60</v>
      </c>
      <c r="K911">
        <v>48</v>
      </c>
      <c r="L911">
        <v>4458.24</v>
      </c>
      <c r="M911" t="s">
        <v>308</v>
      </c>
      <c r="N911" t="s">
        <v>31</v>
      </c>
      <c r="O911" t="s">
        <v>189</v>
      </c>
      <c r="P911">
        <v>3</v>
      </c>
      <c r="Q911" t="s">
        <v>25</v>
      </c>
    </row>
    <row r="912" spans="1:17" hidden="1" x14ac:dyDescent="0.3">
      <c r="A912" t="s">
        <v>157</v>
      </c>
      <c r="B912" t="s">
        <v>1194</v>
      </c>
      <c r="C912" t="s">
        <v>192</v>
      </c>
      <c r="D912" t="s">
        <v>37</v>
      </c>
      <c r="E912" t="s">
        <v>38</v>
      </c>
      <c r="F912">
        <v>78.69</v>
      </c>
      <c r="G912">
        <v>168</v>
      </c>
      <c r="H912">
        <v>7632.24</v>
      </c>
      <c r="I912">
        <v>49</v>
      </c>
      <c r="J912">
        <v>30</v>
      </c>
      <c r="K912">
        <v>12</v>
      </c>
      <c r="L912">
        <v>545.16</v>
      </c>
      <c r="M912" t="s">
        <v>469</v>
      </c>
      <c r="N912" t="s">
        <v>252</v>
      </c>
      <c r="O912" t="s">
        <v>135</v>
      </c>
      <c r="P912">
        <v>4</v>
      </c>
      <c r="Q912" t="s">
        <v>25</v>
      </c>
    </row>
    <row r="913" spans="1:17" hidden="1" x14ac:dyDescent="0.3">
      <c r="A913" t="s">
        <v>370</v>
      </c>
      <c r="B913" t="s">
        <v>1195</v>
      </c>
      <c r="C913" t="s">
        <v>195</v>
      </c>
      <c r="D913" t="s">
        <v>88</v>
      </c>
      <c r="E913" t="s">
        <v>21</v>
      </c>
      <c r="F913">
        <v>34.17</v>
      </c>
      <c r="G913">
        <v>156</v>
      </c>
      <c r="H913">
        <v>11712.48</v>
      </c>
      <c r="I913">
        <v>33</v>
      </c>
      <c r="J913">
        <v>89</v>
      </c>
      <c r="K913">
        <v>90</v>
      </c>
      <c r="L913">
        <v>6757.2</v>
      </c>
      <c r="M913" t="s">
        <v>49</v>
      </c>
      <c r="N913" t="s">
        <v>226</v>
      </c>
      <c r="O913" t="s">
        <v>80</v>
      </c>
      <c r="P913">
        <v>4</v>
      </c>
      <c r="Q913" t="s">
        <v>50</v>
      </c>
    </row>
    <row r="914" spans="1:17" hidden="1" x14ac:dyDescent="0.3">
      <c r="A914" t="s">
        <v>334</v>
      </c>
      <c r="B914" t="s">
        <v>1196</v>
      </c>
      <c r="C914" t="s">
        <v>223</v>
      </c>
      <c r="D914" t="s">
        <v>37</v>
      </c>
      <c r="E914" t="s">
        <v>30</v>
      </c>
      <c r="F914">
        <v>58.47</v>
      </c>
      <c r="G914">
        <v>92</v>
      </c>
      <c r="H914">
        <v>2412.2399999999998</v>
      </c>
      <c r="I914">
        <v>18</v>
      </c>
      <c r="J914">
        <v>68</v>
      </c>
      <c r="K914">
        <v>29</v>
      </c>
      <c r="L914">
        <v>760.38</v>
      </c>
      <c r="M914" t="s">
        <v>136</v>
      </c>
      <c r="N914" t="s">
        <v>108</v>
      </c>
      <c r="O914" t="s">
        <v>198</v>
      </c>
      <c r="P914">
        <v>3</v>
      </c>
      <c r="Q914" t="s">
        <v>42</v>
      </c>
    </row>
    <row r="915" spans="1:17" hidden="1" x14ac:dyDescent="0.3">
      <c r="A915" t="s">
        <v>175</v>
      </c>
      <c r="B915" t="s">
        <v>1197</v>
      </c>
      <c r="C915" t="s">
        <v>165</v>
      </c>
      <c r="D915" t="s">
        <v>134</v>
      </c>
      <c r="E915" t="s">
        <v>38</v>
      </c>
      <c r="F915">
        <v>53.23</v>
      </c>
      <c r="G915">
        <v>118</v>
      </c>
      <c r="H915">
        <v>1958.8</v>
      </c>
      <c r="I915">
        <v>46</v>
      </c>
      <c r="J915">
        <v>65</v>
      </c>
      <c r="K915">
        <v>98</v>
      </c>
      <c r="L915">
        <v>1626.8</v>
      </c>
      <c r="M915" t="s">
        <v>135</v>
      </c>
      <c r="N915" t="s">
        <v>131</v>
      </c>
      <c r="O915" t="s">
        <v>247</v>
      </c>
      <c r="P915">
        <v>7</v>
      </c>
      <c r="Q915" t="s">
        <v>50</v>
      </c>
    </row>
    <row r="916" spans="1:17" hidden="1" x14ac:dyDescent="0.3">
      <c r="A916" t="s">
        <v>159</v>
      </c>
      <c r="B916" t="s">
        <v>1198</v>
      </c>
      <c r="C916" t="s">
        <v>155</v>
      </c>
      <c r="D916" t="s">
        <v>67</v>
      </c>
      <c r="E916" t="s">
        <v>21</v>
      </c>
      <c r="F916">
        <v>67.290000000000006</v>
      </c>
      <c r="G916">
        <v>14</v>
      </c>
      <c r="H916">
        <v>1107.26</v>
      </c>
      <c r="I916">
        <v>50</v>
      </c>
      <c r="J916">
        <v>86</v>
      </c>
      <c r="K916">
        <v>13</v>
      </c>
      <c r="L916">
        <v>1028.17</v>
      </c>
      <c r="M916" t="s">
        <v>40</v>
      </c>
      <c r="N916" t="s">
        <v>375</v>
      </c>
      <c r="O916" t="s">
        <v>206</v>
      </c>
      <c r="P916">
        <v>3</v>
      </c>
      <c r="Q916" t="s">
        <v>50</v>
      </c>
    </row>
    <row r="917" spans="1:17" hidden="1" x14ac:dyDescent="0.3">
      <c r="A917" t="s">
        <v>41</v>
      </c>
      <c r="B917" t="s">
        <v>1199</v>
      </c>
      <c r="C917" t="s">
        <v>187</v>
      </c>
      <c r="D917" t="s">
        <v>54</v>
      </c>
      <c r="E917" t="s">
        <v>30</v>
      </c>
      <c r="F917">
        <v>44.01</v>
      </c>
      <c r="G917">
        <v>181</v>
      </c>
      <c r="H917">
        <v>8036.4</v>
      </c>
      <c r="I917">
        <v>13</v>
      </c>
      <c r="J917">
        <v>94</v>
      </c>
      <c r="K917">
        <v>115</v>
      </c>
      <c r="L917">
        <v>5106</v>
      </c>
      <c r="M917" t="s">
        <v>283</v>
      </c>
      <c r="N917" t="s">
        <v>157</v>
      </c>
      <c r="O917" t="s">
        <v>109</v>
      </c>
      <c r="P917">
        <v>8</v>
      </c>
      <c r="Q917" t="s">
        <v>25</v>
      </c>
    </row>
    <row r="918" spans="1:17" hidden="1" x14ac:dyDescent="0.3">
      <c r="A918" t="s">
        <v>234</v>
      </c>
      <c r="B918" t="s">
        <v>1200</v>
      </c>
      <c r="C918" t="s">
        <v>228</v>
      </c>
      <c r="D918" t="s">
        <v>54</v>
      </c>
      <c r="E918" t="s">
        <v>38</v>
      </c>
      <c r="F918">
        <v>30.41</v>
      </c>
      <c r="G918">
        <v>88</v>
      </c>
      <c r="H918">
        <v>1787.28</v>
      </c>
      <c r="I918">
        <v>44</v>
      </c>
      <c r="J918">
        <v>94</v>
      </c>
      <c r="K918">
        <v>17</v>
      </c>
      <c r="L918">
        <v>345.27</v>
      </c>
      <c r="M918" t="s">
        <v>321</v>
      </c>
      <c r="N918" t="s">
        <v>146</v>
      </c>
      <c r="O918" t="s">
        <v>234</v>
      </c>
      <c r="P918">
        <v>3</v>
      </c>
      <c r="Q918" t="s">
        <v>42</v>
      </c>
    </row>
    <row r="919" spans="1:17" hidden="1" x14ac:dyDescent="0.3">
      <c r="A919" t="s">
        <v>293</v>
      </c>
      <c r="B919" t="s">
        <v>1201</v>
      </c>
      <c r="C919" t="s">
        <v>297</v>
      </c>
      <c r="D919" t="s">
        <v>60</v>
      </c>
      <c r="E919" t="s">
        <v>21</v>
      </c>
      <c r="F919">
        <v>36.22</v>
      </c>
      <c r="G919">
        <v>171</v>
      </c>
      <c r="H919">
        <v>15793.56</v>
      </c>
      <c r="I919">
        <v>43</v>
      </c>
      <c r="J919">
        <v>55</v>
      </c>
      <c r="K919">
        <v>149</v>
      </c>
      <c r="L919">
        <v>13761.64</v>
      </c>
      <c r="M919" t="s">
        <v>139</v>
      </c>
      <c r="N919" t="s">
        <v>274</v>
      </c>
      <c r="O919" t="s">
        <v>96</v>
      </c>
      <c r="P919">
        <v>9</v>
      </c>
      <c r="Q919" t="s">
        <v>50</v>
      </c>
    </row>
    <row r="920" spans="1:17" hidden="1" x14ac:dyDescent="0.3">
      <c r="A920" t="s">
        <v>63</v>
      </c>
      <c r="B920" t="s">
        <v>1202</v>
      </c>
      <c r="C920" t="s">
        <v>155</v>
      </c>
      <c r="D920" t="s">
        <v>67</v>
      </c>
      <c r="E920" t="s">
        <v>30</v>
      </c>
      <c r="F920">
        <v>7.54</v>
      </c>
      <c r="G920">
        <v>114</v>
      </c>
      <c r="H920">
        <v>5616.78</v>
      </c>
      <c r="I920">
        <v>20</v>
      </c>
      <c r="J920">
        <v>73</v>
      </c>
      <c r="K920">
        <v>74</v>
      </c>
      <c r="L920">
        <v>3645.98</v>
      </c>
      <c r="M920" t="s">
        <v>68</v>
      </c>
      <c r="N920" t="s">
        <v>82</v>
      </c>
      <c r="O920" t="s">
        <v>576</v>
      </c>
      <c r="P920">
        <v>5</v>
      </c>
      <c r="Q920" t="s">
        <v>50</v>
      </c>
    </row>
    <row r="921" spans="1:17" hidden="1" x14ac:dyDescent="0.3">
      <c r="A921" t="s">
        <v>212</v>
      </c>
      <c r="B921" t="s">
        <v>1203</v>
      </c>
      <c r="C921" t="s">
        <v>99</v>
      </c>
      <c r="D921" t="s">
        <v>46</v>
      </c>
      <c r="E921" t="s">
        <v>21</v>
      </c>
      <c r="F921">
        <v>81.7</v>
      </c>
      <c r="G921">
        <v>23</v>
      </c>
      <c r="H921">
        <v>943.46</v>
      </c>
      <c r="I921">
        <v>25</v>
      </c>
      <c r="J921">
        <v>65</v>
      </c>
      <c r="K921">
        <v>22</v>
      </c>
      <c r="L921">
        <v>902.44</v>
      </c>
      <c r="M921" t="s">
        <v>129</v>
      </c>
      <c r="N921" t="s">
        <v>135</v>
      </c>
      <c r="O921" t="s">
        <v>152</v>
      </c>
      <c r="P921">
        <v>6</v>
      </c>
      <c r="Q921" t="s">
        <v>50</v>
      </c>
    </row>
    <row r="922" spans="1:17" hidden="1" x14ac:dyDescent="0.3">
      <c r="A922" t="s">
        <v>115</v>
      </c>
      <c r="B922" t="s">
        <v>1204</v>
      </c>
      <c r="C922" t="s">
        <v>205</v>
      </c>
      <c r="D922" t="s">
        <v>46</v>
      </c>
      <c r="E922" t="s">
        <v>38</v>
      </c>
      <c r="F922">
        <v>92.33</v>
      </c>
      <c r="G922">
        <v>180</v>
      </c>
      <c r="H922">
        <v>15944.4</v>
      </c>
      <c r="I922">
        <v>22</v>
      </c>
      <c r="J922">
        <v>78</v>
      </c>
      <c r="K922">
        <v>35</v>
      </c>
      <c r="L922">
        <v>3100.3</v>
      </c>
      <c r="M922" t="s">
        <v>218</v>
      </c>
      <c r="N922" t="s">
        <v>163</v>
      </c>
      <c r="O922" t="s">
        <v>319</v>
      </c>
      <c r="P922">
        <v>3</v>
      </c>
      <c r="Q922" t="s">
        <v>25</v>
      </c>
    </row>
    <row r="923" spans="1:17" hidden="1" x14ac:dyDescent="0.3">
      <c r="A923" t="s">
        <v>281</v>
      </c>
      <c r="B923" t="s">
        <v>1205</v>
      </c>
      <c r="C923" t="s">
        <v>317</v>
      </c>
      <c r="D923" t="s">
        <v>88</v>
      </c>
      <c r="E923" t="s">
        <v>21</v>
      </c>
      <c r="F923">
        <v>5.43</v>
      </c>
      <c r="G923">
        <v>126</v>
      </c>
      <c r="H923">
        <v>1345.68</v>
      </c>
      <c r="I923">
        <v>18</v>
      </c>
      <c r="J923">
        <v>100</v>
      </c>
      <c r="K923">
        <v>41</v>
      </c>
      <c r="L923">
        <v>437.88</v>
      </c>
      <c r="M923" t="s">
        <v>308</v>
      </c>
      <c r="N923" t="s">
        <v>57</v>
      </c>
      <c r="O923" t="s">
        <v>332</v>
      </c>
      <c r="P923">
        <v>6</v>
      </c>
      <c r="Q923" t="s">
        <v>42</v>
      </c>
    </row>
    <row r="924" spans="1:17" hidden="1" x14ac:dyDescent="0.3">
      <c r="A924" t="s">
        <v>266</v>
      </c>
      <c r="B924" t="s">
        <v>1206</v>
      </c>
      <c r="C924" t="s">
        <v>390</v>
      </c>
      <c r="D924" t="s">
        <v>60</v>
      </c>
      <c r="E924" t="s">
        <v>30</v>
      </c>
      <c r="F924">
        <v>3.88</v>
      </c>
      <c r="G924">
        <v>118</v>
      </c>
      <c r="H924">
        <v>5702.94</v>
      </c>
      <c r="I924">
        <v>19</v>
      </c>
      <c r="J924">
        <v>78</v>
      </c>
      <c r="K924">
        <v>44</v>
      </c>
      <c r="L924">
        <v>2126.52</v>
      </c>
      <c r="M924" t="s">
        <v>388</v>
      </c>
      <c r="N924" t="s">
        <v>91</v>
      </c>
      <c r="O924" t="s">
        <v>143</v>
      </c>
      <c r="P924">
        <v>5</v>
      </c>
      <c r="Q924" t="s">
        <v>42</v>
      </c>
    </row>
    <row r="925" spans="1:17" hidden="1" x14ac:dyDescent="0.3">
      <c r="A925" t="s">
        <v>74</v>
      </c>
      <c r="B925" t="s">
        <v>1207</v>
      </c>
      <c r="C925" t="s">
        <v>228</v>
      </c>
      <c r="D925" t="s">
        <v>54</v>
      </c>
      <c r="E925" t="s">
        <v>38</v>
      </c>
      <c r="F925">
        <v>30.41</v>
      </c>
      <c r="G925">
        <v>180</v>
      </c>
      <c r="H925">
        <v>2223</v>
      </c>
      <c r="I925">
        <v>11</v>
      </c>
      <c r="J925">
        <v>36</v>
      </c>
      <c r="K925">
        <v>20</v>
      </c>
      <c r="L925">
        <v>247</v>
      </c>
      <c r="M925" t="s">
        <v>170</v>
      </c>
      <c r="N925" t="s">
        <v>378</v>
      </c>
      <c r="O925" t="s">
        <v>298</v>
      </c>
      <c r="P925">
        <v>3</v>
      </c>
      <c r="Q925" t="s">
        <v>25</v>
      </c>
    </row>
    <row r="926" spans="1:17" hidden="1" x14ac:dyDescent="0.3">
      <c r="A926" t="s">
        <v>115</v>
      </c>
      <c r="B926" t="s">
        <v>1208</v>
      </c>
      <c r="C926" t="s">
        <v>103</v>
      </c>
      <c r="D926" t="s">
        <v>67</v>
      </c>
      <c r="E926" t="s">
        <v>21</v>
      </c>
      <c r="F926">
        <v>80.08</v>
      </c>
      <c r="G926">
        <v>165</v>
      </c>
      <c r="H926">
        <v>6921.75</v>
      </c>
      <c r="I926">
        <v>28</v>
      </c>
      <c r="J926">
        <v>62</v>
      </c>
      <c r="K926">
        <v>145</v>
      </c>
      <c r="L926">
        <v>6082.75</v>
      </c>
      <c r="M926" t="s">
        <v>162</v>
      </c>
      <c r="N926" t="s">
        <v>196</v>
      </c>
      <c r="O926" t="s">
        <v>380</v>
      </c>
      <c r="P926">
        <v>8</v>
      </c>
      <c r="Q926" t="s">
        <v>25</v>
      </c>
    </row>
    <row r="927" spans="1:17" hidden="1" x14ac:dyDescent="0.3">
      <c r="A927" t="s">
        <v>41</v>
      </c>
      <c r="B927" t="s">
        <v>1209</v>
      </c>
      <c r="C927" t="s">
        <v>59</v>
      </c>
      <c r="D927" t="s">
        <v>60</v>
      </c>
      <c r="E927" t="s">
        <v>21</v>
      </c>
      <c r="F927">
        <v>84.65</v>
      </c>
      <c r="G927">
        <v>36</v>
      </c>
      <c r="H927">
        <v>2953.44</v>
      </c>
      <c r="I927">
        <v>35</v>
      </c>
      <c r="J927">
        <v>23</v>
      </c>
      <c r="K927">
        <v>27</v>
      </c>
      <c r="L927">
        <v>2215.08</v>
      </c>
      <c r="M927" t="s">
        <v>62</v>
      </c>
      <c r="N927" t="s">
        <v>263</v>
      </c>
      <c r="O927" t="s">
        <v>33</v>
      </c>
      <c r="P927">
        <v>9</v>
      </c>
      <c r="Q927" t="s">
        <v>42</v>
      </c>
    </row>
    <row r="928" spans="1:17" hidden="1" x14ac:dyDescent="0.3">
      <c r="A928" t="s">
        <v>162</v>
      </c>
      <c r="B928" t="s">
        <v>1210</v>
      </c>
      <c r="C928" t="s">
        <v>161</v>
      </c>
      <c r="D928" t="s">
        <v>67</v>
      </c>
      <c r="E928" t="s">
        <v>30</v>
      </c>
      <c r="F928">
        <v>17.920000000000002</v>
      </c>
      <c r="G928">
        <v>178</v>
      </c>
      <c r="H928">
        <v>15834.88</v>
      </c>
      <c r="I928">
        <v>22</v>
      </c>
      <c r="J928">
        <v>34</v>
      </c>
      <c r="K928">
        <v>83</v>
      </c>
      <c r="L928">
        <v>7383.68</v>
      </c>
      <c r="M928" t="s">
        <v>249</v>
      </c>
      <c r="N928" t="s">
        <v>201</v>
      </c>
      <c r="O928" t="s">
        <v>284</v>
      </c>
      <c r="P928">
        <v>4</v>
      </c>
      <c r="Q928" t="s">
        <v>50</v>
      </c>
    </row>
    <row r="929" spans="1:17" hidden="1" x14ac:dyDescent="0.3">
      <c r="A929" t="s">
        <v>243</v>
      </c>
      <c r="B929" t="s">
        <v>1211</v>
      </c>
      <c r="C929" t="s">
        <v>122</v>
      </c>
      <c r="D929" t="s">
        <v>54</v>
      </c>
      <c r="E929" t="s">
        <v>38</v>
      </c>
      <c r="F929">
        <v>62.49</v>
      </c>
      <c r="G929">
        <v>116</v>
      </c>
      <c r="H929">
        <v>8561.9599999999991</v>
      </c>
      <c r="I929">
        <v>39</v>
      </c>
      <c r="J929">
        <v>99</v>
      </c>
      <c r="K929">
        <v>105</v>
      </c>
      <c r="L929">
        <v>7750.05</v>
      </c>
      <c r="M929" t="s">
        <v>366</v>
      </c>
      <c r="N929" t="s">
        <v>183</v>
      </c>
      <c r="O929" t="s">
        <v>100</v>
      </c>
      <c r="P929">
        <v>10</v>
      </c>
      <c r="Q929" t="s">
        <v>25</v>
      </c>
    </row>
    <row r="930" spans="1:17" hidden="1" x14ac:dyDescent="0.3">
      <c r="A930" t="s">
        <v>175</v>
      </c>
      <c r="B930" t="s">
        <v>1212</v>
      </c>
      <c r="C930" t="s">
        <v>297</v>
      </c>
      <c r="D930" t="s">
        <v>60</v>
      </c>
      <c r="E930" t="s">
        <v>21</v>
      </c>
      <c r="F930">
        <v>36.22</v>
      </c>
      <c r="G930">
        <v>116</v>
      </c>
      <c r="H930">
        <v>6059.84</v>
      </c>
      <c r="I930">
        <v>21</v>
      </c>
      <c r="J930">
        <v>99</v>
      </c>
      <c r="K930">
        <v>55</v>
      </c>
      <c r="L930">
        <v>2873.2</v>
      </c>
      <c r="M930" t="s">
        <v>242</v>
      </c>
      <c r="N930" t="s">
        <v>307</v>
      </c>
      <c r="O930" t="s">
        <v>109</v>
      </c>
      <c r="P930">
        <v>8</v>
      </c>
      <c r="Q930" t="s">
        <v>50</v>
      </c>
    </row>
    <row r="931" spans="1:17" hidden="1" x14ac:dyDescent="0.3">
      <c r="A931" t="s">
        <v>209</v>
      </c>
      <c r="B931" t="s">
        <v>1213</v>
      </c>
      <c r="C931" t="s">
        <v>223</v>
      </c>
      <c r="D931" t="s">
        <v>37</v>
      </c>
      <c r="E931" t="s">
        <v>30</v>
      </c>
      <c r="F931">
        <v>58.47</v>
      </c>
      <c r="G931">
        <v>74</v>
      </c>
      <c r="H931">
        <v>407.74</v>
      </c>
      <c r="I931">
        <v>49</v>
      </c>
      <c r="J931">
        <v>41</v>
      </c>
      <c r="K931">
        <v>29</v>
      </c>
      <c r="L931">
        <v>159.79</v>
      </c>
      <c r="M931" t="s">
        <v>57</v>
      </c>
      <c r="N931" t="s">
        <v>120</v>
      </c>
      <c r="O931" t="s">
        <v>310</v>
      </c>
      <c r="P931">
        <v>10</v>
      </c>
      <c r="Q931" t="s">
        <v>50</v>
      </c>
    </row>
    <row r="932" spans="1:17" hidden="1" x14ac:dyDescent="0.3">
      <c r="A932" t="s">
        <v>129</v>
      </c>
      <c r="B932" t="s">
        <v>1214</v>
      </c>
      <c r="C932" t="s">
        <v>99</v>
      </c>
      <c r="D932" t="s">
        <v>46</v>
      </c>
      <c r="E932" t="s">
        <v>38</v>
      </c>
      <c r="F932">
        <v>3.34</v>
      </c>
      <c r="G932">
        <v>15</v>
      </c>
      <c r="H932">
        <v>979.8</v>
      </c>
      <c r="I932">
        <v>44</v>
      </c>
      <c r="J932">
        <v>87</v>
      </c>
      <c r="K932">
        <v>2</v>
      </c>
      <c r="L932">
        <v>130.63999999999999</v>
      </c>
      <c r="M932" t="s">
        <v>355</v>
      </c>
      <c r="N932" t="s">
        <v>105</v>
      </c>
      <c r="O932" t="s">
        <v>118</v>
      </c>
      <c r="P932">
        <v>10</v>
      </c>
      <c r="Q932" t="s">
        <v>42</v>
      </c>
    </row>
    <row r="933" spans="1:17" hidden="1" x14ac:dyDescent="0.3">
      <c r="A933" t="s">
        <v>469</v>
      </c>
      <c r="B933" t="s">
        <v>1215</v>
      </c>
      <c r="C933" t="s">
        <v>200</v>
      </c>
      <c r="D933" t="s">
        <v>29</v>
      </c>
      <c r="E933" t="s">
        <v>21</v>
      </c>
      <c r="F933">
        <v>67.55</v>
      </c>
      <c r="G933">
        <v>84</v>
      </c>
      <c r="H933">
        <v>1239</v>
      </c>
      <c r="I933">
        <v>37</v>
      </c>
      <c r="J933">
        <v>32</v>
      </c>
      <c r="K933">
        <v>65</v>
      </c>
      <c r="L933">
        <v>958.75</v>
      </c>
      <c r="M933" t="s">
        <v>63</v>
      </c>
      <c r="N933" t="s">
        <v>150</v>
      </c>
      <c r="O933" t="s">
        <v>264</v>
      </c>
      <c r="P933">
        <v>6</v>
      </c>
      <c r="Q933" t="s">
        <v>42</v>
      </c>
    </row>
    <row r="934" spans="1:17" hidden="1" x14ac:dyDescent="0.3">
      <c r="A934" t="s">
        <v>210</v>
      </c>
      <c r="B934" t="s">
        <v>1216</v>
      </c>
      <c r="C934" t="s">
        <v>241</v>
      </c>
      <c r="D934" t="s">
        <v>134</v>
      </c>
      <c r="E934" t="s">
        <v>30</v>
      </c>
      <c r="F934">
        <v>2.16</v>
      </c>
      <c r="G934">
        <v>28</v>
      </c>
      <c r="H934">
        <v>2741.48</v>
      </c>
      <c r="I934">
        <v>16</v>
      </c>
      <c r="J934">
        <v>81</v>
      </c>
      <c r="K934">
        <v>10</v>
      </c>
      <c r="L934">
        <v>979.1</v>
      </c>
      <c r="M934" t="s">
        <v>334</v>
      </c>
      <c r="N934" t="s">
        <v>337</v>
      </c>
      <c r="O934" t="s">
        <v>350</v>
      </c>
      <c r="P934">
        <v>1</v>
      </c>
      <c r="Q934" t="s">
        <v>50</v>
      </c>
    </row>
    <row r="935" spans="1:17" hidden="1" x14ac:dyDescent="0.3">
      <c r="A935" t="s">
        <v>225</v>
      </c>
      <c r="B935" t="s">
        <v>1217</v>
      </c>
      <c r="C935" t="s">
        <v>359</v>
      </c>
      <c r="D935" t="s">
        <v>60</v>
      </c>
      <c r="E935" t="s">
        <v>38</v>
      </c>
      <c r="F935">
        <v>26.75</v>
      </c>
      <c r="G935">
        <v>88</v>
      </c>
      <c r="H935">
        <v>1958.88</v>
      </c>
      <c r="I935">
        <v>41</v>
      </c>
      <c r="J935">
        <v>65</v>
      </c>
      <c r="K935">
        <v>81</v>
      </c>
      <c r="L935">
        <v>1803.06</v>
      </c>
      <c r="M935" t="s">
        <v>366</v>
      </c>
      <c r="N935" t="s">
        <v>257</v>
      </c>
      <c r="O935" t="s">
        <v>783</v>
      </c>
      <c r="P935">
        <v>3</v>
      </c>
      <c r="Q935" t="s">
        <v>25</v>
      </c>
    </row>
    <row r="936" spans="1:17" hidden="1" x14ac:dyDescent="0.3">
      <c r="A936" t="s">
        <v>74</v>
      </c>
      <c r="B936" t="s">
        <v>1218</v>
      </c>
      <c r="C936" t="s">
        <v>71</v>
      </c>
      <c r="D936" t="s">
        <v>29</v>
      </c>
      <c r="E936" t="s">
        <v>21</v>
      </c>
      <c r="F936">
        <v>39.83</v>
      </c>
      <c r="G936">
        <v>78</v>
      </c>
      <c r="H936">
        <v>2215.1999999999998</v>
      </c>
      <c r="I936">
        <v>22</v>
      </c>
      <c r="J936">
        <v>100</v>
      </c>
      <c r="K936">
        <v>65</v>
      </c>
      <c r="L936">
        <v>1846</v>
      </c>
      <c r="M936" t="s">
        <v>167</v>
      </c>
      <c r="N936" t="s">
        <v>268</v>
      </c>
      <c r="O936" t="s">
        <v>111</v>
      </c>
      <c r="P936">
        <v>3</v>
      </c>
      <c r="Q936" t="s">
        <v>50</v>
      </c>
    </row>
    <row r="937" spans="1:17" hidden="1" x14ac:dyDescent="0.3">
      <c r="A937" t="s">
        <v>17</v>
      </c>
      <c r="B937" t="s">
        <v>1219</v>
      </c>
      <c r="C937" t="s">
        <v>317</v>
      </c>
      <c r="D937" t="s">
        <v>88</v>
      </c>
      <c r="E937" t="s">
        <v>30</v>
      </c>
      <c r="F937">
        <v>6.29</v>
      </c>
      <c r="G937">
        <v>178</v>
      </c>
      <c r="H937">
        <v>12824.9</v>
      </c>
      <c r="I937">
        <v>7</v>
      </c>
      <c r="J937">
        <v>75</v>
      </c>
      <c r="K937">
        <v>23</v>
      </c>
      <c r="L937">
        <v>1657.15</v>
      </c>
      <c r="M937" t="s">
        <v>378</v>
      </c>
      <c r="N937" t="s">
        <v>135</v>
      </c>
      <c r="O937" t="s">
        <v>327</v>
      </c>
      <c r="P937">
        <v>5</v>
      </c>
      <c r="Q937" t="s">
        <v>50</v>
      </c>
    </row>
    <row r="938" spans="1:17" hidden="1" x14ac:dyDescent="0.3">
      <c r="A938" t="s">
        <v>334</v>
      </c>
      <c r="B938" t="s">
        <v>1220</v>
      </c>
      <c r="C938" t="s">
        <v>195</v>
      </c>
      <c r="D938" t="s">
        <v>88</v>
      </c>
      <c r="E938" t="s">
        <v>38</v>
      </c>
      <c r="F938">
        <v>91.3</v>
      </c>
      <c r="G938">
        <v>157</v>
      </c>
      <c r="H938">
        <v>15029.61</v>
      </c>
      <c r="I938">
        <v>9</v>
      </c>
      <c r="J938">
        <v>41</v>
      </c>
      <c r="K938">
        <v>132</v>
      </c>
      <c r="L938">
        <v>12636.36</v>
      </c>
      <c r="M938" t="s">
        <v>91</v>
      </c>
      <c r="N938" t="s">
        <v>332</v>
      </c>
      <c r="O938" t="s">
        <v>324</v>
      </c>
      <c r="P938">
        <v>8</v>
      </c>
      <c r="Q938" t="s">
        <v>25</v>
      </c>
    </row>
    <row r="939" spans="1:17" hidden="1" x14ac:dyDescent="0.3">
      <c r="A939" t="s">
        <v>79</v>
      </c>
      <c r="B939" t="s">
        <v>1221</v>
      </c>
      <c r="C939" t="s">
        <v>241</v>
      </c>
      <c r="D939" t="s">
        <v>134</v>
      </c>
      <c r="E939" t="s">
        <v>21</v>
      </c>
      <c r="F939">
        <v>17.5</v>
      </c>
      <c r="G939">
        <v>43</v>
      </c>
      <c r="H939">
        <v>746.91</v>
      </c>
      <c r="I939">
        <v>46</v>
      </c>
      <c r="J939">
        <v>55</v>
      </c>
      <c r="K939">
        <v>25</v>
      </c>
      <c r="L939">
        <v>434.25</v>
      </c>
      <c r="M939" t="s">
        <v>351</v>
      </c>
      <c r="N939" t="s">
        <v>139</v>
      </c>
      <c r="O939" t="s">
        <v>826</v>
      </c>
      <c r="P939">
        <v>1</v>
      </c>
      <c r="Q939" t="s">
        <v>25</v>
      </c>
    </row>
    <row r="940" spans="1:17" hidden="1" x14ac:dyDescent="0.3">
      <c r="A940" t="s">
        <v>332</v>
      </c>
      <c r="B940" t="s">
        <v>1222</v>
      </c>
      <c r="C940" t="s">
        <v>59</v>
      </c>
      <c r="D940" t="s">
        <v>60</v>
      </c>
      <c r="E940" t="s">
        <v>30</v>
      </c>
      <c r="F940">
        <v>71.3</v>
      </c>
      <c r="G940">
        <v>73</v>
      </c>
      <c r="H940">
        <v>2750.64</v>
      </c>
      <c r="I940">
        <v>17</v>
      </c>
      <c r="J940">
        <v>69</v>
      </c>
      <c r="K940">
        <v>1</v>
      </c>
      <c r="L940">
        <v>37.68</v>
      </c>
      <c r="M940" t="s">
        <v>190</v>
      </c>
      <c r="N940" t="s">
        <v>216</v>
      </c>
      <c r="O940" t="s">
        <v>213</v>
      </c>
      <c r="P940">
        <v>9</v>
      </c>
      <c r="Q940" t="s">
        <v>50</v>
      </c>
    </row>
    <row r="941" spans="1:17" hidden="1" x14ac:dyDescent="0.3">
      <c r="A941" t="s">
        <v>49</v>
      </c>
      <c r="B941" t="s">
        <v>1223</v>
      </c>
      <c r="C941" t="s">
        <v>205</v>
      </c>
      <c r="D941" t="s">
        <v>46</v>
      </c>
      <c r="E941" t="s">
        <v>38</v>
      </c>
      <c r="F941">
        <v>92.33</v>
      </c>
      <c r="G941">
        <v>30</v>
      </c>
      <c r="H941">
        <v>1202.0999999999999</v>
      </c>
      <c r="I941">
        <v>46</v>
      </c>
      <c r="J941">
        <v>27</v>
      </c>
      <c r="K941">
        <v>6</v>
      </c>
      <c r="L941">
        <v>240.42</v>
      </c>
      <c r="M941" t="s">
        <v>277</v>
      </c>
      <c r="N941" t="s">
        <v>234</v>
      </c>
      <c r="O941" t="s">
        <v>166</v>
      </c>
      <c r="P941">
        <v>2</v>
      </c>
      <c r="Q941" t="s">
        <v>42</v>
      </c>
    </row>
    <row r="942" spans="1:17" hidden="1" x14ac:dyDescent="0.3">
      <c r="A942" t="s">
        <v>464</v>
      </c>
      <c r="B942" t="s">
        <v>1224</v>
      </c>
      <c r="C942" t="s">
        <v>148</v>
      </c>
      <c r="D942" t="s">
        <v>88</v>
      </c>
      <c r="E942" t="s">
        <v>21</v>
      </c>
      <c r="F942">
        <v>90.98</v>
      </c>
      <c r="G942">
        <v>70</v>
      </c>
      <c r="H942">
        <v>4216.1000000000004</v>
      </c>
      <c r="I942">
        <v>38</v>
      </c>
      <c r="J942">
        <v>79</v>
      </c>
      <c r="K942">
        <v>55</v>
      </c>
      <c r="L942">
        <v>3312.65</v>
      </c>
      <c r="M942" t="s">
        <v>335</v>
      </c>
      <c r="N942" t="s">
        <v>31</v>
      </c>
      <c r="O942" t="s">
        <v>119</v>
      </c>
      <c r="P942">
        <v>5</v>
      </c>
      <c r="Q942" t="s">
        <v>42</v>
      </c>
    </row>
    <row r="943" spans="1:17" hidden="1" x14ac:dyDescent="0.3">
      <c r="A943" t="s">
        <v>418</v>
      </c>
      <c r="B943" t="s">
        <v>1225</v>
      </c>
      <c r="C943" t="s">
        <v>344</v>
      </c>
      <c r="D943" t="s">
        <v>37</v>
      </c>
      <c r="E943" t="s">
        <v>30</v>
      </c>
      <c r="F943">
        <v>48.16</v>
      </c>
      <c r="G943">
        <v>27</v>
      </c>
      <c r="H943">
        <v>407.43</v>
      </c>
      <c r="I943">
        <v>8</v>
      </c>
      <c r="J943">
        <v>80</v>
      </c>
      <c r="K943">
        <v>8</v>
      </c>
      <c r="L943">
        <v>120.72</v>
      </c>
      <c r="M943" t="s">
        <v>61</v>
      </c>
      <c r="N943" t="s">
        <v>435</v>
      </c>
      <c r="O943" t="s">
        <v>220</v>
      </c>
      <c r="P943">
        <v>6</v>
      </c>
      <c r="Q943" t="s">
        <v>50</v>
      </c>
    </row>
    <row r="944" spans="1:17" hidden="1" x14ac:dyDescent="0.3">
      <c r="A944" t="s">
        <v>366</v>
      </c>
      <c r="B944" t="s">
        <v>1226</v>
      </c>
      <c r="C944" t="s">
        <v>103</v>
      </c>
      <c r="D944" t="s">
        <v>67</v>
      </c>
      <c r="E944" t="s">
        <v>38</v>
      </c>
      <c r="F944">
        <v>66.790000000000006</v>
      </c>
      <c r="G944">
        <v>158</v>
      </c>
      <c r="H944">
        <v>9607.98</v>
      </c>
      <c r="I944">
        <v>10</v>
      </c>
      <c r="J944">
        <v>42</v>
      </c>
      <c r="K944">
        <v>92</v>
      </c>
      <c r="L944">
        <v>5594.52</v>
      </c>
      <c r="M944" t="s">
        <v>163</v>
      </c>
      <c r="N944" t="s">
        <v>206</v>
      </c>
      <c r="O944" t="s">
        <v>142</v>
      </c>
      <c r="P944">
        <v>5</v>
      </c>
      <c r="Q944" t="s">
        <v>25</v>
      </c>
    </row>
    <row r="945" spans="1:17" hidden="1" x14ac:dyDescent="0.3">
      <c r="A945" t="s">
        <v>272</v>
      </c>
      <c r="B945" t="s">
        <v>1227</v>
      </c>
      <c r="C945" t="s">
        <v>165</v>
      </c>
      <c r="D945" t="s">
        <v>134</v>
      </c>
      <c r="E945" t="s">
        <v>21</v>
      </c>
      <c r="F945">
        <v>74.680000000000007</v>
      </c>
      <c r="G945">
        <v>180</v>
      </c>
      <c r="H945">
        <v>12074.4</v>
      </c>
      <c r="I945">
        <v>20</v>
      </c>
      <c r="J945">
        <v>93</v>
      </c>
      <c r="K945">
        <v>129</v>
      </c>
      <c r="L945">
        <v>8653.32</v>
      </c>
      <c r="M945" t="s">
        <v>326</v>
      </c>
      <c r="N945" t="s">
        <v>179</v>
      </c>
      <c r="O945" t="s">
        <v>441</v>
      </c>
      <c r="P945">
        <v>1</v>
      </c>
      <c r="Q945" t="s">
        <v>42</v>
      </c>
    </row>
    <row r="946" spans="1:17" hidden="1" x14ac:dyDescent="0.3">
      <c r="A946" t="s">
        <v>313</v>
      </c>
      <c r="B946" t="s">
        <v>1228</v>
      </c>
      <c r="C946" t="s">
        <v>165</v>
      </c>
      <c r="D946" t="s">
        <v>134</v>
      </c>
      <c r="E946" t="s">
        <v>30</v>
      </c>
      <c r="F946">
        <v>54.17</v>
      </c>
      <c r="G946">
        <v>13</v>
      </c>
      <c r="H946">
        <v>1292.98</v>
      </c>
      <c r="I946">
        <v>43</v>
      </c>
      <c r="J946">
        <v>96</v>
      </c>
      <c r="K946">
        <v>7</v>
      </c>
      <c r="L946">
        <v>696.22</v>
      </c>
      <c r="M946" t="s">
        <v>335</v>
      </c>
      <c r="N946" t="s">
        <v>62</v>
      </c>
      <c r="O946" t="s">
        <v>249</v>
      </c>
      <c r="P946">
        <v>1</v>
      </c>
      <c r="Q946" t="s">
        <v>42</v>
      </c>
    </row>
    <row r="947" spans="1:17" hidden="1" x14ac:dyDescent="0.3">
      <c r="A947" t="s">
        <v>229</v>
      </c>
      <c r="B947" t="s">
        <v>1229</v>
      </c>
      <c r="C947" t="s">
        <v>71</v>
      </c>
      <c r="D947" t="s">
        <v>29</v>
      </c>
      <c r="E947" t="s">
        <v>38</v>
      </c>
      <c r="F947">
        <v>45.28</v>
      </c>
      <c r="G947">
        <v>53</v>
      </c>
      <c r="H947">
        <v>1624.98</v>
      </c>
      <c r="I947">
        <v>22</v>
      </c>
      <c r="J947">
        <v>25</v>
      </c>
      <c r="K947">
        <v>37</v>
      </c>
      <c r="L947">
        <v>1134.42</v>
      </c>
      <c r="M947" t="s">
        <v>335</v>
      </c>
      <c r="N947" t="s">
        <v>210</v>
      </c>
      <c r="O947" t="s">
        <v>350</v>
      </c>
      <c r="P947">
        <v>6</v>
      </c>
      <c r="Q947" t="s">
        <v>42</v>
      </c>
    </row>
    <row r="948" spans="1:17" hidden="1" x14ac:dyDescent="0.3">
      <c r="A948" t="s">
        <v>301</v>
      </c>
      <c r="B948" t="s">
        <v>1230</v>
      </c>
      <c r="C948" t="s">
        <v>165</v>
      </c>
      <c r="D948" t="s">
        <v>134</v>
      </c>
      <c r="E948" t="s">
        <v>21</v>
      </c>
      <c r="F948">
        <v>74.680000000000007</v>
      </c>
      <c r="G948">
        <v>180</v>
      </c>
      <c r="H948">
        <v>3751.2</v>
      </c>
      <c r="I948">
        <v>38</v>
      </c>
      <c r="J948">
        <v>27</v>
      </c>
      <c r="K948">
        <v>128</v>
      </c>
      <c r="L948">
        <v>2667.52</v>
      </c>
      <c r="M948" t="s">
        <v>123</v>
      </c>
      <c r="N948" t="s">
        <v>47</v>
      </c>
      <c r="O948" t="s">
        <v>138</v>
      </c>
      <c r="P948">
        <v>8</v>
      </c>
      <c r="Q948" t="s">
        <v>25</v>
      </c>
    </row>
    <row r="949" spans="1:17" hidden="1" x14ac:dyDescent="0.3">
      <c r="A949" t="s">
        <v>136</v>
      </c>
      <c r="B949" t="s">
        <v>1231</v>
      </c>
      <c r="C949" t="s">
        <v>215</v>
      </c>
      <c r="D949" t="s">
        <v>134</v>
      </c>
      <c r="E949" t="s">
        <v>30</v>
      </c>
      <c r="F949">
        <v>21</v>
      </c>
      <c r="G949">
        <v>93</v>
      </c>
      <c r="H949">
        <v>4314.2700000000004</v>
      </c>
      <c r="I949">
        <v>17</v>
      </c>
      <c r="J949">
        <v>69</v>
      </c>
      <c r="K949">
        <v>32</v>
      </c>
      <c r="L949">
        <v>1484.48</v>
      </c>
      <c r="M949" t="s">
        <v>114</v>
      </c>
      <c r="N949" t="s">
        <v>75</v>
      </c>
      <c r="O949" t="s">
        <v>335</v>
      </c>
      <c r="P949">
        <v>10</v>
      </c>
      <c r="Q949" t="s">
        <v>50</v>
      </c>
    </row>
    <row r="950" spans="1:17" hidden="1" x14ac:dyDescent="0.3">
      <c r="A950" t="s">
        <v>247</v>
      </c>
      <c r="B950" t="s">
        <v>1232</v>
      </c>
      <c r="C950" t="s">
        <v>353</v>
      </c>
      <c r="D950" t="s">
        <v>29</v>
      </c>
      <c r="E950" t="s">
        <v>38</v>
      </c>
      <c r="F950">
        <v>95.36</v>
      </c>
      <c r="G950">
        <v>14</v>
      </c>
      <c r="H950">
        <v>660.94</v>
      </c>
      <c r="I950">
        <v>32</v>
      </c>
      <c r="J950">
        <v>77</v>
      </c>
      <c r="K950">
        <v>3</v>
      </c>
      <c r="L950">
        <v>141.63</v>
      </c>
      <c r="M950" t="s">
        <v>264</v>
      </c>
      <c r="N950" t="s">
        <v>101</v>
      </c>
      <c r="O950" t="s">
        <v>958</v>
      </c>
      <c r="P950">
        <v>4</v>
      </c>
      <c r="Q950" t="s">
        <v>50</v>
      </c>
    </row>
    <row r="951" spans="1:17" hidden="1" x14ac:dyDescent="0.3">
      <c r="A951" t="s">
        <v>334</v>
      </c>
      <c r="B951" t="s">
        <v>1233</v>
      </c>
      <c r="C951" t="s">
        <v>223</v>
      </c>
      <c r="D951" t="s">
        <v>37</v>
      </c>
      <c r="E951" t="s">
        <v>21</v>
      </c>
      <c r="F951">
        <v>87.32</v>
      </c>
      <c r="G951">
        <v>102</v>
      </c>
      <c r="H951">
        <v>4304.3999999999996</v>
      </c>
      <c r="I951">
        <v>49</v>
      </c>
      <c r="J951">
        <v>95</v>
      </c>
      <c r="K951">
        <v>101</v>
      </c>
      <c r="L951">
        <v>4262.2</v>
      </c>
      <c r="M951" t="s">
        <v>319</v>
      </c>
      <c r="N951" t="s">
        <v>75</v>
      </c>
      <c r="O951" t="s">
        <v>111</v>
      </c>
      <c r="P951">
        <v>2</v>
      </c>
      <c r="Q951" t="s">
        <v>25</v>
      </c>
    </row>
    <row r="952" spans="1:17" hidden="1" x14ac:dyDescent="0.3">
      <c r="A952" t="s">
        <v>388</v>
      </c>
      <c r="B952" t="s">
        <v>1234</v>
      </c>
      <c r="C952" t="s">
        <v>169</v>
      </c>
      <c r="D952" t="s">
        <v>20</v>
      </c>
      <c r="E952" t="s">
        <v>30</v>
      </c>
      <c r="F952">
        <v>80.87</v>
      </c>
      <c r="G952">
        <v>49</v>
      </c>
      <c r="H952">
        <v>2351.5100000000002</v>
      </c>
      <c r="I952">
        <v>17</v>
      </c>
      <c r="J952">
        <v>30</v>
      </c>
      <c r="K952">
        <v>20</v>
      </c>
      <c r="L952">
        <v>959.8</v>
      </c>
      <c r="M952" t="s">
        <v>250</v>
      </c>
      <c r="N952" t="s">
        <v>142</v>
      </c>
      <c r="O952" t="s">
        <v>422</v>
      </c>
      <c r="P952">
        <v>10</v>
      </c>
      <c r="Q952" t="s">
        <v>42</v>
      </c>
    </row>
    <row r="953" spans="1:17" hidden="1" x14ac:dyDescent="0.3">
      <c r="A953" t="s">
        <v>111</v>
      </c>
      <c r="B953" t="s">
        <v>1235</v>
      </c>
      <c r="C953" t="s">
        <v>59</v>
      </c>
      <c r="D953" t="s">
        <v>60</v>
      </c>
      <c r="E953" t="s">
        <v>38</v>
      </c>
      <c r="F953">
        <v>68.94</v>
      </c>
      <c r="G953">
        <v>84</v>
      </c>
      <c r="H953">
        <v>2351.16</v>
      </c>
      <c r="I953">
        <v>24</v>
      </c>
      <c r="J953">
        <v>30</v>
      </c>
      <c r="K953">
        <v>63</v>
      </c>
      <c r="L953">
        <v>1763.37</v>
      </c>
      <c r="M953" t="s">
        <v>90</v>
      </c>
      <c r="N953" t="s">
        <v>95</v>
      </c>
      <c r="O953" t="s">
        <v>244</v>
      </c>
      <c r="P953">
        <v>5</v>
      </c>
      <c r="Q953" t="s">
        <v>50</v>
      </c>
    </row>
    <row r="954" spans="1:17" hidden="1" x14ac:dyDescent="0.3">
      <c r="A954" t="s">
        <v>206</v>
      </c>
      <c r="B954" t="s">
        <v>1236</v>
      </c>
      <c r="C954" t="s">
        <v>344</v>
      </c>
      <c r="D954" t="s">
        <v>37</v>
      </c>
      <c r="E954" t="s">
        <v>21</v>
      </c>
      <c r="F954">
        <v>25.77</v>
      </c>
      <c r="G954">
        <v>71</v>
      </c>
      <c r="H954">
        <v>4066.17</v>
      </c>
      <c r="I954">
        <v>42</v>
      </c>
      <c r="J954">
        <v>78</v>
      </c>
      <c r="K954">
        <v>3</v>
      </c>
      <c r="L954">
        <v>171.81</v>
      </c>
      <c r="M954" t="s">
        <v>63</v>
      </c>
      <c r="N954" t="s">
        <v>17</v>
      </c>
      <c r="O954" t="s">
        <v>308</v>
      </c>
      <c r="P954">
        <v>9</v>
      </c>
      <c r="Q954" t="s">
        <v>50</v>
      </c>
    </row>
    <row r="955" spans="1:17" hidden="1" x14ac:dyDescent="0.3">
      <c r="A955" t="s">
        <v>274</v>
      </c>
      <c r="B955" t="s">
        <v>1237</v>
      </c>
      <c r="C955" t="s">
        <v>286</v>
      </c>
      <c r="D955" t="s">
        <v>54</v>
      </c>
      <c r="E955" t="s">
        <v>30</v>
      </c>
      <c r="F955">
        <v>17.489999999999998</v>
      </c>
      <c r="G955">
        <v>128</v>
      </c>
      <c r="H955">
        <v>11397.12</v>
      </c>
      <c r="I955">
        <v>5</v>
      </c>
      <c r="J955">
        <v>90</v>
      </c>
      <c r="K955">
        <v>41</v>
      </c>
      <c r="L955">
        <v>3650.64</v>
      </c>
      <c r="M955" t="s">
        <v>130</v>
      </c>
      <c r="N955" t="s">
        <v>375</v>
      </c>
      <c r="O955" t="s">
        <v>266</v>
      </c>
      <c r="P955">
        <v>5</v>
      </c>
      <c r="Q955" t="s">
        <v>25</v>
      </c>
    </row>
    <row r="956" spans="1:17" hidden="1" x14ac:dyDescent="0.3">
      <c r="A956" t="s">
        <v>298</v>
      </c>
      <c r="B956" t="s">
        <v>1238</v>
      </c>
      <c r="C956" t="s">
        <v>59</v>
      </c>
      <c r="D956" t="s">
        <v>60</v>
      </c>
      <c r="E956" t="s">
        <v>38</v>
      </c>
      <c r="F956">
        <v>68.94</v>
      </c>
      <c r="G956">
        <v>75</v>
      </c>
      <c r="H956">
        <v>667.5</v>
      </c>
      <c r="I956">
        <v>25</v>
      </c>
      <c r="J956">
        <v>46</v>
      </c>
      <c r="K956">
        <v>38</v>
      </c>
      <c r="L956">
        <v>338.2</v>
      </c>
      <c r="M956" t="s">
        <v>184</v>
      </c>
      <c r="N956" t="s">
        <v>33</v>
      </c>
      <c r="O956" t="s">
        <v>345</v>
      </c>
      <c r="P956">
        <v>10</v>
      </c>
      <c r="Q956" t="s">
        <v>50</v>
      </c>
    </row>
    <row r="957" spans="1:17" hidden="1" x14ac:dyDescent="0.3">
      <c r="A957" t="s">
        <v>43</v>
      </c>
      <c r="B957" t="s">
        <v>1239</v>
      </c>
      <c r="C957" t="s">
        <v>353</v>
      </c>
      <c r="D957" t="s">
        <v>29</v>
      </c>
      <c r="E957" t="s">
        <v>21</v>
      </c>
      <c r="F957">
        <v>93.74</v>
      </c>
      <c r="G957">
        <v>145</v>
      </c>
      <c r="H957">
        <v>10266</v>
      </c>
      <c r="I957">
        <v>46</v>
      </c>
      <c r="J957">
        <v>97</v>
      </c>
      <c r="K957">
        <v>49</v>
      </c>
      <c r="L957">
        <v>3469.2</v>
      </c>
      <c r="M957" t="s">
        <v>409</v>
      </c>
      <c r="N957" t="s">
        <v>105</v>
      </c>
      <c r="O957" t="s">
        <v>111</v>
      </c>
      <c r="P957">
        <v>5</v>
      </c>
      <c r="Q957" t="s">
        <v>42</v>
      </c>
    </row>
    <row r="958" spans="1:17" hidden="1" x14ac:dyDescent="0.3">
      <c r="A958" t="s">
        <v>206</v>
      </c>
      <c r="B958" t="s">
        <v>1240</v>
      </c>
      <c r="C958" t="s">
        <v>317</v>
      </c>
      <c r="D958" t="s">
        <v>88</v>
      </c>
      <c r="E958" t="s">
        <v>30</v>
      </c>
      <c r="F958">
        <v>6.29</v>
      </c>
      <c r="G958">
        <v>83</v>
      </c>
      <c r="H958">
        <v>8225.2999999999993</v>
      </c>
      <c r="I958">
        <v>27</v>
      </c>
      <c r="J958">
        <v>63</v>
      </c>
      <c r="K958">
        <v>66</v>
      </c>
      <c r="L958">
        <v>6540.6</v>
      </c>
      <c r="M958" t="s">
        <v>209</v>
      </c>
      <c r="N958" t="s">
        <v>350</v>
      </c>
      <c r="O958" t="s">
        <v>78</v>
      </c>
      <c r="P958">
        <v>10</v>
      </c>
      <c r="Q958" t="s">
        <v>50</v>
      </c>
    </row>
    <row r="959" spans="1:17" hidden="1" x14ac:dyDescent="0.3">
      <c r="A959" t="s">
        <v>130</v>
      </c>
      <c r="B959" t="s">
        <v>1241</v>
      </c>
      <c r="C959" t="s">
        <v>246</v>
      </c>
      <c r="D959" t="s">
        <v>67</v>
      </c>
      <c r="E959" t="s">
        <v>30</v>
      </c>
      <c r="F959">
        <v>45.41</v>
      </c>
      <c r="G959">
        <v>153</v>
      </c>
      <c r="H959">
        <v>719.1</v>
      </c>
      <c r="I959">
        <v>38</v>
      </c>
      <c r="J959">
        <v>72</v>
      </c>
      <c r="K959">
        <v>48</v>
      </c>
      <c r="L959">
        <v>225.6</v>
      </c>
      <c r="M959" t="s">
        <v>56</v>
      </c>
      <c r="N959" t="s">
        <v>342</v>
      </c>
      <c r="O959" t="s">
        <v>184</v>
      </c>
      <c r="P959">
        <v>6</v>
      </c>
      <c r="Q959" t="s">
        <v>50</v>
      </c>
    </row>
    <row r="960" spans="1:17" x14ac:dyDescent="0.3">
      <c r="A960" t="s">
        <v>170</v>
      </c>
      <c r="B960" t="s">
        <v>1242</v>
      </c>
      <c r="C960" t="s">
        <v>28</v>
      </c>
      <c r="D960" t="s">
        <v>29</v>
      </c>
      <c r="E960" t="s">
        <v>21</v>
      </c>
      <c r="F960">
        <v>13.82</v>
      </c>
      <c r="G960">
        <v>102</v>
      </c>
      <c r="H960">
        <v>2613.2399999999998</v>
      </c>
      <c r="I960">
        <v>26</v>
      </c>
      <c r="J960">
        <v>42</v>
      </c>
      <c r="K960">
        <v>86</v>
      </c>
      <c r="L960">
        <v>2203.3200000000002</v>
      </c>
      <c r="M960" t="s">
        <v>279</v>
      </c>
      <c r="N960" t="s">
        <v>149</v>
      </c>
      <c r="O960" t="s">
        <v>105</v>
      </c>
      <c r="P960">
        <v>2</v>
      </c>
      <c r="Q960" t="s">
        <v>42</v>
      </c>
    </row>
    <row r="961" spans="1:17" hidden="1" x14ac:dyDescent="0.3">
      <c r="A961" t="s">
        <v>366</v>
      </c>
      <c r="B961" t="s">
        <v>1243</v>
      </c>
      <c r="C961" t="s">
        <v>53</v>
      </c>
      <c r="D961" t="s">
        <v>54</v>
      </c>
      <c r="E961" t="s">
        <v>21</v>
      </c>
      <c r="F961">
        <v>26.92</v>
      </c>
      <c r="G961">
        <v>114</v>
      </c>
      <c r="H961">
        <v>3073.44</v>
      </c>
      <c r="I961">
        <v>29</v>
      </c>
      <c r="J961">
        <v>44</v>
      </c>
      <c r="K961">
        <v>36</v>
      </c>
      <c r="L961">
        <v>970.56</v>
      </c>
      <c r="M961" t="s">
        <v>355</v>
      </c>
      <c r="N961" t="s">
        <v>212</v>
      </c>
      <c r="O961" t="s">
        <v>313</v>
      </c>
      <c r="P961">
        <v>5</v>
      </c>
      <c r="Q961" t="s">
        <v>42</v>
      </c>
    </row>
    <row r="962" spans="1:17" hidden="1" x14ac:dyDescent="0.3">
      <c r="A962" t="s">
        <v>146</v>
      </c>
      <c r="B962" t="s">
        <v>1244</v>
      </c>
      <c r="C962" t="s">
        <v>241</v>
      </c>
      <c r="D962" t="s">
        <v>134</v>
      </c>
      <c r="E962" t="s">
        <v>30</v>
      </c>
      <c r="F962">
        <v>2.16</v>
      </c>
      <c r="G962">
        <v>119</v>
      </c>
      <c r="H962">
        <v>5548.97</v>
      </c>
      <c r="I962">
        <v>36</v>
      </c>
      <c r="J962">
        <v>38</v>
      </c>
      <c r="K962">
        <v>116</v>
      </c>
      <c r="L962">
        <v>5409.08</v>
      </c>
      <c r="M962" t="s">
        <v>89</v>
      </c>
      <c r="N962" t="s">
        <v>239</v>
      </c>
      <c r="O962" t="s">
        <v>41</v>
      </c>
      <c r="P962">
        <v>4</v>
      </c>
      <c r="Q962" t="s">
        <v>50</v>
      </c>
    </row>
    <row r="963" spans="1:17" hidden="1" x14ac:dyDescent="0.3">
      <c r="A963" t="s">
        <v>263</v>
      </c>
      <c r="B963" t="s">
        <v>1245</v>
      </c>
      <c r="C963" t="s">
        <v>261</v>
      </c>
      <c r="D963" t="s">
        <v>20</v>
      </c>
      <c r="E963" t="s">
        <v>38</v>
      </c>
      <c r="F963">
        <v>46.83</v>
      </c>
      <c r="G963">
        <v>41</v>
      </c>
      <c r="H963">
        <v>2697.39</v>
      </c>
      <c r="I963">
        <v>31</v>
      </c>
      <c r="J963">
        <v>83</v>
      </c>
      <c r="K963">
        <v>41</v>
      </c>
      <c r="L963">
        <v>2697.39</v>
      </c>
      <c r="M963" t="s">
        <v>143</v>
      </c>
      <c r="N963" t="s">
        <v>146</v>
      </c>
      <c r="O963" t="s">
        <v>185</v>
      </c>
      <c r="P963">
        <v>8</v>
      </c>
      <c r="Q963" t="s">
        <v>42</v>
      </c>
    </row>
    <row r="964" spans="1:17" hidden="1" x14ac:dyDescent="0.3">
      <c r="A964" t="s">
        <v>247</v>
      </c>
      <c r="B964" t="s">
        <v>1246</v>
      </c>
      <c r="C964" t="s">
        <v>187</v>
      </c>
      <c r="D964" t="s">
        <v>54</v>
      </c>
      <c r="E964" t="s">
        <v>21</v>
      </c>
      <c r="F964">
        <v>15.15</v>
      </c>
      <c r="G964">
        <v>138</v>
      </c>
      <c r="H964">
        <v>8722.98</v>
      </c>
      <c r="I964">
        <v>50</v>
      </c>
      <c r="J964">
        <v>52</v>
      </c>
      <c r="K964">
        <v>29</v>
      </c>
      <c r="L964">
        <v>1833.09</v>
      </c>
      <c r="M964" t="s">
        <v>350</v>
      </c>
      <c r="N964" t="s">
        <v>95</v>
      </c>
      <c r="O964" t="s">
        <v>263</v>
      </c>
      <c r="P964">
        <v>1</v>
      </c>
      <c r="Q964" t="s">
        <v>42</v>
      </c>
    </row>
    <row r="965" spans="1:17" hidden="1" x14ac:dyDescent="0.3">
      <c r="A965" t="s">
        <v>89</v>
      </c>
      <c r="B965" t="s">
        <v>1247</v>
      </c>
      <c r="C965" t="s">
        <v>66</v>
      </c>
      <c r="D965" t="s">
        <v>67</v>
      </c>
      <c r="E965" t="s">
        <v>30</v>
      </c>
      <c r="F965">
        <v>50.66</v>
      </c>
      <c r="G965">
        <v>92</v>
      </c>
      <c r="H965">
        <v>5283.56</v>
      </c>
      <c r="I965">
        <v>11</v>
      </c>
      <c r="J965">
        <v>61</v>
      </c>
      <c r="K965">
        <v>36</v>
      </c>
      <c r="L965">
        <v>2067.48</v>
      </c>
      <c r="M965" t="s">
        <v>385</v>
      </c>
      <c r="N965" t="s">
        <v>173</v>
      </c>
      <c r="O965" t="s">
        <v>234</v>
      </c>
      <c r="P965">
        <v>3</v>
      </c>
      <c r="Q965" t="s">
        <v>50</v>
      </c>
    </row>
    <row r="966" spans="1:17" hidden="1" x14ac:dyDescent="0.3">
      <c r="A966" t="s">
        <v>308</v>
      </c>
      <c r="B966" t="s">
        <v>1248</v>
      </c>
      <c r="C966" t="s">
        <v>205</v>
      </c>
      <c r="D966" t="s">
        <v>46</v>
      </c>
      <c r="E966" t="s">
        <v>38</v>
      </c>
      <c r="F966">
        <v>92.33</v>
      </c>
      <c r="G966">
        <v>131</v>
      </c>
      <c r="H966">
        <v>6716.37</v>
      </c>
      <c r="I966">
        <v>41</v>
      </c>
      <c r="J966">
        <v>38</v>
      </c>
      <c r="K966">
        <v>52</v>
      </c>
      <c r="L966">
        <v>2666.04</v>
      </c>
      <c r="M966" t="s">
        <v>101</v>
      </c>
      <c r="N966" t="s">
        <v>129</v>
      </c>
      <c r="O966" t="s">
        <v>298</v>
      </c>
      <c r="P966">
        <v>10</v>
      </c>
      <c r="Q966" t="s">
        <v>42</v>
      </c>
    </row>
    <row r="967" spans="1:17" hidden="1" x14ac:dyDescent="0.3">
      <c r="A967" t="s">
        <v>111</v>
      </c>
      <c r="B967" t="s">
        <v>1249</v>
      </c>
      <c r="C967" t="s">
        <v>246</v>
      </c>
      <c r="D967" t="s">
        <v>67</v>
      </c>
      <c r="E967" t="s">
        <v>21</v>
      </c>
      <c r="F967">
        <v>26.58</v>
      </c>
      <c r="G967">
        <v>134</v>
      </c>
      <c r="H967">
        <v>4621.66</v>
      </c>
      <c r="I967">
        <v>7</v>
      </c>
      <c r="J967">
        <v>87</v>
      </c>
      <c r="K967">
        <v>1</v>
      </c>
      <c r="L967">
        <v>34.49</v>
      </c>
      <c r="M967" t="s">
        <v>178</v>
      </c>
      <c r="N967" t="s">
        <v>313</v>
      </c>
      <c r="O967" t="s">
        <v>145</v>
      </c>
      <c r="P967">
        <v>6</v>
      </c>
      <c r="Q967" t="s">
        <v>25</v>
      </c>
    </row>
    <row r="968" spans="1:17" hidden="1" x14ac:dyDescent="0.3">
      <c r="A968" t="s">
        <v>277</v>
      </c>
      <c r="B968" t="s">
        <v>1250</v>
      </c>
      <c r="C968" t="s">
        <v>53</v>
      </c>
      <c r="D968" t="s">
        <v>54</v>
      </c>
      <c r="E968" t="s">
        <v>30</v>
      </c>
      <c r="F968">
        <v>49.69</v>
      </c>
      <c r="G968">
        <v>24</v>
      </c>
      <c r="H968">
        <v>1437.6</v>
      </c>
      <c r="I968">
        <v>24</v>
      </c>
      <c r="J968">
        <v>73</v>
      </c>
      <c r="K968">
        <v>21</v>
      </c>
      <c r="L968">
        <v>1257.9000000000001</v>
      </c>
      <c r="M968" t="s">
        <v>95</v>
      </c>
      <c r="N968" t="s">
        <v>225</v>
      </c>
      <c r="O968" t="s">
        <v>159</v>
      </c>
      <c r="P968">
        <v>1</v>
      </c>
      <c r="Q968" t="s">
        <v>42</v>
      </c>
    </row>
    <row r="969" spans="1:17" hidden="1" x14ac:dyDescent="0.3">
      <c r="A969" t="s">
        <v>394</v>
      </c>
      <c r="B969" t="s">
        <v>1251</v>
      </c>
      <c r="C969" t="s">
        <v>141</v>
      </c>
      <c r="D969" t="s">
        <v>88</v>
      </c>
      <c r="E969" t="s">
        <v>38</v>
      </c>
      <c r="F969">
        <v>49.4</v>
      </c>
      <c r="G969">
        <v>39</v>
      </c>
      <c r="H969">
        <v>3314.61</v>
      </c>
      <c r="I969">
        <v>19</v>
      </c>
      <c r="J969">
        <v>33</v>
      </c>
      <c r="K969">
        <v>27</v>
      </c>
      <c r="L969">
        <v>2294.73</v>
      </c>
      <c r="M969" t="s">
        <v>242</v>
      </c>
      <c r="N969" t="s">
        <v>90</v>
      </c>
      <c r="O969" t="s">
        <v>23</v>
      </c>
      <c r="P969">
        <v>10</v>
      </c>
      <c r="Q969" t="s">
        <v>25</v>
      </c>
    </row>
    <row r="970" spans="1:17" hidden="1" x14ac:dyDescent="0.3">
      <c r="A970" t="s">
        <v>75</v>
      </c>
      <c r="B970" t="s">
        <v>1252</v>
      </c>
      <c r="C970" t="s">
        <v>36</v>
      </c>
      <c r="D970" t="s">
        <v>37</v>
      </c>
      <c r="E970" t="s">
        <v>21</v>
      </c>
      <c r="F970">
        <v>16.41</v>
      </c>
      <c r="G970">
        <v>182</v>
      </c>
      <c r="H970">
        <v>13229.58</v>
      </c>
      <c r="I970">
        <v>10</v>
      </c>
      <c r="J970">
        <v>43</v>
      </c>
      <c r="K970">
        <v>17</v>
      </c>
      <c r="L970">
        <v>1235.73</v>
      </c>
      <c r="M970" t="s">
        <v>451</v>
      </c>
      <c r="N970" t="s">
        <v>136</v>
      </c>
      <c r="O970" t="s">
        <v>1032</v>
      </c>
      <c r="P970">
        <v>8</v>
      </c>
      <c r="Q970" t="s">
        <v>42</v>
      </c>
    </row>
    <row r="971" spans="1:17" hidden="1" x14ac:dyDescent="0.3">
      <c r="A971" t="s">
        <v>94</v>
      </c>
      <c r="B971" t="s">
        <v>1253</v>
      </c>
      <c r="C971" t="s">
        <v>103</v>
      </c>
      <c r="D971" t="s">
        <v>67</v>
      </c>
      <c r="E971" t="s">
        <v>30</v>
      </c>
      <c r="F971">
        <v>45.45</v>
      </c>
      <c r="G971">
        <v>13</v>
      </c>
      <c r="H971">
        <v>13</v>
      </c>
      <c r="I971">
        <v>50</v>
      </c>
      <c r="J971">
        <v>31</v>
      </c>
      <c r="K971">
        <v>6</v>
      </c>
      <c r="L971">
        <v>6</v>
      </c>
      <c r="M971" t="s">
        <v>104</v>
      </c>
      <c r="N971" t="s">
        <v>104</v>
      </c>
      <c r="O971" t="s">
        <v>40</v>
      </c>
      <c r="P971">
        <v>2</v>
      </c>
      <c r="Q971" t="s">
        <v>25</v>
      </c>
    </row>
    <row r="972" spans="1:17" hidden="1" x14ac:dyDescent="0.3">
      <c r="A972" t="s">
        <v>139</v>
      </c>
      <c r="B972" t="s">
        <v>1254</v>
      </c>
      <c r="C972" t="s">
        <v>215</v>
      </c>
      <c r="D972" t="s">
        <v>134</v>
      </c>
      <c r="E972" t="s">
        <v>38</v>
      </c>
      <c r="F972">
        <v>70.86</v>
      </c>
      <c r="G972">
        <v>112</v>
      </c>
      <c r="H972">
        <v>5835.2</v>
      </c>
      <c r="I972">
        <v>44</v>
      </c>
      <c r="J972">
        <v>77</v>
      </c>
      <c r="K972">
        <v>51</v>
      </c>
      <c r="L972">
        <v>2657.1</v>
      </c>
      <c r="M972" t="s">
        <v>34</v>
      </c>
      <c r="N972" t="s">
        <v>321</v>
      </c>
      <c r="O972" t="s">
        <v>51</v>
      </c>
      <c r="P972">
        <v>8</v>
      </c>
      <c r="Q972" t="s">
        <v>25</v>
      </c>
    </row>
    <row r="973" spans="1:17" hidden="1" x14ac:dyDescent="0.3">
      <c r="A973" t="s">
        <v>34</v>
      </c>
      <c r="B973" t="s">
        <v>1255</v>
      </c>
      <c r="C973" t="s">
        <v>161</v>
      </c>
      <c r="D973" t="s">
        <v>67</v>
      </c>
      <c r="E973" t="s">
        <v>21</v>
      </c>
      <c r="F973">
        <v>58.2</v>
      </c>
      <c r="G973">
        <v>157</v>
      </c>
      <c r="H973">
        <v>10460.91</v>
      </c>
      <c r="I973">
        <v>37</v>
      </c>
      <c r="J973">
        <v>97</v>
      </c>
      <c r="K973">
        <v>31</v>
      </c>
      <c r="L973">
        <v>2065.5300000000002</v>
      </c>
      <c r="M973" t="s">
        <v>305</v>
      </c>
      <c r="N973" t="s">
        <v>305</v>
      </c>
      <c r="O973" t="s">
        <v>268</v>
      </c>
      <c r="P973">
        <v>3</v>
      </c>
      <c r="Q973" t="s">
        <v>25</v>
      </c>
    </row>
    <row r="974" spans="1:17" hidden="1" x14ac:dyDescent="0.3">
      <c r="A974" t="s">
        <v>388</v>
      </c>
      <c r="B974" t="s">
        <v>1256</v>
      </c>
      <c r="C974" t="s">
        <v>133</v>
      </c>
      <c r="D974" t="s">
        <v>134</v>
      </c>
      <c r="E974" t="s">
        <v>30</v>
      </c>
      <c r="F974">
        <v>30.1</v>
      </c>
      <c r="G974">
        <v>107</v>
      </c>
      <c r="H974">
        <v>4173</v>
      </c>
      <c r="I974">
        <v>32</v>
      </c>
      <c r="J974">
        <v>39</v>
      </c>
      <c r="K974">
        <v>18</v>
      </c>
      <c r="L974">
        <v>702</v>
      </c>
      <c r="M974" t="s">
        <v>210</v>
      </c>
      <c r="N974" t="s">
        <v>94</v>
      </c>
      <c r="O974" t="s">
        <v>143</v>
      </c>
      <c r="P974">
        <v>9</v>
      </c>
      <c r="Q974" t="s">
        <v>25</v>
      </c>
    </row>
    <row r="975" spans="1:17" hidden="1" x14ac:dyDescent="0.3">
      <c r="A975" t="s">
        <v>409</v>
      </c>
      <c r="B975" t="s">
        <v>1257</v>
      </c>
      <c r="C975" t="s">
        <v>103</v>
      </c>
      <c r="D975" t="s">
        <v>67</v>
      </c>
      <c r="E975" t="s">
        <v>38</v>
      </c>
      <c r="F975">
        <v>66.790000000000006</v>
      </c>
      <c r="G975">
        <v>111</v>
      </c>
      <c r="H975">
        <v>2509.71</v>
      </c>
      <c r="I975">
        <v>45</v>
      </c>
      <c r="J975">
        <v>49</v>
      </c>
      <c r="K975">
        <v>19</v>
      </c>
      <c r="L975">
        <v>429.59</v>
      </c>
      <c r="M975" t="s">
        <v>247</v>
      </c>
      <c r="N975" t="s">
        <v>441</v>
      </c>
      <c r="O975" t="s">
        <v>34</v>
      </c>
      <c r="P975">
        <v>7</v>
      </c>
      <c r="Q975" t="s">
        <v>25</v>
      </c>
    </row>
    <row r="976" spans="1:17" hidden="1" x14ac:dyDescent="0.3">
      <c r="A976" t="s">
        <v>108</v>
      </c>
      <c r="B976" t="s">
        <v>1258</v>
      </c>
      <c r="C976" t="s">
        <v>71</v>
      </c>
      <c r="D976" t="s">
        <v>29</v>
      </c>
      <c r="E976" t="s">
        <v>21</v>
      </c>
      <c r="F976">
        <v>39.83</v>
      </c>
      <c r="G976">
        <v>149</v>
      </c>
      <c r="H976">
        <v>5529.39</v>
      </c>
      <c r="I976">
        <v>32</v>
      </c>
      <c r="J976">
        <v>72</v>
      </c>
      <c r="K976">
        <v>6</v>
      </c>
      <c r="L976">
        <v>222.66</v>
      </c>
      <c r="M976" t="s">
        <v>111</v>
      </c>
      <c r="N976" t="s">
        <v>239</v>
      </c>
      <c r="O976" t="s">
        <v>307</v>
      </c>
      <c r="P976">
        <v>5</v>
      </c>
      <c r="Q976" t="s">
        <v>25</v>
      </c>
    </row>
    <row r="977" spans="1:17" hidden="1" x14ac:dyDescent="0.3">
      <c r="A977" t="s">
        <v>162</v>
      </c>
      <c r="B977" t="s">
        <v>1259</v>
      </c>
      <c r="C977" t="s">
        <v>228</v>
      </c>
      <c r="D977" t="s">
        <v>54</v>
      </c>
      <c r="E977" t="s">
        <v>30</v>
      </c>
      <c r="F977">
        <v>50.86</v>
      </c>
      <c r="G977">
        <v>109</v>
      </c>
      <c r="H977">
        <v>4294.6000000000004</v>
      </c>
      <c r="I977">
        <v>18</v>
      </c>
      <c r="J977">
        <v>36</v>
      </c>
      <c r="K977">
        <v>57</v>
      </c>
      <c r="L977">
        <v>2245.8000000000002</v>
      </c>
      <c r="M977" t="s">
        <v>72</v>
      </c>
      <c r="N977" t="s">
        <v>183</v>
      </c>
      <c r="O977" t="s">
        <v>136</v>
      </c>
      <c r="P977">
        <v>7</v>
      </c>
      <c r="Q977" t="s">
        <v>42</v>
      </c>
    </row>
    <row r="978" spans="1:17" hidden="1" x14ac:dyDescent="0.3">
      <c r="A978" t="s">
        <v>249</v>
      </c>
      <c r="B978" t="s">
        <v>1260</v>
      </c>
      <c r="C978" t="s">
        <v>155</v>
      </c>
      <c r="D978" t="s">
        <v>67</v>
      </c>
      <c r="E978" t="s">
        <v>38</v>
      </c>
      <c r="F978">
        <v>82.78</v>
      </c>
      <c r="G978">
        <v>114</v>
      </c>
      <c r="H978">
        <v>10635.06</v>
      </c>
      <c r="I978">
        <v>36</v>
      </c>
      <c r="J978">
        <v>43</v>
      </c>
      <c r="K978">
        <v>42</v>
      </c>
      <c r="L978">
        <v>3918.18</v>
      </c>
      <c r="M978" t="s">
        <v>244</v>
      </c>
      <c r="N978" t="s">
        <v>106</v>
      </c>
      <c r="O978" t="s">
        <v>152</v>
      </c>
      <c r="P978">
        <v>4</v>
      </c>
      <c r="Q978" t="s">
        <v>25</v>
      </c>
    </row>
    <row r="979" spans="1:17" hidden="1" x14ac:dyDescent="0.3">
      <c r="A979" t="s">
        <v>118</v>
      </c>
      <c r="B979" t="s">
        <v>1261</v>
      </c>
      <c r="C979" t="s">
        <v>169</v>
      </c>
      <c r="D979" t="s">
        <v>20</v>
      </c>
      <c r="E979" t="s">
        <v>21</v>
      </c>
      <c r="F979">
        <v>30.17</v>
      </c>
      <c r="G979">
        <v>50</v>
      </c>
      <c r="H979">
        <v>3239</v>
      </c>
      <c r="I979">
        <v>45</v>
      </c>
      <c r="J979">
        <v>52</v>
      </c>
      <c r="K979">
        <v>18</v>
      </c>
      <c r="L979">
        <v>1166.04</v>
      </c>
      <c r="M979" t="s">
        <v>75</v>
      </c>
      <c r="N979" t="s">
        <v>139</v>
      </c>
      <c r="O979" t="s">
        <v>330</v>
      </c>
      <c r="P979">
        <v>3</v>
      </c>
      <c r="Q979" t="s">
        <v>42</v>
      </c>
    </row>
    <row r="980" spans="1:17" hidden="1" x14ac:dyDescent="0.3">
      <c r="A980" t="s">
        <v>143</v>
      </c>
      <c r="B980" t="s">
        <v>1262</v>
      </c>
      <c r="C980" t="s">
        <v>103</v>
      </c>
      <c r="D980" t="s">
        <v>67</v>
      </c>
      <c r="E980" t="s">
        <v>30</v>
      </c>
      <c r="F980">
        <v>45.45</v>
      </c>
      <c r="G980">
        <v>36</v>
      </c>
      <c r="H980">
        <v>2858.4</v>
      </c>
      <c r="I980">
        <v>6</v>
      </c>
      <c r="J980">
        <v>81</v>
      </c>
      <c r="K980">
        <v>34</v>
      </c>
      <c r="L980">
        <v>2699.6</v>
      </c>
      <c r="M980" t="s">
        <v>123</v>
      </c>
      <c r="N980" t="s">
        <v>469</v>
      </c>
      <c r="O980" t="s">
        <v>73</v>
      </c>
      <c r="P980">
        <v>10</v>
      </c>
      <c r="Q980" t="s">
        <v>25</v>
      </c>
    </row>
    <row r="981" spans="1:17" hidden="1" x14ac:dyDescent="0.3">
      <c r="A981" t="s">
        <v>370</v>
      </c>
      <c r="B981" t="s">
        <v>1263</v>
      </c>
      <c r="C981" t="s">
        <v>19</v>
      </c>
      <c r="D981" t="s">
        <v>20</v>
      </c>
      <c r="E981" t="s">
        <v>38</v>
      </c>
      <c r="F981">
        <v>18.079999999999998</v>
      </c>
      <c r="G981">
        <v>200</v>
      </c>
      <c r="H981">
        <v>7270</v>
      </c>
      <c r="I981">
        <v>32</v>
      </c>
      <c r="J981">
        <v>92</v>
      </c>
      <c r="K981">
        <v>153</v>
      </c>
      <c r="L981">
        <v>5561.55</v>
      </c>
      <c r="M981" t="s">
        <v>197</v>
      </c>
      <c r="N981" t="s">
        <v>143</v>
      </c>
      <c r="O981" t="s">
        <v>43</v>
      </c>
      <c r="P981">
        <v>5</v>
      </c>
      <c r="Q981" t="s">
        <v>50</v>
      </c>
    </row>
    <row r="982" spans="1:17" hidden="1" x14ac:dyDescent="0.3">
      <c r="A982" t="s">
        <v>464</v>
      </c>
      <c r="B982" t="s">
        <v>1264</v>
      </c>
      <c r="C982" t="s">
        <v>161</v>
      </c>
      <c r="D982" t="s">
        <v>67</v>
      </c>
      <c r="E982" t="s">
        <v>21</v>
      </c>
      <c r="F982">
        <v>58.2</v>
      </c>
      <c r="G982">
        <v>140</v>
      </c>
      <c r="H982">
        <v>11274.2</v>
      </c>
      <c r="I982">
        <v>48</v>
      </c>
      <c r="J982">
        <v>42</v>
      </c>
      <c r="K982">
        <v>65</v>
      </c>
      <c r="L982">
        <v>5234.45</v>
      </c>
      <c r="M982" t="s">
        <v>85</v>
      </c>
      <c r="N982" t="s">
        <v>143</v>
      </c>
      <c r="O982" t="s">
        <v>22</v>
      </c>
      <c r="P982">
        <v>2</v>
      </c>
      <c r="Q982" t="s">
        <v>42</v>
      </c>
    </row>
    <row r="983" spans="1:17" hidden="1" x14ac:dyDescent="0.3">
      <c r="A983" t="s">
        <v>22</v>
      </c>
      <c r="B983" t="s">
        <v>1265</v>
      </c>
      <c r="C983" t="s">
        <v>208</v>
      </c>
      <c r="D983" t="s">
        <v>20</v>
      </c>
      <c r="E983" t="s">
        <v>30</v>
      </c>
      <c r="F983">
        <v>27.47</v>
      </c>
      <c r="G983">
        <v>12</v>
      </c>
      <c r="H983">
        <v>889.8</v>
      </c>
      <c r="I983">
        <v>46</v>
      </c>
      <c r="J983">
        <v>78</v>
      </c>
      <c r="K983">
        <v>1</v>
      </c>
      <c r="L983">
        <v>74.150000000000006</v>
      </c>
      <c r="M983" t="s">
        <v>198</v>
      </c>
      <c r="N983" t="s">
        <v>40</v>
      </c>
      <c r="O983" t="s">
        <v>55</v>
      </c>
      <c r="P983">
        <v>2</v>
      </c>
      <c r="Q983" t="s">
        <v>50</v>
      </c>
    </row>
    <row r="984" spans="1:17" hidden="1" x14ac:dyDescent="0.3">
      <c r="A984" t="s">
        <v>125</v>
      </c>
      <c r="B984" t="s">
        <v>1266</v>
      </c>
      <c r="C984" t="s">
        <v>304</v>
      </c>
      <c r="D984" t="s">
        <v>134</v>
      </c>
      <c r="E984" t="s">
        <v>38</v>
      </c>
      <c r="F984">
        <v>95.96</v>
      </c>
      <c r="G984">
        <v>76</v>
      </c>
      <c r="H984">
        <v>3858.52</v>
      </c>
      <c r="I984">
        <v>37</v>
      </c>
      <c r="J984">
        <v>36</v>
      </c>
      <c r="K984">
        <v>58</v>
      </c>
      <c r="L984">
        <v>2944.66</v>
      </c>
      <c r="M984" t="s">
        <v>254</v>
      </c>
      <c r="N984" t="s">
        <v>372</v>
      </c>
      <c r="O984" t="s">
        <v>250</v>
      </c>
      <c r="P984">
        <v>10</v>
      </c>
      <c r="Q984" t="s">
        <v>50</v>
      </c>
    </row>
    <row r="985" spans="1:17" hidden="1" x14ac:dyDescent="0.3">
      <c r="A985" t="s">
        <v>277</v>
      </c>
      <c r="B985" t="s">
        <v>1267</v>
      </c>
      <c r="C985" t="s">
        <v>53</v>
      </c>
      <c r="D985" t="s">
        <v>54</v>
      </c>
      <c r="E985" t="s">
        <v>21</v>
      </c>
      <c r="F985">
        <v>26.92</v>
      </c>
      <c r="G985">
        <v>55</v>
      </c>
      <c r="H985">
        <v>3854.95</v>
      </c>
      <c r="I985">
        <v>25</v>
      </c>
      <c r="J985">
        <v>33</v>
      </c>
      <c r="K985">
        <v>25</v>
      </c>
      <c r="L985">
        <v>1752.25</v>
      </c>
      <c r="M985" t="s">
        <v>125</v>
      </c>
      <c r="N985" t="s">
        <v>388</v>
      </c>
      <c r="O985" t="s">
        <v>142</v>
      </c>
      <c r="P985">
        <v>3</v>
      </c>
      <c r="Q985" t="s">
        <v>50</v>
      </c>
    </row>
    <row r="986" spans="1:17" hidden="1" x14ac:dyDescent="0.3">
      <c r="A986" t="s">
        <v>210</v>
      </c>
      <c r="B986" t="s">
        <v>1268</v>
      </c>
      <c r="C986" t="s">
        <v>36</v>
      </c>
      <c r="D986" t="s">
        <v>37</v>
      </c>
      <c r="E986" t="s">
        <v>30</v>
      </c>
      <c r="F986">
        <v>85.99</v>
      </c>
      <c r="G986">
        <v>54</v>
      </c>
      <c r="H986">
        <v>4280.58</v>
      </c>
      <c r="I986">
        <v>12</v>
      </c>
      <c r="J986">
        <v>26</v>
      </c>
      <c r="K986">
        <v>47</v>
      </c>
      <c r="L986">
        <v>3725.69</v>
      </c>
      <c r="M986" t="s">
        <v>225</v>
      </c>
      <c r="N986" t="s">
        <v>201</v>
      </c>
      <c r="O986" t="s">
        <v>24</v>
      </c>
      <c r="P986">
        <v>6</v>
      </c>
      <c r="Q986" t="s">
        <v>25</v>
      </c>
    </row>
    <row r="987" spans="1:17" hidden="1" x14ac:dyDescent="0.3">
      <c r="A987" t="s">
        <v>185</v>
      </c>
      <c r="B987" t="s">
        <v>1269</v>
      </c>
      <c r="C987" t="s">
        <v>359</v>
      </c>
      <c r="D987" t="s">
        <v>60</v>
      </c>
      <c r="E987" t="s">
        <v>38</v>
      </c>
      <c r="F987">
        <v>26.75</v>
      </c>
      <c r="G987">
        <v>172</v>
      </c>
      <c r="H987">
        <v>12036.56</v>
      </c>
      <c r="I987">
        <v>35</v>
      </c>
      <c r="J987">
        <v>98</v>
      </c>
      <c r="K987">
        <v>101</v>
      </c>
      <c r="L987">
        <v>7067.98</v>
      </c>
      <c r="M987" t="s">
        <v>308</v>
      </c>
      <c r="N987" t="s">
        <v>220</v>
      </c>
      <c r="O987" t="s">
        <v>226</v>
      </c>
      <c r="P987">
        <v>5</v>
      </c>
      <c r="Q987" t="s">
        <v>25</v>
      </c>
    </row>
    <row r="988" spans="1:17" hidden="1" x14ac:dyDescent="0.3">
      <c r="A988" t="s">
        <v>196</v>
      </c>
      <c r="B988" t="s">
        <v>1270</v>
      </c>
      <c r="C988" t="s">
        <v>315</v>
      </c>
      <c r="D988" t="s">
        <v>37</v>
      </c>
      <c r="E988" t="s">
        <v>21</v>
      </c>
      <c r="F988">
        <v>86.75</v>
      </c>
      <c r="G988">
        <v>116</v>
      </c>
      <c r="H988">
        <v>10173.200000000001</v>
      </c>
      <c r="I988">
        <v>49</v>
      </c>
      <c r="J988">
        <v>46</v>
      </c>
      <c r="K988">
        <v>55</v>
      </c>
      <c r="L988">
        <v>4823.5</v>
      </c>
      <c r="M988" t="s">
        <v>224</v>
      </c>
      <c r="N988" t="s">
        <v>167</v>
      </c>
      <c r="O988" t="s">
        <v>24</v>
      </c>
      <c r="P988">
        <v>7</v>
      </c>
      <c r="Q988" t="s">
        <v>25</v>
      </c>
    </row>
    <row r="989" spans="1:17" hidden="1" x14ac:dyDescent="0.3">
      <c r="A989" t="s">
        <v>39</v>
      </c>
      <c r="B989" t="s">
        <v>1271</v>
      </c>
      <c r="C989" t="s">
        <v>228</v>
      </c>
      <c r="D989" t="s">
        <v>54</v>
      </c>
      <c r="E989" t="s">
        <v>30</v>
      </c>
      <c r="F989">
        <v>50.86</v>
      </c>
      <c r="G989">
        <v>62</v>
      </c>
      <c r="H989">
        <v>1161.8800000000001</v>
      </c>
      <c r="I989">
        <v>50</v>
      </c>
      <c r="J989">
        <v>42</v>
      </c>
      <c r="K989">
        <v>30</v>
      </c>
      <c r="L989">
        <v>562.20000000000005</v>
      </c>
      <c r="M989" t="s">
        <v>120</v>
      </c>
      <c r="N989" t="s">
        <v>342</v>
      </c>
      <c r="O989" t="s">
        <v>166</v>
      </c>
      <c r="P989">
        <v>1</v>
      </c>
      <c r="Q989" t="s">
        <v>50</v>
      </c>
    </row>
    <row r="990" spans="1:17" hidden="1" x14ac:dyDescent="0.3">
      <c r="A990" t="s">
        <v>89</v>
      </c>
      <c r="B990" t="s">
        <v>1272</v>
      </c>
      <c r="C990" t="s">
        <v>208</v>
      </c>
      <c r="D990" t="s">
        <v>20</v>
      </c>
      <c r="E990" t="s">
        <v>38</v>
      </c>
      <c r="F990">
        <v>60.14</v>
      </c>
      <c r="G990">
        <v>190</v>
      </c>
      <c r="H990">
        <v>16944.2</v>
      </c>
      <c r="I990">
        <v>43</v>
      </c>
      <c r="J990">
        <v>27</v>
      </c>
      <c r="K990">
        <v>179</v>
      </c>
      <c r="L990">
        <v>15963.22</v>
      </c>
      <c r="M990" t="s">
        <v>130</v>
      </c>
      <c r="N990" t="s">
        <v>184</v>
      </c>
      <c r="O990" t="s">
        <v>43</v>
      </c>
      <c r="P990">
        <v>4</v>
      </c>
      <c r="Q990" t="s">
        <v>25</v>
      </c>
    </row>
    <row r="991" spans="1:17" hidden="1" x14ac:dyDescent="0.3">
      <c r="A991" t="s">
        <v>31</v>
      </c>
      <c r="B991" t="s">
        <v>1273</v>
      </c>
      <c r="C991" t="s">
        <v>192</v>
      </c>
      <c r="D991" t="s">
        <v>37</v>
      </c>
      <c r="E991" t="s">
        <v>21</v>
      </c>
      <c r="F991">
        <v>95.4</v>
      </c>
      <c r="G991">
        <v>11</v>
      </c>
      <c r="H991">
        <v>848.32</v>
      </c>
      <c r="I991">
        <v>37</v>
      </c>
      <c r="J991">
        <v>82</v>
      </c>
      <c r="K991">
        <v>4</v>
      </c>
      <c r="L991">
        <v>308.48</v>
      </c>
      <c r="M991" t="s">
        <v>115</v>
      </c>
      <c r="N991" t="s">
        <v>216</v>
      </c>
      <c r="O991" t="s">
        <v>435</v>
      </c>
      <c r="P991">
        <v>9</v>
      </c>
      <c r="Q991" t="s">
        <v>42</v>
      </c>
    </row>
    <row r="992" spans="1:17" hidden="1" x14ac:dyDescent="0.3">
      <c r="A992" t="s">
        <v>173</v>
      </c>
      <c r="B992" t="s">
        <v>1274</v>
      </c>
      <c r="C992" t="s">
        <v>390</v>
      </c>
      <c r="D992" t="s">
        <v>60</v>
      </c>
      <c r="E992" t="s">
        <v>30</v>
      </c>
      <c r="F992">
        <v>3.88</v>
      </c>
      <c r="G992">
        <v>29</v>
      </c>
      <c r="H992">
        <v>2508.79</v>
      </c>
      <c r="I992">
        <v>42</v>
      </c>
      <c r="J992">
        <v>29</v>
      </c>
      <c r="K992">
        <v>4</v>
      </c>
      <c r="L992">
        <v>346.04</v>
      </c>
      <c r="M992" t="s">
        <v>254</v>
      </c>
      <c r="N992" t="s">
        <v>82</v>
      </c>
      <c r="O992" t="s">
        <v>289</v>
      </c>
      <c r="P992">
        <v>1</v>
      </c>
      <c r="Q992" t="s">
        <v>50</v>
      </c>
    </row>
    <row r="993" spans="1:17" hidden="1" x14ac:dyDescent="0.3">
      <c r="A993" t="s">
        <v>178</v>
      </c>
      <c r="B993" t="s">
        <v>1275</v>
      </c>
      <c r="C993" t="s">
        <v>215</v>
      </c>
      <c r="D993" t="s">
        <v>134</v>
      </c>
      <c r="E993" t="s">
        <v>38</v>
      </c>
      <c r="F993">
        <v>70.86</v>
      </c>
      <c r="G993">
        <v>88</v>
      </c>
      <c r="H993">
        <v>4686</v>
      </c>
      <c r="I993">
        <v>26</v>
      </c>
      <c r="J993">
        <v>76</v>
      </c>
      <c r="K993">
        <v>82</v>
      </c>
      <c r="L993">
        <v>4366.5</v>
      </c>
      <c r="M993" t="s">
        <v>380</v>
      </c>
      <c r="N993" t="s">
        <v>188</v>
      </c>
      <c r="O993" t="s">
        <v>124</v>
      </c>
      <c r="P993">
        <v>6</v>
      </c>
      <c r="Q993" t="s">
        <v>50</v>
      </c>
    </row>
    <row r="994" spans="1:17" hidden="1" x14ac:dyDescent="0.3">
      <c r="A994" t="s">
        <v>254</v>
      </c>
      <c r="B994" t="s">
        <v>1276</v>
      </c>
      <c r="C994" t="s">
        <v>315</v>
      </c>
      <c r="D994" t="s">
        <v>37</v>
      </c>
      <c r="E994" t="s">
        <v>21</v>
      </c>
      <c r="F994">
        <v>86.75</v>
      </c>
      <c r="G994">
        <v>114</v>
      </c>
      <c r="H994">
        <v>5494.8</v>
      </c>
      <c r="I994">
        <v>37</v>
      </c>
      <c r="J994">
        <v>38</v>
      </c>
      <c r="K994">
        <v>60</v>
      </c>
      <c r="L994">
        <v>2892</v>
      </c>
      <c r="M994" t="s">
        <v>189</v>
      </c>
      <c r="N994" t="s">
        <v>91</v>
      </c>
      <c r="O994" t="s">
        <v>372</v>
      </c>
      <c r="P994">
        <v>9</v>
      </c>
      <c r="Q994" t="s">
        <v>25</v>
      </c>
    </row>
    <row r="995" spans="1:17" hidden="1" x14ac:dyDescent="0.3">
      <c r="A995" t="s">
        <v>375</v>
      </c>
      <c r="B995" t="s">
        <v>1277</v>
      </c>
      <c r="C995" t="s">
        <v>71</v>
      </c>
      <c r="D995" t="s">
        <v>29</v>
      </c>
      <c r="E995" t="s">
        <v>30</v>
      </c>
      <c r="F995">
        <v>90.12</v>
      </c>
      <c r="G995">
        <v>177</v>
      </c>
      <c r="H995">
        <v>1538.13</v>
      </c>
      <c r="I995">
        <v>35</v>
      </c>
      <c r="J995">
        <v>75</v>
      </c>
      <c r="K995">
        <v>153</v>
      </c>
      <c r="L995">
        <v>1329.57</v>
      </c>
      <c r="M995" t="s">
        <v>130</v>
      </c>
      <c r="N995" t="s">
        <v>125</v>
      </c>
      <c r="O995" t="s">
        <v>312</v>
      </c>
      <c r="P995">
        <v>3</v>
      </c>
      <c r="Q995" t="s">
        <v>42</v>
      </c>
    </row>
    <row r="996" spans="1:17" hidden="1" x14ac:dyDescent="0.3">
      <c r="A996" t="s">
        <v>95</v>
      </c>
      <c r="B996" t="s">
        <v>1278</v>
      </c>
      <c r="C996" t="s">
        <v>36</v>
      </c>
      <c r="D996" t="s">
        <v>37</v>
      </c>
      <c r="E996" t="s">
        <v>38</v>
      </c>
      <c r="F996">
        <v>48.66</v>
      </c>
      <c r="G996">
        <v>71</v>
      </c>
      <c r="H996">
        <v>3488.94</v>
      </c>
      <c r="I996">
        <v>38</v>
      </c>
      <c r="J996">
        <v>20</v>
      </c>
      <c r="K996">
        <v>29</v>
      </c>
      <c r="L996">
        <v>1425.06</v>
      </c>
      <c r="M996" t="s">
        <v>115</v>
      </c>
      <c r="N996" t="s">
        <v>129</v>
      </c>
      <c r="O996" t="s">
        <v>239</v>
      </c>
      <c r="P996">
        <v>5</v>
      </c>
      <c r="Q996" t="s">
        <v>50</v>
      </c>
    </row>
    <row r="997" spans="1:17" hidden="1" x14ac:dyDescent="0.3">
      <c r="A997" t="s">
        <v>105</v>
      </c>
      <c r="B997" t="s">
        <v>1279</v>
      </c>
      <c r="C997" t="s">
        <v>161</v>
      </c>
      <c r="D997" t="s">
        <v>67</v>
      </c>
      <c r="E997" t="s">
        <v>21</v>
      </c>
      <c r="F997">
        <v>58.2</v>
      </c>
      <c r="G997">
        <v>163</v>
      </c>
      <c r="H997">
        <v>2596.59</v>
      </c>
      <c r="I997">
        <v>8</v>
      </c>
      <c r="J997">
        <v>93</v>
      </c>
      <c r="K997">
        <v>106</v>
      </c>
      <c r="L997">
        <v>1688.58</v>
      </c>
      <c r="M997" t="s">
        <v>189</v>
      </c>
      <c r="N997" t="s">
        <v>319</v>
      </c>
      <c r="O997" t="s">
        <v>244</v>
      </c>
      <c r="P997">
        <v>4</v>
      </c>
      <c r="Q997" t="s">
        <v>50</v>
      </c>
    </row>
    <row r="998" spans="1:17" hidden="1" x14ac:dyDescent="0.3">
      <c r="A998" t="s">
        <v>48</v>
      </c>
      <c r="B998" t="s">
        <v>1280</v>
      </c>
      <c r="C998" t="s">
        <v>122</v>
      </c>
      <c r="D998" t="s">
        <v>54</v>
      </c>
      <c r="E998" t="s">
        <v>21</v>
      </c>
      <c r="F998">
        <v>98.54</v>
      </c>
      <c r="G998">
        <v>182</v>
      </c>
      <c r="H998">
        <v>12947.48</v>
      </c>
      <c r="I998">
        <v>19</v>
      </c>
      <c r="J998">
        <v>65</v>
      </c>
      <c r="K998">
        <v>173</v>
      </c>
      <c r="L998">
        <v>12307.22</v>
      </c>
      <c r="M998" t="s">
        <v>129</v>
      </c>
      <c r="N998" t="s">
        <v>126</v>
      </c>
      <c r="O998" t="s">
        <v>197</v>
      </c>
      <c r="P998">
        <v>2</v>
      </c>
      <c r="Q998" t="s">
        <v>50</v>
      </c>
    </row>
    <row r="999" spans="1:17" hidden="1" x14ac:dyDescent="0.3">
      <c r="A999" t="s">
        <v>196</v>
      </c>
      <c r="B999" t="s">
        <v>1281</v>
      </c>
      <c r="C999" t="s">
        <v>304</v>
      </c>
      <c r="D999" t="s">
        <v>134</v>
      </c>
      <c r="E999" t="s">
        <v>30</v>
      </c>
      <c r="F999">
        <v>23.25</v>
      </c>
      <c r="G999">
        <v>44</v>
      </c>
      <c r="H999">
        <v>979.44</v>
      </c>
      <c r="I999">
        <v>18</v>
      </c>
      <c r="J999">
        <v>97</v>
      </c>
      <c r="K999">
        <v>0</v>
      </c>
      <c r="L999">
        <v>0</v>
      </c>
      <c r="N999" t="s">
        <v>441</v>
      </c>
      <c r="O999" t="s">
        <v>142</v>
      </c>
      <c r="P999">
        <v>9</v>
      </c>
      <c r="Q999" t="s">
        <v>25</v>
      </c>
    </row>
    <row r="1000" spans="1:17" hidden="1" x14ac:dyDescent="0.3">
      <c r="A1000" t="s">
        <v>213</v>
      </c>
      <c r="B1000" t="s">
        <v>1282</v>
      </c>
      <c r="C1000" t="s">
        <v>165</v>
      </c>
      <c r="D1000" t="s">
        <v>134</v>
      </c>
      <c r="E1000" t="s">
        <v>38</v>
      </c>
      <c r="F1000">
        <v>53.23</v>
      </c>
      <c r="G1000">
        <v>28</v>
      </c>
      <c r="H1000">
        <v>1426.88</v>
      </c>
      <c r="I1000">
        <v>50</v>
      </c>
      <c r="J1000">
        <v>74</v>
      </c>
      <c r="K1000">
        <v>0</v>
      </c>
      <c r="L1000">
        <v>0</v>
      </c>
      <c r="N1000" t="s">
        <v>143</v>
      </c>
      <c r="O1000" t="s">
        <v>97</v>
      </c>
      <c r="P1000">
        <v>3</v>
      </c>
      <c r="Q1000" t="s">
        <v>42</v>
      </c>
    </row>
    <row r="1001" spans="1:17" hidden="1" x14ac:dyDescent="0.3">
      <c r="A1001" t="s">
        <v>266</v>
      </c>
      <c r="B1001" t="s">
        <v>1283</v>
      </c>
      <c r="C1001" t="s">
        <v>187</v>
      </c>
      <c r="D1001" t="s">
        <v>54</v>
      </c>
      <c r="E1001" t="s">
        <v>21</v>
      </c>
      <c r="F1001">
        <v>15.15</v>
      </c>
      <c r="G1001">
        <v>104</v>
      </c>
      <c r="H1001">
        <v>8329.36</v>
      </c>
      <c r="I1001">
        <v>20</v>
      </c>
      <c r="J1001">
        <v>24</v>
      </c>
      <c r="K1001">
        <v>85</v>
      </c>
      <c r="L1001">
        <v>6807.65</v>
      </c>
      <c r="M1001" t="s">
        <v>464</v>
      </c>
      <c r="N1001" t="s">
        <v>342</v>
      </c>
      <c r="O1001" t="s">
        <v>116</v>
      </c>
      <c r="P1001">
        <v>3</v>
      </c>
      <c r="Q1001" t="s">
        <v>50</v>
      </c>
    </row>
    <row r="1002" spans="1:17" hidden="1" x14ac:dyDescent="0.3">
      <c r="A1002" t="s">
        <v>206</v>
      </c>
      <c r="B1002" t="s">
        <v>1284</v>
      </c>
      <c r="C1002" t="s">
        <v>353</v>
      </c>
      <c r="D1002" t="s">
        <v>29</v>
      </c>
      <c r="E1002" t="s">
        <v>30</v>
      </c>
      <c r="F1002">
        <v>73.040000000000006</v>
      </c>
      <c r="G1002">
        <v>189</v>
      </c>
      <c r="H1002">
        <v>7289.73</v>
      </c>
      <c r="I1002">
        <v>45</v>
      </c>
      <c r="J1002">
        <v>33</v>
      </c>
      <c r="K1002">
        <v>107</v>
      </c>
      <c r="L1002">
        <v>4126.99</v>
      </c>
      <c r="M1002" t="s">
        <v>242</v>
      </c>
      <c r="N1002" t="s">
        <v>97</v>
      </c>
      <c r="O1002" t="s">
        <v>250</v>
      </c>
      <c r="P1002">
        <v>2</v>
      </c>
      <c r="Q1002" t="s">
        <v>42</v>
      </c>
    </row>
    <row r="1003" spans="1:17" hidden="1" x14ac:dyDescent="0.3">
      <c r="A1003" t="s">
        <v>85</v>
      </c>
      <c r="B1003" t="s">
        <v>1285</v>
      </c>
      <c r="C1003" t="s">
        <v>161</v>
      </c>
      <c r="D1003" t="s">
        <v>67</v>
      </c>
      <c r="E1003" t="s">
        <v>38</v>
      </c>
      <c r="F1003">
        <v>53.48</v>
      </c>
      <c r="G1003">
        <v>145</v>
      </c>
      <c r="H1003">
        <v>7522.6</v>
      </c>
      <c r="I1003">
        <v>7</v>
      </c>
      <c r="J1003">
        <v>40</v>
      </c>
      <c r="K1003">
        <v>61</v>
      </c>
      <c r="L1003">
        <v>3164.68</v>
      </c>
      <c r="M1003" t="s">
        <v>250</v>
      </c>
      <c r="N1003" t="s">
        <v>272</v>
      </c>
      <c r="O1003" t="s">
        <v>348</v>
      </c>
      <c r="P1003">
        <v>2</v>
      </c>
      <c r="Q1003" t="s">
        <v>25</v>
      </c>
    </row>
    <row r="1004" spans="1:17" hidden="1" x14ac:dyDescent="0.3">
      <c r="A1004" t="s">
        <v>31</v>
      </c>
      <c r="B1004" t="s">
        <v>1286</v>
      </c>
      <c r="C1004" t="s">
        <v>246</v>
      </c>
      <c r="D1004" t="s">
        <v>67</v>
      </c>
      <c r="E1004" t="s">
        <v>21</v>
      </c>
      <c r="F1004">
        <v>26.58</v>
      </c>
      <c r="G1004">
        <v>172</v>
      </c>
      <c r="H1004">
        <v>899.56</v>
      </c>
      <c r="I1004">
        <v>33</v>
      </c>
      <c r="J1004">
        <v>66</v>
      </c>
      <c r="K1004">
        <v>131</v>
      </c>
      <c r="L1004">
        <v>685.13</v>
      </c>
      <c r="M1004" t="s">
        <v>238</v>
      </c>
      <c r="N1004" t="s">
        <v>327</v>
      </c>
      <c r="O1004" t="s">
        <v>422</v>
      </c>
      <c r="P1004">
        <v>8</v>
      </c>
      <c r="Q1004" t="s">
        <v>50</v>
      </c>
    </row>
    <row r="1005" spans="1:17" hidden="1" x14ac:dyDescent="0.3">
      <c r="A1005" t="s">
        <v>51</v>
      </c>
      <c r="B1005" t="s">
        <v>1287</v>
      </c>
      <c r="C1005" t="s">
        <v>155</v>
      </c>
      <c r="D1005" t="s">
        <v>67</v>
      </c>
      <c r="E1005" t="s">
        <v>30</v>
      </c>
      <c r="F1005">
        <v>7.54</v>
      </c>
      <c r="G1005">
        <v>89</v>
      </c>
      <c r="H1005">
        <v>2058.5700000000002</v>
      </c>
      <c r="I1005">
        <v>9</v>
      </c>
      <c r="J1005">
        <v>34</v>
      </c>
      <c r="K1005">
        <v>37</v>
      </c>
      <c r="L1005">
        <v>855.81</v>
      </c>
      <c r="M1005" t="s">
        <v>218</v>
      </c>
      <c r="N1005" t="s">
        <v>279</v>
      </c>
      <c r="O1005" t="s">
        <v>348</v>
      </c>
      <c r="P1005">
        <v>2</v>
      </c>
      <c r="Q1005" t="s">
        <v>42</v>
      </c>
    </row>
    <row r="1006" spans="1:17" hidden="1" x14ac:dyDescent="0.3">
      <c r="A1006" t="s">
        <v>139</v>
      </c>
      <c r="B1006" t="s">
        <v>1288</v>
      </c>
      <c r="C1006" t="s">
        <v>161</v>
      </c>
      <c r="D1006" t="s">
        <v>67</v>
      </c>
      <c r="E1006" t="s">
        <v>38</v>
      </c>
      <c r="F1006">
        <v>53.48</v>
      </c>
      <c r="G1006">
        <v>10</v>
      </c>
      <c r="H1006">
        <v>837.8</v>
      </c>
      <c r="I1006">
        <v>19</v>
      </c>
      <c r="J1006">
        <v>84</v>
      </c>
      <c r="K1006">
        <v>10</v>
      </c>
      <c r="L1006">
        <v>837.8</v>
      </c>
      <c r="M1006" t="s">
        <v>448</v>
      </c>
      <c r="N1006" t="s">
        <v>224</v>
      </c>
      <c r="O1006" t="s">
        <v>388</v>
      </c>
      <c r="P1006">
        <v>6</v>
      </c>
      <c r="Q1006" t="s">
        <v>50</v>
      </c>
    </row>
    <row r="1007" spans="1:17" hidden="1" x14ac:dyDescent="0.3">
      <c r="A1007" t="s">
        <v>190</v>
      </c>
      <c r="B1007" t="s">
        <v>1289</v>
      </c>
      <c r="C1007" t="s">
        <v>315</v>
      </c>
      <c r="D1007" t="s">
        <v>37</v>
      </c>
      <c r="E1007" t="s">
        <v>21</v>
      </c>
      <c r="F1007">
        <v>86.75</v>
      </c>
      <c r="G1007">
        <v>194</v>
      </c>
      <c r="H1007">
        <v>711.98</v>
      </c>
      <c r="I1007">
        <v>33</v>
      </c>
      <c r="J1007">
        <v>65</v>
      </c>
      <c r="K1007">
        <v>177</v>
      </c>
      <c r="L1007">
        <v>649.59</v>
      </c>
      <c r="M1007" t="s">
        <v>152</v>
      </c>
      <c r="N1007" t="s">
        <v>84</v>
      </c>
      <c r="O1007" t="s">
        <v>75</v>
      </c>
      <c r="P1007">
        <v>7</v>
      </c>
      <c r="Q1007" t="s">
        <v>25</v>
      </c>
    </row>
    <row r="1008" spans="1:17" hidden="1" x14ac:dyDescent="0.3">
      <c r="A1008" t="s">
        <v>264</v>
      </c>
      <c r="B1008" t="s">
        <v>1290</v>
      </c>
      <c r="C1008" t="s">
        <v>233</v>
      </c>
      <c r="D1008" t="s">
        <v>29</v>
      </c>
      <c r="E1008" t="s">
        <v>30</v>
      </c>
      <c r="F1008">
        <v>92.78</v>
      </c>
      <c r="G1008">
        <v>117</v>
      </c>
      <c r="H1008">
        <v>7995.78</v>
      </c>
      <c r="I1008">
        <v>33</v>
      </c>
      <c r="J1008">
        <v>37</v>
      </c>
      <c r="K1008">
        <v>67</v>
      </c>
      <c r="L1008">
        <v>4578.78</v>
      </c>
      <c r="M1008" t="s">
        <v>287</v>
      </c>
      <c r="N1008" t="s">
        <v>73</v>
      </c>
      <c r="O1008" t="s">
        <v>319</v>
      </c>
      <c r="P1008">
        <v>7</v>
      </c>
      <c r="Q1008" t="s">
        <v>50</v>
      </c>
    </row>
    <row r="1009" spans="1:17" hidden="1" x14ac:dyDescent="0.3">
      <c r="A1009" t="s">
        <v>51</v>
      </c>
      <c r="B1009" t="s">
        <v>1291</v>
      </c>
      <c r="C1009" t="s">
        <v>317</v>
      </c>
      <c r="D1009" t="s">
        <v>88</v>
      </c>
      <c r="E1009" t="s">
        <v>38</v>
      </c>
      <c r="F1009">
        <v>54.24</v>
      </c>
      <c r="G1009">
        <v>187</v>
      </c>
      <c r="H1009">
        <v>6939.57</v>
      </c>
      <c r="I1009">
        <v>7</v>
      </c>
      <c r="J1009">
        <v>76</v>
      </c>
      <c r="K1009">
        <v>46</v>
      </c>
      <c r="L1009">
        <v>1707.06</v>
      </c>
      <c r="M1009" t="s">
        <v>126</v>
      </c>
      <c r="N1009" t="s">
        <v>197</v>
      </c>
      <c r="O1009" t="s">
        <v>173</v>
      </c>
      <c r="P1009">
        <v>4</v>
      </c>
      <c r="Q1009" t="s">
        <v>50</v>
      </c>
    </row>
    <row r="1010" spans="1:17" hidden="1" x14ac:dyDescent="0.3">
      <c r="A1010" t="s">
        <v>441</v>
      </c>
      <c r="B1010" t="s">
        <v>1292</v>
      </c>
      <c r="C1010" t="s">
        <v>317</v>
      </c>
      <c r="D1010" t="s">
        <v>88</v>
      </c>
      <c r="E1010" t="s">
        <v>21</v>
      </c>
      <c r="F1010">
        <v>5.43</v>
      </c>
      <c r="G1010">
        <v>59</v>
      </c>
      <c r="H1010">
        <v>5065.74</v>
      </c>
      <c r="I1010">
        <v>17</v>
      </c>
      <c r="J1010">
        <v>59</v>
      </c>
      <c r="K1010">
        <v>7</v>
      </c>
      <c r="L1010">
        <v>601.02</v>
      </c>
      <c r="M1010" t="s">
        <v>263</v>
      </c>
      <c r="N1010" t="s">
        <v>94</v>
      </c>
      <c r="O1010" t="s">
        <v>178</v>
      </c>
      <c r="P1010">
        <v>2</v>
      </c>
      <c r="Q1010" t="s">
        <v>42</v>
      </c>
    </row>
    <row r="1011" spans="1:17" hidden="1" x14ac:dyDescent="0.3">
      <c r="A1011" t="s">
        <v>75</v>
      </c>
      <c r="B1011" t="s">
        <v>1293</v>
      </c>
      <c r="C1011" t="s">
        <v>148</v>
      </c>
      <c r="D1011" t="s">
        <v>88</v>
      </c>
      <c r="E1011" t="s">
        <v>30</v>
      </c>
      <c r="F1011">
        <v>89.34</v>
      </c>
      <c r="G1011">
        <v>188</v>
      </c>
      <c r="H1011">
        <v>10317.44</v>
      </c>
      <c r="I1011">
        <v>21</v>
      </c>
      <c r="J1011">
        <v>77</v>
      </c>
      <c r="K1011">
        <v>9</v>
      </c>
      <c r="L1011">
        <v>493.92</v>
      </c>
      <c r="M1011" t="s">
        <v>335</v>
      </c>
      <c r="N1011" t="s">
        <v>23</v>
      </c>
      <c r="O1011" t="s">
        <v>254</v>
      </c>
      <c r="P1011">
        <v>6</v>
      </c>
      <c r="Q1011" t="s">
        <v>42</v>
      </c>
    </row>
    <row r="1012" spans="1:17" hidden="1" x14ac:dyDescent="0.3">
      <c r="A1012" t="s">
        <v>394</v>
      </c>
      <c r="B1012" t="s">
        <v>1294</v>
      </c>
      <c r="C1012" t="s">
        <v>165</v>
      </c>
      <c r="D1012" t="s">
        <v>134</v>
      </c>
      <c r="E1012" t="s">
        <v>30</v>
      </c>
      <c r="F1012">
        <v>54.17</v>
      </c>
      <c r="G1012">
        <v>182</v>
      </c>
      <c r="H1012">
        <v>977.34</v>
      </c>
      <c r="I1012">
        <v>21</v>
      </c>
      <c r="J1012">
        <v>31</v>
      </c>
      <c r="K1012">
        <v>2</v>
      </c>
      <c r="L1012">
        <v>10.74</v>
      </c>
      <c r="M1012" t="s">
        <v>388</v>
      </c>
      <c r="N1012" t="s">
        <v>129</v>
      </c>
      <c r="O1012" t="s">
        <v>268</v>
      </c>
      <c r="P1012">
        <v>9</v>
      </c>
      <c r="Q1012" t="s">
        <v>25</v>
      </c>
    </row>
    <row r="1013" spans="1:17" hidden="1" x14ac:dyDescent="0.3">
      <c r="A1013" t="s">
        <v>49</v>
      </c>
      <c r="B1013" t="s">
        <v>1295</v>
      </c>
      <c r="C1013" t="s">
        <v>99</v>
      </c>
      <c r="D1013" t="s">
        <v>46</v>
      </c>
      <c r="E1013" t="s">
        <v>38</v>
      </c>
      <c r="F1013">
        <v>3.34</v>
      </c>
      <c r="G1013">
        <v>18</v>
      </c>
      <c r="H1013">
        <v>589.86</v>
      </c>
      <c r="I1013">
        <v>30</v>
      </c>
      <c r="J1013">
        <v>73</v>
      </c>
      <c r="K1013">
        <v>10</v>
      </c>
      <c r="L1013">
        <v>327.7</v>
      </c>
      <c r="M1013" t="s">
        <v>153</v>
      </c>
      <c r="N1013" t="s">
        <v>84</v>
      </c>
      <c r="O1013" t="s">
        <v>104</v>
      </c>
      <c r="P1013">
        <v>6</v>
      </c>
      <c r="Q1013" t="s">
        <v>25</v>
      </c>
    </row>
    <row r="1014" spans="1:17" hidden="1" x14ac:dyDescent="0.3">
      <c r="A1014" t="s">
        <v>226</v>
      </c>
      <c r="B1014" t="s">
        <v>1296</v>
      </c>
      <c r="C1014" t="s">
        <v>187</v>
      </c>
      <c r="D1014" t="s">
        <v>54</v>
      </c>
      <c r="E1014" t="s">
        <v>21</v>
      </c>
      <c r="F1014">
        <v>15.15</v>
      </c>
      <c r="G1014">
        <v>55</v>
      </c>
      <c r="H1014">
        <v>1781.45</v>
      </c>
      <c r="I1014">
        <v>36</v>
      </c>
      <c r="J1014">
        <v>47</v>
      </c>
      <c r="K1014">
        <v>43</v>
      </c>
      <c r="L1014">
        <v>1392.77</v>
      </c>
      <c r="M1014" t="s">
        <v>34</v>
      </c>
      <c r="N1014" t="s">
        <v>91</v>
      </c>
      <c r="O1014" t="s">
        <v>79</v>
      </c>
      <c r="P1014">
        <v>10</v>
      </c>
      <c r="Q1014" t="s">
        <v>50</v>
      </c>
    </row>
    <row r="1015" spans="1:17" hidden="1" x14ac:dyDescent="0.3">
      <c r="A1015" t="s">
        <v>138</v>
      </c>
      <c r="B1015" t="s">
        <v>1297</v>
      </c>
      <c r="C1015" t="s">
        <v>241</v>
      </c>
      <c r="D1015" t="s">
        <v>134</v>
      </c>
      <c r="E1015" t="s">
        <v>30</v>
      </c>
      <c r="F1015">
        <v>2.16</v>
      </c>
      <c r="G1015">
        <v>25</v>
      </c>
      <c r="H1015">
        <v>894.25</v>
      </c>
      <c r="I1015">
        <v>35</v>
      </c>
      <c r="J1015">
        <v>97</v>
      </c>
      <c r="K1015">
        <v>14</v>
      </c>
      <c r="L1015">
        <v>500.78</v>
      </c>
      <c r="M1015" t="s">
        <v>100</v>
      </c>
      <c r="N1015" t="s">
        <v>247</v>
      </c>
      <c r="O1015" t="s">
        <v>190</v>
      </c>
      <c r="P1015">
        <v>7</v>
      </c>
      <c r="Q1015" t="s">
        <v>42</v>
      </c>
    </row>
    <row r="1016" spans="1:17" hidden="1" x14ac:dyDescent="0.3">
      <c r="A1016" t="s">
        <v>156</v>
      </c>
      <c r="B1016" t="s">
        <v>1298</v>
      </c>
      <c r="C1016" t="s">
        <v>297</v>
      </c>
      <c r="D1016" t="s">
        <v>60</v>
      </c>
      <c r="E1016" t="s">
        <v>38</v>
      </c>
      <c r="F1016">
        <v>76.36</v>
      </c>
      <c r="G1016">
        <v>45</v>
      </c>
      <c r="H1016">
        <v>3991.95</v>
      </c>
      <c r="I1016">
        <v>15</v>
      </c>
      <c r="J1016">
        <v>96</v>
      </c>
      <c r="K1016">
        <v>42</v>
      </c>
      <c r="L1016">
        <v>3725.82</v>
      </c>
      <c r="M1016" t="s">
        <v>252</v>
      </c>
      <c r="N1016" t="s">
        <v>130</v>
      </c>
      <c r="O1016" t="s">
        <v>305</v>
      </c>
      <c r="P1016">
        <v>2</v>
      </c>
      <c r="Q1016" t="s">
        <v>42</v>
      </c>
    </row>
    <row r="1017" spans="1:17" hidden="1" x14ac:dyDescent="0.3">
      <c r="A1017" t="s">
        <v>82</v>
      </c>
      <c r="B1017" t="s">
        <v>1299</v>
      </c>
      <c r="C1017" t="s">
        <v>195</v>
      </c>
      <c r="D1017" t="s">
        <v>88</v>
      </c>
      <c r="E1017" t="s">
        <v>21</v>
      </c>
      <c r="F1017">
        <v>34.17</v>
      </c>
      <c r="G1017">
        <v>71</v>
      </c>
      <c r="H1017">
        <v>785.26</v>
      </c>
      <c r="I1017">
        <v>26</v>
      </c>
      <c r="J1017">
        <v>37</v>
      </c>
      <c r="K1017">
        <v>10</v>
      </c>
      <c r="L1017">
        <v>110.6</v>
      </c>
      <c r="M1017" t="s">
        <v>105</v>
      </c>
      <c r="N1017" t="s">
        <v>75</v>
      </c>
      <c r="O1017" t="s">
        <v>295</v>
      </c>
      <c r="P1017">
        <v>10</v>
      </c>
      <c r="Q1017" t="s">
        <v>50</v>
      </c>
    </row>
    <row r="1018" spans="1:17" hidden="1" x14ac:dyDescent="0.3">
      <c r="A1018" t="s">
        <v>321</v>
      </c>
      <c r="B1018" t="s">
        <v>1300</v>
      </c>
      <c r="C1018" t="s">
        <v>155</v>
      </c>
      <c r="D1018" t="s">
        <v>67</v>
      </c>
      <c r="E1018" t="s">
        <v>30</v>
      </c>
      <c r="F1018">
        <v>7.54</v>
      </c>
      <c r="G1018">
        <v>37</v>
      </c>
      <c r="H1018">
        <v>3476.15</v>
      </c>
      <c r="I1018">
        <v>26</v>
      </c>
      <c r="J1018">
        <v>50</v>
      </c>
      <c r="K1018">
        <v>6</v>
      </c>
      <c r="L1018">
        <v>563.70000000000005</v>
      </c>
      <c r="M1018" t="s">
        <v>119</v>
      </c>
      <c r="N1018" t="s">
        <v>242</v>
      </c>
      <c r="O1018" t="s">
        <v>106</v>
      </c>
      <c r="P1018">
        <v>10</v>
      </c>
      <c r="Q1018" t="s">
        <v>50</v>
      </c>
    </row>
    <row r="1019" spans="1:17" hidden="1" x14ac:dyDescent="0.3">
      <c r="A1019" t="s">
        <v>348</v>
      </c>
      <c r="B1019" t="s">
        <v>1301</v>
      </c>
      <c r="C1019" t="s">
        <v>192</v>
      </c>
      <c r="D1019" t="s">
        <v>37</v>
      </c>
      <c r="E1019" t="s">
        <v>38</v>
      </c>
      <c r="F1019">
        <v>78.69</v>
      </c>
      <c r="G1019">
        <v>24</v>
      </c>
      <c r="H1019">
        <v>929.52</v>
      </c>
      <c r="I1019">
        <v>34</v>
      </c>
      <c r="J1019">
        <v>93</v>
      </c>
      <c r="K1019">
        <v>4</v>
      </c>
      <c r="L1019">
        <v>154.91999999999999</v>
      </c>
      <c r="M1019" t="s">
        <v>249</v>
      </c>
      <c r="N1019" t="s">
        <v>226</v>
      </c>
      <c r="O1019" t="s">
        <v>250</v>
      </c>
      <c r="P1019">
        <v>1</v>
      </c>
      <c r="Q1019" t="s">
        <v>42</v>
      </c>
    </row>
    <row r="1020" spans="1:17" hidden="1" x14ac:dyDescent="0.3">
      <c r="A1020" t="s">
        <v>84</v>
      </c>
      <c r="B1020" t="s">
        <v>1302</v>
      </c>
      <c r="C1020" t="s">
        <v>103</v>
      </c>
      <c r="D1020" t="s">
        <v>67</v>
      </c>
      <c r="E1020" t="s">
        <v>21</v>
      </c>
      <c r="F1020">
        <v>80.08</v>
      </c>
      <c r="G1020">
        <v>94</v>
      </c>
      <c r="H1020">
        <v>4363.4799999999996</v>
      </c>
      <c r="I1020">
        <v>43</v>
      </c>
      <c r="J1020">
        <v>20</v>
      </c>
      <c r="K1020">
        <v>35</v>
      </c>
      <c r="L1020">
        <v>1624.7</v>
      </c>
      <c r="M1020" t="s">
        <v>175</v>
      </c>
      <c r="N1020" t="s">
        <v>120</v>
      </c>
      <c r="O1020" t="s">
        <v>17</v>
      </c>
      <c r="P1020">
        <v>10</v>
      </c>
      <c r="Q1020" t="s">
        <v>50</v>
      </c>
    </row>
    <row r="1021" spans="1:17" hidden="1" x14ac:dyDescent="0.3">
      <c r="A1021" t="s">
        <v>238</v>
      </c>
      <c r="B1021" t="s">
        <v>1303</v>
      </c>
      <c r="C1021" t="s">
        <v>286</v>
      </c>
      <c r="D1021" t="s">
        <v>54</v>
      </c>
      <c r="E1021" t="s">
        <v>30</v>
      </c>
      <c r="F1021">
        <v>17.489999999999998</v>
      </c>
      <c r="G1021">
        <v>111</v>
      </c>
      <c r="H1021">
        <v>2886</v>
      </c>
      <c r="I1021">
        <v>11</v>
      </c>
      <c r="J1021">
        <v>80</v>
      </c>
      <c r="K1021">
        <v>38</v>
      </c>
      <c r="L1021">
        <v>988</v>
      </c>
      <c r="M1021" t="s">
        <v>385</v>
      </c>
      <c r="N1021" t="s">
        <v>104</v>
      </c>
      <c r="O1021" t="s">
        <v>90</v>
      </c>
      <c r="P1021">
        <v>4</v>
      </c>
      <c r="Q1021" t="s">
        <v>42</v>
      </c>
    </row>
    <row r="1022" spans="1:17" hidden="1" x14ac:dyDescent="0.3">
      <c r="A1022" t="s">
        <v>51</v>
      </c>
      <c r="B1022" t="s">
        <v>1304</v>
      </c>
      <c r="C1022" t="s">
        <v>45</v>
      </c>
      <c r="D1022" t="s">
        <v>46</v>
      </c>
      <c r="E1022" t="s">
        <v>38</v>
      </c>
      <c r="F1022">
        <v>91.34</v>
      </c>
      <c r="G1022">
        <v>97</v>
      </c>
      <c r="H1022">
        <v>8590.32</v>
      </c>
      <c r="I1022">
        <v>36</v>
      </c>
      <c r="J1022">
        <v>58</v>
      </c>
      <c r="K1022">
        <v>47</v>
      </c>
      <c r="L1022">
        <v>4162.32</v>
      </c>
      <c r="M1022" t="s">
        <v>229</v>
      </c>
      <c r="N1022" t="s">
        <v>238</v>
      </c>
      <c r="O1022" t="s">
        <v>257</v>
      </c>
      <c r="P1022">
        <v>5</v>
      </c>
      <c r="Q1022" t="s">
        <v>50</v>
      </c>
    </row>
    <row r="1023" spans="1:17" hidden="1" x14ac:dyDescent="0.3">
      <c r="A1023" t="s">
        <v>115</v>
      </c>
      <c r="B1023" t="s">
        <v>1305</v>
      </c>
      <c r="C1023" t="s">
        <v>205</v>
      </c>
      <c r="D1023" t="s">
        <v>46</v>
      </c>
      <c r="E1023" t="s">
        <v>21</v>
      </c>
      <c r="F1023">
        <v>94.82</v>
      </c>
      <c r="G1023">
        <v>44</v>
      </c>
      <c r="H1023">
        <v>1580.92</v>
      </c>
      <c r="I1023">
        <v>40</v>
      </c>
      <c r="J1023">
        <v>95</v>
      </c>
      <c r="K1023">
        <v>25</v>
      </c>
      <c r="L1023">
        <v>898.25</v>
      </c>
      <c r="M1023" t="s">
        <v>105</v>
      </c>
      <c r="N1023" t="s">
        <v>197</v>
      </c>
      <c r="O1023" t="s">
        <v>163</v>
      </c>
      <c r="P1023">
        <v>3</v>
      </c>
      <c r="Q1023" t="s">
        <v>42</v>
      </c>
    </row>
    <row r="1024" spans="1:17" hidden="1" x14ac:dyDescent="0.3">
      <c r="A1024" t="s">
        <v>139</v>
      </c>
      <c r="B1024" t="s">
        <v>1306</v>
      </c>
      <c r="C1024" t="s">
        <v>133</v>
      </c>
      <c r="D1024" t="s">
        <v>134</v>
      </c>
      <c r="E1024" t="s">
        <v>30</v>
      </c>
      <c r="F1024">
        <v>30.1</v>
      </c>
      <c r="G1024">
        <v>14</v>
      </c>
      <c r="H1024">
        <v>1025.6400000000001</v>
      </c>
      <c r="I1024">
        <v>14</v>
      </c>
      <c r="J1024">
        <v>48</v>
      </c>
      <c r="K1024">
        <v>2</v>
      </c>
      <c r="L1024">
        <v>146.52000000000001</v>
      </c>
      <c r="M1024" t="s">
        <v>244</v>
      </c>
      <c r="N1024" t="s">
        <v>119</v>
      </c>
      <c r="O1024" t="s">
        <v>263</v>
      </c>
      <c r="P1024">
        <v>10</v>
      </c>
      <c r="Q1024" t="s">
        <v>25</v>
      </c>
    </row>
    <row r="1025" spans="1:17" hidden="1" x14ac:dyDescent="0.3">
      <c r="A1025" t="s">
        <v>239</v>
      </c>
      <c r="B1025" t="s">
        <v>1307</v>
      </c>
      <c r="C1025" t="s">
        <v>205</v>
      </c>
      <c r="D1025" t="s">
        <v>46</v>
      </c>
      <c r="E1025" t="s">
        <v>38</v>
      </c>
      <c r="F1025">
        <v>92.33</v>
      </c>
      <c r="G1025">
        <v>83</v>
      </c>
      <c r="H1025">
        <v>1138.76</v>
      </c>
      <c r="I1025">
        <v>18</v>
      </c>
      <c r="J1025">
        <v>80</v>
      </c>
      <c r="K1025">
        <v>63</v>
      </c>
      <c r="L1025">
        <v>864.36</v>
      </c>
      <c r="M1025" t="s">
        <v>130</v>
      </c>
      <c r="N1025" t="s">
        <v>451</v>
      </c>
      <c r="O1025" t="s">
        <v>135</v>
      </c>
      <c r="P1025">
        <v>3</v>
      </c>
      <c r="Q1025" t="s">
        <v>25</v>
      </c>
    </row>
    <row r="1026" spans="1:17" hidden="1" x14ac:dyDescent="0.3">
      <c r="A1026" t="s">
        <v>243</v>
      </c>
      <c r="B1026" t="s">
        <v>1308</v>
      </c>
      <c r="C1026" t="s">
        <v>359</v>
      </c>
      <c r="D1026" t="s">
        <v>60</v>
      </c>
      <c r="E1026" t="s">
        <v>21</v>
      </c>
      <c r="F1026">
        <v>5.71</v>
      </c>
      <c r="G1026">
        <v>32</v>
      </c>
      <c r="H1026">
        <v>3176.96</v>
      </c>
      <c r="I1026">
        <v>37</v>
      </c>
      <c r="J1026">
        <v>27</v>
      </c>
      <c r="K1026">
        <v>0</v>
      </c>
      <c r="L1026">
        <v>0</v>
      </c>
      <c r="N1026" t="s">
        <v>239</v>
      </c>
      <c r="O1026" t="s">
        <v>114</v>
      </c>
      <c r="P1026">
        <v>1</v>
      </c>
      <c r="Q1026" t="s">
        <v>50</v>
      </c>
    </row>
    <row r="1027" spans="1:17" hidden="1" x14ac:dyDescent="0.3">
      <c r="A1027" t="s">
        <v>326</v>
      </c>
      <c r="B1027" t="s">
        <v>1309</v>
      </c>
      <c r="C1027" t="s">
        <v>286</v>
      </c>
      <c r="D1027" t="s">
        <v>54</v>
      </c>
      <c r="E1027" t="s">
        <v>30</v>
      </c>
      <c r="F1027">
        <v>17.489999999999998</v>
      </c>
      <c r="G1027">
        <v>13</v>
      </c>
      <c r="H1027">
        <v>1201.8499999999999</v>
      </c>
      <c r="I1027">
        <v>17</v>
      </c>
      <c r="J1027">
        <v>66</v>
      </c>
      <c r="K1027">
        <v>11</v>
      </c>
      <c r="L1027">
        <v>1016.95</v>
      </c>
      <c r="M1027" t="s">
        <v>279</v>
      </c>
      <c r="N1027" t="s">
        <v>274</v>
      </c>
      <c r="O1027" t="s">
        <v>451</v>
      </c>
      <c r="P1027">
        <v>10</v>
      </c>
      <c r="Q1027" t="s">
        <v>50</v>
      </c>
    </row>
    <row r="1028" spans="1:17" hidden="1" x14ac:dyDescent="0.3">
      <c r="A1028" t="s">
        <v>89</v>
      </c>
      <c r="B1028" t="s">
        <v>1310</v>
      </c>
      <c r="C1028" t="s">
        <v>315</v>
      </c>
      <c r="D1028" t="s">
        <v>37</v>
      </c>
      <c r="E1028" t="s">
        <v>38</v>
      </c>
      <c r="F1028">
        <v>84.88</v>
      </c>
      <c r="G1028">
        <v>157</v>
      </c>
      <c r="H1028">
        <v>8633.43</v>
      </c>
      <c r="I1028">
        <v>36</v>
      </c>
      <c r="J1028">
        <v>81</v>
      </c>
      <c r="K1028">
        <v>32</v>
      </c>
      <c r="L1028">
        <v>1759.68</v>
      </c>
      <c r="M1028" t="s">
        <v>327</v>
      </c>
      <c r="N1028" t="s">
        <v>47</v>
      </c>
      <c r="O1028" t="s">
        <v>298</v>
      </c>
      <c r="P1028">
        <v>10</v>
      </c>
      <c r="Q1028" t="s">
        <v>25</v>
      </c>
    </row>
    <row r="1029" spans="1:17" hidden="1" x14ac:dyDescent="0.3">
      <c r="A1029" t="s">
        <v>239</v>
      </c>
      <c r="B1029" t="s">
        <v>1311</v>
      </c>
      <c r="C1029" t="s">
        <v>77</v>
      </c>
      <c r="D1029" t="s">
        <v>60</v>
      </c>
      <c r="E1029" t="s">
        <v>21</v>
      </c>
      <c r="F1029">
        <v>14.06</v>
      </c>
      <c r="G1029">
        <v>48</v>
      </c>
      <c r="H1029">
        <v>3423.84</v>
      </c>
      <c r="I1029">
        <v>46</v>
      </c>
      <c r="J1029">
        <v>66</v>
      </c>
      <c r="K1029">
        <v>29</v>
      </c>
      <c r="L1029">
        <v>2068.5700000000002</v>
      </c>
      <c r="M1029" t="s">
        <v>378</v>
      </c>
      <c r="N1029" t="s">
        <v>126</v>
      </c>
      <c r="O1029" t="s">
        <v>216</v>
      </c>
      <c r="P1029">
        <v>3</v>
      </c>
      <c r="Q1029" t="s">
        <v>42</v>
      </c>
    </row>
    <row r="1030" spans="1:17" hidden="1" x14ac:dyDescent="0.3">
      <c r="A1030" t="s">
        <v>327</v>
      </c>
      <c r="B1030" t="s">
        <v>1312</v>
      </c>
      <c r="C1030" t="s">
        <v>59</v>
      </c>
      <c r="D1030" t="s">
        <v>60</v>
      </c>
      <c r="E1030" t="s">
        <v>30</v>
      </c>
      <c r="F1030">
        <v>71.3</v>
      </c>
      <c r="G1030">
        <v>135</v>
      </c>
      <c r="H1030">
        <v>6324.75</v>
      </c>
      <c r="I1030">
        <v>45</v>
      </c>
      <c r="J1030">
        <v>75</v>
      </c>
      <c r="K1030">
        <v>50</v>
      </c>
      <c r="L1030">
        <v>2342.5</v>
      </c>
      <c r="M1030" t="s">
        <v>270</v>
      </c>
      <c r="N1030" t="s">
        <v>385</v>
      </c>
      <c r="O1030" t="s">
        <v>136</v>
      </c>
      <c r="P1030">
        <v>6</v>
      </c>
      <c r="Q1030" t="s">
        <v>50</v>
      </c>
    </row>
    <row r="1031" spans="1:17" hidden="1" x14ac:dyDescent="0.3">
      <c r="A1031" t="s">
        <v>342</v>
      </c>
      <c r="B1031" t="s">
        <v>1313</v>
      </c>
      <c r="C1031" t="s">
        <v>223</v>
      </c>
      <c r="D1031" t="s">
        <v>37</v>
      </c>
      <c r="E1031" t="s">
        <v>38</v>
      </c>
      <c r="F1031">
        <v>50.04</v>
      </c>
      <c r="G1031">
        <v>112</v>
      </c>
      <c r="H1031">
        <v>4966.08</v>
      </c>
      <c r="I1031">
        <v>34</v>
      </c>
      <c r="J1031">
        <v>89</v>
      </c>
      <c r="K1031">
        <v>56</v>
      </c>
      <c r="L1031">
        <v>2483.04</v>
      </c>
      <c r="M1031" t="s">
        <v>348</v>
      </c>
      <c r="N1031" t="s">
        <v>243</v>
      </c>
      <c r="O1031" t="s">
        <v>230</v>
      </c>
      <c r="P1031">
        <v>10</v>
      </c>
      <c r="Q1031" t="s">
        <v>42</v>
      </c>
    </row>
    <row r="1032" spans="1:17" hidden="1" x14ac:dyDescent="0.3">
      <c r="A1032" t="s">
        <v>83</v>
      </c>
      <c r="B1032" t="s">
        <v>1314</v>
      </c>
      <c r="C1032" t="s">
        <v>233</v>
      </c>
      <c r="D1032" t="s">
        <v>29</v>
      </c>
      <c r="E1032" t="s">
        <v>21</v>
      </c>
      <c r="F1032">
        <v>18.27</v>
      </c>
      <c r="G1032">
        <v>61</v>
      </c>
      <c r="H1032">
        <v>575.84</v>
      </c>
      <c r="I1032">
        <v>20</v>
      </c>
      <c r="J1032">
        <v>43</v>
      </c>
      <c r="K1032">
        <v>2</v>
      </c>
      <c r="L1032">
        <v>18.88</v>
      </c>
      <c r="M1032" t="s">
        <v>342</v>
      </c>
      <c r="N1032" t="s">
        <v>230</v>
      </c>
      <c r="O1032" t="s">
        <v>84</v>
      </c>
      <c r="P1032">
        <v>6</v>
      </c>
      <c r="Q1032" t="s">
        <v>42</v>
      </c>
    </row>
    <row r="1033" spans="1:17" hidden="1" x14ac:dyDescent="0.3">
      <c r="A1033" t="s">
        <v>91</v>
      </c>
      <c r="B1033" t="s">
        <v>1315</v>
      </c>
      <c r="C1033" t="s">
        <v>390</v>
      </c>
      <c r="D1033" t="s">
        <v>60</v>
      </c>
      <c r="E1033" t="s">
        <v>30</v>
      </c>
      <c r="F1033">
        <v>3.88</v>
      </c>
      <c r="G1033">
        <v>200</v>
      </c>
      <c r="H1033">
        <v>13654</v>
      </c>
      <c r="I1033">
        <v>30</v>
      </c>
      <c r="J1033">
        <v>66</v>
      </c>
      <c r="K1033">
        <v>159</v>
      </c>
      <c r="L1033">
        <v>10854.93</v>
      </c>
      <c r="M1033" t="s">
        <v>101</v>
      </c>
      <c r="N1033" t="s">
        <v>326</v>
      </c>
      <c r="O1033" t="s">
        <v>183</v>
      </c>
      <c r="P1033">
        <v>9</v>
      </c>
      <c r="Q1033" t="s">
        <v>42</v>
      </c>
    </row>
    <row r="1034" spans="1:17" hidden="1" x14ac:dyDescent="0.3">
      <c r="A1034" t="s">
        <v>190</v>
      </c>
      <c r="B1034" t="s">
        <v>1316</v>
      </c>
      <c r="C1034" t="s">
        <v>165</v>
      </c>
      <c r="D1034" t="s">
        <v>134</v>
      </c>
      <c r="E1034" t="s">
        <v>38</v>
      </c>
      <c r="F1034">
        <v>53.23</v>
      </c>
      <c r="G1034">
        <v>83</v>
      </c>
      <c r="H1034">
        <v>2309.06</v>
      </c>
      <c r="I1034">
        <v>32</v>
      </c>
      <c r="J1034">
        <v>81</v>
      </c>
      <c r="K1034">
        <v>15</v>
      </c>
      <c r="L1034">
        <v>417.3</v>
      </c>
      <c r="M1034" t="s">
        <v>229</v>
      </c>
      <c r="N1034" t="s">
        <v>196</v>
      </c>
      <c r="O1034" t="s">
        <v>170</v>
      </c>
      <c r="P1034">
        <v>7</v>
      </c>
      <c r="Q1034" t="s">
        <v>50</v>
      </c>
    </row>
    <row r="1035" spans="1:17" hidden="1" x14ac:dyDescent="0.3">
      <c r="A1035" t="s">
        <v>370</v>
      </c>
      <c r="B1035" t="s">
        <v>1317</v>
      </c>
      <c r="C1035" t="s">
        <v>161</v>
      </c>
      <c r="D1035" t="s">
        <v>67</v>
      </c>
      <c r="E1035" t="s">
        <v>21</v>
      </c>
      <c r="F1035">
        <v>58.2</v>
      </c>
      <c r="G1035">
        <v>40</v>
      </c>
      <c r="H1035">
        <v>2866.8</v>
      </c>
      <c r="I1035">
        <v>20</v>
      </c>
      <c r="J1035">
        <v>68</v>
      </c>
      <c r="K1035">
        <v>23</v>
      </c>
      <c r="L1035">
        <v>1648.41</v>
      </c>
      <c r="M1035" t="s">
        <v>146</v>
      </c>
      <c r="N1035" t="s">
        <v>39</v>
      </c>
      <c r="O1035" t="s">
        <v>268</v>
      </c>
      <c r="P1035">
        <v>9</v>
      </c>
      <c r="Q1035" t="s">
        <v>50</v>
      </c>
    </row>
    <row r="1036" spans="1:17" hidden="1" x14ac:dyDescent="0.3">
      <c r="A1036" t="s">
        <v>120</v>
      </c>
      <c r="B1036" t="s">
        <v>1318</v>
      </c>
      <c r="C1036" t="s">
        <v>205</v>
      </c>
      <c r="D1036" t="s">
        <v>46</v>
      </c>
      <c r="E1036" t="s">
        <v>30</v>
      </c>
      <c r="F1036">
        <v>50.01</v>
      </c>
      <c r="G1036">
        <v>59</v>
      </c>
      <c r="H1036">
        <v>1737.55</v>
      </c>
      <c r="I1036">
        <v>34</v>
      </c>
      <c r="J1036">
        <v>51</v>
      </c>
      <c r="K1036">
        <v>41</v>
      </c>
      <c r="L1036">
        <v>1207.45</v>
      </c>
      <c r="M1036" t="s">
        <v>43</v>
      </c>
      <c r="N1036" t="s">
        <v>247</v>
      </c>
      <c r="O1036" t="s">
        <v>218</v>
      </c>
      <c r="P1036">
        <v>2</v>
      </c>
      <c r="Q1036" t="s">
        <v>50</v>
      </c>
    </row>
    <row r="1037" spans="1:17" hidden="1" x14ac:dyDescent="0.3">
      <c r="A1037" t="s">
        <v>39</v>
      </c>
      <c r="B1037" t="s">
        <v>1319</v>
      </c>
      <c r="C1037" t="s">
        <v>165</v>
      </c>
      <c r="D1037" t="s">
        <v>134</v>
      </c>
      <c r="E1037" t="s">
        <v>38</v>
      </c>
      <c r="F1037">
        <v>53.23</v>
      </c>
      <c r="G1037">
        <v>115</v>
      </c>
      <c r="H1037">
        <v>557.75</v>
      </c>
      <c r="I1037">
        <v>34</v>
      </c>
      <c r="J1037">
        <v>51</v>
      </c>
      <c r="K1037">
        <v>66</v>
      </c>
      <c r="L1037">
        <v>320.10000000000002</v>
      </c>
      <c r="M1037" t="s">
        <v>220</v>
      </c>
      <c r="N1037" t="s">
        <v>226</v>
      </c>
      <c r="O1037" t="s">
        <v>68</v>
      </c>
      <c r="P1037">
        <v>2</v>
      </c>
      <c r="Q1037" t="s">
        <v>25</v>
      </c>
    </row>
    <row r="1038" spans="1:17" hidden="1" x14ac:dyDescent="0.3">
      <c r="A1038" t="s">
        <v>183</v>
      </c>
      <c r="B1038" t="s">
        <v>1320</v>
      </c>
      <c r="C1038" t="s">
        <v>228</v>
      </c>
      <c r="D1038" t="s">
        <v>54</v>
      </c>
      <c r="E1038" t="s">
        <v>21</v>
      </c>
      <c r="F1038">
        <v>14.09</v>
      </c>
      <c r="G1038">
        <v>46</v>
      </c>
      <c r="H1038">
        <v>211.14</v>
      </c>
      <c r="I1038">
        <v>23</v>
      </c>
      <c r="J1038">
        <v>76</v>
      </c>
      <c r="K1038">
        <v>44</v>
      </c>
      <c r="L1038">
        <v>201.96</v>
      </c>
      <c r="M1038" t="s">
        <v>69</v>
      </c>
      <c r="N1038" t="s">
        <v>105</v>
      </c>
      <c r="O1038" t="s">
        <v>41</v>
      </c>
      <c r="P1038">
        <v>1</v>
      </c>
      <c r="Q1038" t="s">
        <v>25</v>
      </c>
    </row>
    <row r="1039" spans="1:17" hidden="1" x14ac:dyDescent="0.3">
      <c r="A1039" t="s">
        <v>298</v>
      </c>
      <c r="B1039" t="s">
        <v>1321</v>
      </c>
      <c r="C1039" t="s">
        <v>233</v>
      </c>
      <c r="D1039" t="s">
        <v>29</v>
      </c>
      <c r="E1039" t="s">
        <v>30</v>
      </c>
      <c r="F1039">
        <v>92.78</v>
      </c>
      <c r="G1039">
        <v>37</v>
      </c>
      <c r="H1039">
        <v>1745.29</v>
      </c>
      <c r="I1039">
        <v>40</v>
      </c>
      <c r="J1039">
        <v>26</v>
      </c>
      <c r="K1039">
        <v>3</v>
      </c>
      <c r="L1039">
        <v>141.51</v>
      </c>
      <c r="M1039" t="s">
        <v>39</v>
      </c>
      <c r="N1039" t="s">
        <v>313</v>
      </c>
      <c r="O1039" t="s">
        <v>83</v>
      </c>
      <c r="P1039">
        <v>7</v>
      </c>
      <c r="Q1039" t="s">
        <v>42</v>
      </c>
    </row>
    <row r="1040" spans="1:17" x14ac:dyDescent="0.3">
      <c r="A1040" t="s">
        <v>375</v>
      </c>
      <c r="B1040" t="s">
        <v>1322</v>
      </c>
      <c r="C1040" t="s">
        <v>28</v>
      </c>
      <c r="D1040" t="s">
        <v>29</v>
      </c>
      <c r="E1040" t="s">
        <v>30</v>
      </c>
      <c r="F1040">
        <v>9.82</v>
      </c>
      <c r="G1040">
        <v>73</v>
      </c>
      <c r="H1040">
        <v>2964.53</v>
      </c>
      <c r="I1040">
        <v>38</v>
      </c>
      <c r="J1040">
        <v>89</v>
      </c>
      <c r="K1040">
        <v>55</v>
      </c>
      <c r="L1040">
        <v>2233.5500000000002</v>
      </c>
      <c r="M1040" t="s">
        <v>210</v>
      </c>
      <c r="N1040" t="s">
        <v>118</v>
      </c>
      <c r="O1040" t="s">
        <v>110</v>
      </c>
      <c r="P1040">
        <v>5</v>
      </c>
      <c r="Q1040" t="s">
        <v>25</v>
      </c>
    </row>
    <row r="1041" spans="1:17" hidden="1" x14ac:dyDescent="0.3">
      <c r="A1041" t="s">
        <v>242</v>
      </c>
      <c r="B1041" t="s">
        <v>1323</v>
      </c>
      <c r="C1041" t="s">
        <v>148</v>
      </c>
      <c r="D1041" t="s">
        <v>88</v>
      </c>
      <c r="E1041" t="s">
        <v>21</v>
      </c>
      <c r="F1041">
        <v>90.98</v>
      </c>
      <c r="G1041">
        <v>39</v>
      </c>
      <c r="H1041">
        <v>1298.31</v>
      </c>
      <c r="I1041">
        <v>18</v>
      </c>
      <c r="J1041">
        <v>34</v>
      </c>
      <c r="K1041">
        <v>7</v>
      </c>
      <c r="L1041">
        <v>233.03</v>
      </c>
      <c r="M1041" t="s">
        <v>224</v>
      </c>
      <c r="N1041" t="s">
        <v>33</v>
      </c>
      <c r="O1041" t="s">
        <v>79</v>
      </c>
      <c r="P1041">
        <v>6</v>
      </c>
      <c r="Q1041" t="s">
        <v>25</v>
      </c>
    </row>
    <row r="1042" spans="1:17" hidden="1" x14ac:dyDescent="0.3">
      <c r="A1042" t="s">
        <v>201</v>
      </c>
      <c r="B1042" t="s">
        <v>1324</v>
      </c>
      <c r="C1042" t="s">
        <v>59</v>
      </c>
      <c r="D1042" t="s">
        <v>60</v>
      </c>
      <c r="E1042" t="s">
        <v>30</v>
      </c>
      <c r="F1042">
        <v>71.3</v>
      </c>
      <c r="G1042">
        <v>41</v>
      </c>
      <c r="H1042">
        <v>2967.99</v>
      </c>
      <c r="I1042">
        <v>34</v>
      </c>
      <c r="J1042">
        <v>63</v>
      </c>
      <c r="K1042">
        <v>17</v>
      </c>
      <c r="L1042">
        <v>1230.6300000000001</v>
      </c>
      <c r="M1042" t="s">
        <v>264</v>
      </c>
      <c r="N1042" t="s">
        <v>149</v>
      </c>
      <c r="O1042" t="s">
        <v>138</v>
      </c>
      <c r="P1042">
        <v>10</v>
      </c>
      <c r="Q1042" t="s">
        <v>42</v>
      </c>
    </row>
    <row r="1043" spans="1:17" hidden="1" x14ac:dyDescent="0.3">
      <c r="A1043" t="s">
        <v>142</v>
      </c>
      <c r="B1043" t="s">
        <v>1325</v>
      </c>
      <c r="C1043" t="s">
        <v>77</v>
      </c>
      <c r="D1043" t="s">
        <v>60</v>
      </c>
      <c r="E1043" t="s">
        <v>38</v>
      </c>
      <c r="F1043">
        <v>94.81</v>
      </c>
      <c r="G1043">
        <v>103</v>
      </c>
      <c r="H1043">
        <v>9446.1299999999992</v>
      </c>
      <c r="I1043">
        <v>27</v>
      </c>
      <c r="J1043">
        <v>35</v>
      </c>
      <c r="K1043">
        <v>61</v>
      </c>
      <c r="L1043">
        <v>5594.31</v>
      </c>
      <c r="M1043" t="s">
        <v>225</v>
      </c>
      <c r="N1043" t="s">
        <v>268</v>
      </c>
      <c r="O1043" t="s">
        <v>111</v>
      </c>
      <c r="P1043">
        <v>5</v>
      </c>
      <c r="Q1043" t="s">
        <v>42</v>
      </c>
    </row>
    <row r="1044" spans="1:17" hidden="1" x14ac:dyDescent="0.3">
      <c r="A1044" t="s">
        <v>106</v>
      </c>
      <c r="B1044" t="s">
        <v>1326</v>
      </c>
      <c r="C1044" t="s">
        <v>187</v>
      </c>
      <c r="D1044" t="s">
        <v>54</v>
      </c>
      <c r="E1044" t="s">
        <v>21</v>
      </c>
      <c r="F1044">
        <v>15.15</v>
      </c>
      <c r="G1044">
        <v>137</v>
      </c>
      <c r="H1044">
        <v>13358.87</v>
      </c>
      <c r="I1044">
        <v>26</v>
      </c>
      <c r="J1044">
        <v>77</v>
      </c>
      <c r="K1044">
        <v>2</v>
      </c>
      <c r="L1044">
        <v>195.02</v>
      </c>
      <c r="M1044" t="s">
        <v>146</v>
      </c>
      <c r="N1044" t="s">
        <v>34</v>
      </c>
      <c r="O1044" t="s">
        <v>173</v>
      </c>
      <c r="P1044">
        <v>9</v>
      </c>
      <c r="Q1044" t="s">
        <v>50</v>
      </c>
    </row>
    <row r="1045" spans="1:17" hidden="1" x14ac:dyDescent="0.3">
      <c r="A1045" t="s">
        <v>337</v>
      </c>
      <c r="B1045" t="s">
        <v>1327</v>
      </c>
      <c r="C1045" t="s">
        <v>317</v>
      </c>
      <c r="D1045" t="s">
        <v>88</v>
      </c>
      <c r="E1045" t="s">
        <v>30</v>
      </c>
      <c r="F1045">
        <v>6.29</v>
      </c>
      <c r="G1045">
        <v>41</v>
      </c>
      <c r="H1045">
        <v>3896.64</v>
      </c>
      <c r="I1045">
        <v>20</v>
      </c>
      <c r="J1045">
        <v>30</v>
      </c>
      <c r="K1045">
        <v>34</v>
      </c>
      <c r="L1045">
        <v>3231.36</v>
      </c>
      <c r="M1045" t="s">
        <v>234</v>
      </c>
      <c r="N1045" t="s">
        <v>270</v>
      </c>
      <c r="O1045" t="s">
        <v>47</v>
      </c>
      <c r="P1045">
        <v>5</v>
      </c>
      <c r="Q1045" t="s">
        <v>25</v>
      </c>
    </row>
    <row r="1046" spans="1:17" hidden="1" x14ac:dyDescent="0.3">
      <c r="A1046" t="s">
        <v>355</v>
      </c>
      <c r="B1046" t="s">
        <v>1328</v>
      </c>
      <c r="C1046" t="s">
        <v>161</v>
      </c>
      <c r="D1046" t="s">
        <v>67</v>
      </c>
      <c r="E1046" t="s">
        <v>38</v>
      </c>
      <c r="F1046">
        <v>53.48</v>
      </c>
      <c r="G1046">
        <v>120</v>
      </c>
      <c r="H1046">
        <v>9745.2000000000007</v>
      </c>
      <c r="I1046">
        <v>27</v>
      </c>
      <c r="J1046">
        <v>46</v>
      </c>
      <c r="K1046">
        <v>99</v>
      </c>
      <c r="L1046">
        <v>8039.79</v>
      </c>
      <c r="M1046" t="s">
        <v>337</v>
      </c>
      <c r="N1046" t="s">
        <v>75</v>
      </c>
      <c r="O1046" t="s">
        <v>293</v>
      </c>
      <c r="P1046">
        <v>8</v>
      </c>
      <c r="Q1046" t="s">
        <v>42</v>
      </c>
    </row>
    <row r="1047" spans="1:17" hidden="1" x14ac:dyDescent="0.3">
      <c r="A1047" t="s">
        <v>142</v>
      </c>
      <c r="B1047" t="s">
        <v>1329</v>
      </c>
      <c r="C1047" t="s">
        <v>261</v>
      </c>
      <c r="D1047" t="s">
        <v>20</v>
      </c>
      <c r="E1047" t="s">
        <v>21</v>
      </c>
      <c r="F1047">
        <v>76.069999999999993</v>
      </c>
      <c r="G1047">
        <v>144</v>
      </c>
      <c r="H1047">
        <v>12522.24</v>
      </c>
      <c r="I1047">
        <v>5</v>
      </c>
      <c r="J1047">
        <v>54</v>
      </c>
      <c r="K1047">
        <v>91</v>
      </c>
      <c r="L1047">
        <v>7913.36</v>
      </c>
      <c r="M1047" t="s">
        <v>350</v>
      </c>
      <c r="N1047" t="s">
        <v>105</v>
      </c>
      <c r="O1047" t="s">
        <v>326</v>
      </c>
      <c r="P1047">
        <v>6</v>
      </c>
      <c r="Q1047" t="s">
        <v>25</v>
      </c>
    </row>
    <row r="1048" spans="1:17" hidden="1" x14ac:dyDescent="0.3">
      <c r="A1048" t="s">
        <v>190</v>
      </c>
      <c r="B1048" t="s">
        <v>1330</v>
      </c>
      <c r="C1048" t="s">
        <v>304</v>
      </c>
      <c r="D1048" t="s">
        <v>134</v>
      </c>
      <c r="E1048" t="s">
        <v>30</v>
      </c>
      <c r="F1048">
        <v>23.25</v>
      </c>
      <c r="G1048">
        <v>155</v>
      </c>
      <c r="H1048">
        <v>11390.95</v>
      </c>
      <c r="I1048">
        <v>42</v>
      </c>
      <c r="J1048">
        <v>43</v>
      </c>
      <c r="K1048">
        <v>5</v>
      </c>
      <c r="L1048">
        <v>367.45</v>
      </c>
      <c r="M1048" t="s">
        <v>55</v>
      </c>
      <c r="N1048" t="s">
        <v>272</v>
      </c>
      <c r="O1048" t="s">
        <v>307</v>
      </c>
      <c r="P1048">
        <v>1</v>
      </c>
      <c r="Q1048" t="s">
        <v>50</v>
      </c>
    </row>
    <row r="1049" spans="1:17" hidden="1" x14ac:dyDescent="0.3">
      <c r="A1049" t="s">
        <v>125</v>
      </c>
      <c r="B1049" t="s">
        <v>1331</v>
      </c>
      <c r="C1049" t="s">
        <v>161</v>
      </c>
      <c r="D1049" t="s">
        <v>67</v>
      </c>
      <c r="E1049" t="s">
        <v>38</v>
      </c>
      <c r="F1049">
        <v>53.48</v>
      </c>
      <c r="G1049">
        <v>183</v>
      </c>
      <c r="H1049">
        <v>16610.91</v>
      </c>
      <c r="I1049">
        <v>13</v>
      </c>
      <c r="J1049">
        <v>79</v>
      </c>
      <c r="K1049">
        <v>4</v>
      </c>
      <c r="L1049">
        <v>363.08</v>
      </c>
      <c r="M1049" t="s">
        <v>145</v>
      </c>
      <c r="N1049" t="s">
        <v>43</v>
      </c>
      <c r="O1049" t="s">
        <v>130</v>
      </c>
      <c r="P1049">
        <v>1</v>
      </c>
      <c r="Q1049" t="s">
        <v>25</v>
      </c>
    </row>
    <row r="1050" spans="1:17" hidden="1" x14ac:dyDescent="0.3">
      <c r="A1050" t="s">
        <v>97</v>
      </c>
      <c r="B1050" t="s">
        <v>1332</v>
      </c>
      <c r="C1050" t="s">
        <v>200</v>
      </c>
      <c r="D1050" t="s">
        <v>29</v>
      </c>
      <c r="E1050" t="s">
        <v>21</v>
      </c>
      <c r="F1050">
        <v>67.55</v>
      </c>
      <c r="G1050">
        <v>89</v>
      </c>
      <c r="H1050">
        <v>4004.11</v>
      </c>
      <c r="I1050">
        <v>8</v>
      </c>
      <c r="J1050">
        <v>91</v>
      </c>
      <c r="K1050">
        <v>33</v>
      </c>
      <c r="L1050">
        <v>1484.67</v>
      </c>
      <c r="M1050" t="s">
        <v>441</v>
      </c>
      <c r="N1050" t="s">
        <v>129</v>
      </c>
      <c r="O1050" t="s">
        <v>190</v>
      </c>
      <c r="P1050">
        <v>7</v>
      </c>
      <c r="Q1050" t="s">
        <v>25</v>
      </c>
    </row>
    <row r="1051" spans="1:17" hidden="1" x14ac:dyDescent="0.3">
      <c r="A1051" t="s">
        <v>142</v>
      </c>
      <c r="B1051" t="s">
        <v>1333</v>
      </c>
      <c r="C1051" t="s">
        <v>71</v>
      </c>
      <c r="D1051" t="s">
        <v>29</v>
      </c>
      <c r="E1051" t="s">
        <v>30</v>
      </c>
      <c r="F1051">
        <v>90.12</v>
      </c>
      <c r="G1051">
        <v>61</v>
      </c>
      <c r="H1051">
        <v>2605.92</v>
      </c>
      <c r="I1051">
        <v>45</v>
      </c>
      <c r="J1051">
        <v>72</v>
      </c>
      <c r="K1051">
        <v>27</v>
      </c>
      <c r="L1051">
        <v>1153.44</v>
      </c>
      <c r="M1051" t="s">
        <v>375</v>
      </c>
      <c r="N1051" t="s">
        <v>270</v>
      </c>
      <c r="O1051" t="s">
        <v>272</v>
      </c>
      <c r="P1051">
        <v>1</v>
      </c>
      <c r="Q1051" t="s">
        <v>42</v>
      </c>
    </row>
    <row r="1052" spans="1:17" hidden="1" x14ac:dyDescent="0.3">
      <c r="A1052" t="s">
        <v>295</v>
      </c>
      <c r="B1052" t="s">
        <v>1334</v>
      </c>
      <c r="C1052" t="s">
        <v>200</v>
      </c>
      <c r="D1052" t="s">
        <v>29</v>
      </c>
      <c r="E1052" t="s">
        <v>38</v>
      </c>
      <c r="F1052">
        <v>88.57</v>
      </c>
      <c r="G1052">
        <v>71</v>
      </c>
      <c r="H1052">
        <v>526.11</v>
      </c>
      <c r="I1052">
        <v>18</v>
      </c>
      <c r="J1052">
        <v>58</v>
      </c>
      <c r="K1052">
        <v>20</v>
      </c>
      <c r="L1052">
        <v>148.19999999999999</v>
      </c>
      <c r="M1052" t="s">
        <v>130</v>
      </c>
      <c r="N1052" t="s">
        <v>337</v>
      </c>
      <c r="O1052" t="s">
        <v>150</v>
      </c>
      <c r="P1052">
        <v>4</v>
      </c>
      <c r="Q1052" t="s">
        <v>50</v>
      </c>
    </row>
    <row r="1053" spans="1:17" hidden="1" x14ac:dyDescent="0.3">
      <c r="A1053" t="s">
        <v>135</v>
      </c>
      <c r="B1053" t="s">
        <v>1335</v>
      </c>
      <c r="C1053" t="s">
        <v>165</v>
      </c>
      <c r="D1053" t="s">
        <v>134</v>
      </c>
      <c r="E1053" t="s">
        <v>21</v>
      </c>
      <c r="F1053">
        <v>74.680000000000007</v>
      </c>
      <c r="G1053">
        <v>21</v>
      </c>
      <c r="H1053">
        <v>1996.05</v>
      </c>
      <c r="I1053">
        <v>40</v>
      </c>
      <c r="J1053">
        <v>61</v>
      </c>
      <c r="K1053">
        <v>8</v>
      </c>
      <c r="L1053">
        <v>760.4</v>
      </c>
      <c r="M1053" t="s">
        <v>72</v>
      </c>
      <c r="N1053" t="s">
        <v>355</v>
      </c>
      <c r="O1053" t="s">
        <v>136</v>
      </c>
      <c r="P1053">
        <v>6</v>
      </c>
      <c r="Q1053" t="s">
        <v>25</v>
      </c>
    </row>
    <row r="1054" spans="1:17" hidden="1" x14ac:dyDescent="0.3">
      <c r="A1054" t="s">
        <v>41</v>
      </c>
      <c r="B1054" t="s">
        <v>1336</v>
      </c>
      <c r="C1054" t="s">
        <v>208</v>
      </c>
      <c r="D1054" t="s">
        <v>20</v>
      </c>
      <c r="E1054" t="s">
        <v>21</v>
      </c>
      <c r="F1054">
        <v>39.020000000000003</v>
      </c>
      <c r="G1054">
        <v>119</v>
      </c>
      <c r="H1054">
        <v>2106.3000000000002</v>
      </c>
      <c r="I1054">
        <v>26</v>
      </c>
      <c r="J1054">
        <v>87</v>
      </c>
      <c r="K1054">
        <v>81</v>
      </c>
      <c r="L1054">
        <v>1433.7</v>
      </c>
      <c r="M1054" t="s">
        <v>225</v>
      </c>
      <c r="N1054" t="s">
        <v>48</v>
      </c>
      <c r="O1054" t="s">
        <v>264</v>
      </c>
      <c r="P1054">
        <v>8</v>
      </c>
      <c r="Q1054" t="s">
        <v>42</v>
      </c>
    </row>
    <row r="1055" spans="1:17" hidden="1" x14ac:dyDescent="0.3">
      <c r="A1055" t="s">
        <v>266</v>
      </c>
      <c r="B1055" t="s">
        <v>1337</v>
      </c>
      <c r="C1055" t="s">
        <v>128</v>
      </c>
      <c r="D1055" t="s">
        <v>46</v>
      </c>
      <c r="E1055" t="s">
        <v>30</v>
      </c>
      <c r="F1055">
        <v>57.56</v>
      </c>
      <c r="G1055">
        <v>40</v>
      </c>
      <c r="H1055">
        <v>968</v>
      </c>
      <c r="I1055">
        <v>12</v>
      </c>
      <c r="J1055">
        <v>74</v>
      </c>
      <c r="K1055">
        <v>8</v>
      </c>
      <c r="L1055">
        <v>193.6</v>
      </c>
      <c r="M1055" t="s">
        <v>136</v>
      </c>
      <c r="N1055" t="s">
        <v>69</v>
      </c>
      <c r="O1055" t="s">
        <v>284</v>
      </c>
      <c r="P1055">
        <v>5</v>
      </c>
      <c r="Q1055" t="s">
        <v>25</v>
      </c>
    </row>
    <row r="1056" spans="1:17" hidden="1" x14ac:dyDescent="0.3">
      <c r="A1056" t="s">
        <v>218</v>
      </c>
      <c r="B1056" t="s">
        <v>1338</v>
      </c>
      <c r="C1056" t="s">
        <v>122</v>
      </c>
      <c r="D1056" t="s">
        <v>54</v>
      </c>
      <c r="E1056" t="s">
        <v>38</v>
      </c>
      <c r="F1056">
        <v>62.49</v>
      </c>
      <c r="G1056">
        <v>48</v>
      </c>
      <c r="H1056">
        <v>2346.7199999999998</v>
      </c>
      <c r="I1056">
        <v>10</v>
      </c>
      <c r="J1056">
        <v>20</v>
      </c>
      <c r="K1056">
        <v>43</v>
      </c>
      <c r="L1056">
        <v>2102.27</v>
      </c>
      <c r="M1056" t="s">
        <v>268</v>
      </c>
      <c r="N1056" t="s">
        <v>363</v>
      </c>
      <c r="O1056" t="s">
        <v>173</v>
      </c>
      <c r="P1056">
        <v>5</v>
      </c>
      <c r="Q1056" t="s">
        <v>25</v>
      </c>
    </row>
    <row r="1057" spans="1:17" hidden="1" x14ac:dyDescent="0.3">
      <c r="A1057" t="s">
        <v>146</v>
      </c>
      <c r="B1057" t="s">
        <v>1339</v>
      </c>
      <c r="C1057" t="s">
        <v>53</v>
      </c>
      <c r="D1057" t="s">
        <v>54</v>
      </c>
      <c r="E1057" t="s">
        <v>21</v>
      </c>
      <c r="F1057">
        <v>26.92</v>
      </c>
      <c r="G1057">
        <v>129</v>
      </c>
      <c r="H1057">
        <v>377.97</v>
      </c>
      <c r="I1057">
        <v>46</v>
      </c>
      <c r="J1057">
        <v>30</v>
      </c>
      <c r="K1057">
        <v>20</v>
      </c>
      <c r="L1057">
        <v>58.6</v>
      </c>
      <c r="M1057" t="s">
        <v>435</v>
      </c>
      <c r="N1057" t="s">
        <v>213</v>
      </c>
      <c r="O1057" t="s">
        <v>310</v>
      </c>
      <c r="P1057">
        <v>4</v>
      </c>
      <c r="Q1057" t="s">
        <v>25</v>
      </c>
    </row>
    <row r="1058" spans="1:17" hidden="1" x14ac:dyDescent="0.3">
      <c r="A1058" t="s">
        <v>181</v>
      </c>
      <c r="B1058" t="s">
        <v>1340</v>
      </c>
      <c r="C1058" t="s">
        <v>205</v>
      </c>
      <c r="D1058" t="s">
        <v>46</v>
      </c>
      <c r="E1058" t="s">
        <v>30</v>
      </c>
      <c r="F1058">
        <v>50.01</v>
      </c>
      <c r="G1058">
        <v>80</v>
      </c>
      <c r="H1058">
        <v>2822.4</v>
      </c>
      <c r="I1058">
        <v>37</v>
      </c>
      <c r="J1058">
        <v>21</v>
      </c>
      <c r="K1058">
        <v>46</v>
      </c>
      <c r="L1058">
        <v>1622.88</v>
      </c>
      <c r="M1058" t="s">
        <v>89</v>
      </c>
      <c r="N1058" t="s">
        <v>422</v>
      </c>
      <c r="O1058" t="s">
        <v>125</v>
      </c>
      <c r="P1058">
        <v>1</v>
      </c>
      <c r="Q1058" t="s">
        <v>25</v>
      </c>
    </row>
    <row r="1059" spans="1:17" hidden="1" x14ac:dyDescent="0.3">
      <c r="A1059" t="s">
        <v>162</v>
      </c>
      <c r="B1059" t="s">
        <v>1341</v>
      </c>
      <c r="C1059" t="s">
        <v>99</v>
      </c>
      <c r="D1059" t="s">
        <v>46</v>
      </c>
      <c r="E1059" t="s">
        <v>38</v>
      </c>
      <c r="F1059">
        <v>3.34</v>
      </c>
      <c r="G1059">
        <v>125</v>
      </c>
      <c r="H1059">
        <v>2036.25</v>
      </c>
      <c r="I1059">
        <v>11</v>
      </c>
      <c r="J1059">
        <v>46</v>
      </c>
      <c r="K1059">
        <v>111</v>
      </c>
      <c r="L1059">
        <v>1808.19</v>
      </c>
      <c r="M1059" t="s">
        <v>125</v>
      </c>
      <c r="N1059" t="s">
        <v>394</v>
      </c>
      <c r="O1059" t="s">
        <v>312</v>
      </c>
      <c r="P1059">
        <v>4</v>
      </c>
      <c r="Q1059" t="s">
        <v>50</v>
      </c>
    </row>
    <row r="1060" spans="1:17" hidden="1" x14ac:dyDescent="0.3">
      <c r="A1060" t="s">
        <v>334</v>
      </c>
      <c r="B1060" t="s">
        <v>1342</v>
      </c>
      <c r="C1060" t="s">
        <v>99</v>
      </c>
      <c r="D1060" t="s">
        <v>46</v>
      </c>
      <c r="E1060" t="s">
        <v>21</v>
      </c>
      <c r="F1060">
        <v>81.7</v>
      </c>
      <c r="G1060">
        <v>94</v>
      </c>
      <c r="H1060">
        <v>8049.22</v>
      </c>
      <c r="I1060">
        <v>31</v>
      </c>
      <c r="J1060">
        <v>76</v>
      </c>
      <c r="K1060">
        <v>89</v>
      </c>
      <c r="L1060">
        <v>7621.07</v>
      </c>
      <c r="M1060" t="s">
        <v>145</v>
      </c>
      <c r="N1060" t="s">
        <v>184</v>
      </c>
      <c r="O1060" t="s">
        <v>345</v>
      </c>
      <c r="P1060">
        <v>9</v>
      </c>
      <c r="Q1060" t="s">
        <v>50</v>
      </c>
    </row>
    <row r="1061" spans="1:17" hidden="1" x14ac:dyDescent="0.3">
      <c r="A1061" t="s">
        <v>41</v>
      </c>
      <c r="B1061" t="s">
        <v>1343</v>
      </c>
      <c r="C1061" t="s">
        <v>113</v>
      </c>
      <c r="D1061" t="s">
        <v>46</v>
      </c>
      <c r="E1061" t="s">
        <v>30</v>
      </c>
      <c r="F1061">
        <v>68.19</v>
      </c>
      <c r="G1061">
        <v>82</v>
      </c>
      <c r="H1061">
        <v>5364.44</v>
      </c>
      <c r="I1061">
        <v>8</v>
      </c>
      <c r="J1061">
        <v>71</v>
      </c>
      <c r="K1061">
        <v>14</v>
      </c>
      <c r="L1061">
        <v>915.88</v>
      </c>
      <c r="M1061" t="s">
        <v>82</v>
      </c>
      <c r="N1061" t="s">
        <v>448</v>
      </c>
      <c r="O1061" t="s">
        <v>129</v>
      </c>
      <c r="P1061">
        <v>2</v>
      </c>
      <c r="Q1061" t="s">
        <v>42</v>
      </c>
    </row>
    <row r="1062" spans="1:17" hidden="1" x14ac:dyDescent="0.3">
      <c r="A1062" t="s">
        <v>179</v>
      </c>
      <c r="B1062" t="s">
        <v>1344</v>
      </c>
      <c r="C1062" t="s">
        <v>317</v>
      </c>
      <c r="D1062" t="s">
        <v>88</v>
      </c>
      <c r="E1062" t="s">
        <v>38</v>
      </c>
      <c r="F1062">
        <v>54.24</v>
      </c>
      <c r="G1062">
        <v>193</v>
      </c>
      <c r="H1062">
        <v>6797.46</v>
      </c>
      <c r="I1062">
        <v>13</v>
      </c>
      <c r="J1062">
        <v>69</v>
      </c>
      <c r="K1062">
        <v>55</v>
      </c>
      <c r="L1062">
        <v>1937.1</v>
      </c>
      <c r="M1062" t="s">
        <v>212</v>
      </c>
      <c r="N1062" t="s">
        <v>178</v>
      </c>
      <c r="O1062" t="s">
        <v>279</v>
      </c>
      <c r="P1062">
        <v>7</v>
      </c>
      <c r="Q1062" t="s">
        <v>25</v>
      </c>
    </row>
    <row r="1063" spans="1:17" hidden="1" x14ac:dyDescent="0.3">
      <c r="A1063" t="s">
        <v>272</v>
      </c>
      <c r="B1063" t="s">
        <v>1345</v>
      </c>
      <c r="C1063" t="s">
        <v>169</v>
      </c>
      <c r="D1063" t="s">
        <v>20</v>
      </c>
      <c r="E1063" t="s">
        <v>21</v>
      </c>
      <c r="F1063">
        <v>30.17</v>
      </c>
      <c r="G1063">
        <v>200</v>
      </c>
      <c r="H1063">
        <v>12012</v>
      </c>
      <c r="I1063">
        <v>11</v>
      </c>
      <c r="J1063">
        <v>36</v>
      </c>
      <c r="K1063">
        <v>87</v>
      </c>
      <c r="L1063">
        <v>5225.22</v>
      </c>
      <c r="M1063" t="s">
        <v>348</v>
      </c>
      <c r="N1063" t="s">
        <v>85</v>
      </c>
      <c r="O1063" t="s">
        <v>72</v>
      </c>
      <c r="P1063">
        <v>5</v>
      </c>
      <c r="Q1063" t="s">
        <v>50</v>
      </c>
    </row>
    <row r="1064" spans="1:17" hidden="1" x14ac:dyDescent="0.3">
      <c r="A1064" t="s">
        <v>372</v>
      </c>
      <c r="B1064" t="s">
        <v>1346</v>
      </c>
      <c r="C1064" t="s">
        <v>315</v>
      </c>
      <c r="D1064" t="s">
        <v>37</v>
      </c>
      <c r="E1064" t="s">
        <v>30</v>
      </c>
      <c r="F1064">
        <v>5.79</v>
      </c>
      <c r="G1064">
        <v>193</v>
      </c>
      <c r="H1064">
        <v>7196.97</v>
      </c>
      <c r="I1064">
        <v>47</v>
      </c>
      <c r="J1064">
        <v>35</v>
      </c>
      <c r="K1064">
        <v>169</v>
      </c>
      <c r="L1064">
        <v>6302.01</v>
      </c>
      <c r="M1064" t="s">
        <v>90</v>
      </c>
      <c r="N1064" t="s">
        <v>243</v>
      </c>
      <c r="O1064" t="s">
        <v>123</v>
      </c>
      <c r="P1064">
        <v>1</v>
      </c>
      <c r="Q1064" t="s">
        <v>50</v>
      </c>
    </row>
    <row r="1065" spans="1:17" hidden="1" x14ac:dyDescent="0.3">
      <c r="A1065" t="s">
        <v>327</v>
      </c>
      <c r="B1065" t="s">
        <v>1347</v>
      </c>
      <c r="C1065" t="s">
        <v>141</v>
      </c>
      <c r="D1065" t="s">
        <v>88</v>
      </c>
      <c r="E1065" t="s">
        <v>38</v>
      </c>
      <c r="F1065">
        <v>49.4</v>
      </c>
      <c r="G1065">
        <v>128</v>
      </c>
      <c r="H1065">
        <v>10589.44</v>
      </c>
      <c r="I1065">
        <v>48</v>
      </c>
      <c r="J1065">
        <v>96</v>
      </c>
      <c r="K1065">
        <v>115</v>
      </c>
      <c r="L1065">
        <v>9513.9500000000007</v>
      </c>
      <c r="M1065" t="s">
        <v>74</v>
      </c>
      <c r="N1065" t="s">
        <v>178</v>
      </c>
      <c r="O1065" t="s">
        <v>418</v>
      </c>
      <c r="P1065">
        <v>9</v>
      </c>
      <c r="Q1065" t="s">
        <v>50</v>
      </c>
    </row>
    <row r="1066" spans="1:17" hidden="1" x14ac:dyDescent="0.3">
      <c r="A1066" t="s">
        <v>106</v>
      </c>
      <c r="B1066" t="s">
        <v>1348</v>
      </c>
      <c r="C1066" t="s">
        <v>93</v>
      </c>
      <c r="D1066" t="s">
        <v>20</v>
      </c>
      <c r="E1066" t="s">
        <v>21</v>
      </c>
      <c r="F1066">
        <v>83.65</v>
      </c>
      <c r="G1066">
        <v>33</v>
      </c>
      <c r="H1066">
        <v>284.79000000000002</v>
      </c>
      <c r="I1066">
        <v>43</v>
      </c>
      <c r="J1066">
        <v>41</v>
      </c>
      <c r="K1066">
        <v>23</v>
      </c>
      <c r="L1066">
        <v>198.49</v>
      </c>
      <c r="M1066" t="s">
        <v>190</v>
      </c>
      <c r="N1066" t="s">
        <v>335</v>
      </c>
      <c r="O1066" t="s">
        <v>89</v>
      </c>
      <c r="P1066">
        <v>8</v>
      </c>
      <c r="Q1066" t="s">
        <v>42</v>
      </c>
    </row>
    <row r="1067" spans="1:17" hidden="1" x14ac:dyDescent="0.3">
      <c r="A1067" t="s">
        <v>119</v>
      </c>
      <c r="B1067" t="s">
        <v>1349</v>
      </c>
      <c r="C1067" t="s">
        <v>344</v>
      </c>
      <c r="D1067" t="s">
        <v>37</v>
      </c>
      <c r="E1067" t="s">
        <v>30</v>
      </c>
      <c r="F1067">
        <v>48.16</v>
      </c>
      <c r="G1067">
        <v>169</v>
      </c>
      <c r="H1067">
        <v>11708.32</v>
      </c>
      <c r="I1067">
        <v>41</v>
      </c>
      <c r="J1067">
        <v>96</v>
      </c>
      <c r="K1067">
        <v>39</v>
      </c>
      <c r="L1067">
        <v>2701.92</v>
      </c>
      <c r="M1067" t="s">
        <v>183</v>
      </c>
      <c r="N1067" t="s">
        <v>307</v>
      </c>
      <c r="O1067" t="s">
        <v>385</v>
      </c>
      <c r="P1067">
        <v>1</v>
      </c>
      <c r="Q1067" t="s">
        <v>50</v>
      </c>
    </row>
    <row r="1068" spans="1:17" hidden="1" x14ac:dyDescent="0.3">
      <c r="A1068" t="s">
        <v>272</v>
      </c>
      <c r="B1068" t="s">
        <v>1350</v>
      </c>
      <c r="C1068" t="s">
        <v>128</v>
      </c>
      <c r="D1068" t="s">
        <v>46</v>
      </c>
      <c r="E1068" t="s">
        <v>38</v>
      </c>
      <c r="F1068">
        <v>49.94</v>
      </c>
      <c r="G1068">
        <v>59</v>
      </c>
      <c r="H1068">
        <v>4769.5600000000004</v>
      </c>
      <c r="I1068">
        <v>10</v>
      </c>
      <c r="J1068">
        <v>45</v>
      </c>
      <c r="K1068">
        <v>53</v>
      </c>
      <c r="L1068">
        <v>4284.5200000000004</v>
      </c>
      <c r="M1068" t="s">
        <v>307</v>
      </c>
      <c r="N1068" t="s">
        <v>162</v>
      </c>
      <c r="O1068" t="s">
        <v>242</v>
      </c>
      <c r="P1068">
        <v>2</v>
      </c>
      <c r="Q1068" t="s">
        <v>42</v>
      </c>
    </row>
    <row r="1069" spans="1:17" hidden="1" x14ac:dyDescent="0.3">
      <c r="A1069" t="s">
        <v>295</v>
      </c>
      <c r="B1069" t="s">
        <v>1351</v>
      </c>
      <c r="C1069" t="s">
        <v>187</v>
      </c>
      <c r="D1069" t="s">
        <v>54</v>
      </c>
      <c r="E1069" t="s">
        <v>21</v>
      </c>
      <c r="F1069">
        <v>15.15</v>
      </c>
      <c r="G1069">
        <v>35</v>
      </c>
      <c r="H1069">
        <v>1212.05</v>
      </c>
      <c r="I1069">
        <v>5</v>
      </c>
      <c r="J1069">
        <v>96</v>
      </c>
      <c r="K1069">
        <v>33</v>
      </c>
      <c r="L1069">
        <v>1142.79</v>
      </c>
      <c r="M1069" t="s">
        <v>337</v>
      </c>
      <c r="N1069" t="s">
        <v>355</v>
      </c>
      <c r="O1069" t="s">
        <v>82</v>
      </c>
      <c r="P1069">
        <v>9</v>
      </c>
      <c r="Q1069" t="s">
        <v>42</v>
      </c>
    </row>
    <row r="1070" spans="1:17" hidden="1" x14ac:dyDescent="0.3">
      <c r="A1070" t="s">
        <v>106</v>
      </c>
      <c r="B1070" t="s">
        <v>1352</v>
      </c>
      <c r="C1070" t="s">
        <v>113</v>
      </c>
      <c r="D1070" t="s">
        <v>46</v>
      </c>
      <c r="E1070" t="s">
        <v>30</v>
      </c>
      <c r="F1070">
        <v>68.19</v>
      </c>
      <c r="G1070">
        <v>166</v>
      </c>
      <c r="H1070">
        <v>6012.52</v>
      </c>
      <c r="I1070">
        <v>21</v>
      </c>
      <c r="J1070">
        <v>85</v>
      </c>
      <c r="K1070">
        <v>67</v>
      </c>
      <c r="L1070">
        <v>2426.7399999999998</v>
      </c>
      <c r="M1070" t="s">
        <v>319</v>
      </c>
      <c r="N1070" t="s">
        <v>23</v>
      </c>
      <c r="O1070" t="s">
        <v>136</v>
      </c>
      <c r="P1070">
        <v>2</v>
      </c>
      <c r="Q1070" t="s">
        <v>25</v>
      </c>
    </row>
    <row r="1071" spans="1:17" hidden="1" x14ac:dyDescent="0.3">
      <c r="A1071" t="s">
        <v>105</v>
      </c>
      <c r="B1071" t="s">
        <v>1353</v>
      </c>
      <c r="C1071" t="s">
        <v>241</v>
      </c>
      <c r="D1071" t="s">
        <v>134</v>
      </c>
      <c r="E1071" t="s">
        <v>38</v>
      </c>
      <c r="F1071">
        <v>57.51</v>
      </c>
      <c r="G1071">
        <v>29</v>
      </c>
      <c r="H1071">
        <v>475.89</v>
      </c>
      <c r="I1071">
        <v>15</v>
      </c>
      <c r="J1071">
        <v>76</v>
      </c>
      <c r="K1071">
        <v>6</v>
      </c>
      <c r="L1071">
        <v>98.46</v>
      </c>
      <c r="M1071" t="s">
        <v>109</v>
      </c>
      <c r="N1071" t="s">
        <v>197</v>
      </c>
      <c r="O1071" t="s">
        <v>441</v>
      </c>
      <c r="P1071">
        <v>9</v>
      </c>
      <c r="Q1071" t="s">
        <v>25</v>
      </c>
    </row>
    <row r="1072" spans="1:17" hidden="1" x14ac:dyDescent="0.3">
      <c r="A1072" t="s">
        <v>73</v>
      </c>
      <c r="B1072" t="s">
        <v>1354</v>
      </c>
      <c r="C1072" t="s">
        <v>195</v>
      </c>
      <c r="D1072" t="s">
        <v>88</v>
      </c>
      <c r="E1072" t="s">
        <v>21</v>
      </c>
      <c r="F1072">
        <v>34.17</v>
      </c>
      <c r="G1072">
        <v>10</v>
      </c>
      <c r="H1072">
        <v>141.19999999999999</v>
      </c>
      <c r="I1072">
        <v>20</v>
      </c>
      <c r="J1072">
        <v>52</v>
      </c>
      <c r="K1072">
        <v>4</v>
      </c>
      <c r="L1072">
        <v>56.48</v>
      </c>
      <c r="M1072" t="s">
        <v>157</v>
      </c>
      <c r="N1072" t="s">
        <v>378</v>
      </c>
      <c r="O1072" t="s">
        <v>55</v>
      </c>
      <c r="P1072">
        <v>3</v>
      </c>
      <c r="Q1072" t="s">
        <v>25</v>
      </c>
    </row>
    <row r="1073" spans="1:17" hidden="1" x14ac:dyDescent="0.3">
      <c r="A1073" t="s">
        <v>252</v>
      </c>
      <c r="B1073" t="s">
        <v>1355</v>
      </c>
      <c r="C1073" t="s">
        <v>223</v>
      </c>
      <c r="D1073" t="s">
        <v>37</v>
      </c>
      <c r="E1073" t="s">
        <v>38</v>
      </c>
      <c r="F1073">
        <v>50.04</v>
      </c>
      <c r="G1073">
        <v>123</v>
      </c>
      <c r="H1073">
        <v>8062.65</v>
      </c>
      <c r="I1073">
        <v>23</v>
      </c>
      <c r="J1073">
        <v>77</v>
      </c>
      <c r="K1073">
        <v>112</v>
      </c>
      <c r="L1073">
        <v>7341.6</v>
      </c>
      <c r="M1073" t="s">
        <v>212</v>
      </c>
      <c r="N1073" t="s">
        <v>218</v>
      </c>
      <c r="O1073" t="s">
        <v>82</v>
      </c>
      <c r="P1073">
        <v>2</v>
      </c>
      <c r="Q1073" t="s">
        <v>25</v>
      </c>
    </row>
    <row r="1074" spans="1:17" hidden="1" x14ac:dyDescent="0.3">
      <c r="A1074" t="s">
        <v>448</v>
      </c>
      <c r="B1074" t="s">
        <v>1356</v>
      </c>
      <c r="C1074" t="s">
        <v>36</v>
      </c>
      <c r="D1074" t="s">
        <v>37</v>
      </c>
      <c r="E1074" t="s">
        <v>21</v>
      </c>
      <c r="F1074">
        <v>16.41</v>
      </c>
      <c r="G1074">
        <v>168</v>
      </c>
      <c r="H1074">
        <v>6649.44</v>
      </c>
      <c r="I1074">
        <v>26</v>
      </c>
      <c r="J1074">
        <v>75</v>
      </c>
      <c r="K1074">
        <v>68</v>
      </c>
      <c r="L1074">
        <v>2691.44</v>
      </c>
      <c r="M1074" t="s">
        <v>63</v>
      </c>
      <c r="N1074" t="s">
        <v>229</v>
      </c>
      <c r="O1074" t="s">
        <v>111</v>
      </c>
      <c r="P1074">
        <v>9</v>
      </c>
      <c r="Q1074" t="s">
        <v>50</v>
      </c>
    </row>
    <row r="1075" spans="1:17" hidden="1" x14ac:dyDescent="0.3">
      <c r="A1075" t="s">
        <v>116</v>
      </c>
      <c r="B1075" t="s">
        <v>1357</v>
      </c>
      <c r="C1075" t="s">
        <v>87</v>
      </c>
      <c r="D1075" t="s">
        <v>88</v>
      </c>
      <c r="E1075" t="s">
        <v>30</v>
      </c>
      <c r="F1075">
        <v>79.87</v>
      </c>
      <c r="G1075">
        <v>154</v>
      </c>
      <c r="H1075">
        <v>2176.02</v>
      </c>
      <c r="I1075">
        <v>5</v>
      </c>
      <c r="J1075">
        <v>88</v>
      </c>
      <c r="K1075">
        <v>153</v>
      </c>
      <c r="L1075">
        <v>2161.89</v>
      </c>
      <c r="M1075" t="s">
        <v>126</v>
      </c>
      <c r="N1075" t="s">
        <v>226</v>
      </c>
      <c r="O1075" t="s">
        <v>80</v>
      </c>
      <c r="P1075">
        <v>8</v>
      </c>
      <c r="Q1075" t="s">
        <v>50</v>
      </c>
    </row>
    <row r="1076" spans="1:17" hidden="1" x14ac:dyDescent="0.3">
      <c r="A1076" t="s">
        <v>61</v>
      </c>
      <c r="B1076" t="s">
        <v>1358</v>
      </c>
      <c r="C1076" t="s">
        <v>148</v>
      </c>
      <c r="D1076" t="s">
        <v>88</v>
      </c>
      <c r="E1076" t="s">
        <v>38</v>
      </c>
      <c r="F1076">
        <v>48.9</v>
      </c>
      <c r="G1076">
        <v>126</v>
      </c>
      <c r="H1076">
        <v>5462.1</v>
      </c>
      <c r="I1076">
        <v>14</v>
      </c>
      <c r="J1076">
        <v>72</v>
      </c>
      <c r="K1076">
        <v>47</v>
      </c>
      <c r="L1076">
        <v>2037.45</v>
      </c>
      <c r="M1076" t="s">
        <v>167</v>
      </c>
      <c r="N1076" t="s">
        <v>321</v>
      </c>
      <c r="O1076" t="s">
        <v>210</v>
      </c>
      <c r="P1076">
        <v>3</v>
      </c>
      <c r="Q1076" t="s">
        <v>50</v>
      </c>
    </row>
    <row r="1077" spans="1:17" hidden="1" x14ac:dyDescent="0.3">
      <c r="A1077" t="s">
        <v>95</v>
      </c>
      <c r="B1077" t="s">
        <v>1359</v>
      </c>
      <c r="C1077" t="s">
        <v>315</v>
      </c>
      <c r="D1077" t="s">
        <v>37</v>
      </c>
      <c r="E1077" t="s">
        <v>21</v>
      </c>
      <c r="F1077">
        <v>86.75</v>
      </c>
      <c r="G1077">
        <v>196</v>
      </c>
      <c r="H1077">
        <v>3112.48</v>
      </c>
      <c r="I1077">
        <v>28</v>
      </c>
      <c r="J1077">
        <v>24</v>
      </c>
      <c r="K1077">
        <v>25</v>
      </c>
      <c r="L1077">
        <v>397</v>
      </c>
      <c r="M1077" t="s">
        <v>43</v>
      </c>
      <c r="N1077" t="s">
        <v>95</v>
      </c>
      <c r="O1077" t="s">
        <v>135</v>
      </c>
      <c r="P1077">
        <v>5</v>
      </c>
      <c r="Q1077" t="s">
        <v>50</v>
      </c>
    </row>
    <row r="1078" spans="1:17" hidden="1" x14ac:dyDescent="0.3">
      <c r="A1078" t="s">
        <v>249</v>
      </c>
      <c r="B1078" t="s">
        <v>1360</v>
      </c>
      <c r="C1078" t="s">
        <v>215</v>
      </c>
      <c r="D1078" t="s">
        <v>134</v>
      </c>
      <c r="E1078" t="s">
        <v>30</v>
      </c>
      <c r="F1078">
        <v>21</v>
      </c>
      <c r="G1078">
        <v>136</v>
      </c>
      <c r="H1078">
        <v>9771.6</v>
      </c>
      <c r="I1078">
        <v>46</v>
      </c>
      <c r="J1078">
        <v>71</v>
      </c>
      <c r="K1078">
        <v>4</v>
      </c>
      <c r="L1078">
        <v>287.39999999999998</v>
      </c>
      <c r="M1078" t="s">
        <v>177</v>
      </c>
      <c r="N1078" t="s">
        <v>41</v>
      </c>
      <c r="O1078" t="s">
        <v>190</v>
      </c>
      <c r="P1078">
        <v>7</v>
      </c>
      <c r="Q1078" t="s">
        <v>50</v>
      </c>
    </row>
    <row r="1079" spans="1:17" hidden="1" x14ac:dyDescent="0.3">
      <c r="A1079" t="s">
        <v>150</v>
      </c>
      <c r="B1079" t="s">
        <v>1361</v>
      </c>
      <c r="C1079" t="s">
        <v>77</v>
      </c>
      <c r="D1079" t="s">
        <v>60</v>
      </c>
      <c r="E1079" t="s">
        <v>38</v>
      </c>
      <c r="F1079">
        <v>94.81</v>
      </c>
      <c r="G1079">
        <v>86</v>
      </c>
      <c r="H1079">
        <v>8511.42</v>
      </c>
      <c r="I1079">
        <v>8</v>
      </c>
      <c r="J1079">
        <v>81</v>
      </c>
      <c r="K1079">
        <v>11</v>
      </c>
      <c r="L1079">
        <v>1088.67</v>
      </c>
      <c r="M1079" t="s">
        <v>96</v>
      </c>
      <c r="N1079" t="s">
        <v>275</v>
      </c>
      <c r="O1079" t="s">
        <v>350</v>
      </c>
      <c r="P1079">
        <v>9</v>
      </c>
      <c r="Q1079" t="s">
        <v>25</v>
      </c>
    </row>
    <row r="1080" spans="1:17" x14ac:dyDescent="0.3">
      <c r="A1080" t="s">
        <v>375</v>
      </c>
      <c r="B1080" t="s">
        <v>1362</v>
      </c>
      <c r="C1080" t="s">
        <v>28</v>
      </c>
      <c r="D1080" t="s">
        <v>29</v>
      </c>
      <c r="E1080" t="s">
        <v>21</v>
      </c>
      <c r="F1080">
        <v>13.82</v>
      </c>
      <c r="G1080">
        <v>82</v>
      </c>
      <c r="H1080">
        <v>3409.56</v>
      </c>
      <c r="I1080">
        <v>28</v>
      </c>
      <c r="J1080">
        <v>99</v>
      </c>
      <c r="K1080">
        <v>52</v>
      </c>
      <c r="L1080">
        <v>2162.16</v>
      </c>
      <c r="M1080" t="s">
        <v>326</v>
      </c>
      <c r="N1080" t="s">
        <v>130</v>
      </c>
      <c r="O1080" t="s">
        <v>418</v>
      </c>
      <c r="P1080">
        <v>8</v>
      </c>
      <c r="Q1080" t="s">
        <v>50</v>
      </c>
    </row>
    <row r="1081" spans="1:17" hidden="1" x14ac:dyDescent="0.3">
      <c r="A1081" t="s">
        <v>308</v>
      </c>
      <c r="B1081" t="s">
        <v>1363</v>
      </c>
      <c r="C1081" t="s">
        <v>71</v>
      </c>
      <c r="D1081" t="s">
        <v>29</v>
      </c>
      <c r="E1081" t="s">
        <v>30</v>
      </c>
      <c r="F1081">
        <v>90.12</v>
      </c>
      <c r="G1081">
        <v>24</v>
      </c>
      <c r="H1081">
        <v>2049.6</v>
      </c>
      <c r="I1081">
        <v>41</v>
      </c>
      <c r="J1081">
        <v>96</v>
      </c>
      <c r="K1081">
        <v>20</v>
      </c>
      <c r="L1081">
        <v>1708</v>
      </c>
      <c r="M1081" t="s">
        <v>136</v>
      </c>
      <c r="N1081" t="s">
        <v>198</v>
      </c>
      <c r="O1081" t="s">
        <v>305</v>
      </c>
      <c r="P1081">
        <v>5</v>
      </c>
      <c r="Q1081" t="s">
        <v>25</v>
      </c>
    </row>
    <row r="1082" spans="1:17" hidden="1" x14ac:dyDescent="0.3">
      <c r="A1082" t="s">
        <v>181</v>
      </c>
      <c r="B1082" t="s">
        <v>1364</v>
      </c>
      <c r="C1082" t="s">
        <v>223</v>
      </c>
      <c r="D1082" t="s">
        <v>37</v>
      </c>
      <c r="E1082" t="s">
        <v>38</v>
      </c>
      <c r="F1082">
        <v>50.04</v>
      </c>
      <c r="G1082">
        <v>41</v>
      </c>
      <c r="H1082">
        <v>2170.54</v>
      </c>
      <c r="I1082">
        <v>29</v>
      </c>
      <c r="J1082">
        <v>26</v>
      </c>
      <c r="K1082">
        <v>32</v>
      </c>
      <c r="L1082">
        <v>1694.08</v>
      </c>
      <c r="M1082" t="s">
        <v>48</v>
      </c>
      <c r="N1082" t="s">
        <v>177</v>
      </c>
      <c r="O1082" t="s">
        <v>90</v>
      </c>
      <c r="P1082">
        <v>4</v>
      </c>
      <c r="Q1082" t="s">
        <v>25</v>
      </c>
    </row>
    <row r="1083" spans="1:17" hidden="1" x14ac:dyDescent="0.3">
      <c r="A1083" t="s">
        <v>283</v>
      </c>
      <c r="B1083" t="s">
        <v>1365</v>
      </c>
      <c r="C1083" t="s">
        <v>359</v>
      </c>
      <c r="D1083" t="s">
        <v>60</v>
      </c>
      <c r="E1083" t="s">
        <v>21</v>
      </c>
      <c r="F1083">
        <v>5.71</v>
      </c>
      <c r="G1083">
        <v>28</v>
      </c>
      <c r="H1083">
        <v>369.88</v>
      </c>
      <c r="I1083">
        <v>34</v>
      </c>
      <c r="J1083">
        <v>99</v>
      </c>
      <c r="K1083">
        <v>6</v>
      </c>
      <c r="L1083">
        <v>79.260000000000005</v>
      </c>
      <c r="M1083" t="s">
        <v>184</v>
      </c>
      <c r="N1083" t="s">
        <v>105</v>
      </c>
      <c r="O1083" t="s">
        <v>272</v>
      </c>
      <c r="P1083">
        <v>2</v>
      </c>
      <c r="Q1083" t="s">
        <v>50</v>
      </c>
    </row>
    <row r="1084" spans="1:17" hidden="1" x14ac:dyDescent="0.3">
      <c r="A1084" t="s">
        <v>142</v>
      </c>
      <c r="B1084" t="s">
        <v>1366</v>
      </c>
      <c r="C1084" t="s">
        <v>223</v>
      </c>
      <c r="D1084" t="s">
        <v>37</v>
      </c>
      <c r="E1084" t="s">
        <v>30</v>
      </c>
      <c r="F1084">
        <v>58.47</v>
      </c>
      <c r="G1084">
        <v>185</v>
      </c>
      <c r="H1084">
        <v>2236.65</v>
      </c>
      <c r="I1084">
        <v>40</v>
      </c>
      <c r="J1084">
        <v>27</v>
      </c>
      <c r="K1084">
        <v>86</v>
      </c>
      <c r="L1084">
        <v>1039.74</v>
      </c>
      <c r="M1084" t="s">
        <v>167</v>
      </c>
      <c r="N1084" t="s">
        <v>224</v>
      </c>
      <c r="O1084" t="s">
        <v>34</v>
      </c>
      <c r="P1084">
        <v>9</v>
      </c>
      <c r="Q1084" t="s">
        <v>42</v>
      </c>
    </row>
    <row r="1085" spans="1:17" hidden="1" x14ac:dyDescent="0.3">
      <c r="A1085" t="s">
        <v>142</v>
      </c>
      <c r="B1085" t="s">
        <v>1367</v>
      </c>
      <c r="C1085" t="s">
        <v>187</v>
      </c>
      <c r="D1085" t="s">
        <v>54</v>
      </c>
      <c r="E1085" t="s">
        <v>38</v>
      </c>
      <c r="F1085">
        <v>60.07</v>
      </c>
      <c r="G1085">
        <v>183</v>
      </c>
      <c r="H1085">
        <v>14649.15</v>
      </c>
      <c r="I1085">
        <v>9</v>
      </c>
      <c r="J1085">
        <v>45</v>
      </c>
      <c r="K1085">
        <v>117</v>
      </c>
      <c r="L1085">
        <v>9365.85</v>
      </c>
      <c r="M1085" t="s">
        <v>372</v>
      </c>
      <c r="N1085" t="s">
        <v>79</v>
      </c>
      <c r="O1085" t="s">
        <v>250</v>
      </c>
      <c r="P1085">
        <v>8</v>
      </c>
      <c r="Q1085" t="s">
        <v>42</v>
      </c>
    </row>
    <row r="1086" spans="1:17" hidden="1" x14ac:dyDescent="0.3">
      <c r="A1086" t="s">
        <v>348</v>
      </c>
      <c r="B1086" t="s">
        <v>1368</v>
      </c>
      <c r="C1086" t="s">
        <v>344</v>
      </c>
      <c r="D1086" t="s">
        <v>37</v>
      </c>
      <c r="E1086" t="s">
        <v>21</v>
      </c>
      <c r="F1086">
        <v>25.77</v>
      </c>
      <c r="G1086">
        <v>30</v>
      </c>
      <c r="H1086">
        <v>2684.7</v>
      </c>
      <c r="I1086">
        <v>19</v>
      </c>
      <c r="J1086">
        <v>53</v>
      </c>
      <c r="K1086">
        <v>9</v>
      </c>
      <c r="L1086">
        <v>805.41</v>
      </c>
      <c r="M1086" t="s">
        <v>131</v>
      </c>
      <c r="N1086" t="s">
        <v>243</v>
      </c>
      <c r="O1086" t="s">
        <v>123</v>
      </c>
      <c r="P1086">
        <v>2</v>
      </c>
      <c r="Q1086" t="s">
        <v>42</v>
      </c>
    </row>
    <row r="1087" spans="1:17" hidden="1" x14ac:dyDescent="0.3">
      <c r="A1087" t="s">
        <v>469</v>
      </c>
      <c r="B1087" t="s">
        <v>1369</v>
      </c>
      <c r="C1087" t="s">
        <v>113</v>
      </c>
      <c r="D1087" t="s">
        <v>46</v>
      </c>
      <c r="E1087" t="s">
        <v>30</v>
      </c>
      <c r="F1087">
        <v>68.19</v>
      </c>
      <c r="G1087">
        <v>16</v>
      </c>
      <c r="H1087">
        <v>336.96</v>
      </c>
      <c r="I1087">
        <v>37</v>
      </c>
      <c r="J1087">
        <v>80</v>
      </c>
      <c r="K1087">
        <v>5</v>
      </c>
      <c r="L1087">
        <v>105.3</v>
      </c>
      <c r="M1087" t="s">
        <v>242</v>
      </c>
      <c r="N1087" t="s">
        <v>238</v>
      </c>
      <c r="O1087" t="s">
        <v>110</v>
      </c>
      <c r="P1087">
        <v>2</v>
      </c>
      <c r="Q1087" t="s">
        <v>25</v>
      </c>
    </row>
    <row r="1088" spans="1:17" hidden="1" x14ac:dyDescent="0.3">
      <c r="A1088" t="s">
        <v>307</v>
      </c>
      <c r="B1088" t="s">
        <v>1370</v>
      </c>
      <c r="C1088" t="s">
        <v>200</v>
      </c>
      <c r="D1088" t="s">
        <v>29</v>
      </c>
      <c r="E1088" t="s">
        <v>38</v>
      </c>
      <c r="F1088">
        <v>88.57</v>
      </c>
      <c r="G1088">
        <v>95</v>
      </c>
      <c r="H1088">
        <v>1659.65</v>
      </c>
      <c r="I1088">
        <v>50</v>
      </c>
      <c r="J1088">
        <v>68</v>
      </c>
      <c r="K1088">
        <v>81</v>
      </c>
      <c r="L1088">
        <v>1415.07</v>
      </c>
      <c r="M1088" t="s">
        <v>179</v>
      </c>
      <c r="N1088" t="s">
        <v>75</v>
      </c>
      <c r="O1088" t="s">
        <v>177</v>
      </c>
      <c r="P1088">
        <v>2</v>
      </c>
      <c r="Q1088" t="s">
        <v>25</v>
      </c>
    </row>
    <row r="1089" spans="1:17" hidden="1" x14ac:dyDescent="0.3">
      <c r="A1089" t="s">
        <v>451</v>
      </c>
      <c r="B1089" t="s">
        <v>1371</v>
      </c>
      <c r="C1089" t="s">
        <v>359</v>
      </c>
      <c r="D1089" t="s">
        <v>60</v>
      </c>
      <c r="E1089" t="s">
        <v>21</v>
      </c>
      <c r="F1089">
        <v>5.71</v>
      </c>
      <c r="G1089">
        <v>120</v>
      </c>
      <c r="H1089">
        <v>4376.3999999999996</v>
      </c>
      <c r="I1089">
        <v>19</v>
      </c>
      <c r="J1089">
        <v>98</v>
      </c>
      <c r="K1089">
        <v>77</v>
      </c>
      <c r="L1089">
        <v>2808.19</v>
      </c>
      <c r="M1089" t="s">
        <v>263</v>
      </c>
      <c r="N1089" t="s">
        <v>209</v>
      </c>
      <c r="O1089" t="s">
        <v>293</v>
      </c>
      <c r="P1089">
        <v>3</v>
      </c>
      <c r="Q1089" t="s">
        <v>25</v>
      </c>
    </row>
    <row r="1090" spans="1:17" hidden="1" x14ac:dyDescent="0.3">
      <c r="A1090" t="s">
        <v>178</v>
      </c>
      <c r="B1090" t="s">
        <v>1372</v>
      </c>
      <c r="C1090" t="s">
        <v>246</v>
      </c>
      <c r="D1090" t="s">
        <v>67</v>
      </c>
      <c r="E1090" t="s">
        <v>30</v>
      </c>
      <c r="F1090">
        <v>45.41</v>
      </c>
      <c r="G1090">
        <v>198</v>
      </c>
      <c r="H1090">
        <v>14125.32</v>
      </c>
      <c r="I1090">
        <v>18</v>
      </c>
      <c r="J1090">
        <v>64</v>
      </c>
      <c r="K1090">
        <v>153</v>
      </c>
      <c r="L1090">
        <v>10915.02</v>
      </c>
      <c r="M1090" t="s">
        <v>287</v>
      </c>
      <c r="N1090" t="s">
        <v>363</v>
      </c>
      <c r="O1090" t="s">
        <v>142</v>
      </c>
      <c r="P1090">
        <v>9</v>
      </c>
      <c r="Q1090" t="s">
        <v>42</v>
      </c>
    </row>
    <row r="1091" spans="1:17" hidden="1" x14ac:dyDescent="0.3">
      <c r="A1091" t="s">
        <v>108</v>
      </c>
      <c r="B1091" t="s">
        <v>1373</v>
      </c>
      <c r="C1091" t="s">
        <v>241</v>
      </c>
      <c r="D1091" t="s">
        <v>134</v>
      </c>
      <c r="E1091" t="s">
        <v>30</v>
      </c>
      <c r="F1091">
        <v>2.16</v>
      </c>
      <c r="G1091">
        <v>117</v>
      </c>
      <c r="H1091">
        <v>6176.43</v>
      </c>
      <c r="I1091">
        <v>17</v>
      </c>
      <c r="J1091">
        <v>92</v>
      </c>
      <c r="K1091">
        <v>54</v>
      </c>
      <c r="L1091">
        <v>2850.66</v>
      </c>
      <c r="M1091" t="s">
        <v>136</v>
      </c>
      <c r="N1091" t="s">
        <v>22</v>
      </c>
      <c r="O1091" t="s">
        <v>63</v>
      </c>
      <c r="P1091">
        <v>7</v>
      </c>
      <c r="Q1091" t="s">
        <v>42</v>
      </c>
    </row>
    <row r="1092" spans="1:17" hidden="1" x14ac:dyDescent="0.3">
      <c r="A1092" t="s">
        <v>129</v>
      </c>
      <c r="B1092" t="s">
        <v>1374</v>
      </c>
      <c r="C1092" t="s">
        <v>45</v>
      </c>
      <c r="D1092" t="s">
        <v>46</v>
      </c>
      <c r="E1092" t="s">
        <v>38</v>
      </c>
      <c r="F1092">
        <v>91.34</v>
      </c>
      <c r="G1092">
        <v>195</v>
      </c>
      <c r="H1092">
        <v>2338.0500000000002</v>
      </c>
      <c r="I1092">
        <v>22</v>
      </c>
      <c r="J1092">
        <v>45</v>
      </c>
      <c r="K1092">
        <v>156</v>
      </c>
      <c r="L1092">
        <v>1870.44</v>
      </c>
      <c r="M1092" t="s">
        <v>175</v>
      </c>
      <c r="N1092" t="s">
        <v>135</v>
      </c>
      <c r="O1092" t="s">
        <v>163</v>
      </c>
      <c r="P1092">
        <v>9</v>
      </c>
      <c r="Q1092" t="s">
        <v>25</v>
      </c>
    </row>
    <row r="1093" spans="1:17" hidden="1" x14ac:dyDescent="0.3">
      <c r="A1093" t="s">
        <v>167</v>
      </c>
      <c r="B1093" t="s">
        <v>1375</v>
      </c>
      <c r="C1093" t="s">
        <v>241</v>
      </c>
      <c r="D1093" t="s">
        <v>134</v>
      </c>
      <c r="E1093" t="s">
        <v>21</v>
      </c>
      <c r="F1093">
        <v>17.5</v>
      </c>
      <c r="G1093">
        <v>119</v>
      </c>
      <c r="H1093">
        <v>9855.58</v>
      </c>
      <c r="I1093">
        <v>12</v>
      </c>
      <c r="J1093">
        <v>69</v>
      </c>
      <c r="K1093">
        <v>37</v>
      </c>
      <c r="L1093">
        <v>3064.34</v>
      </c>
      <c r="M1093" t="s">
        <v>332</v>
      </c>
      <c r="N1093" t="s">
        <v>48</v>
      </c>
      <c r="O1093" t="s">
        <v>225</v>
      </c>
      <c r="P1093">
        <v>5</v>
      </c>
      <c r="Q1093" t="s">
        <v>25</v>
      </c>
    </row>
    <row r="1094" spans="1:17" hidden="1" x14ac:dyDescent="0.3">
      <c r="A1094" t="s">
        <v>375</v>
      </c>
      <c r="B1094" t="s">
        <v>1376</v>
      </c>
      <c r="C1094" t="s">
        <v>241</v>
      </c>
      <c r="D1094" t="s">
        <v>134</v>
      </c>
      <c r="E1094" t="s">
        <v>38</v>
      </c>
      <c r="F1094">
        <v>57.51</v>
      </c>
      <c r="G1094">
        <v>164</v>
      </c>
      <c r="H1094">
        <v>13398.8</v>
      </c>
      <c r="I1094">
        <v>45</v>
      </c>
      <c r="J1094">
        <v>80</v>
      </c>
      <c r="K1094">
        <v>75</v>
      </c>
      <c r="L1094">
        <v>6127.5</v>
      </c>
      <c r="M1094" t="s">
        <v>74</v>
      </c>
      <c r="N1094" t="s">
        <v>327</v>
      </c>
      <c r="O1094" t="s">
        <v>234</v>
      </c>
      <c r="P1094">
        <v>6</v>
      </c>
      <c r="Q1094" t="s">
        <v>42</v>
      </c>
    </row>
    <row r="1095" spans="1:17" hidden="1" x14ac:dyDescent="0.3">
      <c r="A1095" t="s">
        <v>243</v>
      </c>
      <c r="B1095" t="s">
        <v>1377</v>
      </c>
      <c r="C1095" t="s">
        <v>261</v>
      </c>
      <c r="D1095" t="s">
        <v>20</v>
      </c>
      <c r="E1095" t="s">
        <v>30</v>
      </c>
      <c r="F1095">
        <v>50.94</v>
      </c>
      <c r="G1095">
        <v>92</v>
      </c>
      <c r="H1095">
        <v>1477.52</v>
      </c>
      <c r="I1095">
        <v>23</v>
      </c>
      <c r="J1095">
        <v>59</v>
      </c>
      <c r="K1095">
        <v>76</v>
      </c>
      <c r="L1095">
        <v>1220.56</v>
      </c>
      <c r="M1095" t="s">
        <v>210</v>
      </c>
      <c r="N1095" t="s">
        <v>209</v>
      </c>
      <c r="O1095" t="s">
        <v>335</v>
      </c>
      <c r="P1095">
        <v>2</v>
      </c>
      <c r="Q1095" t="s">
        <v>25</v>
      </c>
    </row>
    <row r="1096" spans="1:17" hidden="1" x14ac:dyDescent="0.3">
      <c r="A1096" t="s">
        <v>173</v>
      </c>
      <c r="B1096" t="s">
        <v>1378</v>
      </c>
      <c r="C1096" t="s">
        <v>195</v>
      </c>
      <c r="D1096" t="s">
        <v>88</v>
      </c>
      <c r="E1096" t="s">
        <v>38</v>
      </c>
      <c r="F1096">
        <v>91.3</v>
      </c>
      <c r="G1096">
        <v>131</v>
      </c>
      <c r="H1096">
        <v>7786.64</v>
      </c>
      <c r="I1096">
        <v>12</v>
      </c>
      <c r="J1096">
        <v>89</v>
      </c>
      <c r="K1096">
        <v>41</v>
      </c>
      <c r="L1096">
        <v>2437.04</v>
      </c>
      <c r="M1096" t="s">
        <v>138</v>
      </c>
      <c r="N1096" t="s">
        <v>283</v>
      </c>
      <c r="O1096" t="s">
        <v>83</v>
      </c>
      <c r="P1096">
        <v>6</v>
      </c>
      <c r="Q1096" t="s">
        <v>42</v>
      </c>
    </row>
    <row r="1097" spans="1:17" hidden="1" x14ac:dyDescent="0.3">
      <c r="A1097" t="s">
        <v>335</v>
      </c>
      <c r="B1097" t="s">
        <v>1379</v>
      </c>
      <c r="C1097" t="s">
        <v>192</v>
      </c>
      <c r="D1097" t="s">
        <v>37</v>
      </c>
      <c r="E1097" t="s">
        <v>21</v>
      </c>
      <c r="F1097">
        <v>95.4</v>
      </c>
      <c r="G1097">
        <v>42</v>
      </c>
      <c r="H1097">
        <v>2924.46</v>
      </c>
      <c r="I1097">
        <v>40</v>
      </c>
      <c r="J1097">
        <v>60</v>
      </c>
      <c r="K1097">
        <v>8</v>
      </c>
      <c r="L1097">
        <v>557.04</v>
      </c>
      <c r="M1097" t="s">
        <v>350</v>
      </c>
      <c r="N1097" t="s">
        <v>189</v>
      </c>
      <c r="O1097" t="s">
        <v>409</v>
      </c>
      <c r="P1097">
        <v>5</v>
      </c>
      <c r="Q1097" t="s">
        <v>42</v>
      </c>
    </row>
    <row r="1098" spans="1:17" hidden="1" x14ac:dyDescent="0.3">
      <c r="A1098" t="s">
        <v>257</v>
      </c>
      <c r="B1098" t="s">
        <v>1380</v>
      </c>
      <c r="C1098" t="s">
        <v>200</v>
      </c>
      <c r="D1098" t="s">
        <v>29</v>
      </c>
      <c r="E1098" t="s">
        <v>30</v>
      </c>
      <c r="F1098">
        <v>73.42</v>
      </c>
      <c r="G1098">
        <v>98</v>
      </c>
      <c r="H1098">
        <v>3424.12</v>
      </c>
      <c r="I1098">
        <v>50</v>
      </c>
      <c r="J1098">
        <v>73</v>
      </c>
      <c r="K1098">
        <v>36</v>
      </c>
      <c r="L1098">
        <v>1257.8399999999999</v>
      </c>
      <c r="M1098" t="s">
        <v>177</v>
      </c>
      <c r="N1098" t="s">
        <v>220</v>
      </c>
      <c r="O1098" t="s">
        <v>372</v>
      </c>
      <c r="P1098">
        <v>4</v>
      </c>
      <c r="Q1098" t="s">
        <v>25</v>
      </c>
    </row>
    <row r="1099" spans="1:17" hidden="1" x14ac:dyDescent="0.3">
      <c r="A1099" t="s">
        <v>108</v>
      </c>
      <c r="B1099" t="s">
        <v>1381</v>
      </c>
      <c r="C1099" t="s">
        <v>233</v>
      </c>
      <c r="D1099" t="s">
        <v>29</v>
      </c>
      <c r="E1099" t="s">
        <v>38</v>
      </c>
      <c r="F1099">
        <v>99.38</v>
      </c>
      <c r="G1099">
        <v>74</v>
      </c>
      <c r="H1099">
        <v>6671.1</v>
      </c>
      <c r="I1099">
        <v>28</v>
      </c>
      <c r="J1099">
        <v>68</v>
      </c>
      <c r="K1099">
        <v>38</v>
      </c>
      <c r="L1099">
        <v>3425.7</v>
      </c>
      <c r="M1099" t="s">
        <v>441</v>
      </c>
      <c r="N1099" t="s">
        <v>372</v>
      </c>
      <c r="O1099" t="s">
        <v>97</v>
      </c>
      <c r="P1099">
        <v>1</v>
      </c>
      <c r="Q1099" t="s">
        <v>50</v>
      </c>
    </row>
    <row r="1100" spans="1:17" hidden="1" x14ac:dyDescent="0.3">
      <c r="A1100" t="s">
        <v>136</v>
      </c>
      <c r="B1100" t="s">
        <v>1382</v>
      </c>
      <c r="C1100" t="s">
        <v>223</v>
      </c>
      <c r="D1100" t="s">
        <v>37</v>
      </c>
      <c r="E1100" t="s">
        <v>21</v>
      </c>
      <c r="F1100">
        <v>87.32</v>
      </c>
      <c r="G1100">
        <v>28</v>
      </c>
      <c r="H1100">
        <v>398.16</v>
      </c>
      <c r="I1100">
        <v>33</v>
      </c>
      <c r="J1100">
        <v>61</v>
      </c>
      <c r="K1100">
        <v>11</v>
      </c>
      <c r="L1100">
        <v>156.41999999999999</v>
      </c>
      <c r="M1100" t="s">
        <v>178</v>
      </c>
      <c r="N1100" t="s">
        <v>326</v>
      </c>
      <c r="O1100" t="s">
        <v>355</v>
      </c>
      <c r="P1100">
        <v>1</v>
      </c>
      <c r="Q1100" t="s">
        <v>50</v>
      </c>
    </row>
    <row r="1101" spans="1:17" hidden="1" x14ac:dyDescent="0.3">
      <c r="A1101" t="s">
        <v>146</v>
      </c>
      <c r="B1101" t="s">
        <v>1383</v>
      </c>
      <c r="C1101" t="s">
        <v>390</v>
      </c>
      <c r="D1101" t="s">
        <v>60</v>
      </c>
      <c r="E1101" t="s">
        <v>30</v>
      </c>
      <c r="F1101">
        <v>3.88</v>
      </c>
      <c r="G1101">
        <v>42</v>
      </c>
      <c r="H1101">
        <v>290.64</v>
      </c>
      <c r="I1101">
        <v>42</v>
      </c>
      <c r="J1101">
        <v>74</v>
      </c>
      <c r="K1101">
        <v>1</v>
      </c>
      <c r="L1101">
        <v>6.92</v>
      </c>
      <c r="M1101" t="s">
        <v>163</v>
      </c>
      <c r="N1101" t="s">
        <v>441</v>
      </c>
      <c r="O1101" t="s">
        <v>135</v>
      </c>
      <c r="P1101">
        <v>1</v>
      </c>
      <c r="Q1101" t="s">
        <v>50</v>
      </c>
    </row>
    <row r="1102" spans="1:17" hidden="1" x14ac:dyDescent="0.3">
      <c r="A1102" t="s">
        <v>178</v>
      </c>
      <c r="B1102" t="s">
        <v>1384</v>
      </c>
      <c r="C1102" t="s">
        <v>66</v>
      </c>
      <c r="D1102" t="s">
        <v>67</v>
      </c>
      <c r="E1102" t="s">
        <v>38</v>
      </c>
      <c r="F1102">
        <v>58.87</v>
      </c>
      <c r="G1102">
        <v>186</v>
      </c>
      <c r="H1102">
        <v>13090.68</v>
      </c>
      <c r="I1102">
        <v>36</v>
      </c>
      <c r="J1102">
        <v>21</v>
      </c>
      <c r="K1102">
        <v>176</v>
      </c>
      <c r="L1102">
        <v>12386.88</v>
      </c>
      <c r="M1102" t="s">
        <v>181</v>
      </c>
      <c r="N1102" t="s">
        <v>464</v>
      </c>
      <c r="O1102" t="s">
        <v>224</v>
      </c>
      <c r="P1102">
        <v>4</v>
      </c>
      <c r="Q1102" t="s">
        <v>50</v>
      </c>
    </row>
    <row r="1103" spans="1:17" hidden="1" x14ac:dyDescent="0.3">
      <c r="A1103" t="s">
        <v>370</v>
      </c>
      <c r="B1103" t="s">
        <v>1385</v>
      </c>
      <c r="C1103" t="s">
        <v>359</v>
      </c>
      <c r="D1103" t="s">
        <v>60</v>
      </c>
      <c r="E1103" t="s">
        <v>21</v>
      </c>
      <c r="F1103">
        <v>5.71</v>
      </c>
      <c r="G1103">
        <v>199</v>
      </c>
      <c r="H1103">
        <v>6584.91</v>
      </c>
      <c r="I1103">
        <v>28</v>
      </c>
      <c r="J1103">
        <v>42</v>
      </c>
      <c r="K1103">
        <v>77</v>
      </c>
      <c r="L1103">
        <v>2547.9299999999998</v>
      </c>
      <c r="M1103" t="s">
        <v>149</v>
      </c>
      <c r="N1103" t="s">
        <v>123</v>
      </c>
      <c r="O1103" t="s">
        <v>145</v>
      </c>
      <c r="P1103">
        <v>7</v>
      </c>
      <c r="Q1103" t="s">
        <v>25</v>
      </c>
    </row>
    <row r="1104" spans="1:17" hidden="1" x14ac:dyDescent="0.3">
      <c r="A1104" t="s">
        <v>270</v>
      </c>
      <c r="B1104" t="s">
        <v>1386</v>
      </c>
      <c r="C1104" t="s">
        <v>233</v>
      </c>
      <c r="D1104" t="s">
        <v>29</v>
      </c>
      <c r="E1104" t="s">
        <v>30</v>
      </c>
      <c r="F1104">
        <v>92.78</v>
      </c>
      <c r="G1104">
        <v>104</v>
      </c>
      <c r="H1104">
        <v>5472.48</v>
      </c>
      <c r="I1104">
        <v>25</v>
      </c>
      <c r="J1104">
        <v>79</v>
      </c>
      <c r="K1104">
        <v>37</v>
      </c>
      <c r="L1104">
        <v>1946.94</v>
      </c>
      <c r="M1104" t="s">
        <v>334</v>
      </c>
      <c r="N1104" t="s">
        <v>441</v>
      </c>
      <c r="O1104" t="s">
        <v>206</v>
      </c>
      <c r="P1104">
        <v>9</v>
      </c>
      <c r="Q1104" t="s">
        <v>25</v>
      </c>
    </row>
    <row r="1105" spans="1:17" hidden="1" x14ac:dyDescent="0.3">
      <c r="A1105" t="s">
        <v>189</v>
      </c>
      <c r="B1105" t="s">
        <v>1387</v>
      </c>
      <c r="C1105" t="s">
        <v>87</v>
      </c>
      <c r="D1105" t="s">
        <v>88</v>
      </c>
      <c r="E1105" t="s">
        <v>38</v>
      </c>
      <c r="F1105">
        <v>98.64</v>
      </c>
      <c r="G1105">
        <v>100</v>
      </c>
      <c r="H1105">
        <v>5161</v>
      </c>
      <c r="I1105">
        <v>27</v>
      </c>
      <c r="J1105">
        <v>37</v>
      </c>
      <c r="K1105">
        <v>8</v>
      </c>
      <c r="L1105">
        <v>412.88</v>
      </c>
      <c r="M1105" t="s">
        <v>313</v>
      </c>
      <c r="N1105" t="s">
        <v>422</v>
      </c>
      <c r="O1105" t="s">
        <v>94</v>
      </c>
      <c r="P1105">
        <v>5</v>
      </c>
      <c r="Q1105" t="s">
        <v>50</v>
      </c>
    </row>
    <row r="1106" spans="1:17" hidden="1" x14ac:dyDescent="0.3">
      <c r="A1106" t="s">
        <v>48</v>
      </c>
      <c r="B1106" t="s">
        <v>1388</v>
      </c>
      <c r="C1106" t="s">
        <v>315</v>
      </c>
      <c r="D1106" t="s">
        <v>37</v>
      </c>
      <c r="E1106" t="s">
        <v>21</v>
      </c>
      <c r="F1106">
        <v>86.75</v>
      </c>
      <c r="G1106">
        <v>191</v>
      </c>
      <c r="H1106">
        <v>9024.75</v>
      </c>
      <c r="I1106">
        <v>6</v>
      </c>
      <c r="J1106">
        <v>66</v>
      </c>
      <c r="K1106">
        <v>176</v>
      </c>
      <c r="L1106">
        <v>8316</v>
      </c>
      <c r="M1106" t="s">
        <v>409</v>
      </c>
      <c r="N1106" t="s">
        <v>41</v>
      </c>
      <c r="O1106" t="s">
        <v>307</v>
      </c>
      <c r="P1106">
        <v>8</v>
      </c>
      <c r="Q1106" t="s">
        <v>25</v>
      </c>
    </row>
    <row r="1107" spans="1:17" hidden="1" x14ac:dyDescent="0.3">
      <c r="A1107" t="s">
        <v>249</v>
      </c>
      <c r="B1107" t="s">
        <v>1389</v>
      </c>
      <c r="C1107" t="s">
        <v>87</v>
      </c>
      <c r="D1107" t="s">
        <v>88</v>
      </c>
      <c r="E1107" t="s">
        <v>30</v>
      </c>
      <c r="F1107">
        <v>79.87</v>
      </c>
      <c r="G1107">
        <v>113</v>
      </c>
      <c r="H1107">
        <v>3066.82</v>
      </c>
      <c r="I1107">
        <v>18</v>
      </c>
      <c r="J1107">
        <v>70</v>
      </c>
      <c r="K1107">
        <v>95</v>
      </c>
      <c r="L1107">
        <v>2578.3000000000002</v>
      </c>
      <c r="M1107" t="s">
        <v>62</v>
      </c>
      <c r="N1107" t="s">
        <v>305</v>
      </c>
      <c r="O1107" t="s">
        <v>335</v>
      </c>
      <c r="P1107">
        <v>4</v>
      </c>
      <c r="Q1107" t="s">
        <v>25</v>
      </c>
    </row>
    <row r="1108" spans="1:17" hidden="1" x14ac:dyDescent="0.3">
      <c r="A1108" t="s">
        <v>146</v>
      </c>
      <c r="B1108" t="s">
        <v>1390</v>
      </c>
      <c r="C1108" t="s">
        <v>165</v>
      </c>
      <c r="D1108" t="s">
        <v>134</v>
      </c>
      <c r="E1108" t="s">
        <v>38</v>
      </c>
      <c r="F1108">
        <v>53.23</v>
      </c>
      <c r="G1108">
        <v>142</v>
      </c>
      <c r="H1108">
        <v>13343.74</v>
      </c>
      <c r="I1108">
        <v>18</v>
      </c>
      <c r="J1108">
        <v>34</v>
      </c>
      <c r="K1108">
        <v>58</v>
      </c>
      <c r="L1108">
        <v>5450.26</v>
      </c>
      <c r="M1108" t="s">
        <v>183</v>
      </c>
      <c r="N1108" t="s">
        <v>385</v>
      </c>
      <c r="O1108" t="s">
        <v>284</v>
      </c>
      <c r="P1108">
        <v>6</v>
      </c>
      <c r="Q1108" t="s">
        <v>25</v>
      </c>
    </row>
    <row r="1109" spans="1:17" hidden="1" x14ac:dyDescent="0.3">
      <c r="A1109" t="s">
        <v>181</v>
      </c>
      <c r="B1109" t="s">
        <v>1391</v>
      </c>
      <c r="C1109" t="s">
        <v>113</v>
      </c>
      <c r="D1109" t="s">
        <v>46</v>
      </c>
      <c r="E1109" t="s">
        <v>21</v>
      </c>
      <c r="F1109">
        <v>91.09</v>
      </c>
      <c r="G1109">
        <v>146</v>
      </c>
      <c r="H1109">
        <v>181.04</v>
      </c>
      <c r="I1109">
        <v>41</v>
      </c>
      <c r="J1109">
        <v>21</v>
      </c>
      <c r="K1109">
        <v>46</v>
      </c>
      <c r="L1109">
        <v>57.04</v>
      </c>
      <c r="M1109" t="s">
        <v>385</v>
      </c>
      <c r="N1109" t="s">
        <v>345</v>
      </c>
      <c r="O1109" t="s">
        <v>312</v>
      </c>
      <c r="P1109">
        <v>4</v>
      </c>
      <c r="Q1109" t="s">
        <v>25</v>
      </c>
    </row>
    <row r="1110" spans="1:17" hidden="1" x14ac:dyDescent="0.3">
      <c r="A1110" t="s">
        <v>422</v>
      </c>
      <c r="B1110" t="s">
        <v>1392</v>
      </c>
      <c r="C1110" t="s">
        <v>66</v>
      </c>
      <c r="D1110" t="s">
        <v>67</v>
      </c>
      <c r="E1110" t="s">
        <v>30</v>
      </c>
      <c r="F1110">
        <v>50.66</v>
      </c>
      <c r="G1110">
        <v>182</v>
      </c>
      <c r="H1110">
        <v>9691.5</v>
      </c>
      <c r="I1110">
        <v>31</v>
      </c>
      <c r="J1110">
        <v>22</v>
      </c>
      <c r="K1110">
        <v>164</v>
      </c>
      <c r="L1110">
        <v>8733</v>
      </c>
      <c r="M1110" t="s">
        <v>49</v>
      </c>
      <c r="N1110" t="s">
        <v>179</v>
      </c>
      <c r="O1110" t="s">
        <v>162</v>
      </c>
      <c r="P1110">
        <v>9</v>
      </c>
      <c r="Q1110" t="s">
        <v>25</v>
      </c>
    </row>
    <row r="1111" spans="1:17" hidden="1" x14ac:dyDescent="0.3">
      <c r="A1111" t="s">
        <v>216</v>
      </c>
      <c r="B1111" t="s">
        <v>1393</v>
      </c>
      <c r="C1111" t="s">
        <v>36</v>
      </c>
      <c r="D1111" t="s">
        <v>37</v>
      </c>
      <c r="E1111" t="s">
        <v>38</v>
      </c>
      <c r="F1111">
        <v>48.66</v>
      </c>
      <c r="G1111">
        <v>46</v>
      </c>
      <c r="H1111">
        <v>1480.28</v>
      </c>
      <c r="I1111">
        <v>12</v>
      </c>
      <c r="J1111">
        <v>96</v>
      </c>
      <c r="K1111">
        <v>24</v>
      </c>
      <c r="L1111">
        <v>772.32</v>
      </c>
      <c r="M1111" t="s">
        <v>33</v>
      </c>
      <c r="N1111" t="s">
        <v>146</v>
      </c>
      <c r="O1111" t="s">
        <v>263</v>
      </c>
      <c r="P1111">
        <v>8</v>
      </c>
      <c r="Q1111" t="s">
        <v>50</v>
      </c>
    </row>
    <row r="1112" spans="1:17" hidden="1" x14ac:dyDescent="0.3">
      <c r="A1112" t="s">
        <v>149</v>
      </c>
      <c r="B1112" t="s">
        <v>1394</v>
      </c>
      <c r="C1112" t="s">
        <v>87</v>
      </c>
      <c r="D1112" t="s">
        <v>88</v>
      </c>
      <c r="E1112" t="s">
        <v>21</v>
      </c>
      <c r="F1112">
        <v>82.8</v>
      </c>
      <c r="G1112">
        <v>148</v>
      </c>
      <c r="H1112">
        <v>12566.68</v>
      </c>
      <c r="I1112">
        <v>35</v>
      </c>
      <c r="J1112">
        <v>64</v>
      </c>
      <c r="K1112">
        <v>133</v>
      </c>
      <c r="L1112">
        <v>11293.03</v>
      </c>
      <c r="M1112" t="s">
        <v>49</v>
      </c>
      <c r="N1112" t="s">
        <v>372</v>
      </c>
      <c r="O1112" t="s">
        <v>295</v>
      </c>
      <c r="P1112">
        <v>5</v>
      </c>
      <c r="Q1112" t="s">
        <v>42</v>
      </c>
    </row>
    <row r="1113" spans="1:17" hidden="1" x14ac:dyDescent="0.3">
      <c r="A1113" t="s">
        <v>108</v>
      </c>
      <c r="B1113" t="s">
        <v>1395</v>
      </c>
      <c r="C1113" t="s">
        <v>215</v>
      </c>
      <c r="D1113" t="s">
        <v>134</v>
      </c>
      <c r="E1113" t="s">
        <v>30</v>
      </c>
      <c r="F1113">
        <v>21</v>
      </c>
      <c r="G1113">
        <v>92</v>
      </c>
      <c r="H1113">
        <v>5763.8</v>
      </c>
      <c r="I1113">
        <v>8</v>
      </c>
      <c r="J1113">
        <v>75</v>
      </c>
      <c r="K1113">
        <v>87</v>
      </c>
      <c r="L1113">
        <v>5450.55</v>
      </c>
      <c r="M1113" t="s">
        <v>264</v>
      </c>
      <c r="N1113" t="s">
        <v>80</v>
      </c>
      <c r="O1113" t="s">
        <v>270</v>
      </c>
      <c r="P1113">
        <v>9</v>
      </c>
      <c r="Q1113" t="s">
        <v>50</v>
      </c>
    </row>
    <row r="1114" spans="1:17" hidden="1" x14ac:dyDescent="0.3">
      <c r="A1114" t="s">
        <v>212</v>
      </c>
      <c r="B1114" t="s">
        <v>1396</v>
      </c>
      <c r="C1114" t="s">
        <v>141</v>
      </c>
      <c r="D1114" t="s">
        <v>88</v>
      </c>
      <c r="E1114" t="s">
        <v>38</v>
      </c>
      <c r="F1114">
        <v>49.4</v>
      </c>
      <c r="G1114">
        <v>118</v>
      </c>
      <c r="H1114">
        <v>1169.3800000000001</v>
      </c>
      <c r="I1114">
        <v>33</v>
      </c>
      <c r="J1114">
        <v>74</v>
      </c>
      <c r="K1114">
        <v>102</v>
      </c>
      <c r="L1114">
        <v>1010.82</v>
      </c>
      <c r="M1114" t="s">
        <v>305</v>
      </c>
      <c r="N1114" t="s">
        <v>123</v>
      </c>
      <c r="O1114" t="s">
        <v>212</v>
      </c>
      <c r="P1114">
        <v>7</v>
      </c>
      <c r="Q1114" t="s">
        <v>42</v>
      </c>
    </row>
    <row r="1115" spans="1:17" hidden="1" x14ac:dyDescent="0.3">
      <c r="A1115" t="s">
        <v>213</v>
      </c>
      <c r="B1115" t="s">
        <v>1397</v>
      </c>
      <c r="C1115" t="s">
        <v>66</v>
      </c>
      <c r="D1115" t="s">
        <v>67</v>
      </c>
      <c r="E1115" t="s">
        <v>30</v>
      </c>
      <c r="F1115">
        <v>50.66</v>
      </c>
      <c r="G1115">
        <v>123</v>
      </c>
      <c r="H1115">
        <v>5396.01</v>
      </c>
      <c r="I1115">
        <v>6</v>
      </c>
      <c r="J1115">
        <v>64</v>
      </c>
      <c r="K1115">
        <v>43</v>
      </c>
      <c r="L1115">
        <v>1886.41</v>
      </c>
      <c r="M1115" t="s">
        <v>120</v>
      </c>
      <c r="N1115" t="s">
        <v>47</v>
      </c>
      <c r="O1115" t="s">
        <v>366</v>
      </c>
      <c r="P1115">
        <v>5</v>
      </c>
      <c r="Q1115" t="s">
        <v>50</v>
      </c>
    </row>
    <row r="1116" spans="1:17" hidden="1" x14ac:dyDescent="0.3">
      <c r="A1116" t="s">
        <v>409</v>
      </c>
      <c r="B1116" t="s">
        <v>1398</v>
      </c>
      <c r="C1116" t="s">
        <v>122</v>
      </c>
      <c r="D1116" t="s">
        <v>54</v>
      </c>
      <c r="E1116" t="s">
        <v>21</v>
      </c>
      <c r="F1116">
        <v>98.54</v>
      </c>
      <c r="G1116">
        <v>182</v>
      </c>
      <c r="H1116">
        <v>13608.14</v>
      </c>
      <c r="I1116">
        <v>22</v>
      </c>
      <c r="J1116">
        <v>22</v>
      </c>
      <c r="K1116">
        <v>170</v>
      </c>
      <c r="L1116">
        <v>12710.9</v>
      </c>
      <c r="M1116" t="s">
        <v>274</v>
      </c>
      <c r="N1116" t="s">
        <v>337</v>
      </c>
      <c r="O1116" t="s">
        <v>351</v>
      </c>
      <c r="P1116">
        <v>2</v>
      </c>
      <c r="Q1116" t="s">
        <v>25</v>
      </c>
    </row>
    <row r="1117" spans="1:17" hidden="1" x14ac:dyDescent="0.3">
      <c r="A1117" t="s">
        <v>332</v>
      </c>
      <c r="B1117" t="s">
        <v>1399</v>
      </c>
      <c r="C1117" t="s">
        <v>45</v>
      </c>
      <c r="D1117" t="s">
        <v>46</v>
      </c>
      <c r="E1117" t="s">
        <v>30</v>
      </c>
      <c r="F1117">
        <v>40.82</v>
      </c>
      <c r="G1117">
        <v>160</v>
      </c>
      <c r="H1117">
        <v>13505.6</v>
      </c>
      <c r="I1117">
        <v>42</v>
      </c>
      <c r="J1117">
        <v>54</v>
      </c>
      <c r="K1117">
        <v>5</v>
      </c>
      <c r="L1117">
        <v>422.05</v>
      </c>
      <c r="M1117" t="s">
        <v>125</v>
      </c>
      <c r="N1117" t="s">
        <v>307</v>
      </c>
      <c r="O1117" t="s">
        <v>110</v>
      </c>
      <c r="P1117">
        <v>6</v>
      </c>
      <c r="Q1117" t="s">
        <v>42</v>
      </c>
    </row>
    <row r="1118" spans="1:17" hidden="1" x14ac:dyDescent="0.3">
      <c r="A1118" t="s">
        <v>451</v>
      </c>
      <c r="B1118" t="s">
        <v>1400</v>
      </c>
      <c r="C1118" t="s">
        <v>169</v>
      </c>
      <c r="D1118" t="s">
        <v>20</v>
      </c>
      <c r="E1118" t="s">
        <v>38</v>
      </c>
      <c r="F1118">
        <v>2.37</v>
      </c>
      <c r="G1118">
        <v>85</v>
      </c>
      <c r="H1118">
        <v>3082.95</v>
      </c>
      <c r="I1118">
        <v>10</v>
      </c>
      <c r="J1118">
        <v>100</v>
      </c>
      <c r="K1118">
        <v>74</v>
      </c>
      <c r="L1118">
        <v>2683.98</v>
      </c>
      <c r="M1118" t="s">
        <v>275</v>
      </c>
      <c r="N1118" t="s">
        <v>301</v>
      </c>
      <c r="O1118" t="s">
        <v>198</v>
      </c>
      <c r="P1118">
        <v>6</v>
      </c>
      <c r="Q1118" t="s">
        <v>25</v>
      </c>
    </row>
    <row r="1119" spans="1:17" hidden="1" x14ac:dyDescent="0.3">
      <c r="A1119" t="s">
        <v>274</v>
      </c>
      <c r="B1119" t="s">
        <v>1401</v>
      </c>
      <c r="C1119" t="s">
        <v>195</v>
      </c>
      <c r="D1119" t="s">
        <v>88</v>
      </c>
      <c r="E1119" t="s">
        <v>21</v>
      </c>
      <c r="F1119">
        <v>34.17</v>
      </c>
      <c r="G1119">
        <v>37</v>
      </c>
      <c r="H1119">
        <v>1935.84</v>
      </c>
      <c r="I1119">
        <v>35</v>
      </c>
      <c r="J1119">
        <v>78</v>
      </c>
      <c r="K1119">
        <v>4</v>
      </c>
      <c r="L1119">
        <v>209.28</v>
      </c>
      <c r="M1119" t="s">
        <v>375</v>
      </c>
      <c r="N1119" t="s">
        <v>201</v>
      </c>
      <c r="O1119" t="s">
        <v>277</v>
      </c>
      <c r="P1119">
        <v>5</v>
      </c>
      <c r="Q1119" t="s">
        <v>25</v>
      </c>
    </row>
    <row r="1120" spans="1:17" hidden="1" x14ac:dyDescent="0.3">
      <c r="A1120" t="s">
        <v>84</v>
      </c>
      <c r="B1120" t="s">
        <v>1402</v>
      </c>
      <c r="C1120" t="s">
        <v>165</v>
      </c>
      <c r="D1120" t="s">
        <v>134</v>
      </c>
      <c r="E1120" t="s">
        <v>30</v>
      </c>
      <c r="F1120">
        <v>54.17</v>
      </c>
      <c r="G1120">
        <v>59</v>
      </c>
      <c r="H1120">
        <v>5748.37</v>
      </c>
      <c r="I1120">
        <v>47</v>
      </c>
      <c r="J1120">
        <v>42</v>
      </c>
      <c r="K1120">
        <v>51</v>
      </c>
      <c r="L1120">
        <v>4968.93</v>
      </c>
      <c r="M1120" t="s">
        <v>62</v>
      </c>
      <c r="N1120" t="s">
        <v>201</v>
      </c>
      <c r="O1120" t="s">
        <v>101</v>
      </c>
      <c r="P1120">
        <v>4</v>
      </c>
      <c r="Q1120" t="s">
        <v>50</v>
      </c>
    </row>
    <row r="1121" spans="1:17" hidden="1" x14ac:dyDescent="0.3">
      <c r="A1121" t="s">
        <v>254</v>
      </c>
      <c r="B1121" t="s">
        <v>1403</v>
      </c>
      <c r="C1121" t="s">
        <v>261</v>
      </c>
      <c r="D1121" t="s">
        <v>20</v>
      </c>
      <c r="E1121" t="s">
        <v>38</v>
      </c>
      <c r="F1121">
        <v>46.83</v>
      </c>
      <c r="G1121">
        <v>111</v>
      </c>
      <c r="H1121">
        <v>6440.22</v>
      </c>
      <c r="I1121">
        <v>32</v>
      </c>
      <c r="J1121">
        <v>81</v>
      </c>
      <c r="K1121">
        <v>76</v>
      </c>
      <c r="L1121">
        <v>4409.5200000000004</v>
      </c>
      <c r="M1121" t="s">
        <v>40</v>
      </c>
      <c r="N1121" t="s">
        <v>63</v>
      </c>
      <c r="O1121" t="s">
        <v>279</v>
      </c>
      <c r="P1121">
        <v>5</v>
      </c>
      <c r="Q1121" t="s">
        <v>50</v>
      </c>
    </row>
    <row r="1122" spans="1:17" hidden="1" x14ac:dyDescent="0.3">
      <c r="A1122" t="s">
        <v>189</v>
      </c>
      <c r="B1122" t="s">
        <v>1404</v>
      </c>
      <c r="C1122" t="s">
        <v>141</v>
      </c>
      <c r="D1122" t="s">
        <v>88</v>
      </c>
      <c r="E1122" t="s">
        <v>21</v>
      </c>
      <c r="F1122">
        <v>96.91</v>
      </c>
      <c r="G1122">
        <v>182</v>
      </c>
      <c r="H1122">
        <v>7527.52</v>
      </c>
      <c r="I1122">
        <v>11</v>
      </c>
      <c r="J1122">
        <v>98</v>
      </c>
      <c r="K1122">
        <v>106</v>
      </c>
      <c r="L1122">
        <v>4384.16</v>
      </c>
      <c r="M1122" t="s">
        <v>153</v>
      </c>
      <c r="N1122" t="s">
        <v>178</v>
      </c>
      <c r="O1122" t="s">
        <v>370</v>
      </c>
      <c r="P1122">
        <v>10</v>
      </c>
      <c r="Q1122" t="s">
        <v>50</v>
      </c>
    </row>
    <row r="1123" spans="1:17" hidden="1" x14ac:dyDescent="0.3">
      <c r="A1123" t="s">
        <v>162</v>
      </c>
      <c r="B1123" t="s">
        <v>1405</v>
      </c>
      <c r="C1123" t="s">
        <v>246</v>
      </c>
      <c r="D1123" t="s">
        <v>67</v>
      </c>
      <c r="E1123" t="s">
        <v>30</v>
      </c>
      <c r="F1123">
        <v>45.41</v>
      </c>
      <c r="G1123">
        <v>149</v>
      </c>
      <c r="H1123">
        <v>12159.89</v>
      </c>
      <c r="I1123">
        <v>24</v>
      </c>
      <c r="J1123">
        <v>27</v>
      </c>
      <c r="K1123">
        <v>4</v>
      </c>
      <c r="L1123">
        <v>326.44</v>
      </c>
      <c r="M1123" t="s">
        <v>394</v>
      </c>
      <c r="N1123" t="s">
        <v>332</v>
      </c>
      <c r="O1123" t="s">
        <v>400</v>
      </c>
      <c r="P1123">
        <v>6</v>
      </c>
      <c r="Q1123" t="s">
        <v>50</v>
      </c>
    </row>
    <row r="1124" spans="1:17" hidden="1" x14ac:dyDescent="0.3">
      <c r="A1124" t="s">
        <v>298</v>
      </c>
      <c r="B1124" t="s">
        <v>1406</v>
      </c>
      <c r="C1124" t="s">
        <v>223</v>
      </c>
      <c r="D1124" t="s">
        <v>37</v>
      </c>
      <c r="E1124" t="s">
        <v>38</v>
      </c>
      <c r="F1124">
        <v>50.04</v>
      </c>
      <c r="G1124">
        <v>156</v>
      </c>
      <c r="H1124">
        <v>3923.4</v>
      </c>
      <c r="I1124">
        <v>16</v>
      </c>
      <c r="J1124">
        <v>94</v>
      </c>
      <c r="K1124">
        <v>20</v>
      </c>
      <c r="L1124">
        <v>503</v>
      </c>
      <c r="M1124" t="s">
        <v>79</v>
      </c>
      <c r="N1124" t="s">
        <v>275</v>
      </c>
      <c r="O1124" t="s">
        <v>244</v>
      </c>
      <c r="P1124">
        <v>6</v>
      </c>
      <c r="Q1124" t="s">
        <v>50</v>
      </c>
    </row>
    <row r="1125" spans="1:17" hidden="1" x14ac:dyDescent="0.3">
      <c r="A1125" t="s">
        <v>126</v>
      </c>
      <c r="B1125" t="s">
        <v>1407</v>
      </c>
      <c r="C1125" t="s">
        <v>155</v>
      </c>
      <c r="D1125" t="s">
        <v>67</v>
      </c>
      <c r="E1125" t="s">
        <v>21</v>
      </c>
      <c r="F1125">
        <v>67.290000000000006</v>
      </c>
      <c r="G1125">
        <v>73</v>
      </c>
      <c r="H1125">
        <v>4705.58</v>
      </c>
      <c r="I1125">
        <v>19</v>
      </c>
      <c r="J1125">
        <v>73</v>
      </c>
      <c r="K1125">
        <v>23</v>
      </c>
      <c r="L1125">
        <v>1482.58</v>
      </c>
      <c r="M1125" t="s">
        <v>32</v>
      </c>
      <c r="N1125" t="s">
        <v>115</v>
      </c>
      <c r="O1125" t="s">
        <v>83</v>
      </c>
      <c r="P1125">
        <v>4</v>
      </c>
      <c r="Q1125" t="s">
        <v>50</v>
      </c>
    </row>
    <row r="1126" spans="1:17" x14ac:dyDescent="0.3">
      <c r="A1126" t="s">
        <v>197</v>
      </c>
      <c r="B1126" t="s">
        <v>1408</v>
      </c>
      <c r="C1126" t="s">
        <v>28</v>
      </c>
      <c r="D1126" t="s">
        <v>29</v>
      </c>
      <c r="E1126" t="s">
        <v>38</v>
      </c>
      <c r="F1126">
        <v>48.48</v>
      </c>
      <c r="G1126">
        <v>120</v>
      </c>
      <c r="H1126">
        <v>6477.6</v>
      </c>
      <c r="I1126">
        <v>24</v>
      </c>
      <c r="J1126">
        <v>64</v>
      </c>
      <c r="K1126">
        <v>18</v>
      </c>
      <c r="L1126">
        <v>971.64</v>
      </c>
      <c r="M1126" t="s">
        <v>418</v>
      </c>
      <c r="N1126" t="s">
        <v>293</v>
      </c>
      <c r="O1126" t="s">
        <v>157</v>
      </c>
      <c r="P1126">
        <v>3</v>
      </c>
      <c r="Q1126" t="s">
        <v>50</v>
      </c>
    </row>
    <row r="1127" spans="1:17" hidden="1" x14ac:dyDescent="0.3">
      <c r="A1127" t="s">
        <v>388</v>
      </c>
      <c r="B1127" t="s">
        <v>1409</v>
      </c>
      <c r="C1127" t="s">
        <v>53</v>
      </c>
      <c r="D1127" t="s">
        <v>54</v>
      </c>
      <c r="E1127" t="s">
        <v>38</v>
      </c>
      <c r="F1127">
        <v>92.63</v>
      </c>
      <c r="G1127">
        <v>166</v>
      </c>
      <c r="H1127">
        <v>10990.86</v>
      </c>
      <c r="I1127">
        <v>26</v>
      </c>
      <c r="J1127">
        <v>96</v>
      </c>
      <c r="K1127">
        <v>151</v>
      </c>
      <c r="L1127">
        <v>9997.7099999999991</v>
      </c>
      <c r="M1127" t="s">
        <v>166</v>
      </c>
      <c r="N1127" t="s">
        <v>95</v>
      </c>
      <c r="O1127" t="s">
        <v>96</v>
      </c>
      <c r="P1127">
        <v>5</v>
      </c>
      <c r="Q1127" t="s">
        <v>25</v>
      </c>
    </row>
    <row r="1128" spans="1:17" hidden="1" x14ac:dyDescent="0.3">
      <c r="A1128" t="s">
        <v>96</v>
      </c>
      <c r="B1128" t="s">
        <v>1410</v>
      </c>
      <c r="C1128" t="s">
        <v>241</v>
      </c>
      <c r="D1128" t="s">
        <v>134</v>
      </c>
      <c r="E1128" t="s">
        <v>21</v>
      </c>
      <c r="F1128">
        <v>17.5</v>
      </c>
      <c r="G1128">
        <v>161</v>
      </c>
      <c r="H1128">
        <v>9566.6200000000008</v>
      </c>
      <c r="I1128">
        <v>49</v>
      </c>
      <c r="J1128">
        <v>72</v>
      </c>
      <c r="K1128">
        <v>81</v>
      </c>
      <c r="L1128">
        <v>4813.0200000000004</v>
      </c>
      <c r="M1128" t="s">
        <v>23</v>
      </c>
      <c r="N1128" t="s">
        <v>183</v>
      </c>
      <c r="O1128" t="s">
        <v>1167</v>
      </c>
      <c r="P1128">
        <v>6</v>
      </c>
      <c r="Q1128" t="s">
        <v>25</v>
      </c>
    </row>
    <row r="1129" spans="1:17" hidden="1" x14ac:dyDescent="0.3">
      <c r="A1129" t="s">
        <v>149</v>
      </c>
      <c r="B1129" t="s">
        <v>1411</v>
      </c>
      <c r="C1129" t="s">
        <v>195</v>
      </c>
      <c r="D1129" t="s">
        <v>88</v>
      </c>
      <c r="E1129" t="s">
        <v>30</v>
      </c>
      <c r="F1129">
        <v>30.21</v>
      </c>
      <c r="G1129">
        <v>48</v>
      </c>
      <c r="H1129">
        <v>4221.6000000000004</v>
      </c>
      <c r="I1129">
        <v>6</v>
      </c>
      <c r="J1129">
        <v>88</v>
      </c>
      <c r="K1129">
        <v>23</v>
      </c>
      <c r="L1129">
        <v>2022.85</v>
      </c>
      <c r="M1129" t="s">
        <v>298</v>
      </c>
      <c r="N1129" t="s">
        <v>206</v>
      </c>
      <c r="O1129" t="s">
        <v>189</v>
      </c>
      <c r="P1129">
        <v>10</v>
      </c>
      <c r="Q1129" t="s">
        <v>42</v>
      </c>
    </row>
    <row r="1130" spans="1:17" hidden="1" x14ac:dyDescent="0.3">
      <c r="A1130" t="s">
        <v>181</v>
      </c>
      <c r="B1130" t="s">
        <v>1412</v>
      </c>
      <c r="C1130" t="s">
        <v>148</v>
      </c>
      <c r="D1130" t="s">
        <v>88</v>
      </c>
      <c r="E1130" t="s">
        <v>38</v>
      </c>
      <c r="F1130">
        <v>48.9</v>
      </c>
      <c r="G1130">
        <v>161</v>
      </c>
      <c r="H1130">
        <v>7055.02</v>
      </c>
      <c r="I1130">
        <v>38</v>
      </c>
      <c r="J1130">
        <v>82</v>
      </c>
      <c r="K1130">
        <v>71</v>
      </c>
      <c r="L1130">
        <v>3111.22</v>
      </c>
      <c r="M1130" t="s">
        <v>268</v>
      </c>
      <c r="N1130" t="s">
        <v>409</v>
      </c>
      <c r="O1130" t="s">
        <v>156</v>
      </c>
      <c r="P1130">
        <v>5</v>
      </c>
      <c r="Q1130" t="s">
        <v>25</v>
      </c>
    </row>
    <row r="1131" spans="1:17" x14ac:dyDescent="0.3">
      <c r="A1131" t="s">
        <v>441</v>
      </c>
      <c r="B1131" t="s">
        <v>1413</v>
      </c>
      <c r="C1131" t="s">
        <v>28</v>
      </c>
      <c r="D1131" t="s">
        <v>29</v>
      </c>
      <c r="E1131" t="s">
        <v>30</v>
      </c>
      <c r="F1131">
        <v>9.82</v>
      </c>
      <c r="G1131">
        <v>93</v>
      </c>
      <c r="H1131">
        <v>8502.06</v>
      </c>
      <c r="I1131">
        <v>25</v>
      </c>
      <c r="J1131">
        <v>67</v>
      </c>
      <c r="K1131">
        <v>56</v>
      </c>
      <c r="L1131">
        <v>5119.5200000000004</v>
      </c>
      <c r="M1131" t="s">
        <v>152</v>
      </c>
      <c r="N1131" t="s">
        <v>225</v>
      </c>
      <c r="O1131" t="s">
        <v>243</v>
      </c>
      <c r="P1131">
        <v>9</v>
      </c>
      <c r="Q1131" t="s">
        <v>50</v>
      </c>
    </row>
    <row r="1132" spans="1:17" hidden="1" x14ac:dyDescent="0.3">
      <c r="A1132" t="s">
        <v>123</v>
      </c>
      <c r="B1132" t="s">
        <v>1414</v>
      </c>
      <c r="C1132" t="s">
        <v>66</v>
      </c>
      <c r="D1132" t="s">
        <v>67</v>
      </c>
      <c r="E1132" t="s">
        <v>30</v>
      </c>
      <c r="F1132">
        <v>50.66</v>
      </c>
      <c r="G1132">
        <v>87</v>
      </c>
      <c r="H1132">
        <v>6660.72</v>
      </c>
      <c r="I1132">
        <v>47</v>
      </c>
      <c r="J1132">
        <v>75</v>
      </c>
      <c r="K1132">
        <v>61</v>
      </c>
      <c r="L1132">
        <v>4670.16</v>
      </c>
      <c r="M1132" t="s">
        <v>247</v>
      </c>
      <c r="N1132" t="s">
        <v>196</v>
      </c>
      <c r="O1132" t="s">
        <v>216</v>
      </c>
      <c r="P1132">
        <v>4</v>
      </c>
      <c r="Q1132" t="s">
        <v>42</v>
      </c>
    </row>
    <row r="1133" spans="1:17" hidden="1" x14ac:dyDescent="0.3">
      <c r="A1133" t="s">
        <v>281</v>
      </c>
      <c r="B1133" t="s">
        <v>1415</v>
      </c>
      <c r="C1133" t="s">
        <v>87</v>
      </c>
      <c r="D1133" t="s">
        <v>88</v>
      </c>
      <c r="E1133" t="s">
        <v>38</v>
      </c>
      <c r="F1133">
        <v>98.64</v>
      </c>
      <c r="G1133">
        <v>133</v>
      </c>
      <c r="H1133">
        <v>10241</v>
      </c>
      <c r="I1133">
        <v>10</v>
      </c>
      <c r="J1133">
        <v>90</v>
      </c>
      <c r="K1133">
        <v>127</v>
      </c>
      <c r="L1133">
        <v>9779</v>
      </c>
      <c r="M1133" t="s">
        <v>131</v>
      </c>
      <c r="N1133" t="s">
        <v>342</v>
      </c>
      <c r="O1133" t="s">
        <v>115</v>
      </c>
      <c r="P1133">
        <v>3</v>
      </c>
      <c r="Q1133" t="s">
        <v>42</v>
      </c>
    </row>
    <row r="1134" spans="1:17" hidden="1" x14ac:dyDescent="0.3">
      <c r="A1134" t="s">
        <v>150</v>
      </c>
      <c r="B1134" t="s">
        <v>1416</v>
      </c>
      <c r="C1134" t="s">
        <v>148</v>
      </c>
      <c r="D1134" t="s">
        <v>88</v>
      </c>
      <c r="E1134" t="s">
        <v>21</v>
      </c>
      <c r="F1134">
        <v>90.98</v>
      </c>
      <c r="G1134">
        <v>20</v>
      </c>
      <c r="H1134">
        <v>696.4</v>
      </c>
      <c r="I1134">
        <v>10</v>
      </c>
      <c r="J1134">
        <v>33</v>
      </c>
      <c r="K1134">
        <v>9</v>
      </c>
      <c r="L1134">
        <v>313.38</v>
      </c>
      <c r="M1134" t="s">
        <v>229</v>
      </c>
      <c r="N1134" t="s">
        <v>242</v>
      </c>
      <c r="O1134" t="s">
        <v>375</v>
      </c>
      <c r="P1134">
        <v>5</v>
      </c>
      <c r="Q1134" t="s">
        <v>50</v>
      </c>
    </row>
    <row r="1135" spans="1:17" hidden="1" x14ac:dyDescent="0.3">
      <c r="A1135" t="s">
        <v>281</v>
      </c>
      <c r="B1135" t="s">
        <v>1417</v>
      </c>
      <c r="C1135" t="s">
        <v>122</v>
      </c>
      <c r="D1135" t="s">
        <v>54</v>
      </c>
      <c r="E1135" t="s">
        <v>30</v>
      </c>
      <c r="F1135">
        <v>25.23</v>
      </c>
      <c r="G1135">
        <v>33</v>
      </c>
      <c r="H1135">
        <v>2603.37</v>
      </c>
      <c r="I1135">
        <v>24</v>
      </c>
      <c r="J1135">
        <v>44</v>
      </c>
      <c r="K1135">
        <v>24</v>
      </c>
      <c r="L1135">
        <v>1893.36</v>
      </c>
      <c r="M1135" t="s">
        <v>345</v>
      </c>
      <c r="N1135" t="s">
        <v>84</v>
      </c>
      <c r="O1135" t="s">
        <v>268</v>
      </c>
      <c r="P1135">
        <v>7</v>
      </c>
      <c r="Q1135" t="s">
        <v>50</v>
      </c>
    </row>
    <row r="1136" spans="1:17" hidden="1" x14ac:dyDescent="0.3">
      <c r="A1136" t="s">
        <v>139</v>
      </c>
      <c r="B1136" t="s">
        <v>1418</v>
      </c>
      <c r="C1136" t="s">
        <v>317</v>
      </c>
      <c r="D1136" t="s">
        <v>88</v>
      </c>
      <c r="E1136" t="s">
        <v>38</v>
      </c>
      <c r="F1136">
        <v>54.24</v>
      </c>
      <c r="G1136">
        <v>46</v>
      </c>
      <c r="H1136">
        <v>2972.06</v>
      </c>
      <c r="I1136">
        <v>33</v>
      </c>
      <c r="J1136">
        <v>73</v>
      </c>
      <c r="K1136">
        <v>26</v>
      </c>
      <c r="L1136">
        <v>1679.86</v>
      </c>
      <c r="M1136" t="s">
        <v>56</v>
      </c>
      <c r="N1136" t="s">
        <v>32</v>
      </c>
      <c r="O1136" t="s">
        <v>184</v>
      </c>
      <c r="P1136">
        <v>5</v>
      </c>
      <c r="Q1136" t="s">
        <v>42</v>
      </c>
    </row>
    <row r="1137" spans="1:17" hidden="1" x14ac:dyDescent="0.3">
      <c r="A1137" t="s">
        <v>17</v>
      </c>
      <c r="B1137" t="s">
        <v>1419</v>
      </c>
      <c r="C1137" t="s">
        <v>77</v>
      </c>
      <c r="D1137" t="s">
        <v>60</v>
      </c>
      <c r="E1137" t="s">
        <v>21</v>
      </c>
      <c r="F1137">
        <v>14.06</v>
      </c>
      <c r="G1137">
        <v>174</v>
      </c>
      <c r="H1137">
        <v>5086.0200000000004</v>
      </c>
      <c r="I1137">
        <v>37</v>
      </c>
      <c r="J1137">
        <v>91</v>
      </c>
      <c r="K1137">
        <v>67</v>
      </c>
      <c r="L1137">
        <v>1958.41</v>
      </c>
      <c r="M1137" t="s">
        <v>198</v>
      </c>
      <c r="N1137" t="s">
        <v>72</v>
      </c>
      <c r="O1137" t="s">
        <v>119</v>
      </c>
      <c r="P1137">
        <v>6</v>
      </c>
      <c r="Q1137" t="s">
        <v>42</v>
      </c>
    </row>
    <row r="1138" spans="1:17" hidden="1" x14ac:dyDescent="0.3">
      <c r="A1138" t="s">
        <v>138</v>
      </c>
      <c r="B1138" t="s">
        <v>1420</v>
      </c>
      <c r="C1138" t="s">
        <v>187</v>
      </c>
      <c r="D1138" t="s">
        <v>54</v>
      </c>
      <c r="E1138" t="s">
        <v>30</v>
      </c>
      <c r="F1138">
        <v>44.01</v>
      </c>
      <c r="G1138">
        <v>76</v>
      </c>
      <c r="H1138">
        <v>3710.32</v>
      </c>
      <c r="I1138">
        <v>10</v>
      </c>
      <c r="J1138">
        <v>54</v>
      </c>
      <c r="K1138">
        <v>16</v>
      </c>
      <c r="L1138">
        <v>781.12</v>
      </c>
      <c r="M1138" t="s">
        <v>125</v>
      </c>
      <c r="N1138" t="s">
        <v>118</v>
      </c>
      <c r="O1138" t="s">
        <v>307</v>
      </c>
      <c r="P1138">
        <v>2</v>
      </c>
      <c r="Q1138" t="s">
        <v>42</v>
      </c>
    </row>
    <row r="1139" spans="1:17" hidden="1" x14ac:dyDescent="0.3">
      <c r="A1139" t="s">
        <v>68</v>
      </c>
      <c r="B1139" t="s">
        <v>1421</v>
      </c>
      <c r="C1139" t="s">
        <v>246</v>
      </c>
      <c r="D1139" t="s">
        <v>67</v>
      </c>
      <c r="E1139" t="s">
        <v>38</v>
      </c>
      <c r="F1139">
        <v>53.28</v>
      </c>
      <c r="G1139">
        <v>125</v>
      </c>
      <c r="H1139">
        <v>9403.75</v>
      </c>
      <c r="I1139">
        <v>7</v>
      </c>
      <c r="J1139">
        <v>79</v>
      </c>
      <c r="K1139">
        <v>34</v>
      </c>
      <c r="L1139">
        <v>2557.8200000000002</v>
      </c>
      <c r="M1139" t="s">
        <v>225</v>
      </c>
      <c r="N1139" t="s">
        <v>249</v>
      </c>
      <c r="O1139" t="s">
        <v>283</v>
      </c>
      <c r="P1139">
        <v>3</v>
      </c>
      <c r="Q1139" t="s">
        <v>42</v>
      </c>
    </row>
    <row r="1140" spans="1:17" hidden="1" x14ac:dyDescent="0.3">
      <c r="A1140" t="s">
        <v>213</v>
      </c>
      <c r="B1140" t="s">
        <v>1422</v>
      </c>
      <c r="C1140" t="s">
        <v>344</v>
      </c>
      <c r="D1140" t="s">
        <v>37</v>
      </c>
      <c r="E1140" t="s">
        <v>21</v>
      </c>
      <c r="F1140">
        <v>25.77</v>
      </c>
      <c r="G1140">
        <v>105</v>
      </c>
      <c r="H1140">
        <v>3838.8</v>
      </c>
      <c r="I1140">
        <v>46</v>
      </c>
      <c r="J1140">
        <v>49</v>
      </c>
      <c r="K1140">
        <v>56</v>
      </c>
      <c r="L1140">
        <v>2047.36</v>
      </c>
      <c r="M1140" t="s">
        <v>69</v>
      </c>
      <c r="N1140" t="s">
        <v>136</v>
      </c>
      <c r="O1140" t="s">
        <v>1423</v>
      </c>
      <c r="P1140">
        <v>2</v>
      </c>
      <c r="Q1140" t="s">
        <v>42</v>
      </c>
    </row>
    <row r="1141" spans="1:17" hidden="1" x14ac:dyDescent="0.3">
      <c r="A1141" t="s">
        <v>47</v>
      </c>
      <c r="B1141" t="s">
        <v>1424</v>
      </c>
      <c r="C1141" t="s">
        <v>223</v>
      </c>
      <c r="D1141" t="s">
        <v>37</v>
      </c>
      <c r="E1141" t="s">
        <v>30</v>
      </c>
      <c r="F1141">
        <v>58.47</v>
      </c>
      <c r="G1141">
        <v>171</v>
      </c>
      <c r="H1141">
        <v>13982.67</v>
      </c>
      <c r="I1141">
        <v>27</v>
      </c>
      <c r="J1141">
        <v>73</v>
      </c>
      <c r="K1141">
        <v>41</v>
      </c>
      <c r="L1141">
        <v>3352.57</v>
      </c>
      <c r="M1141" t="s">
        <v>31</v>
      </c>
      <c r="N1141" t="s">
        <v>283</v>
      </c>
      <c r="O1141" t="s">
        <v>313</v>
      </c>
      <c r="P1141">
        <v>1</v>
      </c>
      <c r="Q1141" t="s">
        <v>25</v>
      </c>
    </row>
    <row r="1142" spans="1:17" hidden="1" x14ac:dyDescent="0.3">
      <c r="A1142" t="s">
        <v>266</v>
      </c>
      <c r="B1142" t="s">
        <v>1425</v>
      </c>
      <c r="C1142" t="s">
        <v>205</v>
      </c>
      <c r="D1142" t="s">
        <v>46</v>
      </c>
      <c r="E1142" t="s">
        <v>38</v>
      </c>
      <c r="F1142">
        <v>92.33</v>
      </c>
      <c r="G1142">
        <v>94</v>
      </c>
      <c r="H1142">
        <v>1058.44</v>
      </c>
      <c r="I1142">
        <v>10</v>
      </c>
      <c r="J1142">
        <v>58</v>
      </c>
      <c r="K1142">
        <v>92</v>
      </c>
      <c r="L1142">
        <v>1035.92</v>
      </c>
      <c r="M1142" t="s">
        <v>57</v>
      </c>
      <c r="N1142" t="s">
        <v>422</v>
      </c>
      <c r="O1142" t="s">
        <v>249</v>
      </c>
      <c r="P1142">
        <v>6</v>
      </c>
      <c r="Q1142" t="s">
        <v>25</v>
      </c>
    </row>
    <row r="1143" spans="1:17" hidden="1" x14ac:dyDescent="0.3">
      <c r="A1143" t="s">
        <v>394</v>
      </c>
      <c r="B1143" t="s">
        <v>1426</v>
      </c>
      <c r="C1143" t="s">
        <v>141</v>
      </c>
      <c r="D1143" t="s">
        <v>88</v>
      </c>
      <c r="E1143" t="s">
        <v>21</v>
      </c>
      <c r="F1143">
        <v>96.91</v>
      </c>
      <c r="G1143">
        <v>97</v>
      </c>
      <c r="H1143">
        <v>1447.24</v>
      </c>
      <c r="I1143">
        <v>34</v>
      </c>
      <c r="J1143">
        <v>82</v>
      </c>
      <c r="K1143">
        <v>77</v>
      </c>
      <c r="L1143">
        <v>1148.8399999999999</v>
      </c>
      <c r="M1143" t="s">
        <v>162</v>
      </c>
      <c r="N1143" t="s">
        <v>366</v>
      </c>
      <c r="O1143" t="s">
        <v>110</v>
      </c>
      <c r="P1143">
        <v>5</v>
      </c>
      <c r="Q1143" t="s">
        <v>50</v>
      </c>
    </row>
    <row r="1144" spans="1:17" hidden="1" x14ac:dyDescent="0.3">
      <c r="A1144" t="s">
        <v>162</v>
      </c>
      <c r="B1144" t="s">
        <v>1427</v>
      </c>
      <c r="C1144" t="s">
        <v>87</v>
      </c>
      <c r="D1144" t="s">
        <v>88</v>
      </c>
      <c r="E1144" t="s">
        <v>38</v>
      </c>
      <c r="F1144">
        <v>98.64</v>
      </c>
      <c r="G1144">
        <v>173</v>
      </c>
      <c r="H1144">
        <v>2678.04</v>
      </c>
      <c r="I1144">
        <v>6</v>
      </c>
      <c r="J1144">
        <v>64</v>
      </c>
      <c r="K1144">
        <v>27</v>
      </c>
      <c r="L1144">
        <v>417.96</v>
      </c>
      <c r="M1144" t="s">
        <v>55</v>
      </c>
      <c r="N1144" t="s">
        <v>225</v>
      </c>
      <c r="O1144" t="s">
        <v>91</v>
      </c>
      <c r="P1144">
        <v>10</v>
      </c>
      <c r="Q1144" t="s">
        <v>50</v>
      </c>
    </row>
    <row r="1145" spans="1:17" hidden="1" x14ac:dyDescent="0.3">
      <c r="A1145" t="s">
        <v>441</v>
      </c>
      <c r="B1145" t="s">
        <v>1428</v>
      </c>
      <c r="C1145" t="s">
        <v>359</v>
      </c>
      <c r="D1145" t="s">
        <v>60</v>
      </c>
      <c r="E1145" t="s">
        <v>30</v>
      </c>
      <c r="F1145">
        <v>26.3</v>
      </c>
      <c r="G1145">
        <v>47</v>
      </c>
      <c r="H1145">
        <v>4486.1499999999996</v>
      </c>
      <c r="I1145">
        <v>5</v>
      </c>
      <c r="J1145">
        <v>81</v>
      </c>
      <c r="K1145">
        <v>21</v>
      </c>
      <c r="L1145">
        <v>2004.45</v>
      </c>
      <c r="M1145" t="s">
        <v>100</v>
      </c>
      <c r="N1145" t="s">
        <v>131</v>
      </c>
      <c r="O1145" t="s">
        <v>378</v>
      </c>
      <c r="P1145">
        <v>3</v>
      </c>
      <c r="Q1145" t="s">
        <v>42</v>
      </c>
    </row>
    <row r="1146" spans="1:17" hidden="1" x14ac:dyDescent="0.3">
      <c r="A1146" t="s">
        <v>250</v>
      </c>
      <c r="B1146" t="s">
        <v>1429</v>
      </c>
      <c r="C1146" t="s">
        <v>192</v>
      </c>
      <c r="D1146" t="s">
        <v>37</v>
      </c>
      <c r="E1146" t="s">
        <v>38</v>
      </c>
      <c r="F1146">
        <v>78.69</v>
      </c>
      <c r="G1146">
        <v>193</v>
      </c>
      <c r="H1146">
        <v>15661.95</v>
      </c>
      <c r="I1146">
        <v>39</v>
      </c>
      <c r="J1146">
        <v>57</v>
      </c>
      <c r="K1146">
        <v>95</v>
      </c>
      <c r="L1146">
        <v>7709.25</v>
      </c>
      <c r="M1146" t="s">
        <v>130</v>
      </c>
      <c r="N1146" t="s">
        <v>56</v>
      </c>
      <c r="O1146" t="s">
        <v>139</v>
      </c>
      <c r="P1146">
        <v>5</v>
      </c>
      <c r="Q1146" t="s">
        <v>25</v>
      </c>
    </row>
    <row r="1147" spans="1:17" hidden="1" x14ac:dyDescent="0.3">
      <c r="A1147" t="s">
        <v>308</v>
      </c>
      <c r="B1147" t="s">
        <v>1430</v>
      </c>
      <c r="C1147" t="s">
        <v>161</v>
      </c>
      <c r="D1147" t="s">
        <v>67</v>
      </c>
      <c r="E1147" t="s">
        <v>38</v>
      </c>
      <c r="F1147">
        <v>53.48</v>
      </c>
      <c r="G1147">
        <v>149</v>
      </c>
      <c r="H1147">
        <v>7892.53</v>
      </c>
      <c r="I1147">
        <v>33</v>
      </c>
      <c r="J1147">
        <v>52</v>
      </c>
      <c r="K1147">
        <v>107</v>
      </c>
      <c r="L1147">
        <v>5667.79</v>
      </c>
      <c r="M1147" t="s">
        <v>69</v>
      </c>
      <c r="N1147" t="s">
        <v>177</v>
      </c>
      <c r="O1147" t="s">
        <v>293</v>
      </c>
      <c r="P1147">
        <v>4</v>
      </c>
      <c r="Q1147" t="s">
        <v>25</v>
      </c>
    </row>
    <row r="1148" spans="1:17" hidden="1" x14ac:dyDescent="0.3">
      <c r="A1148" t="s">
        <v>451</v>
      </c>
      <c r="B1148" t="s">
        <v>1431</v>
      </c>
      <c r="C1148" t="s">
        <v>155</v>
      </c>
      <c r="D1148" t="s">
        <v>67</v>
      </c>
      <c r="E1148" t="s">
        <v>21</v>
      </c>
      <c r="F1148">
        <v>67.290000000000006</v>
      </c>
      <c r="G1148">
        <v>140</v>
      </c>
      <c r="H1148">
        <v>11872</v>
      </c>
      <c r="I1148">
        <v>25</v>
      </c>
      <c r="J1148">
        <v>52</v>
      </c>
      <c r="K1148">
        <v>50</v>
      </c>
      <c r="L1148">
        <v>4240</v>
      </c>
      <c r="M1148" t="s">
        <v>319</v>
      </c>
      <c r="N1148" t="s">
        <v>224</v>
      </c>
      <c r="O1148" t="s">
        <v>51</v>
      </c>
      <c r="P1148">
        <v>6</v>
      </c>
      <c r="Q1148" t="s">
        <v>50</v>
      </c>
    </row>
    <row r="1149" spans="1:17" hidden="1" x14ac:dyDescent="0.3">
      <c r="A1149" t="s">
        <v>85</v>
      </c>
      <c r="B1149" t="s">
        <v>1432</v>
      </c>
      <c r="C1149" t="s">
        <v>66</v>
      </c>
      <c r="D1149" t="s">
        <v>67</v>
      </c>
      <c r="E1149" t="s">
        <v>30</v>
      </c>
      <c r="F1149">
        <v>50.66</v>
      </c>
      <c r="G1149">
        <v>34</v>
      </c>
      <c r="H1149">
        <v>348.5</v>
      </c>
      <c r="I1149">
        <v>46</v>
      </c>
      <c r="J1149">
        <v>59</v>
      </c>
      <c r="K1149">
        <v>30</v>
      </c>
      <c r="L1149">
        <v>307.5</v>
      </c>
      <c r="M1149" t="s">
        <v>193</v>
      </c>
      <c r="N1149" t="s">
        <v>312</v>
      </c>
      <c r="O1149" t="s">
        <v>153</v>
      </c>
      <c r="P1149">
        <v>8</v>
      </c>
      <c r="Q1149" t="s">
        <v>25</v>
      </c>
    </row>
    <row r="1150" spans="1:17" hidden="1" x14ac:dyDescent="0.3">
      <c r="A1150" t="s">
        <v>162</v>
      </c>
      <c r="B1150" t="s">
        <v>1433</v>
      </c>
      <c r="C1150" t="s">
        <v>141</v>
      </c>
      <c r="D1150" t="s">
        <v>88</v>
      </c>
      <c r="E1150" t="s">
        <v>30</v>
      </c>
      <c r="F1150">
        <v>79.41</v>
      </c>
      <c r="G1150">
        <v>97</v>
      </c>
      <c r="H1150">
        <v>8588.3799999999992</v>
      </c>
      <c r="I1150">
        <v>19</v>
      </c>
      <c r="J1150">
        <v>52</v>
      </c>
      <c r="K1150">
        <v>77</v>
      </c>
      <c r="L1150">
        <v>6817.58</v>
      </c>
      <c r="M1150" t="s">
        <v>130</v>
      </c>
      <c r="N1150" t="s">
        <v>422</v>
      </c>
      <c r="O1150" t="s">
        <v>33</v>
      </c>
      <c r="P1150">
        <v>7</v>
      </c>
      <c r="Q1150" t="s">
        <v>42</v>
      </c>
    </row>
    <row r="1151" spans="1:17" hidden="1" x14ac:dyDescent="0.3">
      <c r="A1151" t="s">
        <v>307</v>
      </c>
      <c r="B1151" t="s">
        <v>1434</v>
      </c>
      <c r="C1151" t="s">
        <v>128</v>
      </c>
      <c r="D1151" t="s">
        <v>46</v>
      </c>
      <c r="E1151" t="s">
        <v>38</v>
      </c>
      <c r="F1151">
        <v>49.94</v>
      </c>
      <c r="G1151">
        <v>177</v>
      </c>
      <c r="H1151">
        <v>5476.38</v>
      </c>
      <c r="I1151">
        <v>14</v>
      </c>
      <c r="J1151">
        <v>41</v>
      </c>
      <c r="K1151">
        <v>65</v>
      </c>
      <c r="L1151">
        <v>2011.1</v>
      </c>
      <c r="M1151" t="s">
        <v>464</v>
      </c>
      <c r="N1151" t="s">
        <v>351</v>
      </c>
      <c r="O1151" t="s">
        <v>91</v>
      </c>
      <c r="P1151">
        <v>3</v>
      </c>
      <c r="Q1151" t="s">
        <v>50</v>
      </c>
    </row>
    <row r="1152" spans="1:17" hidden="1" x14ac:dyDescent="0.3">
      <c r="A1152" t="s">
        <v>242</v>
      </c>
      <c r="B1152" t="s">
        <v>1435</v>
      </c>
      <c r="C1152" t="s">
        <v>169</v>
      </c>
      <c r="D1152" t="s">
        <v>20</v>
      </c>
      <c r="E1152" t="s">
        <v>38</v>
      </c>
      <c r="F1152">
        <v>2.37</v>
      </c>
      <c r="G1152">
        <v>137</v>
      </c>
      <c r="H1152">
        <v>7378.82</v>
      </c>
      <c r="I1152">
        <v>8</v>
      </c>
      <c r="J1152">
        <v>68</v>
      </c>
      <c r="K1152">
        <v>36</v>
      </c>
      <c r="L1152">
        <v>1938.96</v>
      </c>
      <c r="M1152" t="s">
        <v>326</v>
      </c>
      <c r="N1152" t="s">
        <v>17</v>
      </c>
      <c r="O1152" t="s">
        <v>91</v>
      </c>
      <c r="P1152">
        <v>4</v>
      </c>
      <c r="Q1152" t="s">
        <v>25</v>
      </c>
    </row>
    <row r="1153" spans="1:17" hidden="1" x14ac:dyDescent="0.3">
      <c r="A1153" t="s">
        <v>196</v>
      </c>
      <c r="B1153" t="s">
        <v>1436</v>
      </c>
      <c r="C1153" t="s">
        <v>133</v>
      </c>
      <c r="D1153" t="s">
        <v>134</v>
      </c>
      <c r="E1153" t="s">
        <v>21</v>
      </c>
      <c r="F1153">
        <v>9.06</v>
      </c>
      <c r="G1153">
        <v>76</v>
      </c>
      <c r="H1153">
        <v>2959.44</v>
      </c>
      <c r="I1153">
        <v>10</v>
      </c>
      <c r="J1153">
        <v>58</v>
      </c>
      <c r="K1153">
        <v>49</v>
      </c>
      <c r="L1153">
        <v>1908.06</v>
      </c>
      <c r="M1153" t="s">
        <v>305</v>
      </c>
      <c r="N1153" t="s">
        <v>372</v>
      </c>
      <c r="O1153" t="s">
        <v>129</v>
      </c>
      <c r="P1153">
        <v>9</v>
      </c>
      <c r="Q1153" t="s">
        <v>50</v>
      </c>
    </row>
    <row r="1154" spans="1:17" hidden="1" x14ac:dyDescent="0.3">
      <c r="A1154" t="s">
        <v>229</v>
      </c>
      <c r="B1154" t="s">
        <v>1437</v>
      </c>
      <c r="C1154" t="s">
        <v>353</v>
      </c>
      <c r="D1154" t="s">
        <v>29</v>
      </c>
      <c r="E1154" t="s">
        <v>30</v>
      </c>
      <c r="F1154">
        <v>73.040000000000006</v>
      </c>
      <c r="G1154">
        <v>86</v>
      </c>
      <c r="H1154">
        <v>5238.26</v>
      </c>
      <c r="I1154">
        <v>35</v>
      </c>
      <c r="J1154">
        <v>66</v>
      </c>
      <c r="K1154">
        <v>16</v>
      </c>
      <c r="L1154">
        <v>974.56</v>
      </c>
      <c r="M1154" t="s">
        <v>272</v>
      </c>
      <c r="N1154" t="s">
        <v>119</v>
      </c>
      <c r="O1154" t="s">
        <v>216</v>
      </c>
      <c r="P1154">
        <v>10</v>
      </c>
      <c r="Q1154" t="s">
        <v>25</v>
      </c>
    </row>
    <row r="1155" spans="1:17" hidden="1" x14ac:dyDescent="0.3">
      <c r="A1155" t="s">
        <v>252</v>
      </c>
      <c r="B1155" t="s">
        <v>1438</v>
      </c>
      <c r="C1155" t="s">
        <v>390</v>
      </c>
      <c r="D1155" t="s">
        <v>60</v>
      </c>
      <c r="E1155" t="s">
        <v>38</v>
      </c>
      <c r="F1155">
        <v>54.05</v>
      </c>
      <c r="G1155">
        <v>98</v>
      </c>
      <c r="H1155">
        <v>8668.1</v>
      </c>
      <c r="I1155">
        <v>11</v>
      </c>
      <c r="J1155">
        <v>88</v>
      </c>
      <c r="K1155">
        <v>15</v>
      </c>
      <c r="L1155">
        <v>1326.75</v>
      </c>
      <c r="M1155" t="s">
        <v>252</v>
      </c>
      <c r="N1155" t="s">
        <v>218</v>
      </c>
      <c r="O1155" t="s">
        <v>114</v>
      </c>
      <c r="P1155">
        <v>6</v>
      </c>
      <c r="Q1155" t="s">
        <v>42</v>
      </c>
    </row>
    <row r="1156" spans="1:17" hidden="1" x14ac:dyDescent="0.3">
      <c r="A1156" t="s">
        <v>375</v>
      </c>
      <c r="B1156" t="s">
        <v>1439</v>
      </c>
      <c r="C1156" t="s">
        <v>66</v>
      </c>
      <c r="D1156" t="s">
        <v>67</v>
      </c>
      <c r="E1156" t="s">
        <v>21</v>
      </c>
      <c r="F1156">
        <v>20.64</v>
      </c>
      <c r="G1156">
        <v>19</v>
      </c>
      <c r="H1156">
        <v>766.46</v>
      </c>
      <c r="I1156">
        <v>41</v>
      </c>
      <c r="J1156">
        <v>83</v>
      </c>
      <c r="K1156">
        <v>2</v>
      </c>
      <c r="L1156">
        <v>80.680000000000007</v>
      </c>
      <c r="M1156" t="s">
        <v>123</v>
      </c>
      <c r="N1156" t="s">
        <v>150</v>
      </c>
      <c r="O1156" t="s">
        <v>350</v>
      </c>
      <c r="P1156">
        <v>3</v>
      </c>
      <c r="Q1156" t="s">
        <v>50</v>
      </c>
    </row>
    <row r="1157" spans="1:17" hidden="1" x14ac:dyDescent="0.3">
      <c r="A1157" t="s">
        <v>143</v>
      </c>
      <c r="B1157" t="s">
        <v>1440</v>
      </c>
      <c r="C1157" t="s">
        <v>77</v>
      </c>
      <c r="D1157" t="s">
        <v>60</v>
      </c>
      <c r="E1157" t="s">
        <v>30</v>
      </c>
      <c r="F1157">
        <v>78.790000000000006</v>
      </c>
      <c r="G1157">
        <v>58</v>
      </c>
      <c r="H1157">
        <v>2811.84</v>
      </c>
      <c r="I1157">
        <v>48</v>
      </c>
      <c r="J1157">
        <v>81</v>
      </c>
      <c r="K1157">
        <v>55</v>
      </c>
      <c r="L1157">
        <v>2666.4</v>
      </c>
      <c r="M1157" t="s">
        <v>166</v>
      </c>
      <c r="N1157" t="s">
        <v>189</v>
      </c>
      <c r="O1157" t="s">
        <v>220</v>
      </c>
      <c r="P1157">
        <v>6</v>
      </c>
      <c r="Q1157" t="s">
        <v>25</v>
      </c>
    </row>
    <row r="1158" spans="1:17" hidden="1" x14ac:dyDescent="0.3">
      <c r="A1158" t="s">
        <v>56</v>
      </c>
      <c r="B1158" t="s">
        <v>1441</v>
      </c>
      <c r="C1158" t="s">
        <v>344</v>
      </c>
      <c r="D1158" t="s">
        <v>37</v>
      </c>
      <c r="E1158" t="s">
        <v>38</v>
      </c>
      <c r="F1158">
        <v>41.41</v>
      </c>
      <c r="G1158">
        <v>183</v>
      </c>
      <c r="H1158">
        <v>5504.64</v>
      </c>
      <c r="I1158">
        <v>40</v>
      </c>
      <c r="J1158">
        <v>54</v>
      </c>
      <c r="K1158">
        <v>56</v>
      </c>
      <c r="L1158">
        <v>1684.48</v>
      </c>
      <c r="M1158" t="s">
        <v>348</v>
      </c>
      <c r="N1158" t="s">
        <v>335</v>
      </c>
      <c r="O1158" t="s">
        <v>69</v>
      </c>
      <c r="P1158">
        <v>3</v>
      </c>
      <c r="Q1158" t="s">
        <v>25</v>
      </c>
    </row>
    <row r="1159" spans="1:17" hidden="1" x14ac:dyDescent="0.3">
      <c r="A1159" t="s">
        <v>162</v>
      </c>
      <c r="B1159" t="s">
        <v>1442</v>
      </c>
      <c r="C1159" t="s">
        <v>77</v>
      </c>
      <c r="D1159" t="s">
        <v>60</v>
      </c>
      <c r="E1159" t="s">
        <v>21</v>
      </c>
      <c r="F1159">
        <v>14.06</v>
      </c>
      <c r="G1159">
        <v>151</v>
      </c>
      <c r="H1159">
        <v>5636.83</v>
      </c>
      <c r="I1159">
        <v>21</v>
      </c>
      <c r="J1159">
        <v>45</v>
      </c>
      <c r="K1159">
        <v>146</v>
      </c>
      <c r="L1159">
        <v>5450.18</v>
      </c>
      <c r="M1159" t="s">
        <v>75</v>
      </c>
      <c r="N1159" t="s">
        <v>441</v>
      </c>
      <c r="O1159" t="s">
        <v>451</v>
      </c>
      <c r="P1159">
        <v>4</v>
      </c>
      <c r="Q1159" t="s">
        <v>25</v>
      </c>
    </row>
    <row r="1160" spans="1:17" hidden="1" x14ac:dyDescent="0.3">
      <c r="A1160" t="s">
        <v>372</v>
      </c>
      <c r="B1160" t="s">
        <v>1443</v>
      </c>
      <c r="C1160" t="s">
        <v>133</v>
      </c>
      <c r="D1160" t="s">
        <v>134</v>
      </c>
      <c r="E1160" t="s">
        <v>30</v>
      </c>
      <c r="F1160">
        <v>30.1</v>
      </c>
      <c r="G1160">
        <v>141</v>
      </c>
      <c r="H1160">
        <v>7262.91</v>
      </c>
      <c r="I1160">
        <v>39</v>
      </c>
      <c r="J1160">
        <v>91</v>
      </c>
      <c r="K1160">
        <v>137</v>
      </c>
      <c r="L1160">
        <v>7056.87</v>
      </c>
      <c r="M1160" t="s">
        <v>332</v>
      </c>
      <c r="N1160" t="s">
        <v>75</v>
      </c>
      <c r="O1160" t="s">
        <v>348</v>
      </c>
      <c r="P1160">
        <v>8</v>
      </c>
      <c r="Q1160" t="s">
        <v>42</v>
      </c>
    </row>
    <row r="1161" spans="1:17" hidden="1" x14ac:dyDescent="0.3">
      <c r="A1161" t="s">
        <v>451</v>
      </c>
      <c r="B1161" t="s">
        <v>1444</v>
      </c>
      <c r="C1161" t="s">
        <v>304</v>
      </c>
      <c r="D1161" t="s">
        <v>134</v>
      </c>
      <c r="E1161" t="s">
        <v>38</v>
      </c>
      <c r="F1161">
        <v>95.96</v>
      </c>
      <c r="G1161">
        <v>75</v>
      </c>
      <c r="H1161">
        <v>5158.5</v>
      </c>
      <c r="I1161">
        <v>11</v>
      </c>
      <c r="J1161">
        <v>25</v>
      </c>
      <c r="K1161">
        <v>31</v>
      </c>
      <c r="L1161">
        <v>2132.1799999999998</v>
      </c>
      <c r="M1161" t="s">
        <v>48</v>
      </c>
      <c r="N1161" t="s">
        <v>62</v>
      </c>
      <c r="O1161" t="s">
        <v>230</v>
      </c>
      <c r="P1161">
        <v>4</v>
      </c>
      <c r="Q1161" t="s">
        <v>42</v>
      </c>
    </row>
    <row r="1162" spans="1:17" hidden="1" x14ac:dyDescent="0.3">
      <c r="A1162" t="s">
        <v>380</v>
      </c>
      <c r="B1162" t="s">
        <v>1445</v>
      </c>
      <c r="C1162" t="s">
        <v>315</v>
      </c>
      <c r="D1162" t="s">
        <v>37</v>
      </c>
      <c r="E1162" t="s">
        <v>21</v>
      </c>
      <c r="F1162">
        <v>86.75</v>
      </c>
      <c r="G1162">
        <v>122</v>
      </c>
      <c r="H1162">
        <v>9115.84</v>
      </c>
      <c r="I1162">
        <v>39</v>
      </c>
      <c r="J1162">
        <v>30</v>
      </c>
      <c r="K1162">
        <v>91</v>
      </c>
      <c r="L1162">
        <v>6799.52</v>
      </c>
      <c r="M1162" t="s">
        <v>115</v>
      </c>
      <c r="N1162" t="s">
        <v>435</v>
      </c>
      <c r="O1162" t="s">
        <v>310</v>
      </c>
      <c r="P1162">
        <v>9</v>
      </c>
      <c r="Q1162" t="s">
        <v>50</v>
      </c>
    </row>
    <row r="1163" spans="1:17" hidden="1" x14ac:dyDescent="0.3">
      <c r="A1163" t="s">
        <v>274</v>
      </c>
      <c r="B1163" t="s">
        <v>1446</v>
      </c>
      <c r="C1163" t="s">
        <v>233</v>
      </c>
      <c r="D1163" t="s">
        <v>29</v>
      </c>
      <c r="E1163" t="s">
        <v>30</v>
      </c>
      <c r="F1163">
        <v>92.78</v>
      </c>
      <c r="G1163">
        <v>96</v>
      </c>
      <c r="H1163">
        <v>8186.88</v>
      </c>
      <c r="I1163">
        <v>50</v>
      </c>
      <c r="J1163">
        <v>62</v>
      </c>
      <c r="K1163">
        <v>42</v>
      </c>
      <c r="L1163">
        <v>3581.76</v>
      </c>
      <c r="M1163" t="s">
        <v>243</v>
      </c>
      <c r="N1163" t="s">
        <v>189</v>
      </c>
      <c r="O1163" t="s">
        <v>33</v>
      </c>
      <c r="P1163">
        <v>2</v>
      </c>
      <c r="Q1163" t="s">
        <v>50</v>
      </c>
    </row>
    <row r="1164" spans="1:17" hidden="1" x14ac:dyDescent="0.3">
      <c r="A1164" t="s">
        <v>139</v>
      </c>
      <c r="B1164" t="s">
        <v>1447</v>
      </c>
      <c r="C1164" t="s">
        <v>71</v>
      </c>
      <c r="D1164" t="s">
        <v>29</v>
      </c>
      <c r="E1164" t="s">
        <v>38</v>
      </c>
      <c r="F1164">
        <v>45.28</v>
      </c>
      <c r="G1164">
        <v>136</v>
      </c>
      <c r="H1164">
        <v>8509.52</v>
      </c>
      <c r="I1164">
        <v>10</v>
      </c>
      <c r="J1164">
        <v>27</v>
      </c>
      <c r="K1164">
        <v>79</v>
      </c>
      <c r="L1164">
        <v>4943.03</v>
      </c>
      <c r="M1164" t="s">
        <v>190</v>
      </c>
      <c r="N1164" t="s">
        <v>22</v>
      </c>
      <c r="O1164" t="s">
        <v>283</v>
      </c>
      <c r="P1164">
        <v>4</v>
      </c>
      <c r="Q1164" t="s">
        <v>42</v>
      </c>
    </row>
    <row r="1165" spans="1:17" hidden="1" x14ac:dyDescent="0.3">
      <c r="A1165" t="s">
        <v>225</v>
      </c>
      <c r="B1165" t="s">
        <v>1448</v>
      </c>
      <c r="C1165" t="s">
        <v>53</v>
      </c>
      <c r="D1165" t="s">
        <v>54</v>
      </c>
      <c r="E1165" t="s">
        <v>38</v>
      </c>
      <c r="F1165">
        <v>92.63</v>
      </c>
      <c r="G1165">
        <v>160</v>
      </c>
      <c r="H1165">
        <v>13056</v>
      </c>
      <c r="I1165">
        <v>17</v>
      </c>
      <c r="J1165">
        <v>84</v>
      </c>
      <c r="K1165">
        <v>115</v>
      </c>
      <c r="L1165">
        <v>9384</v>
      </c>
      <c r="M1165" t="s">
        <v>257</v>
      </c>
      <c r="N1165" t="s">
        <v>167</v>
      </c>
      <c r="O1165" t="s">
        <v>114</v>
      </c>
      <c r="P1165">
        <v>8</v>
      </c>
      <c r="Q1165" t="s">
        <v>42</v>
      </c>
    </row>
    <row r="1166" spans="1:17" x14ac:dyDescent="0.3">
      <c r="A1166" t="s">
        <v>441</v>
      </c>
      <c r="B1166" t="s">
        <v>1449</v>
      </c>
      <c r="C1166" t="s">
        <v>28</v>
      </c>
      <c r="D1166" t="s">
        <v>29</v>
      </c>
      <c r="E1166" t="s">
        <v>38</v>
      </c>
      <c r="F1166">
        <v>48.48</v>
      </c>
      <c r="G1166">
        <v>38</v>
      </c>
      <c r="H1166">
        <v>1432.6</v>
      </c>
      <c r="I1166">
        <v>35</v>
      </c>
      <c r="J1166">
        <v>38</v>
      </c>
      <c r="K1166">
        <v>1</v>
      </c>
      <c r="L1166">
        <v>37.700000000000003</v>
      </c>
      <c r="M1166" t="s">
        <v>310</v>
      </c>
      <c r="N1166" t="s">
        <v>189</v>
      </c>
      <c r="O1166" t="s">
        <v>120</v>
      </c>
      <c r="P1166">
        <v>1</v>
      </c>
      <c r="Q1166" t="s">
        <v>25</v>
      </c>
    </row>
    <row r="1167" spans="1:17" hidden="1" x14ac:dyDescent="0.3">
      <c r="A1167" t="s">
        <v>422</v>
      </c>
      <c r="B1167" t="s">
        <v>1450</v>
      </c>
      <c r="C1167" t="s">
        <v>113</v>
      </c>
      <c r="D1167" t="s">
        <v>46</v>
      </c>
      <c r="E1167" t="s">
        <v>30</v>
      </c>
      <c r="F1167">
        <v>68.19</v>
      </c>
      <c r="G1167">
        <v>57</v>
      </c>
      <c r="H1167">
        <v>3090.54</v>
      </c>
      <c r="I1167">
        <v>49</v>
      </c>
      <c r="J1167">
        <v>23</v>
      </c>
      <c r="K1167">
        <v>47</v>
      </c>
      <c r="L1167">
        <v>2548.34</v>
      </c>
      <c r="M1167" t="s">
        <v>32</v>
      </c>
      <c r="N1167" t="s">
        <v>272</v>
      </c>
      <c r="O1167" t="s">
        <v>69</v>
      </c>
      <c r="P1167">
        <v>9</v>
      </c>
      <c r="Q1167" t="s">
        <v>25</v>
      </c>
    </row>
    <row r="1168" spans="1:17" hidden="1" x14ac:dyDescent="0.3">
      <c r="A1168" t="s">
        <v>220</v>
      </c>
      <c r="B1168" t="s">
        <v>1451</v>
      </c>
      <c r="C1168" t="s">
        <v>390</v>
      </c>
      <c r="D1168" t="s">
        <v>60</v>
      </c>
      <c r="E1168" t="s">
        <v>38</v>
      </c>
      <c r="F1168">
        <v>54.05</v>
      </c>
      <c r="G1168">
        <v>158</v>
      </c>
      <c r="H1168">
        <v>10744</v>
      </c>
      <c r="I1168">
        <v>48</v>
      </c>
      <c r="J1168">
        <v>50</v>
      </c>
      <c r="K1168">
        <v>98</v>
      </c>
      <c r="L1168">
        <v>6664</v>
      </c>
      <c r="M1168" t="s">
        <v>179</v>
      </c>
      <c r="N1168" t="s">
        <v>85</v>
      </c>
      <c r="O1168" t="s">
        <v>266</v>
      </c>
      <c r="P1168">
        <v>9</v>
      </c>
      <c r="Q1168" t="s">
        <v>25</v>
      </c>
    </row>
    <row r="1169" spans="1:17" hidden="1" x14ac:dyDescent="0.3">
      <c r="A1169" t="s">
        <v>146</v>
      </c>
      <c r="B1169" t="s">
        <v>1452</v>
      </c>
      <c r="C1169" t="s">
        <v>36</v>
      </c>
      <c r="D1169" t="s">
        <v>37</v>
      </c>
      <c r="E1169" t="s">
        <v>21</v>
      </c>
      <c r="F1169">
        <v>16.41</v>
      </c>
      <c r="G1169">
        <v>157</v>
      </c>
      <c r="H1169">
        <v>9686.9</v>
      </c>
      <c r="I1169">
        <v>31</v>
      </c>
      <c r="J1169">
        <v>72</v>
      </c>
      <c r="K1169">
        <v>151</v>
      </c>
      <c r="L1169">
        <v>9316.7000000000007</v>
      </c>
      <c r="M1169" t="s">
        <v>94</v>
      </c>
      <c r="N1169" t="s">
        <v>152</v>
      </c>
      <c r="O1169" t="s">
        <v>350</v>
      </c>
      <c r="P1169">
        <v>6</v>
      </c>
      <c r="Q1169" t="s">
        <v>50</v>
      </c>
    </row>
    <row r="1170" spans="1:17" hidden="1" x14ac:dyDescent="0.3">
      <c r="A1170" t="s">
        <v>129</v>
      </c>
      <c r="B1170" t="s">
        <v>1453</v>
      </c>
      <c r="C1170" t="s">
        <v>45</v>
      </c>
      <c r="D1170" t="s">
        <v>46</v>
      </c>
      <c r="E1170" t="s">
        <v>30</v>
      </c>
      <c r="F1170">
        <v>40.82</v>
      </c>
      <c r="G1170">
        <v>28</v>
      </c>
      <c r="H1170">
        <v>1267.56</v>
      </c>
      <c r="I1170">
        <v>26</v>
      </c>
      <c r="J1170">
        <v>20</v>
      </c>
      <c r="K1170">
        <v>10</v>
      </c>
      <c r="L1170">
        <v>452.7</v>
      </c>
      <c r="M1170" t="s">
        <v>375</v>
      </c>
      <c r="N1170" t="s">
        <v>84</v>
      </c>
      <c r="O1170" t="s">
        <v>335</v>
      </c>
      <c r="P1170">
        <v>2</v>
      </c>
      <c r="Q1170" t="s">
        <v>42</v>
      </c>
    </row>
    <row r="1171" spans="1:17" hidden="1" x14ac:dyDescent="0.3">
      <c r="A1171" t="s">
        <v>190</v>
      </c>
      <c r="B1171" t="s">
        <v>1454</v>
      </c>
      <c r="C1171" t="s">
        <v>45</v>
      </c>
      <c r="D1171" t="s">
        <v>46</v>
      </c>
      <c r="E1171" t="s">
        <v>38</v>
      </c>
      <c r="F1171">
        <v>91.34</v>
      </c>
      <c r="G1171">
        <v>77</v>
      </c>
      <c r="H1171">
        <v>1269.73</v>
      </c>
      <c r="I1171">
        <v>10</v>
      </c>
      <c r="J1171">
        <v>67</v>
      </c>
      <c r="K1171">
        <v>12</v>
      </c>
      <c r="L1171">
        <v>197.88</v>
      </c>
      <c r="M1171" t="s">
        <v>146</v>
      </c>
      <c r="N1171" t="s">
        <v>355</v>
      </c>
      <c r="O1171" t="s">
        <v>109</v>
      </c>
      <c r="P1171">
        <v>6</v>
      </c>
      <c r="Q1171" t="s">
        <v>50</v>
      </c>
    </row>
    <row r="1172" spans="1:17" hidden="1" x14ac:dyDescent="0.3">
      <c r="A1172" t="s">
        <v>326</v>
      </c>
      <c r="B1172" t="s">
        <v>1455</v>
      </c>
      <c r="C1172" t="s">
        <v>113</v>
      </c>
      <c r="D1172" t="s">
        <v>46</v>
      </c>
      <c r="E1172" t="s">
        <v>21</v>
      </c>
      <c r="F1172">
        <v>91.09</v>
      </c>
      <c r="G1172">
        <v>41</v>
      </c>
      <c r="H1172">
        <v>451</v>
      </c>
      <c r="I1172">
        <v>49</v>
      </c>
      <c r="J1172">
        <v>96</v>
      </c>
      <c r="K1172">
        <v>19</v>
      </c>
      <c r="L1172">
        <v>209</v>
      </c>
      <c r="M1172" t="s">
        <v>220</v>
      </c>
      <c r="N1172" t="s">
        <v>326</v>
      </c>
      <c r="O1172" t="s">
        <v>348</v>
      </c>
      <c r="P1172">
        <v>7</v>
      </c>
      <c r="Q1172" t="s">
        <v>25</v>
      </c>
    </row>
    <row r="1173" spans="1:17" hidden="1" x14ac:dyDescent="0.3">
      <c r="A1173" t="s">
        <v>249</v>
      </c>
      <c r="B1173" t="s">
        <v>1456</v>
      </c>
      <c r="C1173" t="s">
        <v>66</v>
      </c>
      <c r="D1173" t="s">
        <v>67</v>
      </c>
      <c r="E1173" t="s">
        <v>30</v>
      </c>
      <c r="F1173">
        <v>50.66</v>
      </c>
      <c r="G1173">
        <v>135</v>
      </c>
      <c r="H1173">
        <v>3190.05</v>
      </c>
      <c r="I1173">
        <v>24</v>
      </c>
      <c r="J1173">
        <v>28</v>
      </c>
      <c r="K1173">
        <v>44</v>
      </c>
      <c r="L1173">
        <v>1039.72</v>
      </c>
      <c r="M1173" t="s">
        <v>218</v>
      </c>
      <c r="N1173" t="s">
        <v>451</v>
      </c>
      <c r="O1173" t="s">
        <v>163</v>
      </c>
      <c r="P1173">
        <v>6</v>
      </c>
      <c r="Q1173" t="s">
        <v>42</v>
      </c>
    </row>
    <row r="1174" spans="1:17" hidden="1" x14ac:dyDescent="0.3">
      <c r="A1174" t="s">
        <v>210</v>
      </c>
      <c r="B1174" t="s">
        <v>1457</v>
      </c>
      <c r="C1174" t="s">
        <v>155</v>
      </c>
      <c r="D1174" t="s">
        <v>67</v>
      </c>
      <c r="E1174" t="s">
        <v>38</v>
      </c>
      <c r="F1174">
        <v>82.78</v>
      </c>
      <c r="G1174">
        <v>161</v>
      </c>
      <c r="H1174">
        <v>6702.43</v>
      </c>
      <c r="I1174">
        <v>18</v>
      </c>
      <c r="J1174">
        <v>92</v>
      </c>
      <c r="K1174">
        <v>125</v>
      </c>
      <c r="L1174">
        <v>5203.75</v>
      </c>
      <c r="M1174" t="s">
        <v>197</v>
      </c>
      <c r="N1174" t="s">
        <v>135</v>
      </c>
      <c r="O1174" t="s">
        <v>263</v>
      </c>
      <c r="P1174">
        <v>4</v>
      </c>
      <c r="Q1174" t="s">
        <v>25</v>
      </c>
    </row>
    <row r="1175" spans="1:17" hidden="1" x14ac:dyDescent="0.3">
      <c r="A1175" t="s">
        <v>75</v>
      </c>
      <c r="B1175" t="s">
        <v>1458</v>
      </c>
      <c r="C1175" t="s">
        <v>353</v>
      </c>
      <c r="D1175" t="s">
        <v>29</v>
      </c>
      <c r="E1175" t="s">
        <v>21</v>
      </c>
      <c r="F1175">
        <v>93.74</v>
      </c>
      <c r="G1175">
        <v>123</v>
      </c>
      <c r="H1175">
        <v>3511.65</v>
      </c>
      <c r="I1175">
        <v>45</v>
      </c>
      <c r="J1175">
        <v>85</v>
      </c>
      <c r="K1175">
        <v>70</v>
      </c>
      <c r="L1175">
        <v>1998.5</v>
      </c>
      <c r="M1175" t="s">
        <v>96</v>
      </c>
      <c r="N1175" t="s">
        <v>90</v>
      </c>
      <c r="O1175" t="s">
        <v>239</v>
      </c>
      <c r="P1175">
        <v>5</v>
      </c>
      <c r="Q1175" t="s">
        <v>42</v>
      </c>
    </row>
    <row r="1176" spans="1:17" hidden="1" x14ac:dyDescent="0.3">
      <c r="A1176" t="s">
        <v>89</v>
      </c>
      <c r="B1176" t="s">
        <v>1459</v>
      </c>
      <c r="C1176" t="s">
        <v>133</v>
      </c>
      <c r="D1176" t="s">
        <v>134</v>
      </c>
      <c r="E1176" t="s">
        <v>30</v>
      </c>
      <c r="F1176">
        <v>30.1</v>
      </c>
      <c r="G1176">
        <v>103</v>
      </c>
      <c r="H1176">
        <v>4040.69</v>
      </c>
      <c r="I1176">
        <v>20</v>
      </c>
      <c r="J1176">
        <v>53</v>
      </c>
      <c r="K1176">
        <v>102</v>
      </c>
      <c r="L1176">
        <v>4001.46</v>
      </c>
      <c r="M1176" t="s">
        <v>209</v>
      </c>
      <c r="N1176" t="s">
        <v>351</v>
      </c>
      <c r="O1176" t="s">
        <v>79</v>
      </c>
      <c r="P1176">
        <v>10</v>
      </c>
      <c r="Q1176" t="s">
        <v>50</v>
      </c>
    </row>
    <row r="1177" spans="1:17" hidden="1" x14ac:dyDescent="0.3">
      <c r="A1177" t="s">
        <v>197</v>
      </c>
      <c r="B1177" t="s">
        <v>1460</v>
      </c>
      <c r="C1177" t="s">
        <v>66</v>
      </c>
      <c r="D1177" t="s">
        <v>67</v>
      </c>
      <c r="E1177" t="s">
        <v>38</v>
      </c>
      <c r="F1177">
        <v>58.87</v>
      </c>
      <c r="G1177">
        <v>169</v>
      </c>
      <c r="H1177">
        <v>7143.63</v>
      </c>
      <c r="I1177">
        <v>23</v>
      </c>
      <c r="J1177">
        <v>56</v>
      </c>
      <c r="K1177">
        <v>62</v>
      </c>
      <c r="L1177">
        <v>2620.7399999999998</v>
      </c>
      <c r="M1177" t="s">
        <v>118</v>
      </c>
      <c r="N1177" t="s">
        <v>209</v>
      </c>
      <c r="O1177" t="s">
        <v>177</v>
      </c>
      <c r="P1177">
        <v>3</v>
      </c>
      <c r="Q1177" t="s">
        <v>25</v>
      </c>
    </row>
    <row r="1178" spans="1:17" hidden="1" x14ac:dyDescent="0.3">
      <c r="A1178" t="s">
        <v>279</v>
      </c>
      <c r="B1178" t="s">
        <v>1461</v>
      </c>
      <c r="C1178" t="s">
        <v>297</v>
      </c>
      <c r="D1178" t="s">
        <v>60</v>
      </c>
      <c r="E1178" t="s">
        <v>21</v>
      </c>
      <c r="F1178">
        <v>36.22</v>
      </c>
      <c r="G1178">
        <v>134</v>
      </c>
      <c r="H1178">
        <v>7348.56</v>
      </c>
      <c r="I1178">
        <v>32</v>
      </c>
      <c r="J1178">
        <v>69</v>
      </c>
      <c r="K1178">
        <v>103</v>
      </c>
      <c r="L1178">
        <v>5648.52</v>
      </c>
      <c r="M1178" t="s">
        <v>162</v>
      </c>
      <c r="N1178" t="s">
        <v>75</v>
      </c>
      <c r="O1178" t="s">
        <v>378</v>
      </c>
      <c r="P1178">
        <v>4</v>
      </c>
      <c r="Q1178" t="s">
        <v>50</v>
      </c>
    </row>
    <row r="1179" spans="1:17" hidden="1" x14ac:dyDescent="0.3">
      <c r="A1179" t="s">
        <v>380</v>
      </c>
      <c r="B1179" t="s">
        <v>1462</v>
      </c>
      <c r="C1179" t="s">
        <v>317</v>
      </c>
      <c r="D1179" t="s">
        <v>88</v>
      </c>
      <c r="E1179" t="s">
        <v>30</v>
      </c>
      <c r="F1179">
        <v>6.29</v>
      </c>
      <c r="G1179">
        <v>83</v>
      </c>
      <c r="H1179">
        <v>6962.04</v>
      </c>
      <c r="I1179">
        <v>46</v>
      </c>
      <c r="J1179">
        <v>76</v>
      </c>
      <c r="K1179">
        <v>47</v>
      </c>
      <c r="L1179">
        <v>3942.36</v>
      </c>
      <c r="M1179" t="s">
        <v>366</v>
      </c>
      <c r="N1179" t="s">
        <v>230</v>
      </c>
      <c r="O1179" t="s">
        <v>145</v>
      </c>
      <c r="P1179">
        <v>7</v>
      </c>
      <c r="Q1179" t="s">
        <v>42</v>
      </c>
    </row>
    <row r="1180" spans="1:17" hidden="1" x14ac:dyDescent="0.3">
      <c r="A1180" t="s">
        <v>90</v>
      </c>
      <c r="B1180" t="s">
        <v>1463</v>
      </c>
      <c r="C1180" t="s">
        <v>128</v>
      </c>
      <c r="D1180" t="s">
        <v>46</v>
      </c>
      <c r="E1180" t="s">
        <v>38</v>
      </c>
      <c r="F1180">
        <v>49.94</v>
      </c>
      <c r="G1180">
        <v>156</v>
      </c>
      <c r="H1180">
        <v>9842.0400000000009</v>
      </c>
      <c r="I1180">
        <v>23</v>
      </c>
      <c r="J1180">
        <v>74</v>
      </c>
      <c r="K1180">
        <v>42</v>
      </c>
      <c r="L1180">
        <v>2649.78</v>
      </c>
      <c r="M1180" t="s">
        <v>206</v>
      </c>
      <c r="N1180" t="s">
        <v>270</v>
      </c>
      <c r="O1180" t="s">
        <v>90</v>
      </c>
      <c r="P1180">
        <v>9</v>
      </c>
      <c r="Q1180" t="s">
        <v>42</v>
      </c>
    </row>
    <row r="1181" spans="1:17" hidden="1" x14ac:dyDescent="0.3">
      <c r="A1181" t="s">
        <v>96</v>
      </c>
      <c r="B1181" t="s">
        <v>1464</v>
      </c>
      <c r="C1181" t="s">
        <v>246</v>
      </c>
      <c r="D1181" t="s">
        <v>67</v>
      </c>
      <c r="E1181" t="s">
        <v>21</v>
      </c>
      <c r="F1181">
        <v>26.58</v>
      </c>
      <c r="G1181">
        <v>162</v>
      </c>
      <c r="H1181">
        <v>511.92</v>
      </c>
      <c r="I1181">
        <v>9</v>
      </c>
      <c r="J1181">
        <v>28</v>
      </c>
      <c r="K1181">
        <v>0</v>
      </c>
      <c r="L1181">
        <v>0</v>
      </c>
      <c r="N1181" t="s">
        <v>363</v>
      </c>
      <c r="O1181" t="s">
        <v>163</v>
      </c>
      <c r="P1181">
        <v>1</v>
      </c>
      <c r="Q1181" t="s">
        <v>50</v>
      </c>
    </row>
    <row r="1182" spans="1:17" hidden="1" x14ac:dyDescent="0.3">
      <c r="A1182" t="s">
        <v>82</v>
      </c>
      <c r="B1182" t="s">
        <v>1465</v>
      </c>
      <c r="C1182" t="s">
        <v>155</v>
      </c>
      <c r="D1182" t="s">
        <v>67</v>
      </c>
      <c r="E1182" t="s">
        <v>30</v>
      </c>
      <c r="F1182">
        <v>7.54</v>
      </c>
      <c r="G1182">
        <v>122</v>
      </c>
      <c r="H1182">
        <v>8877.94</v>
      </c>
      <c r="I1182">
        <v>35</v>
      </c>
      <c r="J1182">
        <v>81</v>
      </c>
      <c r="K1182">
        <v>30</v>
      </c>
      <c r="L1182">
        <v>2183.1</v>
      </c>
      <c r="M1182" t="s">
        <v>198</v>
      </c>
      <c r="N1182" t="s">
        <v>225</v>
      </c>
      <c r="O1182" t="s">
        <v>350</v>
      </c>
      <c r="P1182">
        <v>1</v>
      </c>
      <c r="Q1182" t="s">
        <v>50</v>
      </c>
    </row>
    <row r="1183" spans="1:17" hidden="1" x14ac:dyDescent="0.3">
      <c r="A1183" t="s">
        <v>312</v>
      </c>
      <c r="B1183" t="s">
        <v>1466</v>
      </c>
      <c r="C1183" t="s">
        <v>304</v>
      </c>
      <c r="D1183" t="s">
        <v>134</v>
      </c>
      <c r="E1183" t="s">
        <v>38</v>
      </c>
      <c r="F1183">
        <v>95.96</v>
      </c>
      <c r="G1183">
        <v>163</v>
      </c>
      <c r="H1183">
        <v>11506.17</v>
      </c>
      <c r="I1183">
        <v>13</v>
      </c>
      <c r="J1183">
        <v>74</v>
      </c>
      <c r="K1183">
        <v>74</v>
      </c>
      <c r="L1183">
        <v>5223.66</v>
      </c>
      <c r="M1183" t="s">
        <v>143</v>
      </c>
      <c r="N1183" t="s">
        <v>298</v>
      </c>
      <c r="O1183" t="s">
        <v>201</v>
      </c>
      <c r="P1183">
        <v>5</v>
      </c>
      <c r="Q1183" t="s">
        <v>42</v>
      </c>
    </row>
    <row r="1184" spans="1:17" hidden="1" x14ac:dyDescent="0.3">
      <c r="A1184" t="s">
        <v>378</v>
      </c>
      <c r="B1184" t="s">
        <v>1467</v>
      </c>
      <c r="C1184" t="s">
        <v>233</v>
      </c>
      <c r="D1184" t="s">
        <v>29</v>
      </c>
      <c r="E1184" t="s">
        <v>21</v>
      </c>
      <c r="F1184">
        <v>18.27</v>
      </c>
      <c r="G1184">
        <v>37</v>
      </c>
      <c r="H1184">
        <v>1044.8800000000001</v>
      </c>
      <c r="I1184">
        <v>45</v>
      </c>
      <c r="J1184">
        <v>92</v>
      </c>
      <c r="K1184">
        <v>12</v>
      </c>
      <c r="L1184">
        <v>338.88</v>
      </c>
      <c r="M1184" t="s">
        <v>469</v>
      </c>
      <c r="N1184" t="s">
        <v>293</v>
      </c>
      <c r="O1184" t="s">
        <v>47</v>
      </c>
      <c r="P1184">
        <v>1</v>
      </c>
      <c r="Q1184" t="s">
        <v>25</v>
      </c>
    </row>
    <row r="1185" spans="1:17" hidden="1" x14ac:dyDescent="0.3">
      <c r="A1185" t="s">
        <v>345</v>
      </c>
      <c r="B1185" t="s">
        <v>1468</v>
      </c>
      <c r="C1185" t="s">
        <v>87</v>
      </c>
      <c r="D1185" t="s">
        <v>88</v>
      </c>
      <c r="E1185" t="s">
        <v>30</v>
      </c>
      <c r="F1185">
        <v>79.87</v>
      </c>
      <c r="G1185">
        <v>170</v>
      </c>
      <c r="H1185">
        <v>5572.6</v>
      </c>
      <c r="I1185">
        <v>46</v>
      </c>
      <c r="J1185">
        <v>43</v>
      </c>
      <c r="K1185">
        <v>11</v>
      </c>
      <c r="L1185">
        <v>360.58</v>
      </c>
      <c r="M1185" t="s">
        <v>451</v>
      </c>
      <c r="N1185" t="s">
        <v>170</v>
      </c>
      <c r="O1185" t="s">
        <v>210</v>
      </c>
      <c r="P1185">
        <v>3</v>
      </c>
      <c r="Q1185" t="s">
        <v>25</v>
      </c>
    </row>
    <row r="1186" spans="1:17" hidden="1" x14ac:dyDescent="0.3">
      <c r="A1186" t="s">
        <v>159</v>
      </c>
      <c r="B1186" t="s">
        <v>1469</v>
      </c>
      <c r="C1186" t="s">
        <v>53</v>
      </c>
      <c r="D1186" t="s">
        <v>54</v>
      </c>
      <c r="E1186" t="s">
        <v>38</v>
      </c>
      <c r="F1186">
        <v>92.63</v>
      </c>
      <c r="G1186">
        <v>30</v>
      </c>
      <c r="H1186">
        <v>2251.5</v>
      </c>
      <c r="I1186">
        <v>11</v>
      </c>
      <c r="J1186">
        <v>78</v>
      </c>
      <c r="K1186">
        <v>26</v>
      </c>
      <c r="L1186">
        <v>1951.3</v>
      </c>
      <c r="M1186" t="s">
        <v>173</v>
      </c>
      <c r="N1186" t="s">
        <v>149</v>
      </c>
      <c r="O1186" t="s">
        <v>47</v>
      </c>
      <c r="P1186">
        <v>8</v>
      </c>
      <c r="Q1186" t="s">
        <v>25</v>
      </c>
    </row>
    <row r="1187" spans="1:17" hidden="1" x14ac:dyDescent="0.3">
      <c r="A1187" t="s">
        <v>167</v>
      </c>
      <c r="B1187" t="s">
        <v>1470</v>
      </c>
      <c r="C1187" t="s">
        <v>241</v>
      </c>
      <c r="D1187" t="s">
        <v>134</v>
      </c>
      <c r="E1187" t="s">
        <v>21</v>
      </c>
      <c r="F1187">
        <v>17.5</v>
      </c>
      <c r="G1187">
        <v>166</v>
      </c>
      <c r="H1187">
        <v>11875.64</v>
      </c>
      <c r="I1187">
        <v>34</v>
      </c>
      <c r="J1187">
        <v>36</v>
      </c>
      <c r="K1187">
        <v>18</v>
      </c>
      <c r="L1187">
        <v>1287.72</v>
      </c>
      <c r="M1187" t="s">
        <v>394</v>
      </c>
      <c r="N1187" t="s">
        <v>47</v>
      </c>
      <c r="O1187" t="s">
        <v>332</v>
      </c>
      <c r="P1187">
        <v>10</v>
      </c>
      <c r="Q1187" t="s">
        <v>50</v>
      </c>
    </row>
    <row r="1188" spans="1:17" hidden="1" x14ac:dyDescent="0.3">
      <c r="A1188" t="s">
        <v>166</v>
      </c>
      <c r="B1188" t="s">
        <v>1471</v>
      </c>
      <c r="C1188" t="s">
        <v>113</v>
      </c>
      <c r="D1188" t="s">
        <v>46</v>
      </c>
      <c r="E1188" t="s">
        <v>30</v>
      </c>
      <c r="F1188">
        <v>68.19</v>
      </c>
      <c r="G1188">
        <v>114</v>
      </c>
      <c r="H1188">
        <v>1804.62</v>
      </c>
      <c r="I1188">
        <v>40</v>
      </c>
      <c r="J1188">
        <v>30</v>
      </c>
      <c r="K1188">
        <v>16</v>
      </c>
      <c r="L1188">
        <v>253.28</v>
      </c>
      <c r="M1188" t="s">
        <v>90</v>
      </c>
      <c r="N1188" t="s">
        <v>242</v>
      </c>
      <c r="O1188" t="s">
        <v>72</v>
      </c>
      <c r="P1188">
        <v>1</v>
      </c>
      <c r="Q1188" t="s">
        <v>50</v>
      </c>
    </row>
    <row r="1189" spans="1:17" hidden="1" x14ac:dyDescent="0.3">
      <c r="A1189" t="s">
        <v>79</v>
      </c>
      <c r="B1189" t="s">
        <v>1472</v>
      </c>
      <c r="C1189" t="s">
        <v>99</v>
      </c>
      <c r="D1189" t="s">
        <v>46</v>
      </c>
      <c r="E1189" t="s">
        <v>38</v>
      </c>
      <c r="F1189">
        <v>3.34</v>
      </c>
      <c r="G1189">
        <v>75</v>
      </c>
      <c r="H1189">
        <v>105.75</v>
      </c>
      <c r="I1189">
        <v>24</v>
      </c>
      <c r="J1189">
        <v>97</v>
      </c>
      <c r="K1189">
        <v>24</v>
      </c>
      <c r="L1189">
        <v>33.840000000000003</v>
      </c>
      <c r="M1189" t="s">
        <v>108</v>
      </c>
      <c r="N1189" t="s">
        <v>263</v>
      </c>
      <c r="O1189" t="s">
        <v>32</v>
      </c>
      <c r="P1189">
        <v>3</v>
      </c>
      <c r="Q1189" t="s">
        <v>25</v>
      </c>
    </row>
    <row r="1190" spans="1:17" hidden="1" x14ac:dyDescent="0.3">
      <c r="A1190" t="s">
        <v>72</v>
      </c>
      <c r="B1190" t="s">
        <v>1473</v>
      </c>
      <c r="C1190" t="s">
        <v>304</v>
      </c>
      <c r="D1190" t="s">
        <v>134</v>
      </c>
      <c r="E1190" t="s">
        <v>21</v>
      </c>
      <c r="F1190">
        <v>38.49</v>
      </c>
      <c r="G1190">
        <v>40</v>
      </c>
      <c r="H1190">
        <v>2086.4</v>
      </c>
      <c r="I1190">
        <v>48</v>
      </c>
      <c r="J1190">
        <v>29</v>
      </c>
      <c r="K1190">
        <v>31</v>
      </c>
      <c r="L1190">
        <v>1616.96</v>
      </c>
      <c r="M1190" t="s">
        <v>287</v>
      </c>
      <c r="N1190" t="s">
        <v>422</v>
      </c>
      <c r="O1190" t="s">
        <v>91</v>
      </c>
      <c r="P1190">
        <v>4</v>
      </c>
      <c r="Q1190" t="s">
        <v>42</v>
      </c>
    </row>
    <row r="1191" spans="1:17" hidden="1" x14ac:dyDescent="0.3">
      <c r="A1191" t="s">
        <v>310</v>
      </c>
      <c r="B1191" t="s">
        <v>1474</v>
      </c>
      <c r="C1191" t="s">
        <v>187</v>
      </c>
      <c r="D1191" t="s">
        <v>54</v>
      </c>
      <c r="E1191" t="s">
        <v>30</v>
      </c>
      <c r="F1191">
        <v>44.01</v>
      </c>
      <c r="G1191">
        <v>179</v>
      </c>
      <c r="H1191">
        <v>565.64</v>
      </c>
      <c r="I1191">
        <v>26</v>
      </c>
      <c r="J1191">
        <v>91</v>
      </c>
      <c r="K1191">
        <v>16</v>
      </c>
      <c r="L1191">
        <v>50.56</v>
      </c>
      <c r="M1191" t="s">
        <v>82</v>
      </c>
      <c r="N1191" t="s">
        <v>167</v>
      </c>
      <c r="O1191" t="s">
        <v>100</v>
      </c>
      <c r="P1191">
        <v>9</v>
      </c>
      <c r="Q1191" t="s">
        <v>50</v>
      </c>
    </row>
    <row r="1192" spans="1:17" hidden="1" x14ac:dyDescent="0.3">
      <c r="A1192" t="s">
        <v>129</v>
      </c>
      <c r="B1192" t="s">
        <v>1475</v>
      </c>
      <c r="C1192" t="s">
        <v>133</v>
      </c>
      <c r="D1192" t="s">
        <v>134</v>
      </c>
      <c r="E1192" t="s">
        <v>38</v>
      </c>
      <c r="F1192">
        <v>31.2</v>
      </c>
      <c r="G1192">
        <v>180</v>
      </c>
      <c r="H1192">
        <v>1512</v>
      </c>
      <c r="I1192">
        <v>47</v>
      </c>
      <c r="J1192">
        <v>30</v>
      </c>
      <c r="K1192">
        <v>106</v>
      </c>
      <c r="L1192">
        <v>890.4</v>
      </c>
      <c r="M1192" t="s">
        <v>100</v>
      </c>
      <c r="N1192" t="s">
        <v>131</v>
      </c>
      <c r="O1192" t="s">
        <v>335</v>
      </c>
      <c r="P1192">
        <v>2</v>
      </c>
      <c r="Q1192" t="s">
        <v>50</v>
      </c>
    </row>
    <row r="1193" spans="1:17" hidden="1" x14ac:dyDescent="0.3">
      <c r="A1193" t="s">
        <v>91</v>
      </c>
      <c r="B1193" t="s">
        <v>1476</v>
      </c>
      <c r="C1193" t="s">
        <v>53</v>
      </c>
      <c r="D1193" t="s">
        <v>54</v>
      </c>
      <c r="E1193" t="s">
        <v>30</v>
      </c>
      <c r="F1193">
        <v>49.69</v>
      </c>
      <c r="G1193">
        <v>112</v>
      </c>
      <c r="H1193">
        <v>817.6</v>
      </c>
      <c r="I1193">
        <v>24</v>
      </c>
      <c r="J1193">
        <v>51</v>
      </c>
      <c r="K1193">
        <v>61</v>
      </c>
      <c r="L1193">
        <v>445.3</v>
      </c>
      <c r="M1193" t="s">
        <v>178</v>
      </c>
      <c r="N1193" t="s">
        <v>152</v>
      </c>
      <c r="O1193" t="s">
        <v>342</v>
      </c>
      <c r="P1193">
        <v>6</v>
      </c>
      <c r="Q1193" t="s">
        <v>25</v>
      </c>
    </row>
    <row r="1194" spans="1:17" hidden="1" x14ac:dyDescent="0.3">
      <c r="A1194" t="s">
        <v>73</v>
      </c>
      <c r="B1194" t="s">
        <v>1477</v>
      </c>
      <c r="C1194" t="s">
        <v>148</v>
      </c>
      <c r="D1194" t="s">
        <v>88</v>
      </c>
      <c r="E1194" t="s">
        <v>21</v>
      </c>
      <c r="F1194">
        <v>90.98</v>
      </c>
      <c r="G1194">
        <v>128</v>
      </c>
      <c r="H1194">
        <v>9177.6</v>
      </c>
      <c r="I1194">
        <v>6</v>
      </c>
      <c r="J1194">
        <v>22</v>
      </c>
      <c r="K1194">
        <v>7</v>
      </c>
      <c r="L1194">
        <v>501.9</v>
      </c>
      <c r="M1194" t="s">
        <v>198</v>
      </c>
      <c r="N1194" t="s">
        <v>64</v>
      </c>
      <c r="O1194" t="s">
        <v>212</v>
      </c>
      <c r="P1194">
        <v>10</v>
      </c>
      <c r="Q1194" t="s">
        <v>50</v>
      </c>
    </row>
    <row r="1195" spans="1:17" hidden="1" x14ac:dyDescent="0.3">
      <c r="A1195" t="s">
        <v>206</v>
      </c>
      <c r="B1195" t="s">
        <v>1478</v>
      </c>
      <c r="C1195" t="s">
        <v>223</v>
      </c>
      <c r="D1195" t="s">
        <v>37</v>
      </c>
      <c r="E1195" t="s">
        <v>30</v>
      </c>
      <c r="F1195">
        <v>58.47</v>
      </c>
      <c r="G1195">
        <v>13</v>
      </c>
      <c r="H1195">
        <v>535.47</v>
      </c>
      <c r="I1195">
        <v>28</v>
      </c>
      <c r="J1195">
        <v>68</v>
      </c>
      <c r="K1195">
        <v>8</v>
      </c>
      <c r="L1195">
        <v>329.52</v>
      </c>
      <c r="M1195" t="s">
        <v>313</v>
      </c>
      <c r="N1195" t="s">
        <v>252</v>
      </c>
      <c r="O1195" t="s">
        <v>162</v>
      </c>
      <c r="P1195">
        <v>9</v>
      </c>
      <c r="Q1195" t="s">
        <v>42</v>
      </c>
    </row>
    <row r="1196" spans="1:17" hidden="1" x14ac:dyDescent="0.3">
      <c r="A1196" t="s">
        <v>130</v>
      </c>
      <c r="B1196" t="s">
        <v>1479</v>
      </c>
      <c r="C1196" t="s">
        <v>261</v>
      </c>
      <c r="D1196" t="s">
        <v>20</v>
      </c>
      <c r="E1196" t="s">
        <v>38</v>
      </c>
      <c r="F1196">
        <v>46.83</v>
      </c>
      <c r="G1196">
        <v>142</v>
      </c>
      <c r="H1196">
        <v>8360.9599999999991</v>
      </c>
      <c r="I1196">
        <v>42</v>
      </c>
      <c r="J1196">
        <v>92</v>
      </c>
      <c r="K1196">
        <v>27</v>
      </c>
      <c r="L1196">
        <v>1589.76</v>
      </c>
      <c r="M1196" t="s">
        <v>17</v>
      </c>
      <c r="N1196" t="s">
        <v>33</v>
      </c>
      <c r="O1196" t="s">
        <v>108</v>
      </c>
      <c r="P1196">
        <v>2</v>
      </c>
      <c r="Q1196" t="s">
        <v>25</v>
      </c>
    </row>
    <row r="1197" spans="1:17" hidden="1" x14ac:dyDescent="0.3">
      <c r="A1197" t="s">
        <v>125</v>
      </c>
      <c r="B1197" t="s">
        <v>1480</v>
      </c>
      <c r="C1197" t="s">
        <v>223</v>
      </c>
      <c r="D1197" t="s">
        <v>37</v>
      </c>
      <c r="E1197" t="s">
        <v>38</v>
      </c>
      <c r="F1197">
        <v>50.04</v>
      </c>
      <c r="G1197">
        <v>168</v>
      </c>
      <c r="H1197">
        <v>1218</v>
      </c>
      <c r="I1197">
        <v>30</v>
      </c>
      <c r="J1197">
        <v>26</v>
      </c>
      <c r="K1197">
        <v>128</v>
      </c>
      <c r="L1197">
        <v>928</v>
      </c>
      <c r="M1197" t="s">
        <v>220</v>
      </c>
      <c r="N1197" t="s">
        <v>263</v>
      </c>
      <c r="O1197" t="s">
        <v>193</v>
      </c>
      <c r="P1197">
        <v>2</v>
      </c>
      <c r="Q1197" t="s">
        <v>42</v>
      </c>
    </row>
    <row r="1198" spans="1:17" hidden="1" x14ac:dyDescent="0.3">
      <c r="A1198" t="s">
        <v>307</v>
      </c>
      <c r="B1198" t="s">
        <v>1481</v>
      </c>
      <c r="C1198" t="s">
        <v>36</v>
      </c>
      <c r="D1198" t="s">
        <v>37</v>
      </c>
      <c r="E1198" t="s">
        <v>30</v>
      </c>
      <c r="F1198">
        <v>85.99</v>
      </c>
      <c r="G1198">
        <v>184</v>
      </c>
      <c r="H1198">
        <v>13511.12</v>
      </c>
      <c r="I1198">
        <v>15</v>
      </c>
      <c r="J1198">
        <v>50</v>
      </c>
      <c r="K1198">
        <v>21</v>
      </c>
      <c r="L1198">
        <v>1542.03</v>
      </c>
      <c r="M1198" t="s">
        <v>167</v>
      </c>
      <c r="N1198" t="s">
        <v>298</v>
      </c>
      <c r="O1198" t="s">
        <v>498</v>
      </c>
      <c r="P1198">
        <v>2</v>
      </c>
      <c r="Q1198" t="s">
        <v>50</v>
      </c>
    </row>
    <row r="1199" spans="1:17" hidden="1" x14ac:dyDescent="0.3">
      <c r="A1199" t="s">
        <v>55</v>
      </c>
      <c r="B1199" t="s">
        <v>1482</v>
      </c>
      <c r="C1199" t="s">
        <v>66</v>
      </c>
      <c r="D1199" t="s">
        <v>67</v>
      </c>
      <c r="E1199" t="s">
        <v>21</v>
      </c>
      <c r="F1199">
        <v>20.64</v>
      </c>
      <c r="G1199">
        <v>179</v>
      </c>
      <c r="H1199">
        <v>16024.08</v>
      </c>
      <c r="I1199">
        <v>30</v>
      </c>
      <c r="J1199">
        <v>44</v>
      </c>
      <c r="K1199">
        <v>6</v>
      </c>
      <c r="L1199">
        <v>537.12</v>
      </c>
      <c r="M1199" t="s">
        <v>409</v>
      </c>
      <c r="N1199" t="s">
        <v>234</v>
      </c>
      <c r="O1199" t="s">
        <v>351</v>
      </c>
      <c r="P1199">
        <v>3</v>
      </c>
      <c r="Q1199" t="s">
        <v>50</v>
      </c>
    </row>
    <row r="1200" spans="1:17" hidden="1" x14ac:dyDescent="0.3">
      <c r="A1200" t="s">
        <v>469</v>
      </c>
      <c r="B1200" t="s">
        <v>1483</v>
      </c>
      <c r="C1200" t="s">
        <v>241</v>
      </c>
      <c r="D1200" t="s">
        <v>134</v>
      </c>
      <c r="E1200" t="s">
        <v>30</v>
      </c>
      <c r="F1200">
        <v>2.16</v>
      </c>
      <c r="G1200">
        <v>11</v>
      </c>
      <c r="H1200">
        <v>846.01</v>
      </c>
      <c r="I1200">
        <v>30</v>
      </c>
      <c r="J1200">
        <v>23</v>
      </c>
      <c r="K1200">
        <v>11</v>
      </c>
      <c r="L1200">
        <v>846.01</v>
      </c>
      <c r="M1200" t="s">
        <v>142</v>
      </c>
      <c r="N1200" t="s">
        <v>183</v>
      </c>
      <c r="O1200" t="s">
        <v>284</v>
      </c>
      <c r="P1200">
        <v>9</v>
      </c>
      <c r="Q1200" t="s">
        <v>50</v>
      </c>
    </row>
    <row r="1201" spans="1:17" hidden="1" x14ac:dyDescent="0.3">
      <c r="A1201" t="s">
        <v>43</v>
      </c>
      <c r="B1201" t="s">
        <v>1484</v>
      </c>
      <c r="C1201" t="s">
        <v>128</v>
      </c>
      <c r="D1201" t="s">
        <v>46</v>
      </c>
      <c r="E1201" t="s">
        <v>38</v>
      </c>
      <c r="F1201">
        <v>49.94</v>
      </c>
      <c r="G1201">
        <v>190</v>
      </c>
      <c r="H1201">
        <v>17768.8</v>
      </c>
      <c r="I1201">
        <v>8</v>
      </c>
      <c r="J1201">
        <v>28</v>
      </c>
      <c r="K1201">
        <v>162</v>
      </c>
      <c r="L1201">
        <v>15150.24</v>
      </c>
      <c r="M1201" t="s">
        <v>198</v>
      </c>
      <c r="N1201" t="s">
        <v>388</v>
      </c>
      <c r="O1201" t="s">
        <v>206</v>
      </c>
      <c r="P1201">
        <v>8</v>
      </c>
      <c r="Q1201" t="s">
        <v>42</v>
      </c>
    </row>
    <row r="1202" spans="1:17" hidden="1" x14ac:dyDescent="0.3">
      <c r="A1202" t="s">
        <v>230</v>
      </c>
      <c r="B1202" t="s">
        <v>1485</v>
      </c>
      <c r="C1202" t="s">
        <v>315</v>
      </c>
      <c r="D1202" t="s">
        <v>37</v>
      </c>
      <c r="E1202" t="s">
        <v>21</v>
      </c>
      <c r="F1202">
        <v>86.75</v>
      </c>
      <c r="G1202">
        <v>179</v>
      </c>
      <c r="H1202">
        <v>5966.07</v>
      </c>
      <c r="I1202">
        <v>7</v>
      </c>
      <c r="J1202">
        <v>48</v>
      </c>
      <c r="K1202">
        <v>13</v>
      </c>
      <c r="L1202">
        <v>433.29</v>
      </c>
      <c r="M1202" t="s">
        <v>33</v>
      </c>
      <c r="N1202" t="s">
        <v>175</v>
      </c>
      <c r="O1202" t="s">
        <v>388</v>
      </c>
      <c r="P1202">
        <v>7</v>
      </c>
      <c r="Q1202" t="s">
        <v>42</v>
      </c>
    </row>
    <row r="1203" spans="1:17" hidden="1" x14ac:dyDescent="0.3">
      <c r="A1203" t="s">
        <v>230</v>
      </c>
      <c r="B1203" t="s">
        <v>1486</v>
      </c>
      <c r="C1203" t="s">
        <v>128</v>
      </c>
      <c r="D1203" t="s">
        <v>46</v>
      </c>
      <c r="E1203" t="s">
        <v>30</v>
      </c>
      <c r="F1203">
        <v>57.56</v>
      </c>
      <c r="G1203">
        <v>23</v>
      </c>
      <c r="H1203">
        <v>2096.2199999999998</v>
      </c>
      <c r="I1203">
        <v>5</v>
      </c>
      <c r="J1203">
        <v>45</v>
      </c>
      <c r="K1203">
        <v>7</v>
      </c>
      <c r="L1203">
        <v>637.98</v>
      </c>
      <c r="M1203" t="s">
        <v>48</v>
      </c>
      <c r="N1203" t="s">
        <v>185</v>
      </c>
      <c r="O1203" t="s">
        <v>249</v>
      </c>
      <c r="P1203">
        <v>6</v>
      </c>
      <c r="Q1203" t="s">
        <v>50</v>
      </c>
    </row>
    <row r="1204" spans="1:17" hidden="1" x14ac:dyDescent="0.3">
      <c r="A1204" t="s">
        <v>220</v>
      </c>
      <c r="B1204" t="s">
        <v>1487</v>
      </c>
      <c r="C1204" t="s">
        <v>297</v>
      </c>
      <c r="D1204" t="s">
        <v>60</v>
      </c>
      <c r="E1204" t="s">
        <v>38</v>
      </c>
      <c r="F1204">
        <v>76.36</v>
      </c>
      <c r="G1204">
        <v>125</v>
      </c>
      <c r="H1204">
        <v>5510</v>
      </c>
      <c r="I1204">
        <v>16</v>
      </c>
      <c r="J1204">
        <v>62</v>
      </c>
      <c r="K1204">
        <v>69</v>
      </c>
      <c r="L1204">
        <v>3041.52</v>
      </c>
      <c r="M1204" t="s">
        <v>163</v>
      </c>
      <c r="N1204" t="s">
        <v>69</v>
      </c>
      <c r="O1204" t="s">
        <v>100</v>
      </c>
      <c r="P1204">
        <v>10</v>
      </c>
      <c r="Q1204" t="s">
        <v>25</v>
      </c>
    </row>
    <row r="1205" spans="1:17" x14ac:dyDescent="0.3">
      <c r="A1205" t="s">
        <v>441</v>
      </c>
      <c r="B1205" t="s">
        <v>1488</v>
      </c>
      <c r="C1205" t="s">
        <v>28</v>
      </c>
      <c r="D1205" t="s">
        <v>29</v>
      </c>
      <c r="E1205" t="s">
        <v>38</v>
      </c>
      <c r="F1205">
        <v>48.48</v>
      </c>
      <c r="G1205">
        <v>140</v>
      </c>
      <c r="H1205">
        <v>13736.8</v>
      </c>
      <c r="I1205">
        <v>20</v>
      </c>
      <c r="J1205">
        <v>100</v>
      </c>
      <c r="K1205">
        <v>34</v>
      </c>
      <c r="L1205">
        <v>3336.08</v>
      </c>
      <c r="M1205" t="s">
        <v>101</v>
      </c>
      <c r="N1205" t="s">
        <v>123</v>
      </c>
      <c r="O1205" t="s">
        <v>418</v>
      </c>
      <c r="P1205">
        <v>5</v>
      </c>
      <c r="Q1205" t="s">
        <v>25</v>
      </c>
    </row>
    <row r="1206" spans="1:17" hidden="1" x14ac:dyDescent="0.3">
      <c r="A1206" t="s">
        <v>136</v>
      </c>
      <c r="B1206" t="s">
        <v>1489</v>
      </c>
      <c r="C1206" t="s">
        <v>128</v>
      </c>
      <c r="D1206" t="s">
        <v>46</v>
      </c>
      <c r="E1206" t="s">
        <v>30</v>
      </c>
      <c r="F1206">
        <v>57.56</v>
      </c>
      <c r="G1206">
        <v>46</v>
      </c>
      <c r="H1206">
        <v>2313.34</v>
      </c>
      <c r="I1206">
        <v>47</v>
      </c>
      <c r="J1206">
        <v>45</v>
      </c>
      <c r="K1206">
        <v>28</v>
      </c>
      <c r="L1206">
        <v>1408.12</v>
      </c>
      <c r="M1206" t="s">
        <v>327</v>
      </c>
      <c r="N1206" t="s">
        <v>188</v>
      </c>
      <c r="O1206" t="s">
        <v>263</v>
      </c>
      <c r="P1206">
        <v>1</v>
      </c>
      <c r="Q1206" t="s">
        <v>50</v>
      </c>
    </row>
    <row r="1207" spans="1:17" hidden="1" x14ac:dyDescent="0.3">
      <c r="A1207" t="s">
        <v>142</v>
      </c>
      <c r="B1207" t="s">
        <v>1490</v>
      </c>
      <c r="C1207" t="s">
        <v>261</v>
      </c>
      <c r="D1207" t="s">
        <v>20</v>
      </c>
      <c r="E1207" t="s">
        <v>38</v>
      </c>
      <c r="F1207">
        <v>46.83</v>
      </c>
      <c r="G1207">
        <v>136</v>
      </c>
      <c r="H1207">
        <v>2842.4</v>
      </c>
      <c r="I1207">
        <v>50</v>
      </c>
      <c r="J1207">
        <v>23</v>
      </c>
      <c r="K1207">
        <v>6</v>
      </c>
      <c r="L1207">
        <v>125.4</v>
      </c>
      <c r="M1207" t="s">
        <v>345</v>
      </c>
      <c r="N1207" t="s">
        <v>254</v>
      </c>
      <c r="O1207" t="s">
        <v>136</v>
      </c>
      <c r="P1207">
        <v>6</v>
      </c>
      <c r="Q1207" t="s">
        <v>42</v>
      </c>
    </row>
    <row r="1208" spans="1:17" hidden="1" x14ac:dyDescent="0.3">
      <c r="A1208" t="s">
        <v>31</v>
      </c>
      <c r="B1208" t="s">
        <v>1491</v>
      </c>
      <c r="C1208" t="s">
        <v>93</v>
      </c>
      <c r="D1208" t="s">
        <v>20</v>
      </c>
      <c r="E1208" t="s">
        <v>21</v>
      </c>
      <c r="F1208">
        <v>83.65</v>
      </c>
      <c r="G1208">
        <v>159</v>
      </c>
      <c r="H1208">
        <v>15343.5</v>
      </c>
      <c r="I1208">
        <v>15</v>
      </c>
      <c r="J1208">
        <v>51</v>
      </c>
      <c r="K1208">
        <v>14</v>
      </c>
      <c r="L1208">
        <v>1351</v>
      </c>
      <c r="M1208" t="s">
        <v>337</v>
      </c>
      <c r="N1208" t="s">
        <v>39</v>
      </c>
      <c r="O1208" t="s">
        <v>270</v>
      </c>
      <c r="P1208">
        <v>5</v>
      </c>
      <c r="Q1208" t="s">
        <v>42</v>
      </c>
    </row>
    <row r="1209" spans="1:17" hidden="1" x14ac:dyDescent="0.3">
      <c r="A1209" t="s">
        <v>327</v>
      </c>
      <c r="B1209" t="s">
        <v>1492</v>
      </c>
      <c r="C1209" t="s">
        <v>317</v>
      </c>
      <c r="D1209" t="s">
        <v>88</v>
      </c>
      <c r="E1209" t="s">
        <v>30</v>
      </c>
      <c r="F1209">
        <v>6.29</v>
      </c>
      <c r="G1209">
        <v>142</v>
      </c>
      <c r="H1209">
        <v>6476.62</v>
      </c>
      <c r="I1209">
        <v>27</v>
      </c>
      <c r="J1209">
        <v>99</v>
      </c>
      <c r="K1209">
        <v>119</v>
      </c>
      <c r="L1209">
        <v>5427.59</v>
      </c>
      <c r="M1209" t="s">
        <v>216</v>
      </c>
      <c r="N1209" t="s">
        <v>218</v>
      </c>
      <c r="O1209" t="s">
        <v>334</v>
      </c>
      <c r="P1209">
        <v>10</v>
      </c>
      <c r="Q1209" t="s">
        <v>25</v>
      </c>
    </row>
    <row r="1210" spans="1:17" hidden="1" x14ac:dyDescent="0.3">
      <c r="A1210" t="s">
        <v>334</v>
      </c>
      <c r="B1210" t="s">
        <v>1493</v>
      </c>
      <c r="C1210" t="s">
        <v>344</v>
      </c>
      <c r="D1210" t="s">
        <v>37</v>
      </c>
      <c r="E1210" t="s">
        <v>38</v>
      </c>
      <c r="F1210">
        <v>41.41</v>
      </c>
      <c r="G1210">
        <v>22</v>
      </c>
      <c r="H1210">
        <v>2110.46</v>
      </c>
      <c r="I1210">
        <v>10</v>
      </c>
      <c r="J1210">
        <v>83</v>
      </c>
      <c r="K1210">
        <v>18</v>
      </c>
      <c r="L1210">
        <v>1726.74</v>
      </c>
      <c r="M1210" t="s">
        <v>279</v>
      </c>
      <c r="N1210" t="s">
        <v>143</v>
      </c>
      <c r="O1210" t="s">
        <v>63</v>
      </c>
      <c r="P1210">
        <v>2</v>
      </c>
      <c r="Q1210" t="s">
        <v>25</v>
      </c>
    </row>
    <row r="1211" spans="1:17" hidden="1" x14ac:dyDescent="0.3">
      <c r="A1211" t="s">
        <v>118</v>
      </c>
      <c r="B1211" t="s">
        <v>1494</v>
      </c>
      <c r="C1211" t="s">
        <v>208</v>
      </c>
      <c r="D1211" t="s">
        <v>20</v>
      </c>
      <c r="E1211" t="s">
        <v>21</v>
      </c>
      <c r="F1211">
        <v>39.020000000000003</v>
      </c>
      <c r="G1211">
        <v>42</v>
      </c>
      <c r="H1211">
        <v>1007.58</v>
      </c>
      <c r="I1211">
        <v>21</v>
      </c>
      <c r="J1211">
        <v>46</v>
      </c>
      <c r="K1211">
        <v>38</v>
      </c>
      <c r="L1211">
        <v>911.62</v>
      </c>
      <c r="M1211" t="s">
        <v>332</v>
      </c>
      <c r="N1211" t="s">
        <v>136</v>
      </c>
      <c r="O1211" t="s">
        <v>259</v>
      </c>
      <c r="P1211">
        <v>10</v>
      </c>
      <c r="Q1211" t="s">
        <v>50</v>
      </c>
    </row>
    <row r="1212" spans="1:17" hidden="1" x14ac:dyDescent="0.3">
      <c r="A1212" t="s">
        <v>62</v>
      </c>
      <c r="B1212" t="s">
        <v>1495</v>
      </c>
      <c r="C1212" t="s">
        <v>317</v>
      </c>
      <c r="D1212" t="s">
        <v>88</v>
      </c>
      <c r="E1212" t="s">
        <v>30</v>
      </c>
      <c r="F1212">
        <v>6.29</v>
      </c>
      <c r="G1212">
        <v>178</v>
      </c>
      <c r="H1212">
        <v>16906.439999999999</v>
      </c>
      <c r="I1212">
        <v>40</v>
      </c>
      <c r="J1212">
        <v>77</v>
      </c>
      <c r="K1212">
        <v>62</v>
      </c>
      <c r="L1212">
        <v>5888.76</v>
      </c>
      <c r="M1212" t="s">
        <v>212</v>
      </c>
      <c r="N1212" t="s">
        <v>73</v>
      </c>
      <c r="O1212" t="s">
        <v>181</v>
      </c>
      <c r="P1212">
        <v>9</v>
      </c>
      <c r="Q1212" t="s">
        <v>50</v>
      </c>
    </row>
    <row r="1213" spans="1:17" hidden="1" x14ac:dyDescent="0.3">
      <c r="A1213" t="s">
        <v>363</v>
      </c>
      <c r="B1213" t="s">
        <v>1496</v>
      </c>
      <c r="C1213" t="s">
        <v>87</v>
      </c>
      <c r="D1213" t="s">
        <v>88</v>
      </c>
      <c r="E1213" t="s">
        <v>30</v>
      </c>
      <c r="F1213">
        <v>79.87</v>
      </c>
      <c r="G1213">
        <v>169</v>
      </c>
      <c r="H1213">
        <v>6531.85</v>
      </c>
      <c r="I1213">
        <v>38</v>
      </c>
      <c r="J1213">
        <v>87</v>
      </c>
      <c r="K1213">
        <v>116</v>
      </c>
      <c r="L1213">
        <v>4483.3999999999996</v>
      </c>
      <c r="M1213" t="s">
        <v>394</v>
      </c>
      <c r="N1213" t="s">
        <v>342</v>
      </c>
      <c r="O1213" t="s">
        <v>123</v>
      </c>
      <c r="P1213">
        <v>10</v>
      </c>
      <c r="Q1213" t="s">
        <v>25</v>
      </c>
    </row>
    <row r="1214" spans="1:17" hidden="1" x14ac:dyDescent="0.3">
      <c r="A1214" t="s">
        <v>266</v>
      </c>
      <c r="B1214" t="s">
        <v>1497</v>
      </c>
      <c r="C1214" t="s">
        <v>53</v>
      </c>
      <c r="D1214" t="s">
        <v>54</v>
      </c>
      <c r="E1214" t="s">
        <v>38</v>
      </c>
      <c r="F1214">
        <v>92.63</v>
      </c>
      <c r="G1214">
        <v>38</v>
      </c>
      <c r="H1214">
        <v>733.78</v>
      </c>
      <c r="I1214">
        <v>46</v>
      </c>
      <c r="J1214">
        <v>34</v>
      </c>
      <c r="K1214">
        <v>38</v>
      </c>
      <c r="L1214">
        <v>733.78</v>
      </c>
      <c r="M1214" t="s">
        <v>90</v>
      </c>
      <c r="N1214" t="s">
        <v>72</v>
      </c>
      <c r="O1214" t="s">
        <v>48</v>
      </c>
      <c r="P1214">
        <v>10</v>
      </c>
      <c r="Q1214" t="s">
        <v>25</v>
      </c>
    </row>
    <row r="1215" spans="1:17" hidden="1" x14ac:dyDescent="0.3">
      <c r="A1215" t="s">
        <v>63</v>
      </c>
      <c r="B1215" t="s">
        <v>1498</v>
      </c>
      <c r="C1215" t="s">
        <v>77</v>
      </c>
      <c r="D1215" t="s">
        <v>60</v>
      </c>
      <c r="E1215" t="s">
        <v>21</v>
      </c>
      <c r="F1215">
        <v>14.06</v>
      </c>
      <c r="G1215">
        <v>142</v>
      </c>
      <c r="H1215">
        <v>7178.1</v>
      </c>
      <c r="I1215">
        <v>34</v>
      </c>
      <c r="J1215">
        <v>87</v>
      </c>
      <c r="K1215">
        <v>20</v>
      </c>
      <c r="L1215">
        <v>1011</v>
      </c>
      <c r="M1215" t="s">
        <v>239</v>
      </c>
      <c r="N1215" t="s">
        <v>247</v>
      </c>
      <c r="O1215" t="s">
        <v>335</v>
      </c>
      <c r="P1215">
        <v>3</v>
      </c>
      <c r="Q1215" t="s">
        <v>50</v>
      </c>
    </row>
    <row r="1216" spans="1:17" hidden="1" x14ac:dyDescent="0.3">
      <c r="A1216" t="s">
        <v>230</v>
      </c>
      <c r="B1216" t="s">
        <v>1499</v>
      </c>
      <c r="C1216" t="s">
        <v>359</v>
      </c>
      <c r="D1216" t="s">
        <v>60</v>
      </c>
      <c r="E1216" t="s">
        <v>30</v>
      </c>
      <c r="F1216">
        <v>26.3</v>
      </c>
      <c r="G1216">
        <v>26</v>
      </c>
      <c r="H1216">
        <v>2011.88</v>
      </c>
      <c r="I1216">
        <v>46</v>
      </c>
      <c r="J1216">
        <v>59</v>
      </c>
      <c r="K1216">
        <v>18</v>
      </c>
      <c r="L1216">
        <v>1392.84</v>
      </c>
      <c r="M1216" t="s">
        <v>283</v>
      </c>
      <c r="N1216" t="s">
        <v>142</v>
      </c>
      <c r="O1216" t="s">
        <v>310</v>
      </c>
      <c r="P1216">
        <v>5</v>
      </c>
      <c r="Q1216" t="s">
        <v>25</v>
      </c>
    </row>
    <row r="1217" spans="1:17" x14ac:dyDescent="0.3">
      <c r="A1217" t="s">
        <v>451</v>
      </c>
      <c r="B1217" t="s">
        <v>1500</v>
      </c>
      <c r="C1217" t="s">
        <v>28</v>
      </c>
      <c r="D1217" t="s">
        <v>29</v>
      </c>
      <c r="E1217" t="s">
        <v>21</v>
      </c>
      <c r="F1217">
        <v>13.82</v>
      </c>
      <c r="G1217">
        <v>19</v>
      </c>
      <c r="H1217">
        <v>1010.42</v>
      </c>
      <c r="I1217">
        <v>43</v>
      </c>
      <c r="J1217">
        <v>90</v>
      </c>
      <c r="K1217">
        <v>4</v>
      </c>
      <c r="L1217">
        <v>212.72</v>
      </c>
      <c r="M1217" t="s">
        <v>293</v>
      </c>
      <c r="N1217" t="s">
        <v>188</v>
      </c>
      <c r="O1217" t="s">
        <v>234</v>
      </c>
      <c r="P1217">
        <v>8</v>
      </c>
      <c r="Q1217" t="s">
        <v>50</v>
      </c>
    </row>
    <row r="1218" spans="1:17" hidden="1" x14ac:dyDescent="0.3">
      <c r="A1218" t="s">
        <v>277</v>
      </c>
      <c r="B1218" t="s">
        <v>1501</v>
      </c>
      <c r="C1218" t="s">
        <v>103</v>
      </c>
      <c r="D1218" t="s">
        <v>67</v>
      </c>
      <c r="E1218" t="s">
        <v>21</v>
      </c>
      <c r="F1218">
        <v>80.08</v>
      </c>
      <c r="G1218">
        <v>53</v>
      </c>
      <c r="H1218">
        <v>4816.6400000000003</v>
      </c>
      <c r="I1218">
        <v>24</v>
      </c>
      <c r="J1218">
        <v>24</v>
      </c>
      <c r="K1218">
        <v>18</v>
      </c>
      <c r="L1218">
        <v>1635.84</v>
      </c>
      <c r="M1218" t="s">
        <v>366</v>
      </c>
      <c r="N1218" t="s">
        <v>89</v>
      </c>
      <c r="O1218" t="s">
        <v>366</v>
      </c>
      <c r="P1218">
        <v>7</v>
      </c>
      <c r="Q1218" t="s">
        <v>42</v>
      </c>
    </row>
    <row r="1219" spans="1:17" hidden="1" x14ac:dyDescent="0.3">
      <c r="A1219" t="s">
        <v>375</v>
      </c>
      <c r="B1219" t="s">
        <v>1502</v>
      </c>
      <c r="C1219" t="s">
        <v>122</v>
      </c>
      <c r="D1219" t="s">
        <v>54</v>
      </c>
      <c r="E1219" t="s">
        <v>30</v>
      </c>
      <c r="F1219">
        <v>25.23</v>
      </c>
      <c r="G1219">
        <v>158</v>
      </c>
      <c r="H1219">
        <v>2286.2600000000002</v>
      </c>
      <c r="I1219">
        <v>15</v>
      </c>
      <c r="J1219">
        <v>40</v>
      </c>
      <c r="K1219">
        <v>113</v>
      </c>
      <c r="L1219">
        <v>1635.11</v>
      </c>
      <c r="M1219" t="s">
        <v>143</v>
      </c>
      <c r="N1219" t="s">
        <v>355</v>
      </c>
      <c r="O1219" t="s">
        <v>254</v>
      </c>
      <c r="P1219">
        <v>9</v>
      </c>
      <c r="Q1219" t="s">
        <v>25</v>
      </c>
    </row>
    <row r="1220" spans="1:17" hidden="1" x14ac:dyDescent="0.3">
      <c r="A1220" t="s">
        <v>23</v>
      </c>
      <c r="B1220" t="s">
        <v>1503</v>
      </c>
      <c r="C1220" t="s">
        <v>297</v>
      </c>
      <c r="D1220" t="s">
        <v>60</v>
      </c>
      <c r="E1220" t="s">
        <v>38</v>
      </c>
      <c r="F1220">
        <v>76.36</v>
      </c>
      <c r="G1220">
        <v>106</v>
      </c>
      <c r="H1220">
        <v>1661.02</v>
      </c>
      <c r="I1220">
        <v>10</v>
      </c>
      <c r="J1220">
        <v>61</v>
      </c>
      <c r="K1220">
        <v>72</v>
      </c>
      <c r="L1220">
        <v>1128.24</v>
      </c>
      <c r="M1220" t="s">
        <v>39</v>
      </c>
      <c r="N1220" t="s">
        <v>342</v>
      </c>
      <c r="O1220" t="s">
        <v>116</v>
      </c>
      <c r="P1220">
        <v>7</v>
      </c>
      <c r="Q1220" t="s">
        <v>42</v>
      </c>
    </row>
    <row r="1221" spans="1:17" hidden="1" x14ac:dyDescent="0.3">
      <c r="A1221" t="s">
        <v>225</v>
      </c>
      <c r="B1221" t="s">
        <v>1504</v>
      </c>
      <c r="C1221" t="s">
        <v>200</v>
      </c>
      <c r="D1221" t="s">
        <v>29</v>
      </c>
      <c r="E1221" t="s">
        <v>21</v>
      </c>
      <c r="F1221">
        <v>67.55</v>
      </c>
      <c r="G1221">
        <v>91</v>
      </c>
      <c r="H1221">
        <v>8478.4699999999993</v>
      </c>
      <c r="I1221">
        <v>5</v>
      </c>
      <c r="J1221">
        <v>89</v>
      </c>
      <c r="K1221">
        <v>35</v>
      </c>
      <c r="L1221">
        <v>3260.95</v>
      </c>
      <c r="M1221" t="s">
        <v>287</v>
      </c>
      <c r="N1221" t="s">
        <v>355</v>
      </c>
      <c r="O1221" t="s">
        <v>171</v>
      </c>
      <c r="P1221">
        <v>9</v>
      </c>
      <c r="Q1221" t="s">
        <v>42</v>
      </c>
    </row>
    <row r="1222" spans="1:17" hidden="1" x14ac:dyDescent="0.3">
      <c r="A1222" t="s">
        <v>17</v>
      </c>
      <c r="B1222" t="s">
        <v>1505</v>
      </c>
      <c r="C1222" t="s">
        <v>59</v>
      </c>
      <c r="D1222" t="s">
        <v>60</v>
      </c>
      <c r="E1222" t="s">
        <v>30</v>
      </c>
      <c r="F1222">
        <v>71.3</v>
      </c>
      <c r="G1222">
        <v>97</v>
      </c>
      <c r="H1222">
        <v>3820.83</v>
      </c>
      <c r="I1222">
        <v>35</v>
      </c>
      <c r="J1222">
        <v>52</v>
      </c>
      <c r="K1222">
        <v>36</v>
      </c>
      <c r="L1222">
        <v>1418.04</v>
      </c>
      <c r="M1222" t="s">
        <v>451</v>
      </c>
      <c r="N1222" t="s">
        <v>85</v>
      </c>
      <c r="O1222" t="s">
        <v>242</v>
      </c>
      <c r="P1222">
        <v>7</v>
      </c>
      <c r="Q1222" t="s">
        <v>25</v>
      </c>
    </row>
    <row r="1223" spans="1:17" hidden="1" x14ac:dyDescent="0.3">
      <c r="A1223" t="s">
        <v>242</v>
      </c>
      <c r="B1223" t="s">
        <v>1506</v>
      </c>
      <c r="C1223" t="s">
        <v>141</v>
      </c>
      <c r="D1223" t="s">
        <v>88</v>
      </c>
      <c r="E1223" t="s">
        <v>38</v>
      </c>
      <c r="F1223">
        <v>49.4</v>
      </c>
      <c r="G1223">
        <v>115</v>
      </c>
      <c r="H1223">
        <v>6981.65</v>
      </c>
      <c r="I1223">
        <v>7</v>
      </c>
      <c r="J1223">
        <v>67</v>
      </c>
      <c r="K1223">
        <v>99</v>
      </c>
      <c r="L1223">
        <v>6010.29</v>
      </c>
      <c r="M1223" t="s">
        <v>97</v>
      </c>
      <c r="N1223" t="s">
        <v>177</v>
      </c>
      <c r="O1223" t="s">
        <v>293</v>
      </c>
      <c r="P1223">
        <v>5</v>
      </c>
      <c r="Q1223" t="s">
        <v>25</v>
      </c>
    </row>
    <row r="1224" spans="1:17" hidden="1" x14ac:dyDescent="0.3">
      <c r="A1224" t="s">
        <v>108</v>
      </c>
      <c r="B1224" t="s">
        <v>1507</v>
      </c>
      <c r="C1224" t="s">
        <v>45</v>
      </c>
      <c r="D1224" t="s">
        <v>46</v>
      </c>
      <c r="E1224" t="s">
        <v>21</v>
      </c>
      <c r="F1224">
        <v>54.87</v>
      </c>
      <c r="G1224">
        <v>183</v>
      </c>
      <c r="H1224">
        <v>4975.7700000000004</v>
      </c>
      <c r="I1224">
        <v>41</v>
      </c>
      <c r="J1224">
        <v>60</v>
      </c>
      <c r="K1224">
        <v>33</v>
      </c>
      <c r="L1224">
        <v>897.27</v>
      </c>
      <c r="M1224" t="s">
        <v>375</v>
      </c>
      <c r="N1224" t="s">
        <v>167</v>
      </c>
      <c r="O1224" t="s">
        <v>334</v>
      </c>
      <c r="P1224">
        <v>1</v>
      </c>
      <c r="Q1224" t="s">
        <v>50</v>
      </c>
    </row>
    <row r="1225" spans="1:17" hidden="1" x14ac:dyDescent="0.3">
      <c r="A1225" t="s">
        <v>184</v>
      </c>
      <c r="B1225" t="s">
        <v>1508</v>
      </c>
      <c r="C1225" t="s">
        <v>66</v>
      </c>
      <c r="D1225" t="s">
        <v>67</v>
      </c>
      <c r="E1225" t="s">
        <v>30</v>
      </c>
      <c r="F1225">
        <v>50.66</v>
      </c>
      <c r="G1225">
        <v>50</v>
      </c>
      <c r="H1225">
        <v>1831.5</v>
      </c>
      <c r="I1225">
        <v>30</v>
      </c>
      <c r="J1225">
        <v>23</v>
      </c>
      <c r="K1225">
        <v>35</v>
      </c>
      <c r="L1225">
        <v>1282.05</v>
      </c>
      <c r="M1225" t="s">
        <v>212</v>
      </c>
      <c r="N1225" t="s">
        <v>152</v>
      </c>
      <c r="O1225" t="s">
        <v>213</v>
      </c>
      <c r="P1225">
        <v>5</v>
      </c>
      <c r="Q1225" t="s">
        <v>42</v>
      </c>
    </row>
    <row r="1226" spans="1:17" hidden="1" x14ac:dyDescent="0.3">
      <c r="A1226" t="s">
        <v>130</v>
      </c>
      <c r="B1226" t="s">
        <v>1509</v>
      </c>
      <c r="C1226" t="s">
        <v>304</v>
      </c>
      <c r="D1226" t="s">
        <v>134</v>
      </c>
      <c r="E1226" t="s">
        <v>38</v>
      </c>
      <c r="F1226">
        <v>95.96</v>
      </c>
      <c r="G1226">
        <v>151</v>
      </c>
      <c r="H1226">
        <v>6660.61</v>
      </c>
      <c r="I1226">
        <v>48</v>
      </c>
      <c r="J1226">
        <v>49</v>
      </c>
      <c r="K1226">
        <v>143</v>
      </c>
      <c r="L1226">
        <v>6307.73</v>
      </c>
      <c r="M1226" t="s">
        <v>239</v>
      </c>
      <c r="N1226" t="s">
        <v>91</v>
      </c>
      <c r="O1226" t="s">
        <v>153</v>
      </c>
      <c r="P1226">
        <v>2</v>
      </c>
      <c r="Q1226" t="s">
        <v>42</v>
      </c>
    </row>
    <row r="1227" spans="1:17" hidden="1" x14ac:dyDescent="0.3">
      <c r="A1227" t="s">
        <v>342</v>
      </c>
      <c r="B1227" t="s">
        <v>1510</v>
      </c>
      <c r="C1227" t="s">
        <v>59</v>
      </c>
      <c r="D1227" t="s">
        <v>60</v>
      </c>
      <c r="E1227" t="s">
        <v>21</v>
      </c>
      <c r="F1227">
        <v>84.65</v>
      </c>
      <c r="G1227">
        <v>78</v>
      </c>
      <c r="H1227">
        <v>3787.68</v>
      </c>
      <c r="I1227">
        <v>15</v>
      </c>
      <c r="J1227">
        <v>78</v>
      </c>
      <c r="K1227">
        <v>33</v>
      </c>
      <c r="L1227">
        <v>1602.48</v>
      </c>
      <c r="M1227" t="s">
        <v>250</v>
      </c>
      <c r="N1227" t="s">
        <v>31</v>
      </c>
      <c r="O1227" t="s">
        <v>263</v>
      </c>
      <c r="P1227">
        <v>9</v>
      </c>
      <c r="Q1227" t="s">
        <v>25</v>
      </c>
    </row>
    <row r="1228" spans="1:17" hidden="1" x14ac:dyDescent="0.3">
      <c r="A1228" t="s">
        <v>225</v>
      </c>
      <c r="B1228" t="s">
        <v>1511</v>
      </c>
      <c r="C1228" t="s">
        <v>155</v>
      </c>
      <c r="D1228" t="s">
        <v>67</v>
      </c>
      <c r="E1228" t="s">
        <v>30</v>
      </c>
      <c r="F1228">
        <v>7.54</v>
      </c>
      <c r="G1228">
        <v>173</v>
      </c>
      <c r="H1228">
        <v>14715.38</v>
      </c>
      <c r="I1228">
        <v>42</v>
      </c>
      <c r="J1228">
        <v>59</v>
      </c>
      <c r="K1228">
        <v>135</v>
      </c>
      <c r="L1228">
        <v>11483.1</v>
      </c>
      <c r="M1228" t="s">
        <v>120</v>
      </c>
      <c r="N1228" t="s">
        <v>130</v>
      </c>
      <c r="O1228" t="s">
        <v>313</v>
      </c>
      <c r="P1228">
        <v>8</v>
      </c>
      <c r="Q1228" t="s">
        <v>25</v>
      </c>
    </row>
    <row r="1229" spans="1:17" hidden="1" x14ac:dyDescent="0.3">
      <c r="A1229" t="s">
        <v>375</v>
      </c>
      <c r="B1229" t="s">
        <v>1512</v>
      </c>
      <c r="C1229" t="s">
        <v>141</v>
      </c>
      <c r="D1229" t="s">
        <v>88</v>
      </c>
      <c r="E1229" t="s">
        <v>38</v>
      </c>
      <c r="F1229">
        <v>49.4</v>
      </c>
      <c r="G1229">
        <v>73</v>
      </c>
      <c r="H1229">
        <v>3762.42</v>
      </c>
      <c r="I1229">
        <v>40</v>
      </c>
      <c r="J1229">
        <v>65</v>
      </c>
      <c r="K1229">
        <v>14</v>
      </c>
      <c r="L1229">
        <v>721.56</v>
      </c>
      <c r="M1229" t="s">
        <v>226</v>
      </c>
      <c r="N1229" t="s">
        <v>111</v>
      </c>
      <c r="O1229" t="s">
        <v>298</v>
      </c>
      <c r="P1229">
        <v>10</v>
      </c>
      <c r="Q1229" t="s">
        <v>25</v>
      </c>
    </row>
    <row r="1230" spans="1:17" hidden="1" x14ac:dyDescent="0.3">
      <c r="A1230" t="s">
        <v>159</v>
      </c>
      <c r="B1230" t="s">
        <v>1513</v>
      </c>
      <c r="C1230" t="s">
        <v>161</v>
      </c>
      <c r="D1230" t="s">
        <v>67</v>
      </c>
      <c r="E1230" t="s">
        <v>21</v>
      </c>
      <c r="F1230">
        <v>58.2</v>
      </c>
      <c r="G1230">
        <v>189</v>
      </c>
      <c r="H1230">
        <v>5834.43</v>
      </c>
      <c r="I1230">
        <v>33</v>
      </c>
      <c r="J1230">
        <v>88</v>
      </c>
      <c r="K1230">
        <v>69</v>
      </c>
      <c r="L1230">
        <v>2130.0300000000002</v>
      </c>
      <c r="M1230" t="s">
        <v>230</v>
      </c>
      <c r="N1230" t="s">
        <v>185</v>
      </c>
      <c r="O1230" t="s">
        <v>124</v>
      </c>
      <c r="P1230">
        <v>4</v>
      </c>
      <c r="Q1230" t="s">
        <v>50</v>
      </c>
    </row>
    <row r="1231" spans="1:17" hidden="1" x14ac:dyDescent="0.3">
      <c r="A1231" t="s">
        <v>90</v>
      </c>
      <c r="B1231" t="s">
        <v>1514</v>
      </c>
      <c r="C1231" t="s">
        <v>141</v>
      </c>
      <c r="D1231" t="s">
        <v>88</v>
      </c>
      <c r="E1231" t="s">
        <v>30</v>
      </c>
      <c r="F1231">
        <v>79.41</v>
      </c>
      <c r="G1231">
        <v>172</v>
      </c>
      <c r="H1231">
        <v>3283.48</v>
      </c>
      <c r="I1231">
        <v>47</v>
      </c>
      <c r="J1231">
        <v>83</v>
      </c>
      <c r="K1231">
        <v>102</v>
      </c>
      <c r="L1231">
        <v>1947.18</v>
      </c>
      <c r="M1231" t="s">
        <v>82</v>
      </c>
      <c r="N1231" t="s">
        <v>131</v>
      </c>
      <c r="O1231" t="s">
        <v>272</v>
      </c>
      <c r="P1231">
        <v>7</v>
      </c>
      <c r="Q1231" t="s">
        <v>42</v>
      </c>
    </row>
    <row r="1232" spans="1:17" hidden="1" x14ac:dyDescent="0.3">
      <c r="A1232" t="s">
        <v>229</v>
      </c>
      <c r="B1232" t="s">
        <v>1515</v>
      </c>
      <c r="C1232" t="s">
        <v>155</v>
      </c>
      <c r="D1232" t="s">
        <v>67</v>
      </c>
      <c r="E1232" t="s">
        <v>38</v>
      </c>
      <c r="F1232">
        <v>82.78</v>
      </c>
      <c r="G1232">
        <v>31</v>
      </c>
      <c r="H1232">
        <v>273.73</v>
      </c>
      <c r="I1232">
        <v>40</v>
      </c>
      <c r="J1232">
        <v>59</v>
      </c>
      <c r="K1232">
        <v>10</v>
      </c>
      <c r="L1232">
        <v>88.3</v>
      </c>
      <c r="M1232" t="s">
        <v>212</v>
      </c>
      <c r="N1232" t="s">
        <v>162</v>
      </c>
      <c r="O1232" t="s">
        <v>126</v>
      </c>
      <c r="P1232">
        <v>7</v>
      </c>
      <c r="Q1232" t="s">
        <v>50</v>
      </c>
    </row>
    <row r="1233" spans="1:17" hidden="1" x14ac:dyDescent="0.3">
      <c r="A1233" t="s">
        <v>418</v>
      </c>
      <c r="B1233" t="s">
        <v>1516</v>
      </c>
      <c r="C1233" t="s">
        <v>228</v>
      </c>
      <c r="D1233" t="s">
        <v>54</v>
      </c>
      <c r="E1233" t="s">
        <v>21</v>
      </c>
      <c r="F1233">
        <v>14.09</v>
      </c>
      <c r="G1233">
        <v>36</v>
      </c>
      <c r="H1233">
        <v>3262.32</v>
      </c>
      <c r="I1233">
        <v>6</v>
      </c>
      <c r="J1233">
        <v>100</v>
      </c>
      <c r="K1233">
        <v>3</v>
      </c>
      <c r="L1233">
        <v>271.86</v>
      </c>
      <c r="M1233" t="s">
        <v>298</v>
      </c>
      <c r="N1233" t="s">
        <v>157</v>
      </c>
      <c r="O1233" t="s">
        <v>56</v>
      </c>
      <c r="P1233">
        <v>3</v>
      </c>
      <c r="Q1233" t="s">
        <v>25</v>
      </c>
    </row>
    <row r="1234" spans="1:17" hidden="1" x14ac:dyDescent="0.3">
      <c r="A1234" t="s">
        <v>196</v>
      </c>
      <c r="B1234" t="s">
        <v>1517</v>
      </c>
      <c r="C1234" t="s">
        <v>122</v>
      </c>
      <c r="D1234" t="s">
        <v>54</v>
      </c>
      <c r="E1234" t="s">
        <v>30</v>
      </c>
      <c r="F1234">
        <v>25.23</v>
      </c>
      <c r="G1234">
        <v>86</v>
      </c>
      <c r="H1234">
        <v>6204.9</v>
      </c>
      <c r="I1234">
        <v>16</v>
      </c>
      <c r="J1234">
        <v>27</v>
      </c>
      <c r="K1234">
        <v>8</v>
      </c>
      <c r="L1234">
        <v>577.20000000000005</v>
      </c>
      <c r="M1234" t="s">
        <v>375</v>
      </c>
      <c r="N1234" t="s">
        <v>181</v>
      </c>
      <c r="O1234" t="s">
        <v>206</v>
      </c>
      <c r="P1234">
        <v>10</v>
      </c>
      <c r="Q1234" t="s">
        <v>50</v>
      </c>
    </row>
    <row r="1235" spans="1:17" hidden="1" x14ac:dyDescent="0.3">
      <c r="A1235" t="s">
        <v>166</v>
      </c>
      <c r="B1235" t="s">
        <v>1518</v>
      </c>
      <c r="C1235" t="s">
        <v>45</v>
      </c>
      <c r="D1235" t="s">
        <v>46</v>
      </c>
      <c r="E1235" t="s">
        <v>21</v>
      </c>
      <c r="F1235">
        <v>54.87</v>
      </c>
      <c r="G1235">
        <v>136</v>
      </c>
      <c r="H1235">
        <v>4494.8</v>
      </c>
      <c r="I1235">
        <v>48</v>
      </c>
      <c r="J1235">
        <v>31</v>
      </c>
      <c r="K1235">
        <v>82</v>
      </c>
      <c r="L1235">
        <v>2710.1</v>
      </c>
      <c r="M1235" t="s">
        <v>34</v>
      </c>
      <c r="N1235" t="s">
        <v>418</v>
      </c>
      <c r="O1235" t="s">
        <v>57</v>
      </c>
      <c r="P1235">
        <v>10</v>
      </c>
      <c r="Q1235" t="s">
        <v>42</v>
      </c>
    </row>
    <row r="1236" spans="1:17" hidden="1" x14ac:dyDescent="0.3">
      <c r="A1236" t="s">
        <v>283</v>
      </c>
      <c r="B1236" t="s">
        <v>1519</v>
      </c>
      <c r="C1236" t="s">
        <v>93</v>
      </c>
      <c r="D1236" t="s">
        <v>20</v>
      </c>
      <c r="E1236" t="s">
        <v>38</v>
      </c>
      <c r="F1236">
        <v>95.99</v>
      </c>
      <c r="G1236">
        <v>82</v>
      </c>
      <c r="H1236">
        <v>597.78</v>
      </c>
      <c r="I1236">
        <v>32</v>
      </c>
      <c r="J1236">
        <v>80</v>
      </c>
      <c r="K1236">
        <v>69</v>
      </c>
      <c r="L1236">
        <v>503.01</v>
      </c>
      <c r="M1236" t="s">
        <v>124</v>
      </c>
      <c r="N1236" t="s">
        <v>385</v>
      </c>
      <c r="O1236" t="s">
        <v>498</v>
      </c>
      <c r="P1236">
        <v>9</v>
      </c>
      <c r="Q1236" t="s">
        <v>42</v>
      </c>
    </row>
    <row r="1237" spans="1:17" hidden="1" x14ac:dyDescent="0.3">
      <c r="A1237" t="s">
        <v>307</v>
      </c>
      <c r="B1237" t="s">
        <v>1520</v>
      </c>
      <c r="C1237" t="s">
        <v>208</v>
      </c>
      <c r="D1237" t="s">
        <v>20</v>
      </c>
      <c r="E1237" t="s">
        <v>21</v>
      </c>
      <c r="F1237">
        <v>39.020000000000003</v>
      </c>
      <c r="G1237">
        <v>65</v>
      </c>
      <c r="H1237">
        <v>6292</v>
      </c>
      <c r="I1237">
        <v>42</v>
      </c>
      <c r="J1237">
        <v>93</v>
      </c>
      <c r="K1237">
        <v>30</v>
      </c>
      <c r="L1237">
        <v>2904</v>
      </c>
      <c r="M1237" t="s">
        <v>124</v>
      </c>
      <c r="N1237" t="s">
        <v>142</v>
      </c>
      <c r="O1237" t="s">
        <v>327</v>
      </c>
      <c r="P1237">
        <v>8</v>
      </c>
      <c r="Q1237" t="s">
        <v>25</v>
      </c>
    </row>
    <row r="1238" spans="1:17" hidden="1" x14ac:dyDescent="0.3">
      <c r="A1238" t="s">
        <v>101</v>
      </c>
      <c r="B1238" t="s">
        <v>1521</v>
      </c>
      <c r="C1238" t="s">
        <v>200</v>
      </c>
      <c r="D1238" t="s">
        <v>29</v>
      </c>
      <c r="E1238" t="s">
        <v>30</v>
      </c>
      <c r="F1238">
        <v>73.42</v>
      </c>
      <c r="G1238">
        <v>108</v>
      </c>
      <c r="H1238">
        <v>7403.4</v>
      </c>
      <c r="I1238">
        <v>23</v>
      </c>
      <c r="J1238">
        <v>84</v>
      </c>
      <c r="K1238">
        <v>81</v>
      </c>
      <c r="L1238">
        <v>5552.55</v>
      </c>
      <c r="M1238" t="s">
        <v>312</v>
      </c>
      <c r="N1238" t="s">
        <v>239</v>
      </c>
      <c r="O1238" t="s">
        <v>56</v>
      </c>
      <c r="P1238">
        <v>10</v>
      </c>
      <c r="Q1238" t="s">
        <v>25</v>
      </c>
    </row>
    <row r="1239" spans="1:17" hidden="1" x14ac:dyDescent="0.3">
      <c r="A1239" t="s">
        <v>51</v>
      </c>
      <c r="B1239" t="s">
        <v>1522</v>
      </c>
      <c r="C1239" t="s">
        <v>233</v>
      </c>
      <c r="D1239" t="s">
        <v>29</v>
      </c>
      <c r="E1239" t="s">
        <v>38</v>
      </c>
      <c r="F1239">
        <v>99.38</v>
      </c>
      <c r="G1239">
        <v>147</v>
      </c>
      <c r="H1239">
        <v>1224.51</v>
      </c>
      <c r="I1239">
        <v>45</v>
      </c>
      <c r="J1239">
        <v>62</v>
      </c>
      <c r="K1239">
        <v>18</v>
      </c>
      <c r="L1239">
        <v>149.94</v>
      </c>
      <c r="M1239" t="s">
        <v>56</v>
      </c>
      <c r="N1239" t="s">
        <v>313</v>
      </c>
      <c r="O1239" t="s">
        <v>448</v>
      </c>
      <c r="P1239">
        <v>9</v>
      </c>
      <c r="Q1239" t="s">
        <v>25</v>
      </c>
    </row>
    <row r="1240" spans="1:17" hidden="1" x14ac:dyDescent="0.3">
      <c r="A1240" t="s">
        <v>355</v>
      </c>
      <c r="B1240" t="s">
        <v>1523</v>
      </c>
      <c r="C1240" t="s">
        <v>205</v>
      </c>
      <c r="D1240" t="s">
        <v>46</v>
      </c>
      <c r="E1240" t="s">
        <v>21</v>
      </c>
      <c r="F1240">
        <v>94.82</v>
      </c>
      <c r="G1240">
        <v>103</v>
      </c>
      <c r="H1240">
        <v>6164.55</v>
      </c>
      <c r="I1240">
        <v>44</v>
      </c>
      <c r="J1240">
        <v>39</v>
      </c>
      <c r="K1240">
        <v>24</v>
      </c>
      <c r="L1240">
        <v>1436.4</v>
      </c>
      <c r="M1240" t="s">
        <v>82</v>
      </c>
      <c r="N1240" t="s">
        <v>162</v>
      </c>
      <c r="O1240" t="s">
        <v>135</v>
      </c>
      <c r="P1240">
        <v>3</v>
      </c>
      <c r="Q1240" t="s">
        <v>25</v>
      </c>
    </row>
    <row r="1241" spans="1:17" hidden="1" x14ac:dyDescent="0.3">
      <c r="A1241" t="s">
        <v>313</v>
      </c>
      <c r="B1241" t="s">
        <v>1524</v>
      </c>
      <c r="C1241" t="s">
        <v>390</v>
      </c>
      <c r="D1241" t="s">
        <v>60</v>
      </c>
      <c r="E1241" t="s">
        <v>30</v>
      </c>
      <c r="F1241">
        <v>3.88</v>
      </c>
      <c r="G1241">
        <v>31</v>
      </c>
      <c r="H1241">
        <v>513.98</v>
      </c>
      <c r="I1241">
        <v>33</v>
      </c>
      <c r="J1241">
        <v>54</v>
      </c>
      <c r="K1241">
        <v>6</v>
      </c>
      <c r="L1241">
        <v>99.48</v>
      </c>
      <c r="M1241" t="s">
        <v>78</v>
      </c>
      <c r="N1241" t="s">
        <v>131</v>
      </c>
      <c r="O1241" t="s">
        <v>55</v>
      </c>
      <c r="P1241">
        <v>1</v>
      </c>
      <c r="Q1241" t="s">
        <v>50</v>
      </c>
    </row>
    <row r="1242" spans="1:17" hidden="1" x14ac:dyDescent="0.3">
      <c r="A1242" t="s">
        <v>136</v>
      </c>
      <c r="B1242" t="s">
        <v>1525</v>
      </c>
      <c r="C1242" t="s">
        <v>165</v>
      </c>
      <c r="D1242" t="s">
        <v>134</v>
      </c>
      <c r="E1242" t="s">
        <v>38</v>
      </c>
      <c r="F1242">
        <v>53.23</v>
      </c>
      <c r="G1242">
        <v>41</v>
      </c>
      <c r="H1242">
        <v>883.14</v>
      </c>
      <c r="I1242">
        <v>16</v>
      </c>
      <c r="J1242">
        <v>74</v>
      </c>
      <c r="K1242">
        <v>13</v>
      </c>
      <c r="L1242">
        <v>280.02</v>
      </c>
      <c r="M1242" t="s">
        <v>313</v>
      </c>
      <c r="N1242" t="s">
        <v>179</v>
      </c>
      <c r="O1242" t="s">
        <v>162</v>
      </c>
      <c r="P1242">
        <v>4</v>
      </c>
      <c r="Q1242" t="s">
        <v>25</v>
      </c>
    </row>
    <row r="1243" spans="1:17" hidden="1" x14ac:dyDescent="0.3">
      <c r="A1243" t="s">
        <v>263</v>
      </c>
      <c r="B1243" t="s">
        <v>1526</v>
      </c>
      <c r="C1243" t="s">
        <v>390</v>
      </c>
      <c r="D1243" t="s">
        <v>60</v>
      </c>
      <c r="E1243" t="s">
        <v>21</v>
      </c>
      <c r="F1243">
        <v>67.64</v>
      </c>
      <c r="G1243">
        <v>100</v>
      </c>
      <c r="H1243">
        <v>7455</v>
      </c>
      <c r="I1243">
        <v>22</v>
      </c>
      <c r="J1243">
        <v>54</v>
      </c>
      <c r="K1243">
        <v>22</v>
      </c>
      <c r="L1243">
        <v>1640.1</v>
      </c>
      <c r="M1243" t="s">
        <v>179</v>
      </c>
      <c r="N1243" t="s">
        <v>230</v>
      </c>
      <c r="O1243" t="s">
        <v>84</v>
      </c>
      <c r="P1243">
        <v>8</v>
      </c>
      <c r="Q1243" t="s">
        <v>25</v>
      </c>
    </row>
    <row r="1244" spans="1:17" hidden="1" x14ac:dyDescent="0.3">
      <c r="A1244" t="s">
        <v>313</v>
      </c>
      <c r="B1244" t="s">
        <v>1527</v>
      </c>
      <c r="C1244" t="s">
        <v>195</v>
      </c>
      <c r="D1244" t="s">
        <v>88</v>
      </c>
      <c r="E1244" t="s">
        <v>21</v>
      </c>
      <c r="F1244">
        <v>34.17</v>
      </c>
      <c r="G1244">
        <v>117</v>
      </c>
      <c r="H1244">
        <v>2988.18</v>
      </c>
      <c r="I1244">
        <v>12</v>
      </c>
      <c r="J1244">
        <v>24</v>
      </c>
      <c r="K1244">
        <v>116</v>
      </c>
      <c r="L1244">
        <v>2962.64</v>
      </c>
      <c r="M1244" t="s">
        <v>196</v>
      </c>
      <c r="N1244" t="s">
        <v>64</v>
      </c>
      <c r="O1244" t="s">
        <v>143</v>
      </c>
      <c r="P1244">
        <v>1</v>
      </c>
      <c r="Q1244" t="s">
        <v>50</v>
      </c>
    </row>
    <row r="1245" spans="1:17" hidden="1" x14ac:dyDescent="0.3">
      <c r="A1245" t="s">
        <v>272</v>
      </c>
      <c r="B1245" t="s">
        <v>1528</v>
      </c>
      <c r="C1245" t="s">
        <v>261</v>
      </c>
      <c r="D1245" t="s">
        <v>20</v>
      </c>
      <c r="E1245" t="s">
        <v>30</v>
      </c>
      <c r="F1245">
        <v>50.94</v>
      </c>
      <c r="G1245">
        <v>107</v>
      </c>
      <c r="H1245">
        <v>1447.71</v>
      </c>
      <c r="I1245">
        <v>27</v>
      </c>
      <c r="J1245">
        <v>97</v>
      </c>
      <c r="K1245">
        <v>76</v>
      </c>
      <c r="L1245">
        <v>1028.28</v>
      </c>
      <c r="M1245" t="s">
        <v>209</v>
      </c>
      <c r="N1245" t="s">
        <v>72</v>
      </c>
      <c r="O1245" t="s">
        <v>244</v>
      </c>
      <c r="P1245">
        <v>8</v>
      </c>
      <c r="Q1245" t="s">
        <v>50</v>
      </c>
    </row>
    <row r="1246" spans="1:17" hidden="1" x14ac:dyDescent="0.3">
      <c r="A1246" t="s">
        <v>125</v>
      </c>
      <c r="B1246" t="s">
        <v>1529</v>
      </c>
      <c r="C1246" t="s">
        <v>128</v>
      </c>
      <c r="D1246" t="s">
        <v>46</v>
      </c>
      <c r="E1246" t="s">
        <v>38</v>
      </c>
      <c r="F1246">
        <v>49.94</v>
      </c>
      <c r="G1246">
        <v>55</v>
      </c>
      <c r="H1246">
        <v>672.65</v>
      </c>
      <c r="I1246">
        <v>13</v>
      </c>
      <c r="J1246">
        <v>67</v>
      </c>
      <c r="K1246">
        <v>22</v>
      </c>
      <c r="L1246">
        <v>269.06</v>
      </c>
      <c r="M1246" t="s">
        <v>266</v>
      </c>
      <c r="N1246" t="s">
        <v>225</v>
      </c>
      <c r="O1246" t="s">
        <v>249</v>
      </c>
      <c r="P1246">
        <v>5</v>
      </c>
      <c r="Q1246" t="s">
        <v>42</v>
      </c>
    </row>
    <row r="1247" spans="1:17" hidden="1" x14ac:dyDescent="0.3">
      <c r="A1247" t="s">
        <v>183</v>
      </c>
      <c r="B1247" t="s">
        <v>1530</v>
      </c>
      <c r="C1247" t="s">
        <v>223</v>
      </c>
      <c r="D1247" t="s">
        <v>37</v>
      </c>
      <c r="E1247" t="s">
        <v>21</v>
      </c>
      <c r="F1247">
        <v>87.32</v>
      </c>
      <c r="G1247">
        <v>20</v>
      </c>
      <c r="H1247">
        <v>766.6</v>
      </c>
      <c r="I1247">
        <v>38</v>
      </c>
      <c r="J1247">
        <v>81</v>
      </c>
      <c r="K1247">
        <v>12</v>
      </c>
      <c r="L1247">
        <v>459.96</v>
      </c>
      <c r="M1247" t="s">
        <v>39</v>
      </c>
      <c r="N1247" t="s">
        <v>441</v>
      </c>
      <c r="O1247" t="s">
        <v>119</v>
      </c>
      <c r="P1247">
        <v>1</v>
      </c>
      <c r="Q1247" t="s">
        <v>25</v>
      </c>
    </row>
    <row r="1248" spans="1:17" hidden="1" x14ac:dyDescent="0.3">
      <c r="A1248" t="s">
        <v>249</v>
      </c>
      <c r="B1248" t="s">
        <v>1531</v>
      </c>
      <c r="C1248" t="s">
        <v>187</v>
      </c>
      <c r="D1248" t="s">
        <v>54</v>
      </c>
      <c r="E1248" t="s">
        <v>30</v>
      </c>
      <c r="F1248">
        <v>44.01</v>
      </c>
      <c r="G1248">
        <v>14</v>
      </c>
      <c r="H1248">
        <v>815.92</v>
      </c>
      <c r="I1248">
        <v>24</v>
      </c>
      <c r="J1248">
        <v>21</v>
      </c>
      <c r="K1248">
        <v>7</v>
      </c>
      <c r="L1248">
        <v>407.96</v>
      </c>
      <c r="M1248" t="s">
        <v>82</v>
      </c>
      <c r="N1248" t="s">
        <v>234</v>
      </c>
      <c r="O1248" t="s">
        <v>156</v>
      </c>
      <c r="P1248">
        <v>3</v>
      </c>
      <c r="Q1248" t="s">
        <v>50</v>
      </c>
    </row>
    <row r="1249" spans="1:17" hidden="1" x14ac:dyDescent="0.3">
      <c r="A1249" t="s">
        <v>308</v>
      </c>
      <c r="B1249" t="s">
        <v>1532</v>
      </c>
      <c r="C1249" t="s">
        <v>200</v>
      </c>
      <c r="D1249" t="s">
        <v>29</v>
      </c>
      <c r="E1249" t="s">
        <v>38</v>
      </c>
      <c r="F1249">
        <v>88.57</v>
      </c>
      <c r="G1249">
        <v>24</v>
      </c>
      <c r="H1249">
        <v>1128.48</v>
      </c>
      <c r="I1249">
        <v>18</v>
      </c>
      <c r="J1249">
        <v>22</v>
      </c>
      <c r="K1249">
        <v>1</v>
      </c>
      <c r="L1249">
        <v>47.02</v>
      </c>
      <c r="M1249" t="s">
        <v>177</v>
      </c>
      <c r="N1249" t="s">
        <v>249</v>
      </c>
      <c r="O1249" t="s">
        <v>80</v>
      </c>
      <c r="P1249">
        <v>1</v>
      </c>
      <c r="Q1249" t="s">
        <v>50</v>
      </c>
    </row>
    <row r="1250" spans="1:17" hidden="1" x14ac:dyDescent="0.3">
      <c r="A1250" t="s">
        <v>226</v>
      </c>
      <c r="B1250" t="s">
        <v>1533</v>
      </c>
      <c r="C1250" t="s">
        <v>304</v>
      </c>
      <c r="D1250" t="s">
        <v>134</v>
      </c>
      <c r="E1250" t="s">
        <v>21</v>
      </c>
      <c r="F1250">
        <v>38.49</v>
      </c>
      <c r="G1250">
        <v>169</v>
      </c>
      <c r="H1250">
        <v>12818.65</v>
      </c>
      <c r="I1250">
        <v>30</v>
      </c>
      <c r="J1250">
        <v>52</v>
      </c>
      <c r="K1250">
        <v>25</v>
      </c>
      <c r="L1250">
        <v>1896.25</v>
      </c>
      <c r="M1250" t="s">
        <v>83</v>
      </c>
      <c r="N1250" t="s">
        <v>131</v>
      </c>
      <c r="O1250" t="s">
        <v>177</v>
      </c>
      <c r="P1250">
        <v>6</v>
      </c>
      <c r="Q1250" t="s">
        <v>50</v>
      </c>
    </row>
    <row r="1251" spans="1:17" hidden="1" x14ac:dyDescent="0.3">
      <c r="A1251" t="s">
        <v>279</v>
      </c>
      <c r="B1251" t="s">
        <v>1534</v>
      </c>
      <c r="C1251" t="s">
        <v>315</v>
      </c>
      <c r="D1251" t="s">
        <v>37</v>
      </c>
      <c r="E1251" t="s">
        <v>30</v>
      </c>
      <c r="F1251">
        <v>5.79</v>
      </c>
      <c r="G1251">
        <v>41</v>
      </c>
      <c r="H1251">
        <v>2063.5300000000002</v>
      </c>
      <c r="I1251">
        <v>46</v>
      </c>
      <c r="J1251">
        <v>33</v>
      </c>
      <c r="K1251">
        <v>31</v>
      </c>
      <c r="L1251">
        <v>1560.23</v>
      </c>
      <c r="M1251" t="s">
        <v>83</v>
      </c>
      <c r="N1251" t="s">
        <v>209</v>
      </c>
      <c r="O1251" t="s">
        <v>293</v>
      </c>
      <c r="P1251">
        <v>6</v>
      </c>
      <c r="Q1251" t="s">
        <v>42</v>
      </c>
    </row>
    <row r="1252" spans="1:17" hidden="1" x14ac:dyDescent="0.3">
      <c r="A1252" t="s">
        <v>177</v>
      </c>
      <c r="B1252" t="s">
        <v>1535</v>
      </c>
      <c r="C1252" t="s">
        <v>359</v>
      </c>
      <c r="D1252" t="s">
        <v>60</v>
      </c>
      <c r="E1252" t="s">
        <v>38</v>
      </c>
      <c r="F1252">
        <v>26.75</v>
      </c>
      <c r="G1252">
        <v>119</v>
      </c>
      <c r="H1252">
        <v>1750.49</v>
      </c>
      <c r="I1252">
        <v>41</v>
      </c>
      <c r="J1252">
        <v>23</v>
      </c>
      <c r="K1252">
        <v>22</v>
      </c>
      <c r="L1252">
        <v>323.62</v>
      </c>
      <c r="M1252" t="s">
        <v>178</v>
      </c>
      <c r="N1252" t="s">
        <v>57</v>
      </c>
      <c r="O1252" t="s">
        <v>238</v>
      </c>
      <c r="P1252">
        <v>4</v>
      </c>
      <c r="Q1252" t="s">
        <v>25</v>
      </c>
    </row>
    <row r="1253" spans="1:17" hidden="1" x14ac:dyDescent="0.3">
      <c r="A1253" t="s">
        <v>108</v>
      </c>
      <c r="B1253" t="s">
        <v>1536</v>
      </c>
      <c r="C1253" t="s">
        <v>161</v>
      </c>
      <c r="D1253" t="s">
        <v>67</v>
      </c>
      <c r="E1253" t="s">
        <v>21</v>
      </c>
      <c r="F1253">
        <v>58.2</v>
      </c>
      <c r="G1253">
        <v>123</v>
      </c>
      <c r="H1253">
        <v>6672.75</v>
      </c>
      <c r="I1253">
        <v>7</v>
      </c>
      <c r="J1253">
        <v>64</v>
      </c>
      <c r="K1253">
        <v>93</v>
      </c>
      <c r="L1253">
        <v>5045.25</v>
      </c>
      <c r="M1253" t="s">
        <v>74</v>
      </c>
      <c r="N1253" t="s">
        <v>190</v>
      </c>
      <c r="O1253" t="s">
        <v>307</v>
      </c>
      <c r="P1253">
        <v>7</v>
      </c>
      <c r="Q1253" t="s">
        <v>25</v>
      </c>
    </row>
    <row r="1254" spans="1:17" hidden="1" x14ac:dyDescent="0.3">
      <c r="A1254" t="s">
        <v>175</v>
      </c>
      <c r="B1254" t="s">
        <v>1537</v>
      </c>
      <c r="C1254" t="s">
        <v>192</v>
      </c>
      <c r="D1254" t="s">
        <v>37</v>
      </c>
      <c r="E1254" t="s">
        <v>30</v>
      </c>
      <c r="F1254">
        <v>42.44</v>
      </c>
      <c r="G1254">
        <v>196</v>
      </c>
      <c r="H1254">
        <v>7596.96</v>
      </c>
      <c r="I1254">
        <v>43</v>
      </c>
      <c r="J1254">
        <v>89</v>
      </c>
      <c r="K1254">
        <v>30</v>
      </c>
      <c r="L1254">
        <v>1162.8</v>
      </c>
      <c r="M1254" t="s">
        <v>146</v>
      </c>
      <c r="N1254" t="s">
        <v>239</v>
      </c>
      <c r="O1254" t="s">
        <v>183</v>
      </c>
      <c r="P1254">
        <v>9</v>
      </c>
      <c r="Q1254" t="s">
        <v>42</v>
      </c>
    </row>
    <row r="1255" spans="1:17" hidden="1" x14ac:dyDescent="0.3">
      <c r="A1255" t="s">
        <v>26</v>
      </c>
      <c r="B1255" t="s">
        <v>1538</v>
      </c>
      <c r="C1255" t="s">
        <v>228</v>
      </c>
      <c r="D1255" t="s">
        <v>54</v>
      </c>
      <c r="E1255" t="s">
        <v>30</v>
      </c>
      <c r="F1255">
        <v>50.86</v>
      </c>
      <c r="G1255">
        <v>45</v>
      </c>
      <c r="H1255">
        <v>45.9</v>
      </c>
      <c r="I1255">
        <v>8</v>
      </c>
      <c r="J1255">
        <v>88</v>
      </c>
      <c r="K1255">
        <v>8</v>
      </c>
      <c r="L1255">
        <v>8.16</v>
      </c>
      <c r="M1255" t="s">
        <v>193</v>
      </c>
      <c r="N1255" t="s">
        <v>350</v>
      </c>
      <c r="O1255" t="s">
        <v>184</v>
      </c>
      <c r="P1255">
        <v>7</v>
      </c>
      <c r="Q1255" t="s">
        <v>42</v>
      </c>
    </row>
    <row r="1256" spans="1:17" hidden="1" x14ac:dyDescent="0.3">
      <c r="A1256" t="s">
        <v>188</v>
      </c>
      <c r="B1256" t="s">
        <v>1539</v>
      </c>
      <c r="C1256" t="s">
        <v>45</v>
      </c>
      <c r="D1256" t="s">
        <v>46</v>
      </c>
      <c r="E1256" t="s">
        <v>38</v>
      </c>
      <c r="F1256">
        <v>91.34</v>
      </c>
      <c r="G1256">
        <v>169</v>
      </c>
      <c r="H1256">
        <v>14878.76</v>
      </c>
      <c r="I1256">
        <v>40</v>
      </c>
      <c r="J1256">
        <v>33</v>
      </c>
      <c r="K1256">
        <v>67</v>
      </c>
      <c r="L1256">
        <v>5898.68</v>
      </c>
      <c r="M1256" t="s">
        <v>162</v>
      </c>
      <c r="N1256" t="s">
        <v>229</v>
      </c>
      <c r="O1256" t="s">
        <v>305</v>
      </c>
      <c r="P1256">
        <v>10</v>
      </c>
      <c r="Q1256" t="s">
        <v>25</v>
      </c>
    </row>
    <row r="1257" spans="1:17" hidden="1" x14ac:dyDescent="0.3">
      <c r="A1257" t="s">
        <v>156</v>
      </c>
      <c r="B1257" t="s">
        <v>1540</v>
      </c>
      <c r="C1257" t="s">
        <v>200</v>
      </c>
      <c r="D1257" t="s">
        <v>29</v>
      </c>
      <c r="E1257" t="s">
        <v>21</v>
      </c>
      <c r="F1257">
        <v>67.55</v>
      </c>
      <c r="G1257">
        <v>128</v>
      </c>
      <c r="H1257">
        <v>734.72</v>
      </c>
      <c r="I1257">
        <v>37</v>
      </c>
      <c r="J1257">
        <v>70</v>
      </c>
      <c r="K1257">
        <v>100</v>
      </c>
      <c r="L1257">
        <v>574</v>
      </c>
      <c r="M1257" t="s">
        <v>206</v>
      </c>
      <c r="N1257" t="s">
        <v>149</v>
      </c>
      <c r="O1257" t="s">
        <v>239</v>
      </c>
      <c r="P1257">
        <v>1</v>
      </c>
      <c r="Q1257" t="s">
        <v>42</v>
      </c>
    </row>
    <row r="1258" spans="1:17" hidden="1" x14ac:dyDescent="0.3">
      <c r="A1258" t="s">
        <v>49</v>
      </c>
      <c r="B1258" t="s">
        <v>1541</v>
      </c>
      <c r="C1258" t="s">
        <v>317</v>
      </c>
      <c r="D1258" t="s">
        <v>88</v>
      </c>
      <c r="E1258" t="s">
        <v>30</v>
      </c>
      <c r="F1258">
        <v>6.29</v>
      </c>
      <c r="G1258">
        <v>189</v>
      </c>
      <c r="H1258">
        <v>15569.82</v>
      </c>
      <c r="I1258">
        <v>39</v>
      </c>
      <c r="J1258">
        <v>33</v>
      </c>
      <c r="K1258">
        <v>189</v>
      </c>
      <c r="L1258">
        <v>15569.82</v>
      </c>
      <c r="M1258" t="s">
        <v>146</v>
      </c>
      <c r="N1258" t="s">
        <v>242</v>
      </c>
      <c r="O1258" t="s">
        <v>135</v>
      </c>
      <c r="P1258">
        <v>4</v>
      </c>
      <c r="Q1258" t="s">
        <v>42</v>
      </c>
    </row>
    <row r="1259" spans="1:17" hidden="1" x14ac:dyDescent="0.3">
      <c r="A1259" t="s">
        <v>179</v>
      </c>
      <c r="B1259" t="s">
        <v>1542</v>
      </c>
      <c r="C1259" t="s">
        <v>390</v>
      </c>
      <c r="D1259" t="s">
        <v>60</v>
      </c>
      <c r="E1259" t="s">
        <v>38</v>
      </c>
      <c r="F1259">
        <v>54.05</v>
      </c>
      <c r="G1259">
        <v>176</v>
      </c>
      <c r="H1259">
        <v>7742.24</v>
      </c>
      <c r="I1259">
        <v>29</v>
      </c>
      <c r="J1259">
        <v>67</v>
      </c>
      <c r="K1259">
        <v>14</v>
      </c>
      <c r="L1259">
        <v>615.86</v>
      </c>
      <c r="M1259" t="s">
        <v>94</v>
      </c>
      <c r="N1259" t="s">
        <v>249</v>
      </c>
      <c r="O1259" t="s">
        <v>145</v>
      </c>
      <c r="P1259">
        <v>1</v>
      </c>
      <c r="Q1259" t="s">
        <v>50</v>
      </c>
    </row>
    <row r="1260" spans="1:17" hidden="1" x14ac:dyDescent="0.3">
      <c r="A1260" t="s">
        <v>279</v>
      </c>
      <c r="B1260" t="s">
        <v>1543</v>
      </c>
      <c r="C1260" t="s">
        <v>192</v>
      </c>
      <c r="D1260" t="s">
        <v>37</v>
      </c>
      <c r="E1260" t="s">
        <v>21</v>
      </c>
      <c r="F1260">
        <v>95.4</v>
      </c>
      <c r="G1260">
        <v>128</v>
      </c>
      <c r="H1260">
        <v>4355.84</v>
      </c>
      <c r="I1260">
        <v>45</v>
      </c>
      <c r="J1260">
        <v>40</v>
      </c>
      <c r="K1260">
        <v>5</v>
      </c>
      <c r="L1260">
        <v>170.15</v>
      </c>
      <c r="M1260" t="s">
        <v>55</v>
      </c>
      <c r="N1260" t="s">
        <v>119</v>
      </c>
      <c r="O1260" t="s">
        <v>106</v>
      </c>
      <c r="P1260">
        <v>6</v>
      </c>
      <c r="Q1260" t="s">
        <v>25</v>
      </c>
    </row>
    <row r="1261" spans="1:17" hidden="1" x14ac:dyDescent="0.3">
      <c r="A1261" t="s">
        <v>73</v>
      </c>
      <c r="B1261" t="s">
        <v>1544</v>
      </c>
      <c r="C1261" t="s">
        <v>148</v>
      </c>
      <c r="D1261" t="s">
        <v>88</v>
      </c>
      <c r="E1261" t="s">
        <v>30</v>
      </c>
      <c r="F1261">
        <v>89.34</v>
      </c>
      <c r="G1261">
        <v>181</v>
      </c>
      <c r="H1261">
        <v>9238.24</v>
      </c>
      <c r="I1261">
        <v>44</v>
      </c>
      <c r="J1261">
        <v>66</v>
      </c>
      <c r="K1261">
        <v>107</v>
      </c>
      <c r="L1261">
        <v>5461.28</v>
      </c>
      <c r="M1261" t="s">
        <v>351</v>
      </c>
      <c r="N1261" t="s">
        <v>68</v>
      </c>
      <c r="O1261" t="s">
        <v>83</v>
      </c>
      <c r="P1261">
        <v>8</v>
      </c>
      <c r="Q1261" t="s">
        <v>25</v>
      </c>
    </row>
    <row r="1262" spans="1:17" hidden="1" x14ac:dyDescent="0.3">
      <c r="A1262" t="s">
        <v>100</v>
      </c>
      <c r="B1262" t="s">
        <v>1545</v>
      </c>
      <c r="C1262" t="s">
        <v>195</v>
      </c>
      <c r="D1262" t="s">
        <v>88</v>
      </c>
      <c r="E1262" t="s">
        <v>38</v>
      </c>
      <c r="F1262">
        <v>91.3</v>
      </c>
      <c r="G1262">
        <v>85</v>
      </c>
      <c r="H1262">
        <v>6521.2</v>
      </c>
      <c r="I1262">
        <v>14</v>
      </c>
      <c r="J1262">
        <v>84</v>
      </c>
      <c r="K1262">
        <v>55</v>
      </c>
      <c r="L1262">
        <v>4219.6000000000004</v>
      </c>
      <c r="M1262" t="s">
        <v>167</v>
      </c>
      <c r="N1262" t="s">
        <v>47</v>
      </c>
      <c r="O1262" t="s">
        <v>101</v>
      </c>
      <c r="P1262">
        <v>1</v>
      </c>
      <c r="Q1262" t="s">
        <v>50</v>
      </c>
    </row>
    <row r="1263" spans="1:17" hidden="1" x14ac:dyDescent="0.3">
      <c r="A1263" t="s">
        <v>250</v>
      </c>
      <c r="B1263" t="s">
        <v>1546</v>
      </c>
      <c r="C1263" t="s">
        <v>87</v>
      </c>
      <c r="D1263" t="s">
        <v>88</v>
      </c>
      <c r="E1263" t="s">
        <v>21</v>
      </c>
      <c r="F1263">
        <v>82.8</v>
      </c>
      <c r="G1263">
        <v>191</v>
      </c>
      <c r="H1263">
        <v>13908.62</v>
      </c>
      <c r="I1263">
        <v>34</v>
      </c>
      <c r="J1263">
        <v>81</v>
      </c>
      <c r="K1263">
        <v>151</v>
      </c>
      <c r="L1263">
        <v>10995.82</v>
      </c>
      <c r="M1263" t="s">
        <v>212</v>
      </c>
      <c r="N1263" t="s">
        <v>17</v>
      </c>
      <c r="O1263" t="s">
        <v>108</v>
      </c>
      <c r="P1263">
        <v>2</v>
      </c>
      <c r="Q1263" t="s">
        <v>25</v>
      </c>
    </row>
    <row r="1264" spans="1:17" hidden="1" x14ac:dyDescent="0.3">
      <c r="A1264" t="s">
        <v>124</v>
      </c>
      <c r="B1264" t="s">
        <v>1547</v>
      </c>
      <c r="C1264" t="s">
        <v>103</v>
      </c>
      <c r="D1264" t="s">
        <v>67</v>
      </c>
      <c r="E1264" t="s">
        <v>30</v>
      </c>
      <c r="F1264">
        <v>45.45</v>
      </c>
      <c r="G1264">
        <v>66</v>
      </c>
      <c r="H1264">
        <v>1239.48</v>
      </c>
      <c r="I1264">
        <v>30</v>
      </c>
      <c r="J1264">
        <v>24</v>
      </c>
      <c r="K1264">
        <v>65</v>
      </c>
      <c r="L1264">
        <v>1220.7</v>
      </c>
      <c r="M1264" t="s">
        <v>146</v>
      </c>
      <c r="N1264" t="s">
        <v>366</v>
      </c>
      <c r="O1264" t="s">
        <v>139</v>
      </c>
      <c r="P1264">
        <v>6</v>
      </c>
      <c r="Q1264" t="s">
        <v>42</v>
      </c>
    </row>
    <row r="1265" spans="1:17" hidden="1" x14ac:dyDescent="0.3">
      <c r="A1265" t="s">
        <v>90</v>
      </c>
      <c r="B1265" t="s">
        <v>1548</v>
      </c>
      <c r="C1265" t="s">
        <v>304</v>
      </c>
      <c r="D1265" t="s">
        <v>134</v>
      </c>
      <c r="E1265" t="s">
        <v>38</v>
      </c>
      <c r="F1265">
        <v>95.96</v>
      </c>
      <c r="G1265">
        <v>120</v>
      </c>
      <c r="H1265">
        <v>6632.4</v>
      </c>
      <c r="I1265">
        <v>10</v>
      </c>
      <c r="J1265">
        <v>20</v>
      </c>
      <c r="K1265">
        <v>61</v>
      </c>
      <c r="L1265">
        <v>3371.47</v>
      </c>
      <c r="M1265" t="s">
        <v>162</v>
      </c>
      <c r="N1265" t="s">
        <v>130</v>
      </c>
      <c r="O1265" t="s">
        <v>40</v>
      </c>
      <c r="P1265">
        <v>10</v>
      </c>
      <c r="Q1265" t="s">
        <v>50</v>
      </c>
    </row>
    <row r="1266" spans="1:17" x14ac:dyDescent="0.3">
      <c r="A1266" t="s">
        <v>451</v>
      </c>
      <c r="B1266" t="s">
        <v>1549</v>
      </c>
      <c r="C1266" t="s">
        <v>28</v>
      </c>
      <c r="D1266" t="s">
        <v>29</v>
      </c>
      <c r="E1266" t="s">
        <v>21</v>
      </c>
      <c r="F1266">
        <v>13.82</v>
      </c>
      <c r="G1266">
        <v>121</v>
      </c>
      <c r="H1266">
        <v>7959.38</v>
      </c>
      <c r="I1266">
        <v>14</v>
      </c>
      <c r="J1266">
        <v>24</v>
      </c>
      <c r="K1266">
        <v>25</v>
      </c>
      <c r="L1266">
        <v>1644.5</v>
      </c>
      <c r="M1266" t="s">
        <v>254</v>
      </c>
      <c r="N1266" t="s">
        <v>201</v>
      </c>
      <c r="O1266" t="s">
        <v>826</v>
      </c>
      <c r="P1266">
        <v>6</v>
      </c>
      <c r="Q1266" t="s">
        <v>25</v>
      </c>
    </row>
    <row r="1267" spans="1:17" hidden="1" x14ac:dyDescent="0.3">
      <c r="A1267" t="s">
        <v>89</v>
      </c>
      <c r="B1267" t="s">
        <v>1550</v>
      </c>
      <c r="C1267" t="s">
        <v>128</v>
      </c>
      <c r="D1267" t="s">
        <v>46</v>
      </c>
      <c r="E1267" t="s">
        <v>30</v>
      </c>
      <c r="F1267">
        <v>57.56</v>
      </c>
      <c r="G1267">
        <v>67</v>
      </c>
      <c r="H1267">
        <v>2714.84</v>
      </c>
      <c r="I1267">
        <v>32</v>
      </c>
      <c r="J1267">
        <v>60</v>
      </c>
      <c r="K1267">
        <v>65</v>
      </c>
      <c r="L1267">
        <v>2633.8</v>
      </c>
      <c r="M1267" t="s">
        <v>163</v>
      </c>
      <c r="N1267" t="s">
        <v>327</v>
      </c>
      <c r="O1267" t="s">
        <v>124</v>
      </c>
      <c r="P1267">
        <v>9</v>
      </c>
      <c r="Q1267" t="s">
        <v>50</v>
      </c>
    </row>
    <row r="1268" spans="1:17" hidden="1" x14ac:dyDescent="0.3">
      <c r="A1268" t="s">
        <v>441</v>
      </c>
      <c r="B1268" t="s">
        <v>1551</v>
      </c>
      <c r="C1268" t="s">
        <v>155</v>
      </c>
      <c r="D1268" t="s">
        <v>67</v>
      </c>
      <c r="E1268" t="s">
        <v>38</v>
      </c>
      <c r="F1268">
        <v>82.78</v>
      </c>
      <c r="G1268">
        <v>54</v>
      </c>
      <c r="H1268">
        <v>1677.24</v>
      </c>
      <c r="I1268">
        <v>35</v>
      </c>
      <c r="J1268">
        <v>81</v>
      </c>
      <c r="K1268">
        <v>37</v>
      </c>
      <c r="L1268">
        <v>1149.22</v>
      </c>
      <c r="M1268" t="s">
        <v>394</v>
      </c>
      <c r="N1268" t="s">
        <v>287</v>
      </c>
      <c r="O1268" t="s">
        <v>79</v>
      </c>
      <c r="P1268">
        <v>2</v>
      </c>
      <c r="Q1268" t="s">
        <v>50</v>
      </c>
    </row>
    <row r="1269" spans="1:17" hidden="1" x14ac:dyDescent="0.3">
      <c r="A1269" t="s">
        <v>116</v>
      </c>
      <c r="B1269" t="s">
        <v>1552</v>
      </c>
      <c r="C1269" t="s">
        <v>66</v>
      </c>
      <c r="D1269" t="s">
        <v>67</v>
      </c>
      <c r="E1269" t="s">
        <v>21</v>
      </c>
      <c r="F1269">
        <v>20.64</v>
      </c>
      <c r="G1269">
        <v>95</v>
      </c>
      <c r="H1269">
        <v>2666.65</v>
      </c>
      <c r="I1269">
        <v>24</v>
      </c>
      <c r="J1269">
        <v>82</v>
      </c>
      <c r="K1269">
        <v>5</v>
      </c>
      <c r="L1269">
        <v>140.35</v>
      </c>
      <c r="M1269" t="s">
        <v>275</v>
      </c>
      <c r="N1269" t="s">
        <v>61</v>
      </c>
      <c r="O1269" t="s">
        <v>152</v>
      </c>
      <c r="P1269">
        <v>8</v>
      </c>
      <c r="Q1269" t="s">
        <v>50</v>
      </c>
    </row>
    <row r="1270" spans="1:17" hidden="1" x14ac:dyDescent="0.3">
      <c r="A1270" t="s">
        <v>78</v>
      </c>
      <c r="B1270" t="s">
        <v>1553</v>
      </c>
      <c r="C1270" t="s">
        <v>241</v>
      </c>
      <c r="D1270" t="s">
        <v>134</v>
      </c>
      <c r="E1270" t="s">
        <v>30</v>
      </c>
      <c r="F1270">
        <v>2.16</v>
      </c>
      <c r="G1270">
        <v>171</v>
      </c>
      <c r="H1270">
        <v>5289.03</v>
      </c>
      <c r="I1270">
        <v>10</v>
      </c>
      <c r="J1270">
        <v>20</v>
      </c>
      <c r="K1270">
        <v>92</v>
      </c>
      <c r="L1270">
        <v>2845.56</v>
      </c>
      <c r="M1270" t="s">
        <v>197</v>
      </c>
      <c r="N1270" t="s">
        <v>283</v>
      </c>
      <c r="O1270" t="s">
        <v>177</v>
      </c>
      <c r="P1270">
        <v>5</v>
      </c>
      <c r="Q1270" t="s">
        <v>42</v>
      </c>
    </row>
    <row r="1271" spans="1:17" hidden="1" x14ac:dyDescent="0.3">
      <c r="A1271" t="s">
        <v>254</v>
      </c>
      <c r="B1271" t="s">
        <v>1554</v>
      </c>
      <c r="C1271" t="s">
        <v>228</v>
      </c>
      <c r="D1271" t="s">
        <v>54</v>
      </c>
      <c r="E1271" t="s">
        <v>38</v>
      </c>
      <c r="F1271">
        <v>30.41</v>
      </c>
      <c r="G1271">
        <v>197</v>
      </c>
      <c r="H1271">
        <v>19443.900000000001</v>
      </c>
      <c r="I1271">
        <v>12</v>
      </c>
      <c r="J1271">
        <v>22</v>
      </c>
      <c r="K1271">
        <v>103</v>
      </c>
      <c r="L1271">
        <v>10166.1</v>
      </c>
      <c r="M1271" t="s">
        <v>193</v>
      </c>
      <c r="N1271" t="s">
        <v>319</v>
      </c>
      <c r="O1271" t="s">
        <v>32</v>
      </c>
      <c r="P1271">
        <v>7</v>
      </c>
      <c r="Q1271" t="s">
        <v>42</v>
      </c>
    </row>
    <row r="1272" spans="1:17" hidden="1" x14ac:dyDescent="0.3">
      <c r="A1272" t="s">
        <v>226</v>
      </c>
      <c r="B1272" t="s">
        <v>1555</v>
      </c>
      <c r="C1272" t="s">
        <v>286</v>
      </c>
      <c r="D1272" t="s">
        <v>54</v>
      </c>
      <c r="E1272" t="s">
        <v>21</v>
      </c>
      <c r="F1272">
        <v>36.32</v>
      </c>
      <c r="G1272">
        <v>107</v>
      </c>
      <c r="H1272">
        <v>365.94</v>
      </c>
      <c r="I1272">
        <v>45</v>
      </c>
      <c r="J1272">
        <v>99</v>
      </c>
      <c r="K1272">
        <v>104</v>
      </c>
      <c r="L1272">
        <v>355.68</v>
      </c>
      <c r="M1272" t="s">
        <v>345</v>
      </c>
      <c r="N1272" t="s">
        <v>83</v>
      </c>
      <c r="O1272" t="s">
        <v>335</v>
      </c>
      <c r="P1272">
        <v>8</v>
      </c>
      <c r="Q1272" t="s">
        <v>42</v>
      </c>
    </row>
    <row r="1273" spans="1:17" hidden="1" x14ac:dyDescent="0.3">
      <c r="A1273" t="s">
        <v>350</v>
      </c>
      <c r="B1273" t="s">
        <v>1556</v>
      </c>
      <c r="C1273" t="s">
        <v>208</v>
      </c>
      <c r="D1273" t="s">
        <v>20</v>
      </c>
      <c r="E1273" t="s">
        <v>21</v>
      </c>
      <c r="F1273">
        <v>39.020000000000003</v>
      </c>
      <c r="G1273">
        <v>32</v>
      </c>
      <c r="H1273">
        <v>1248.96</v>
      </c>
      <c r="I1273">
        <v>18</v>
      </c>
      <c r="J1273">
        <v>67</v>
      </c>
      <c r="K1273">
        <v>14</v>
      </c>
      <c r="L1273">
        <v>546.41999999999996</v>
      </c>
      <c r="M1273" t="s">
        <v>201</v>
      </c>
      <c r="N1273" t="s">
        <v>152</v>
      </c>
      <c r="O1273" t="s">
        <v>275</v>
      </c>
      <c r="P1273">
        <v>1</v>
      </c>
      <c r="Q1273" t="s">
        <v>42</v>
      </c>
    </row>
    <row r="1274" spans="1:17" hidden="1" x14ac:dyDescent="0.3">
      <c r="A1274" t="s">
        <v>175</v>
      </c>
      <c r="B1274" t="s">
        <v>1557</v>
      </c>
      <c r="C1274" t="s">
        <v>200</v>
      </c>
      <c r="D1274" t="s">
        <v>29</v>
      </c>
      <c r="E1274" t="s">
        <v>30</v>
      </c>
      <c r="F1274">
        <v>73.42</v>
      </c>
      <c r="G1274">
        <v>63</v>
      </c>
      <c r="H1274">
        <v>4216.59</v>
      </c>
      <c r="I1274">
        <v>9</v>
      </c>
      <c r="J1274">
        <v>97</v>
      </c>
      <c r="K1274">
        <v>42</v>
      </c>
      <c r="L1274">
        <v>2811.06</v>
      </c>
      <c r="M1274" t="s">
        <v>277</v>
      </c>
      <c r="N1274" t="s">
        <v>123</v>
      </c>
      <c r="O1274" t="s">
        <v>22</v>
      </c>
      <c r="P1274">
        <v>10</v>
      </c>
      <c r="Q1274" t="s">
        <v>50</v>
      </c>
    </row>
    <row r="1275" spans="1:17" hidden="1" x14ac:dyDescent="0.3">
      <c r="A1275" t="s">
        <v>189</v>
      </c>
      <c r="B1275" t="s">
        <v>1558</v>
      </c>
      <c r="C1275" t="s">
        <v>155</v>
      </c>
      <c r="D1275" t="s">
        <v>67</v>
      </c>
      <c r="E1275" t="s">
        <v>38</v>
      </c>
      <c r="F1275">
        <v>82.78</v>
      </c>
      <c r="G1275">
        <v>16</v>
      </c>
      <c r="H1275">
        <v>1115.8399999999999</v>
      </c>
      <c r="I1275">
        <v>39</v>
      </c>
      <c r="J1275">
        <v>55</v>
      </c>
      <c r="K1275">
        <v>16</v>
      </c>
      <c r="L1275">
        <v>1115.8399999999999</v>
      </c>
      <c r="M1275" t="s">
        <v>451</v>
      </c>
      <c r="N1275" t="s">
        <v>281</v>
      </c>
      <c r="O1275" t="s">
        <v>332</v>
      </c>
      <c r="P1275">
        <v>10</v>
      </c>
      <c r="Q1275" t="s">
        <v>25</v>
      </c>
    </row>
    <row r="1276" spans="1:17" hidden="1" x14ac:dyDescent="0.3">
      <c r="A1276" t="s">
        <v>91</v>
      </c>
      <c r="B1276" t="s">
        <v>1559</v>
      </c>
      <c r="C1276" t="s">
        <v>103</v>
      </c>
      <c r="D1276" t="s">
        <v>67</v>
      </c>
      <c r="E1276" t="s">
        <v>21</v>
      </c>
      <c r="F1276">
        <v>80.08</v>
      </c>
      <c r="G1276">
        <v>79</v>
      </c>
      <c r="H1276">
        <v>1614.76</v>
      </c>
      <c r="I1276">
        <v>26</v>
      </c>
      <c r="J1276">
        <v>25</v>
      </c>
      <c r="K1276">
        <v>30</v>
      </c>
      <c r="L1276">
        <v>613.20000000000005</v>
      </c>
      <c r="M1276" t="s">
        <v>380</v>
      </c>
      <c r="N1276" t="s">
        <v>327</v>
      </c>
      <c r="O1276" t="s">
        <v>64</v>
      </c>
      <c r="P1276">
        <v>9</v>
      </c>
      <c r="Q1276" t="s">
        <v>25</v>
      </c>
    </row>
    <row r="1277" spans="1:17" hidden="1" x14ac:dyDescent="0.3">
      <c r="A1277" t="s">
        <v>229</v>
      </c>
      <c r="B1277" t="s">
        <v>1560</v>
      </c>
      <c r="C1277" t="s">
        <v>344</v>
      </c>
      <c r="D1277" t="s">
        <v>37</v>
      </c>
      <c r="E1277" t="s">
        <v>30</v>
      </c>
      <c r="F1277">
        <v>48.16</v>
      </c>
      <c r="G1277">
        <v>121</v>
      </c>
      <c r="H1277">
        <v>2593.0300000000002</v>
      </c>
      <c r="I1277">
        <v>46</v>
      </c>
      <c r="J1277">
        <v>37</v>
      </c>
      <c r="K1277">
        <v>54</v>
      </c>
      <c r="L1277">
        <v>1157.22</v>
      </c>
      <c r="M1277" t="s">
        <v>85</v>
      </c>
      <c r="N1277" t="s">
        <v>80</v>
      </c>
      <c r="O1277" t="s">
        <v>335</v>
      </c>
      <c r="P1277">
        <v>6</v>
      </c>
      <c r="Q1277" t="s">
        <v>25</v>
      </c>
    </row>
    <row r="1278" spans="1:17" hidden="1" x14ac:dyDescent="0.3">
      <c r="A1278" t="s">
        <v>83</v>
      </c>
      <c r="B1278" t="s">
        <v>1561</v>
      </c>
      <c r="C1278" t="s">
        <v>261</v>
      </c>
      <c r="D1278" t="s">
        <v>20</v>
      </c>
      <c r="E1278" t="s">
        <v>38</v>
      </c>
      <c r="F1278">
        <v>46.83</v>
      </c>
      <c r="G1278">
        <v>20</v>
      </c>
      <c r="H1278">
        <v>1560.4</v>
      </c>
      <c r="I1278">
        <v>30</v>
      </c>
      <c r="J1278">
        <v>32</v>
      </c>
      <c r="K1278">
        <v>20</v>
      </c>
      <c r="L1278">
        <v>1560.4</v>
      </c>
      <c r="M1278" t="s">
        <v>125</v>
      </c>
      <c r="N1278" t="s">
        <v>189</v>
      </c>
      <c r="O1278" t="s">
        <v>150</v>
      </c>
      <c r="P1278">
        <v>5</v>
      </c>
      <c r="Q1278" t="s">
        <v>42</v>
      </c>
    </row>
    <row r="1279" spans="1:17" hidden="1" x14ac:dyDescent="0.3">
      <c r="A1279" t="s">
        <v>242</v>
      </c>
      <c r="B1279" t="s">
        <v>1562</v>
      </c>
      <c r="C1279" t="s">
        <v>169</v>
      </c>
      <c r="D1279" t="s">
        <v>20</v>
      </c>
      <c r="E1279" t="s">
        <v>21</v>
      </c>
      <c r="F1279">
        <v>30.17</v>
      </c>
      <c r="G1279">
        <v>89</v>
      </c>
      <c r="H1279">
        <v>5651.5</v>
      </c>
      <c r="I1279">
        <v>29</v>
      </c>
      <c r="J1279">
        <v>91</v>
      </c>
      <c r="K1279">
        <v>61</v>
      </c>
      <c r="L1279">
        <v>3873.5</v>
      </c>
      <c r="M1279" t="s">
        <v>213</v>
      </c>
      <c r="N1279" t="s">
        <v>33</v>
      </c>
      <c r="O1279" t="s">
        <v>166</v>
      </c>
      <c r="P1279">
        <v>1</v>
      </c>
      <c r="Q1279" t="s">
        <v>25</v>
      </c>
    </row>
    <row r="1280" spans="1:17" hidden="1" x14ac:dyDescent="0.3">
      <c r="A1280" t="s">
        <v>100</v>
      </c>
      <c r="B1280" t="s">
        <v>1563</v>
      </c>
      <c r="C1280" t="s">
        <v>36</v>
      </c>
      <c r="D1280" t="s">
        <v>37</v>
      </c>
      <c r="E1280" t="s">
        <v>30</v>
      </c>
      <c r="F1280">
        <v>85.99</v>
      </c>
      <c r="G1280">
        <v>17</v>
      </c>
      <c r="H1280">
        <v>240.89</v>
      </c>
      <c r="I1280">
        <v>40</v>
      </c>
      <c r="J1280">
        <v>68</v>
      </c>
      <c r="K1280">
        <v>0</v>
      </c>
      <c r="L1280">
        <v>0</v>
      </c>
      <c r="N1280" t="s">
        <v>321</v>
      </c>
      <c r="O1280" t="s">
        <v>464</v>
      </c>
      <c r="P1280">
        <v>9</v>
      </c>
      <c r="Q1280" t="s">
        <v>50</v>
      </c>
    </row>
    <row r="1281" spans="1:17" hidden="1" x14ac:dyDescent="0.3">
      <c r="A1281" t="s">
        <v>254</v>
      </c>
      <c r="B1281" t="s">
        <v>1564</v>
      </c>
      <c r="C1281" t="s">
        <v>59</v>
      </c>
      <c r="D1281" t="s">
        <v>60</v>
      </c>
      <c r="E1281" t="s">
        <v>38</v>
      </c>
      <c r="F1281">
        <v>68.94</v>
      </c>
      <c r="G1281">
        <v>44</v>
      </c>
      <c r="H1281">
        <v>3852.64</v>
      </c>
      <c r="I1281">
        <v>30</v>
      </c>
      <c r="J1281">
        <v>100</v>
      </c>
      <c r="K1281">
        <v>22</v>
      </c>
      <c r="L1281">
        <v>1926.32</v>
      </c>
      <c r="M1281" t="s">
        <v>242</v>
      </c>
      <c r="N1281" t="s">
        <v>115</v>
      </c>
      <c r="O1281" t="s">
        <v>372</v>
      </c>
      <c r="P1281">
        <v>10</v>
      </c>
      <c r="Q1281" t="s">
        <v>42</v>
      </c>
    </row>
    <row r="1282" spans="1:17" hidden="1" x14ac:dyDescent="0.3">
      <c r="A1282" t="s">
        <v>109</v>
      </c>
      <c r="B1282" t="s">
        <v>1565</v>
      </c>
      <c r="C1282" t="s">
        <v>304</v>
      </c>
      <c r="D1282" t="s">
        <v>134</v>
      </c>
      <c r="E1282" t="s">
        <v>21</v>
      </c>
      <c r="F1282">
        <v>38.49</v>
      </c>
      <c r="G1282">
        <v>66</v>
      </c>
      <c r="H1282">
        <v>2239.38</v>
      </c>
      <c r="I1282">
        <v>11</v>
      </c>
      <c r="J1282">
        <v>28</v>
      </c>
      <c r="K1282">
        <v>6</v>
      </c>
      <c r="L1282">
        <v>203.58</v>
      </c>
      <c r="M1282" t="s">
        <v>139</v>
      </c>
      <c r="N1282" t="s">
        <v>239</v>
      </c>
      <c r="O1282" t="s">
        <v>277</v>
      </c>
      <c r="P1282">
        <v>8</v>
      </c>
      <c r="Q1282" t="s">
        <v>42</v>
      </c>
    </row>
    <row r="1283" spans="1:17" hidden="1" x14ac:dyDescent="0.3">
      <c r="A1283" t="s">
        <v>33</v>
      </c>
      <c r="B1283" t="s">
        <v>1566</v>
      </c>
      <c r="C1283" t="s">
        <v>353</v>
      </c>
      <c r="D1283" t="s">
        <v>29</v>
      </c>
      <c r="E1283" t="s">
        <v>30</v>
      </c>
      <c r="F1283">
        <v>73.040000000000006</v>
      </c>
      <c r="G1283">
        <v>195</v>
      </c>
      <c r="H1283">
        <v>8741.85</v>
      </c>
      <c r="I1283">
        <v>40</v>
      </c>
      <c r="J1283">
        <v>57</v>
      </c>
      <c r="K1283">
        <v>170</v>
      </c>
      <c r="L1283">
        <v>7621.1</v>
      </c>
      <c r="M1283" t="s">
        <v>90</v>
      </c>
      <c r="N1283" t="s">
        <v>281</v>
      </c>
      <c r="O1283" t="s">
        <v>284</v>
      </c>
      <c r="P1283">
        <v>3</v>
      </c>
      <c r="Q1283" t="s">
        <v>25</v>
      </c>
    </row>
    <row r="1284" spans="1:17" hidden="1" x14ac:dyDescent="0.3">
      <c r="A1284" t="s">
        <v>264</v>
      </c>
      <c r="B1284" t="s">
        <v>1567</v>
      </c>
      <c r="C1284" t="s">
        <v>195</v>
      </c>
      <c r="D1284" t="s">
        <v>88</v>
      </c>
      <c r="E1284" t="s">
        <v>38</v>
      </c>
      <c r="F1284">
        <v>91.3</v>
      </c>
      <c r="G1284">
        <v>41</v>
      </c>
      <c r="H1284">
        <v>250.1</v>
      </c>
      <c r="I1284">
        <v>18</v>
      </c>
      <c r="J1284">
        <v>83</v>
      </c>
      <c r="K1284">
        <v>35</v>
      </c>
      <c r="L1284">
        <v>213.5</v>
      </c>
      <c r="M1284" t="s">
        <v>62</v>
      </c>
      <c r="N1284" t="s">
        <v>136</v>
      </c>
      <c r="O1284" t="s">
        <v>1568</v>
      </c>
      <c r="P1284">
        <v>7</v>
      </c>
      <c r="Q1284" t="s">
        <v>50</v>
      </c>
    </row>
    <row r="1285" spans="1:17" hidden="1" x14ac:dyDescent="0.3">
      <c r="A1285" t="s">
        <v>334</v>
      </c>
      <c r="B1285" t="s">
        <v>1569</v>
      </c>
      <c r="C1285" t="s">
        <v>315</v>
      </c>
      <c r="D1285" t="s">
        <v>37</v>
      </c>
      <c r="E1285" t="s">
        <v>21</v>
      </c>
      <c r="F1285">
        <v>86.75</v>
      </c>
      <c r="G1285">
        <v>107</v>
      </c>
      <c r="H1285">
        <v>4550.71</v>
      </c>
      <c r="I1285">
        <v>37</v>
      </c>
      <c r="J1285">
        <v>65</v>
      </c>
      <c r="K1285">
        <v>68</v>
      </c>
      <c r="L1285">
        <v>2892.04</v>
      </c>
      <c r="M1285" t="s">
        <v>257</v>
      </c>
      <c r="N1285" t="s">
        <v>178</v>
      </c>
      <c r="O1285" t="s">
        <v>104</v>
      </c>
      <c r="P1285">
        <v>4</v>
      </c>
      <c r="Q1285" t="s">
        <v>50</v>
      </c>
    </row>
    <row r="1286" spans="1:17" hidden="1" x14ac:dyDescent="0.3">
      <c r="A1286" t="s">
        <v>319</v>
      </c>
      <c r="B1286" t="s">
        <v>1570</v>
      </c>
      <c r="C1286" t="s">
        <v>113</v>
      </c>
      <c r="D1286" t="s">
        <v>46</v>
      </c>
      <c r="E1286" t="s">
        <v>21</v>
      </c>
      <c r="F1286">
        <v>91.09</v>
      </c>
      <c r="G1286">
        <v>33</v>
      </c>
      <c r="H1286">
        <v>1243.77</v>
      </c>
      <c r="I1286">
        <v>47</v>
      </c>
      <c r="J1286">
        <v>26</v>
      </c>
      <c r="K1286">
        <v>27</v>
      </c>
      <c r="L1286">
        <v>1017.63</v>
      </c>
      <c r="M1286" t="s">
        <v>63</v>
      </c>
      <c r="N1286" t="s">
        <v>287</v>
      </c>
      <c r="O1286" t="s">
        <v>270</v>
      </c>
      <c r="P1286">
        <v>6</v>
      </c>
      <c r="Q1286" t="s">
        <v>50</v>
      </c>
    </row>
    <row r="1287" spans="1:17" hidden="1" x14ac:dyDescent="0.3">
      <c r="A1287" t="s">
        <v>167</v>
      </c>
      <c r="B1287" t="s">
        <v>1571</v>
      </c>
      <c r="C1287" t="s">
        <v>133</v>
      </c>
      <c r="D1287" t="s">
        <v>134</v>
      </c>
      <c r="E1287" t="s">
        <v>30</v>
      </c>
      <c r="F1287">
        <v>30.1</v>
      </c>
      <c r="G1287">
        <v>189</v>
      </c>
      <c r="H1287">
        <v>5569.83</v>
      </c>
      <c r="I1287">
        <v>13</v>
      </c>
      <c r="J1287">
        <v>78</v>
      </c>
      <c r="K1287">
        <v>49</v>
      </c>
      <c r="L1287">
        <v>1444.03</v>
      </c>
      <c r="M1287" t="s">
        <v>85</v>
      </c>
      <c r="N1287" t="s">
        <v>279</v>
      </c>
      <c r="O1287" t="s">
        <v>239</v>
      </c>
      <c r="P1287">
        <v>5</v>
      </c>
      <c r="Q1287" t="s">
        <v>25</v>
      </c>
    </row>
    <row r="1288" spans="1:17" hidden="1" x14ac:dyDescent="0.3">
      <c r="A1288" t="s">
        <v>108</v>
      </c>
      <c r="B1288" t="s">
        <v>1572</v>
      </c>
      <c r="C1288" t="s">
        <v>286</v>
      </c>
      <c r="D1288" t="s">
        <v>54</v>
      </c>
      <c r="E1288" t="s">
        <v>30</v>
      </c>
      <c r="F1288">
        <v>17.489999999999998</v>
      </c>
      <c r="G1288">
        <v>141</v>
      </c>
      <c r="H1288">
        <v>8127.24</v>
      </c>
      <c r="I1288">
        <v>5</v>
      </c>
      <c r="J1288">
        <v>27</v>
      </c>
      <c r="K1288">
        <v>48</v>
      </c>
      <c r="L1288">
        <v>2766.72</v>
      </c>
      <c r="M1288" t="s">
        <v>190</v>
      </c>
      <c r="N1288" t="s">
        <v>167</v>
      </c>
      <c r="O1288" t="s">
        <v>23</v>
      </c>
      <c r="P1288">
        <v>4</v>
      </c>
      <c r="Q1288" t="s">
        <v>42</v>
      </c>
    </row>
    <row r="1289" spans="1:17" hidden="1" x14ac:dyDescent="0.3">
      <c r="A1289" t="s">
        <v>243</v>
      </c>
      <c r="B1289" t="s">
        <v>1573</v>
      </c>
      <c r="C1289" t="s">
        <v>286</v>
      </c>
      <c r="D1289" t="s">
        <v>54</v>
      </c>
      <c r="E1289" t="s">
        <v>38</v>
      </c>
      <c r="F1289">
        <v>3.51</v>
      </c>
      <c r="G1289">
        <v>16</v>
      </c>
      <c r="H1289">
        <v>1547.52</v>
      </c>
      <c r="I1289">
        <v>5</v>
      </c>
      <c r="J1289">
        <v>65</v>
      </c>
      <c r="K1289">
        <v>11</v>
      </c>
      <c r="L1289">
        <v>1063.92</v>
      </c>
      <c r="M1289" t="s">
        <v>366</v>
      </c>
      <c r="N1289" t="s">
        <v>22</v>
      </c>
      <c r="O1289" t="s">
        <v>418</v>
      </c>
      <c r="P1289">
        <v>6</v>
      </c>
      <c r="Q1289" t="s">
        <v>42</v>
      </c>
    </row>
    <row r="1290" spans="1:17" hidden="1" x14ac:dyDescent="0.3">
      <c r="A1290" t="s">
        <v>230</v>
      </c>
      <c r="B1290" t="s">
        <v>1574</v>
      </c>
      <c r="C1290" t="s">
        <v>344</v>
      </c>
      <c r="D1290" t="s">
        <v>37</v>
      </c>
      <c r="E1290" t="s">
        <v>21</v>
      </c>
      <c r="F1290">
        <v>25.77</v>
      </c>
      <c r="G1290">
        <v>161</v>
      </c>
      <c r="H1290">
        <v>8491.14</v>
      </c>
      <c r="I1290">
        <v>50</v>
      </c>
      <c r="J1290">
        <v>49</v>
      </c>
      <c r="K1290">
        <v>20</v>
      </c>
      <c r="L1290">
        <v>1054.8</v>
      </c>
      <c r="M1290" t="s">
        <v>131</v>
      </c>
      <c r="N1290" t="s">
        <v>257</v>
      </c>
      <c r="O1290" t="s">
        <v>114</v>
      </c>
      <c r="P1290">
        <v>9</v>
      </c>
      <c r="Q1290" t="s">
        <v>42</v>
      </c>
    </row>
    <row r="1291" spans="1:17" x14ac:dyDescent="0.3">
      <c r="A1291" t="s">
        <v>51</v>
      </c>
      <c r="B1291" t="s">
        <v>1575</v>
      </c>
      <c r="C1291" t="s">
        <v>28</v>
      </c>
      <c r="D1291" t="s">
        <v>29</v>
      </c>
      <c r="E1291" t="s">
        <v>21</v>
      </c>
      <c r="F1291">
        <v>13.82</v>
      </c>
      <c r="G1291">
        <v>15</v>
      </c>
      <c r="H1291">
        <v>1114.6500000000001</v>
      </c>
      <c r="I1291">
        <v>7</v>
      </c>
      <c r="J1291">
        <v>56</v>
      </c>
      <c r="K1291">
        <v>7</v>
      </c>
      <c r="L1291">
        <v>520.16999999999996</v>
      </c>
      <c r="M1291" t="s">
        <v>116</v>
      </c>
      <c r="N1291" t="s">
        <v>178</v>
      </c>
      <c r="O1291" t="s">
        <v>130</v>
      </c>
      <c r="P1291">
        <v>9</v>
      </c>
      <c r="Q1291" t="s">
        <v>25</v>
      </c>
    </row>
    <row r="1292" spans="1:17" hidden="1" x14ac:dyDescent="0.3">
      <c r="A1292" t="s">
        <v>254</v>
      </c>
      <c r="B1292" t="s">
        <v>1576</v>
      </c>
      <c r="C1292" t="s">
        <v>155</v>
      </c>
      <c r="D1292" t="s">
        <v>67</v>
      </c>
      <c r="E1292" t="s">
        <v>38</v>
      </c>
      <c r="F1292">
        <v>82.78</v>
      </c>
      <c r="G1292">
        <v>177</v>
      </c>
      <c r="H1292">
        <v>15825.57</v>
      </c>
      <c r="I1292">
        <v>47</v>
      </c>
      <c r="J1292">
        <v>20</v>
      </c>
      <c r="K1292">
        <v>58</v>
      </c>
      <c r="L1292">
        <v>5185.78</v>
      </c>
      <c r="M1292" t="s">
        <v>345</v>
      </c>
      <c r="N1292" t="s">
        <v>295</v>
      </c>
      <c r="O1292" t="s">
        <v>272</v>
      </c>
      <c r="P1292">
        <v>5</v>
      </c>
      <c r="Q1292" t="s">
        <v>42</v>
      </c>
    </row>
    <row r="1293" spans="1:17" hidden="1" x14ac:dyDescent="0.3">
      <c r="A1293" t="s">
        <v>79</v>
      </c>
      <c r="B1293" t="s">
        <v>1577</v>
      </c>
      <c r="C1293" t="s">
        <v>304</v>
      </c>
      <c r="D1293" t="s">
        <v>134</v>
      </c>
      <c r="E1293" t="s">
        <v>21</v>
      </c>
      <c r="F1293">
        <v>38.49</v>
      </c>
      <c r="G1293">
        <v>154</v>
      </c>
      <c r="H1293">
        <v>4057.9</v>
      </c>
      <c r="I1293">
        <v>17</v>
      </c>
      <c r="J1293">
        <v>44</v>
      </c>
      <c r="K1293">
        <v>109</v>
      </c>
      <c r="L1293">
        <v>2872.15</v>
      </c>
      <c r="M1293" t="s">
        <v>388</v>
      </c>
      <c r="N1293" t="s">
        <v>257</v>
      </c>
      <c r="O1293" t="s">
        <v>767</v>
      </c>
      <c r="P1293">
        <v>8</v>
      </c>
      <c r="Q1293" t="s">
        <v>25</v>
      </c>
    </row>
    <row r="1294" spans="1:17" hidden="1" x14ac:dyDescent="0.3">
      <c r="A1294" t="s">
        <v>138</v>
      </c>
      <c r="B1294" t="s">
        <v>1578</v>
      </c>
      <c r="C1294" t="s">
        <v>359</v>
      </c>
      <c r="D1294" t="s">
        <v>60</v>
      </c>
      <c r="E1294" t="s">
        <v>30</v>
      </c>
      <c r="F1294">
        <v>26.3</v>
      </c>
      <c r="G1294">
        <v>20</v>
      </c>
      <c r="H1294">
        <v>670</v>
      </c>
      <c r="I1294">
        <v>5</v>
      </c>
      <c r="J1294">
        <v>31</v>
      </c>
      <c r="K1294">
        <v>20</v>
      </c>
      <c r="L1294">
        <v>670</v>
      </c>
      <c r="M1294" t="s">
        <v>210</v>
      </c>
      <c r="N1294" t="s">
        <v>375</v>
      </c>
      <c r="O1294" t="s">
        <v>31</v>
      </c>
      <c r="P1294">
        <v>2</v>
      </c>
      <c r="Q1294" t="s">
        <v>25</v>
      </c>
    </row>
    <row r="1295" spans="1:17" hidden="1" x14ac:dyDescent="0.3">
      <c r="A1295" t="s">
        <v>334</v>
      </c>
      <c r="B1295" t="s">
        <v>1579</v>
      </c>
      <c r="C1295" t="s">
        <v>228</v>
      </c>
      <c r="D1295" t="s">
        <v>54</v>
      </c>
      <c r="E1295" t="s">
        <v>38</v>
      </c>
      <c r="F1295">
        <v>30.41</v>
      </c>
      <c r="G1295">
        <v>63</v>
      </c>
      <c r="H1295">
        <v>6207.39</v>
      </c>
      <c r="I1295">
        <v>13</v>
      </c>
      <c r="J1295">
        <v>46</v>
      </c>
      <c r="K1295">
        <v>19</v>
      </c>
      <c r="L1295">
        <v>1872.07</v>
      </c>
      <c r="M1295" t="s">
        <v>279</v>
      </c>
      <c r="N1295" t="s">
        <v>40</v>
      </c>
      <c r="O1295" t="s">
        <v>307</v>
      </c>
      <c r="P1295">
        <v>3</v>
      </c>
      <c r="Q1295" t="s">
        <v>42</v>
      </c>
    </row>
    <row r="1296" spans="1:17" hidden="1" x14ac:dyDescent="0.3">
      <c r="A1296" t="s">
        <v>247</v>
      </c>
      <c r="B1296" t="s">
        <v>1580</v>
      </c>
      <c r="C1296" t="s">
        <v>359</v>
      </c>
      <c r="D1296" t="s">
        <v>60</v>
      </c>
      <c r="E1296" t="s">
        <v>21</v>
      </c>
      <c r="F1296">
        <v>5.71</v>
      </c>
      <c r="G1296">
        <v>80</v>
      </c>
      <c r="H1296">
        <v>976.8</v>
      </c>
      <c r="I1296">
        <v>43</v>
      </c>
      <c r="J1296">
        <v>96</v>
      </c>
      <c r="K1296">
        <v>24</v>
      </c>
      <c r="L1296">
        <v>293.04000000000002</v>
      </c>
      <c r="M1296" t="s">
        <v>378</v>
      </c>
      <c r="N1296" t="s">
        <v>152</v>
      </c>
      <c r="O1296" t="s">
        <v>264</v>
      </c>
      <c r="P1296">
        <v>4</v>
      </c>
      <c r="Q1296" t="s">
        <v>42</v>
      </c>
    </row>
    <row r="1297" spans="1:17" hidden="1" x14ac:dyDescent="0.3">
      <c r="A1297" t="s">
        <v>266</v>
      </c>
      <c r="B1297" t="s">
        <v>1581</v>
      </c>
      <c r="C1297" t="s">
        <v>286</v>
      </c>
      <c r="D1297" t="s">
        <v>54</v>
      </c>
      <c r="E1297" t="s">
        <v>30</v>
      </c>
      <c r="F1297">
        <v>17.489999999999998</v>
      </c>
      <c r="G1297">
        <v>158</v>
      </c>
      <c r="H1297">
        <v>13757.06</v>
      </c>
      <c r="I1297">
        <v>22</v>
      </c>
      <c r="J1297">
        <v>22</v>
      </c>
      <c r="K1297">
        <v>72</v>
      </c>
      <c r="L1297">
        <v>6269.04</v>
      </c>
      <c r="M1297" t="s">
        <v>279</v>
      </c>
      <c r="N1297" t="s">
        <v>335</v>
      </c>
      <c r="O1297" t="s">
        <v>190</v>
      </c>
      <c r="P1297">
        <v>2</v>
      </c>
      <c r="Q1297" t="s">
        <v>50</v>
      </c>
    </row>
    <row r="1298" spans="1:17" hidden="1" x14ac:dyDescent="0.3">
      <c r="A1298" t="s">
        <v>56</v>
      </c>
      <c r="B1298" t="s">
        <v>1582</v>
      </c>
      <c r="C1298" t="s">
        <v>122</v>
      </c>
      <c r="D1298" t="s">
        <v>54</v>
      </c>
      <c r="E1298" t="s">
        <v>38</v>
      </c>
      <c r="F1298">
        <v>62.49</v>
      </c>
      <c r="G1298">
        <v>143</v>
      </c>
      <c r="H1298">
        <v>9134.84</v>
      </c>
      <c r="I1298">
        <v>25</v>
      </c>
      <c r="J1298">
        <v>29</v>
      </c>
      <c r="K1298">
        <v>42</v>
      </c>
      <c r="L1298">
        <v>2682.96</v>
      </c>
      <c r="M1298" t="s">
        <v>142</v>
      </c>
      <c r="N1298" t="s">
        <v>229</v>
      </c>
      <c r="O1298" t="s">
        <v>80</v>
      </c>
      <c r="P1298">
        <v>3</v>
      </c>
      <c r="Q1298" t="s">
        <v>50</v>
      </c>
    </row>
    <row r="1299" spans="1:17" hidden="1" x14ac:dyDescent="0.3">
      <c r="A1299" t="s">
        <v>230</v>
      </c>
      <c r="B1299" t="s">
        <v>1583</v>
      </c>
      <c r="C1299" t="s">
        <v>87</v>
      </c>
      <c r="D1299" t="s">
        <v>88</v>
      </c>
      <c r="E1299" t="s">
        <v>21</v>
      </c>
      <c r="F1299">
        <v>82.8</v>
      </c>
      <c r="G1299">
        <v>12</v>
      </c>
      <c r="H1299">
        <v>204.84</v>
      </c>
      <c r="I1299">
        <v>36</v>
      </c>
      <c r="J1299">
        <v>24</v>
      </c>
      <c r="K1299">
        <v>0</v>
      </c>
      <c r="L1299">
        <v>0</v>
      </c>
      <c r="N1299" t="s">
        <v>218</v>
      </c>
      <c r="O1299" t="s">
        <v>332</v>
      </c>
      <c r="P1299">
        <v>7</v>
      </c>
      <c r="Q1299" t="s">
        <v>50</v>
      </c>
    </row>
    <row r="1300" spans="1:17" hidden="1" x14ac:dyDescent="0.3">
      <c r="A1300" t="s">
        <v>190</v>
      </c>
      <c r="B1300" t="s">
        <v>1584</v>
      </c>
      <c r="C1300" t="s">
        <v>66</v>
      </c>
      <c r="D1300" t="s">
        <v>67</v>
      </c>
      <c r="E1300" t="s">
        <v>30</v>
      </c>
      <c r="F1300">
        <v>50.66</v>
      </c>
      <c r="G1300">
        <v>128</v>
      </c>
      <c r="H1300">
        <v>5396.48</v>
      </c>
      <c r="I1300">
        <v>33</v>
      </c>
      <c r="J1300">
        <v>69</v>
      </c>
      <c r="K1300">
        <v>122</v>
      </c>
      <c r="L1300">
        <v>5143.5200000000004</v>
      </c>
      <c r="M1300" t="s">
        <v>210</v>
      </c>
      <c r="N1300" t="s">
        <v>39</v>
      </c>
      <c r="O1300" t="s">
        <v>268</v>
      </c>
      <c r="P1300">
        <v>7</v>
      </c>
      <c r="Q1300" t="s">
        <v>42</v>
      </c>
    </row>
    <row r="1301" spans="1:17" hidden="1" x14ac:dyDescent="0.3">
      <c r="A1301" t="s">
        <v>136</v>
      </c>
      <c r="B1301" t="s">
        <v>1585</v>
      </c>
      <c r="C1301" t="s">
        <v>99</v>
      </c>
      <c r="D1301" t="s">
        <v>46</v>
      </c>
      <c r="E1301" t="s">
        <v>38</v>
      </c>
      <c r="F1301">
        <v>3.34</v>
      </c>
      <c r="G1301">
        <v>67</v>
      </c>
      <c r="H1301">
        <v>692.78</v>
      </c>
      <c r="I1301">
        <v>21</v>
      </c>
      <c r="J1301">
        <v>83</v>
      </c>
      <c r="K1301">
        <v>33</v>
      </c>
      <c r="L1301">
        <v>341.22</v>
      </c>
      <c r="M1301" t="s">
        <v>312</v>
      </c>
      <c r="N1301" t="s">
        <v>153</v>
      </c>
      <c r="O1301" t="s">
        <v>83</v>
      </c>
      <c r="P1301">
        <v>4</v>
      </c>
      <c r="Q1301" t="s">
        <v>50</v>
      </c>
    </row>
    <row r="1302" spans="1:17" hidden="1" x14ac:dyDescent="0.3">
      <c r="A1302" t="s">
        <v>138</v>
      </c>
      <c r="B1302" t="s">
        <v>1586</v>
      </c>
      <c r="C1302" t="s">
        <v>200</v>
      </c>
      <c r="D1302" t="s">
        <v>29</v>
      </c>
      <c r="E1302" t="s">
        <v>21</v>
      </c>
      <c r="F1302">
        <v>67.55</v>
      </c>
      <c r="G1302">
        <v>60</v>
      </c>
      <c r="H1302">
        <v>668.4</v>
      </c>
      <c r="I1302">
        <v>48</v>
      </c>
      <c r="J1302">
        <v>73</v>
      </c>
      <c r="K1302">
        <v>36</v>
      </c>
      <c r="L1302">
        <v>401.04</v>
      </c>
      <c r="M1302" t="s">
        <v>100</v>
      </c>
      <c r="N1302" t="s">
        <v>380</v>
      </c>
      <c r="O1302" t="s">
        <v>327</v>
      </c>
      <c r="P1302">
        <v>2</v>
      </c>
      <c r="Q1302" t="s">
        <v>25</v>
      </c>
    </row>
    <row r="1303" spans="1:17" hidden="1" x14ac:dyDescent="0.3">
      <c r="A1303" t="s">
        <v>418</v>
      </c>
      <c r="B1303" t="s">
        <v>1587</v>
      </c>
      <c r="C1303" t="s">
        <v>122</v>
      </c>
      <c r="D1303" t="s">
        <v>54</v>
      </c>
      <c r="E1303" t="s">
        <v>30</v>
      </c>
      <c r="F1303">
        <v>25.23</v>
      </c>
      <c r="G1303">
        <v>84</v>
      </c>
      <c r="H1303">
        <v>2239.44</v>
      </c>
      <c r="I1303">
        <v>40</v>
      </c>
      <c r="J1303">
        <v>31</v>
      </c>
      <c r="K1303">
        <v>28</v>
      </c>
      <c r="L1303">
        <v>746.48</v>
      </c>
      <c r="M1303" t="s">
        <v>230</v>
      </c>
      <c r="N1303" t="s">
        <v>123</v>
      </c>
      <c r="O1303" t="s">
        <v>104</v>
      </c>
      <c r="P1303">
        <v>8</v>
      </c>
      <c r="Q1303" t="s">
        <v>50</v>
      </c>
    </row>
    <row r="1304" spans="1:17" hidden="1" x14ac:dyDescent="0.3">
      <c r="A1304" t="s">
        <v>80</v>
      </c>
      <c r="B1304" t="s">
        <v>1588</v>
      </c>
      <c r="C1304" t="s">
        <v>77</v>
      </c>
      <c r="D1304" t="s">
        <v>60</v>
      </c>
      <c r="E1304" t="s">
        <v>38</v>
      </c>
      <c r="F1304">
        <v>94.81</v>
      </c>
      <c r="G1304">
        <v>187</v>
      </c>
      <c r="H1304">
        <v>4658.17</v>
      </c>
      <c r="I1304">
        <v>9</v>
      </c>
      <c r="J1304">
        <v>49</v>
      </c>
      <c r="K1304">
        <v>169</v>
      </c>
      <c r="L1304">
        <v>4209.79</v>
      </c>
      <c r="M1304" t="s">
        <v>157</v>
      </c>
      <c r="N1304" t="s">
        <v>131</v>
      </c>
      <c r="O1304" t="s">
        <v>272</v>
      </c>
      <c r="P1304">
        <v>1</v>
      </c>
      <c r="Q1304" t="s">
        <v>42</v>
      </c>
    </row>
    <row r="1305" spans="1:17" hidden="1" x14ac:dyDescent="0.3">
      <c r="A1305" t="s">
        <v>72</v>
      </c>
      <c r="B1305" t="s">
        <v>1589</v>
      </c>
      <c r="C1305" t="s">
        <v>99</v>
      </c>
      <c r="D1305" t="s">
        <v>46</v>
      </c>
      <c r="E1305" t="s">
        <v>21</v>
      </c>
      <c r="F1305">
        <v>81.7</v>
      </c>
      <c r="G1305">
        <v>69</v>
      </c>
      <c r="H1305">
        <v>1215.78</v>
      </c>
      <c r="I1305">
        <v>10</v>
      </c>
      <c r="J1305">
        <v>34</v>
      </c>
      <c r="K1305">
        <v>41</v>
      </c>
      <c r="L1305">
        <v>722.42</v>
      </c>
      <c r="M1305" t="s">
        <v>183</v>
      </c>
      <c r="N1305" t="s">
        <v>181</v>
      </c>
      <c r="O1305" t="s">
        <v>152</v>
      </c>
      <c r="P1305">
        <v>4</v>
      </c>
      <c r="Q1305" t="s">
        <v>42</v>
      </c>
    </row>
    <row r="1306" spans="1:17" hidden="1" x14ac:dyDescent="0.3">
      <c r="A1306" t="s">
        <v>250</v>
      </c>
      <c r="B1306" t="s">
        <v>1590</v>
      </c>
      <c r="C1306" t="s">
        <v>66</v>
      </c>
      <c r="D1306" t="s">
        <v>67</v>
      </c>
      <c r="E1306" t="s">
        <v>30</v>
      </c>
      <c r="F1306">
        <v>50.66</v>
      </c>
      <c r="G1306">
        <v>17</v>
      </c>
      <c r="H1306">
        <v>108.8</v>
      </c>
      <c r="I1306">
        <v>9</v>
      </c>
      <c r="J1306">
        <v>36</v>
      </c>
      <c r="K1306">
        <v>6</v>
      </c>
      <c r="L1306">
        <v>38.4</v>
      </c>
      <c r="M1306" t="s">
        <v>355</v>
      </c>
      <c r="N1306" t="s">
        <v>49</v>
      </c>
      <c r="O1306" t="s">
        <v>64</v>
      </c>
      <c r="P1306">
        <v>4</v>
      </c>
      <c r="Q1306" t="s">
        <v>42</v>
      </c>
    </row>
    <row r="1307" spans="1:17" hidden="1" x14ac:dyDescent="0.3">
      <c r="A1307" t="s">
        <v>277</v>
      </c>
      <c r="B1307" t="s">
        <v>1591</v>
      </c>
      <c r="C1307" t="s">
        <v>261</v>
      </c>
      <c r="D1307" t="s">
        <v>20</v>
      </c>
      <c r="E1307" t="s">
        <v>38</v>
      </c>
      <c r="F1307">
        <v>46.83</v>
      </c>
      <c r="G1307">
        <v>59</v>
      </c>
      <c r="H1307">
        <v>843.7</v>
      </c>
      <c r="I1307">
        <v>6</v>
      </c>
      <c r="J1307">
        <v>24</v>
      </c>
      <c r="K1307">
        <v>1</v>
      </c>
      <c r="L1307">
        <v>14.3</v>
      </c>
      <c r="M1307" t="s">
        <v>114</v>
      </c>
      <c r="N1307" t="s">
        <v>143</v>
      </c>
      <c r="O1307" t="s">
        <v>97</v>
      </c>
      <c r="P1307">
        <v>6</v>
      </c>
      <c r="Q1307" t="s">
        <v>25</v>
      </c>
    </row>
    <row r="1308" spans="1:17" hidden="1" x14ac:dyDescent="0.3">
      <c r="A1308" t="s">
        <v>184</v>
      </c>
      <c r="B1308" t="s">
        <v>1592</v>
      </c>
      <c r="C1308" t="s">
        <v>19</v>
      </c>
      <c r="D1308" t="s">
        <v>20</v>
      </c>
      <c r="E1308" t="s">
        <v>21</v>
      </c>
      <c r="F1308">
        <v>89.94</v>
      </c>
      <c r="G1308">
        <v>118</v>
      </c>
      <c r="H1308">
        <v>11053.06</v>
      </c>
      <c r="I1308">
        <v>38</v>
      </c>
      <c r="J1308">
        <v>77</v>
      </c>
      <c r="K1308">
        <v>51</v>
      </c>
      <c r="L1308">
        <v>4777.17</v>
      </c>
      <c r="M1308" t="s">
        <v>56</v>
      </c>
      <c r="N1308" t="s">
        <v>293</v>
      </c>
      <c r="O1308" t="s">
        <v>281</v>
      </c>
      <c r="P1308">
        <v>3</v>
      </c>
      <c r="Q1308" t="s">
        <v>42</v>
      </c>
    </row>
    <row r="1309" spans="1:17" hidden="1" x14ac:dyDescent="0.3">
      <c r="A1309" t="s">
        <v>162</v>
      </c>
      <c r="B1309" t="s">
        <v>1593</v>
      </c>
      <c r="C1309" t="s">
        <v>353</v>
      </c>
      <c r="D1309" t="s">
        <v>29</v>
      </c>
      <c r="E1309" t="s">
        <v>30</v>
      </c>
      <c r="F1309">
        <v>73.040000000000006</v>
      </c>
      <c r="G1309">
        <v>118</v>
      </c>
      <c r="H1309">
        <v>4919.42</v>
      </c>
      <c r="I1309">
        <v>39</v>
      </c>
      <c r="J1309">
        <v>93</v>
      </c>
      <c r="K1309">
        <v>6</v>
      </c>
      <c r="L1309">
        <v>250.14</v>
      </c>
      <c r="M1309" t="s">
        <v>152</v>
      </c>
      <c r="N1309" t="s">
        <v>123</v>
      </c>
      <c r="O1309" t="s">
        <v>212</v>
      </c>
      <c r="P1309">
        <v>7</v>
      </c>
      <c r="Q1309" t="s">
        <v>42</v>
      </c>
    </row>
    <row r="1310" spans="1:17" hidden="1" x14ac:dyDescent="0.3">
      <c r="A1310" t="s">
        <v>177</v>
      </c>
      <c r="B1310" t="s">
        <v>1594</v>
      </c>
      <c r="C1310" t="s">
        <v>233</v>
      </c>
      <c r="D1310" t="s">
        <v>29</v>
      </c>
      <c r="E1310" t="s">
        <v>38</v>
      </c>
      <c r="F1310">
        <v>99.38</v>
      </c>
      <c r="G1310">
        <v>104</v>
      </c>
      <c r="H1310">
        <v>4309.76</v>
      </c>
      <c r="I1310">
        <v>19</v>
      </c>
      <c r="J1310">
        <v>95</v>
      </c>
      <c r="K1310">
        <v>42</v>
      </c>
      <c r="L1310">
        <v>1740.48</v>
      </c>
      <c r="M1310" t="s">
        <v>196</v>
      </c>
      <c r="N1310" t="s">
        <v>295</v>
      </c>
      <c r="O1310" t="s">
        <v>47</v>
      </c>
      <c r="P1310">
        <v>4</v>
      </c>
      <c r="Q1310" t="s">
        <v>42</v>
      </c>
    </row>
    <row r="1311" spans="1:17" hidden="1" x14ac:dyDescent="0.3">
      <c r="A1311" t="s">
        <v>162</v>
      </c>
      <c r="B1311" t="s">
        <v>1595</v>
      </c>
      <c r="C1311" t="s">
        <v>53</v>
      </c>
      <c r="D1311" t="s">
        <v>54</v>
      </c>
      <c r="E1311" t="s">
        <v>21</v>
      </c>
      <c r="F1311">
        <v>26.92</v>
      </c>
      <c r="G1311">
        <v>127</v>
      </c>
      <c r="H1311">
        <v>7416.8</v>
      </c>
      <c r="I1311">
        <v>37</v>
      </c>
      <c r="J1311">
        <v>67</v>
      </c>
      <c r="K1311">
        <v>122</v>
      </c>
      <c r="L1311">
        <v>7124.8</v>
      </c>
      <c r="M1311" t="s">
        <v>254</v>
      </c>
      <c r="N1311" t="s">
        <v>193</v>
      </c>
      <c r="O1311" t="s">
        <v>351</v>
      </c>
      <c r="P1311">
        <v>8</v>
      </c>
      <c r="Q1311" t="s">
        <v>25</v>
      </c>
    </row>
    <row r="1312" spans="1:17" hidden="1" x14ac:dyDescent="0.3">
      <c r="A1312" t="s">
        <v>62</v>
      </c>
      <c r="B1312" t="s">
        <v>1596</v>
      </c>
      <c r="C1312" t="s">
        <v>93</v>
      </c>
      <c r="D1312" t="s">
        <v>20</v>
      </c>
      <c r="E1312" t="s">
        <v>30</v>
      </c>
      <c r="F1312">
        <v>75.5</v>
      </c>
      <c r="G1312">
        <v>42</v>
      </c>
      <c r="H1312">
        <v>1622.46</v>
      </c>
      <c r="I1312">
        <v>31</v>
      </c>
      <c r="J1312">
        <v>25</v>
      </c>
      <c r="K1312">
        <v>15</v>
      </c>
      <c r="L1312">
        <v>579.45000000000005</v>
      </c>
      <c r="M1312" t="s">
        <v>210</v>
      </c>
      <c r="N1312" t="s">
        <v>48</v>
      </c>
      <c r="O1312" t="s">
        <v>156</v>
      </c>
      <c r="P1312">
        <v>6</v>
      </c>
      <c r="Q1312" t="s">
        <v>25</v>
      </c>
    </row>
    <row r="1313" spans="1:17" hidden="1" x14ac:dyDescent="0.3">
      <c r="A1313" t="s">
        <v>115</v>
      </c>
      <c r="B1313" t="s">
        <v>1597</v>
      </c>
      <c r="C1313" t="s">
        <v>195</v>
      </c>
      <c r="D1313" t="s">
        <v>88</v>
      </c>
      <c r="E1313" t="s">
        <v>38</v>
      </c>
      <c r="F1313">
        <v>91.3</v>
      </c>
      <c r="G1313">
        <v>41</v>
      </c>
      <c r="H1313">
        <v>1269.3599999999999</v>
      </c>
      <c r="I1313">
        <v>23</v>
      </c>
      <c r="J1313">
        <v>36</v>
      </c>
      <c r="K1313">
        <v>38</v>
      </c>
      <c r="L1313">
        <v>1176.48</v>
      </c>
      <c r="M1313" t="s">
        <v>166</v>
      </c>
      <c r="N1313" t="s">
        <v>257</v>
      </c>
      <c r="O1313" t="s">
        <v>289</v>
      </c>
      <c r="P1313">
        <v>1</v>
      </c>
      <c r="Q1313" t="s">
        <v>42</v>
      </c>
    </row>
    <row r="1314" spans="1:17" hidden="1" x14ac:dyDescent="0.3">
      <c r="A1314" t="s">
        <v>34</v>
      </c>
      <c r="B1314" t="s">
        <v>1598</v>
      </c>
      <c r="C1314" t="s">
        <v>155</v>
      </c>
      <c r="D1314" t="s">
        <v>67</v>
      </c>
      <c r="E1314" t="s">
        <v>30</v>
      </c>
      <c r="F1314">
        <v>7.54</v>
      </c>
      <c r="G1314">
        <v>183</v>
      </c>
      <c r="H1314">
        <v>13811.01</v>
      </c>
      <c r="I1314">
        <v>21</v>
      </c>
      <c r="J1314">
        <v>87</v>
      </c>
      <c r="K1314">
        <v>15</v>
      </c>
      <c r="L1314">
        <v>1132.05</v>
      </c>
      <c r="M1314" t="s">
        <v>150</v>
      </c>
      <c r="N1314" t="s">
        <v>95</v>
      </c>
      <c r="O1314" t="s">
        <v>163</v>
      </c>
      <c r="P1314">
        <v>2</v>
      </c>
      <c r="Q1314" t="s">
        <v>50</v>
      </c>
    </row>
    <row r="1315" spans="1:17" hidden="1" x14ac:dyDescent="0.3">
      <c r="A1315" t="s">
        <v>216</v>
      </c>
      <c r="B1315" t="s">
        <v>1599</v>
      </c>
      <c r="C1315" t="s">
        <v>71</v>
      </c>
      <c r="D1315" t="s">
        <v>29</v>
      </c>
      <c r="E1315" t="s">
        <v>21</v>
      </c>
      <c r="F1315">
        <v>39.83</v>
      </c>
      <c r="G1315">
        <v>116</v>
      </c>
      <c r="H1315">
        <v>2514.88</v>
      </c>
      <c r="I1315">
        <v>13</v>
      </c>
      <c r="J1315">
        <v>51</v>
      </c>
      <c r="K1315">
        <v>79</v>
      </c>
      <c r="L1315">
        <v>1712.72</v>
      </c>
      <c r="M1315" t="s">
        <v>183</v>
      </c>
      <c r="N1315" t="s">
        <v>152</v>
      </c>
      <c r="O1315" t="s">
        <v>185</v>
      </c>
      <c r="P1315">
        <v>8</v>
      </c>
      <c r="Q1315" t="s">
        <v>42</v>
      </c>
    </row>
    <row r="1316" spans="1:17" hidden="1" x14ac:dyDescent="0.3">
      <c r="A1316" t="s">
        <v>17</v>
      </c>
      <c r="B1316" t="s">
        <v>1600</v>
      </c>
      <c r="C1316" t="s">
        <v>297</v>
      </c>
      <c r="D1316" t="s">
        <v>60</v>
      </c>
      <c r="E1316" t="s">
        <v>30</v>
      </c>
      <c r="F1316">
        <v>22.78</v>
      </c>
      <c r="G1316">
        <v>171</v>
      </c>
      <c r="H1316">
        <v>9962.4599999999991</v>
      </c>
      <c r="I1316">
        <v>14</v>
      </c>
      <c r="J1316">
        <v>73</v>
      </c>
      <c r="K1316">
        <v>1</v>
      </c>
      <c r="L1316">
        <v>58.26</v>
      </c>
      <c r="M1316" t="s">
        <v>272</v>
      </c>
      <c r="N1316" t="s">
        <v>254</v>
      </c>
      <c r="O1316" t="s">
        <v>400</v>
      </c>
      <c r="P1316">
        <v>6</v>
      </c>
      <c r="Q1316" t="s">
        <v>42</v>
      </c>
    </row>
    <row r="1317" spans="1:17" hidden="1" x14ac:dyDescent="0.3">
      <c r="A1317" t="s">
        <v>138</v>
      </c>
      <c r="B1317" t="s">
        <v>1601</v>
      </c>
      <c r="C1317" t="s">
        <v>187</v>
      </c>
      <c r="D1317" t="s">
        <v>54</v>
      </c>
      <c r="E1317" t="s">
        <v>38</v>
      </c>
      <c r="F1317">
        <v>60.07</v>
      </c>
      <c r="G1317">
        <v>172</v>
      </c>
      <c r="H1317">
        <v>3713.48</v>
      </c>
      <c r="I1317">
        <v>47</v>
      </c>
      <c r="J1317">
        <v>72</v>
      </c>
      <c r="K1317">
        <v>102</v>
      </c>
      <c r="L1317">
        <v>2202.1799999999998</v>
      </c>
      <c r="M1317" t="s">
        <v>96</v>
      </c>
      <c r="N1317" t="s">
        <v>181</v>
      </c>
      <c r="O1317" t="s">
        <v>188</v>
      </c>
      <c r="P1317">
        <v>2</v>
      </c>
      <c r="Q1317" t="s">
        <v>42</v>
      </c>
    </row>
    <row r="1318" spans="1:17" hidden="1" x14ac:dyDescent="0.3">
      <c r="A1318" t="s">
        <v>312</v>
      </c>
      <c r="B1318" t="s">
        <v>1602</v>
      </c>
      <c r="C1318" t="s">
        <v>241</v>
      </c>
      <c r="D1318" t="s">
        <v>134</v>
      </c>
      <c r="E1318" t="s">
        <v>21</v>
      </c>
      <c r="F1318">
        <v>17.5</v>
      </c>
      <c r="G1318">
        <v>188</v>
      </c>
      <c r="H1318">
        <v>2318.04</v>
      </c>
      <c r="I1318">
        <v>8</v>
      </c>
      <c r="J1318">
        <v>45</v>
      </c>
      <c r="K1318">
        <v>134</v>
      </c>
      <c r="L1318">
        <v>1652.22</v>
      </c>
      <c r="M1318" t="s">
        <v>372</v>
      </c>
      <c r="N1318" t="s">
        <v>39</v>
      </c>
      <c r="O1318" t="s">
        <v>111</v>
      </c>
      <c r="P1318">
        <v>9</v>
      </c>
      <c r="Q1318" t="s">
        <v>50</v>
      </c>
    </row>
    <row r="1319" spans="1:17" hidden="1" x14ac:dyDescent="0.3">
      <c r="A1319" t="s">
        <v>295</v>
      </c>
      <c r="B1319" t="s">
        <v>1603</v>
      </c>
      <c r="C1319" t="s">
        <v>353</v>
      </c>
      <c r="D1319" t="s">
        <v>29</v>
      </c>
      <c r="E1319" t="s">
        <v>30</v>
      </c>
      <c r="F1319">
        <v>73.040000000000006</v>
      </c>
      <c r="G1319">
        <v>141</v>
      </c>
      <c r="H1319">
        <v>7582.98</v>
      </c>
      <c r="I1319">
        <v>22</v>
      </c>
      <c r="J1319">
        <v>60</v>
      </c>
      <c r="K1319">
        <v>138</v>
      </c>
      <c r="L1319">
        <v>7421.64</v>
      </c>
      <c r="M1319" t="s">
        <v>150</v>
      </c>
      <c r="N1319" t="s">
        <v>156</v>
      </c>
      <c r="O1319" t="s">
        <v>62</v>
      </c>
      <c r="P1319">
        <v>6</v>
      </c>
      <c r="Q1319" t="s">
        <v>42</v>
      </c>
    </row>
    <row r="1320" spans="1:17" hidden="1" x14ac:dyDescent="0.3">
      <c r="A1320" t="s">
        <v>43</v>
      </c>
      <c r="B1320" t="s">
        <v>1604</v>
      </c>
      <c r="C1320" t="s">
        <v>113</v>
      </c>
      <c r="D1320" t="s">
        <v>46</v>
      </c>
      <c r="E1320" t="s">
        <v>38</v>
      </c>
      <c r="F1320">
        <v>62.98</v>
      </c>
      <c r="G1320">
        <v>117</v>
      </c>
      <c r="H1320">
        <v>6101.55</v>
      </c>
      <c r="I1320">
        <v>50</v>
      </c>
      <c r="J1320">
        <v>91</v>
      </c>
      <c r="K1320">
        <v>58</v>
      </c>
      <c r="L1320">
        <v>3024.7</v>
      </c>
      <c r="M1320" t="s">
        <v>193</v>
      </c>
      <c r="N1320" t="s">
        <v>51</v>
      </c>
      <c r="O1320" t="s">
        <v>210</v>
      </c>
      <c r="P1320">
        <v>7</v>
      </c>
      <c r="Q1320" t="s">
        <v>50</v>
      </c>
    </row>
    <row r="1321" spans="1:17" hidden="1" x14ac:dyDescent="0.3">
      <c r="A1321" t="s">
        <v>22</v>
      </c>
      <c r="B1321" t="s">
        <v>1605</v>
      </c>
      <c r="C1321" t="s">
        <v>99</v>
      </c>
      <c r="D1321" t="s">
        <v>46</v>
      </c>
      <c r="E1321" t="s">
        <v>21</v>
      </c>
      <c r="F1321">
        <v>81.7</v>
      </c>
      <c r="G1321">
        <v>91</v>
      </c>
      <c r="H1321">
        <v>899.08</v>
      </c>
      <c r="I1321">
        <v>43</v>
      </c>
      <c r="J1321">
        <v>29</v>
      </c>
      <c r="K1321">
        <v>91</v>
      </c>
      <c r="L1321">
        <v>899.08</v>
      </c>
      <c r="M1321" t="s">
        <v>178</v>
      </c>
      <c r="N1321" t="s">
        <v>220</v>
      </c>
      <c r="O1321" t="s">
        <v>351</v>
      </c>
      <c r="P1321">
        <v>2</v>
      </c>
      <c r="Q1321" t="s">
        <v>25</v>
      </c>
    </row>
    <row r="1322" spans="1:17" hidden="1" x14ac:dyDescent="0.3">
      <c r="A1322" t="s">
        <v>177</v>
      </c>
      <c r="B1322" t="s">
        <v>1606</v>
      </c>
      <c r="C1322" t="s">
        <v>128</v>
      </c>
      <c r="D1322" t="s">
        <v>46</v>
      </c>
      <c r="E1322" t="s">
        <v>30</v>
      </c>
      <c r="F1322">
        <v>57.56</v>
      </c>
      <c r="G1322">
        <v>121</v>
      </c>
      <c r="H1322">
        <v>2711.61</v>
      </c>
      <c r="I1322">
        <v>38</v>
      </c>
      <c r="J1322">
        <v>85</v>
      </c>
      <c r="K1322">
        <v>63</v>
      </c>
      <c r="L1322">
        <v>1411.83</v>
      </c>
      <c r="M1322" t="s">
        <v>224</v>
      </c>
      <c r="N1322" t="s">
        <v>111</v>
      </c>
      <c r="O1322" t="s">
        <v>385</v>
      </c>
      <c r="P1322">
        <v>3</v>
      </c>
      <c r="Q1322" t="s">
        <v>25</v>
      </c>
    </row>
    <row r="1323" spans="1:17" hidden="1" x14ac:dyDescent="0.3">
      <c r="A1323" t="s">
        <v>181</v>
      </c>
      <c r="B1323" t="s">
        <v>1607</v>
      </c>
      <c r="C1323" t="s">
        <v>122</v>
      </c>
      <c r="D1323" t="s">
        <v>54</v>
      </c>
      <c r="E1323" t="s">
        <v>38</v>
      </c>
      <c r="F1323">
        <v>62.49</v>
      </c>
      <c r="G1323">
        <v>150</v>
      </c>
      <c r="H1323">
        <v>7548</v>
      </c>
      <c r="I1323">
        <v>17</v>
      </c>
      <c r="J1323">
        <v>71</v>
      </c>
      <c r="K1323">
        <v>81</v>
      </c>
      <c r="L1323">
        <v>4075.92</v>
      </c>
      <c r="M1323" t="s">
        <v>32</v>
      </c>
      <c r="N1323" t="s">
        <v>266</v>
      </c>
      <c r="O1323" t="s">
        <v>135</v>
      </c>
      <c r="P1323">
        <v>1</v>
      </c>
      <c r="Q1323" t="s">
        <v>25</v>
      </c>
    </row>
    <row r="1324" spans="1:17" hidden="1" x14ac:dyDescent="0.3">
      <c r="A1324" t="s">
        <v>348</v>
      </c>
      <c r="B1324" t="s">
        <v>1608</v>
      </c>
      <c r="C1324" t="s">
        <v>66</v>
      </c>
      <c r="D1324" t="s">
        <v>67</v>
      </c>
      <c r="E1324" t="s">
        <v>21</v>
      </c>
      <c r="F1324">
        <v>20.64</v>
      </c>
      <c r="G1324">
        <v>86</v>
      </c>
      <c r="H1324">
        <v>3596.52</v>
      </c>
      <c r="I1324">
        <v>10</v>
      </c>
      <c r="J1324">
        <v>44</v>
      </c>
      <c r="K1324">
        <v>20</v>
      </c>
      <c r="L1324">
        <v>836.4</v>
      </c>
      <c r="M1324" t="s">
        <v>229</v>
      </c>
      <c r="N1324" t="s">
        <v>190</v>
      </c>
      <c r="O1324" t="s">
        <v>167</v>
      </c>
      <c r="P1324">
        <v>10</v>
      </c>
      <c r="Q1324" t="s">
        <v>42</v>
      </c>
    </row>
    <row r="1325" spans="1:17" hidden="1" x14ac:dyDescent="0.3">
      <c r="A1325" t="s">
        <v>220</v>
      </c>
      <c r="B1325" t="s">
        <v>1609</v>
      </c>
      <c r="C1325" t="s">
        <v>59</v>
      </c>
      <c r="D1325" t="s">
        <v>60</v>
      </c>
      <c r="E1325" t="s">
        <v>30</v>
      </c>
      <c r="F1325">
        <v>71.3</v>
      </c>
      <c r="G1325">
        <v>34</v>
      </c>
      <c r="H1325">
        <v>1676.54</v>
      </c>
      <c r="I1325">
        <v>36</v>
      </c>
      <c r="J1325">
        <v>63</v>
      </c>
      <c r="K1325">
        <v>11</v>
      </c>
      <c r="L1325">
        <v>542.41</v>
      </c>
      <c r="M1325" t="s">
        <v>370</v>
      </c>
      <c r="N1325" t="s">
        <v>252</v>
      </c>
      <c r="O1325" t="s">
        <v>175</v>
      </c>
      <c r="P1325">
        <v>9</v>
      </c>
      <c r="Q1325" t="s">
        <v>42</v>
      </c>
    </row>
    <row r="1326" spans="1:17" hidden="1" x14ac:dyDescent="0.3">
      <c r="A1326" t="s">
        <v>177</v>
      </c>
      <c r="B1326" t="s">
        <v>1610</v>
      </c>
      <c r="C1326" t="s">
        <v>353</v>
      </c>
      <c r="D1326" t="s">
        <v>29</v>
      </c>
      <c r="E1326" t="s">
        <v>38</v>
      </c>
      <c r="F1326">
        <v>95.36</v>
      </c>
      <c r="G1326">
        <v>143</v>
      </c>
      <c r="H1326">
        <v>10338.9</v>
      </c>
      <c r="I1326">
        <v>41</v>
      </c>
      <c r="J1326">
        <v>44</v>
      </c>
      <c r="K1326">
        <v>135</v>
      </c>
      <c r="L1326">
        <v>9760.5</v>
      </c>
      <c r="M1326" t="s">
        <v>326</v>
      </c>
      <c r="N1326" t="s">
        <v>272</v>
      </c>
      <c r="O1326" t="s">
        <v>89</v>
      </c>
      <c r="P1326">
        <v>2</v>
      </c>
      <c r="Q1326" t="s">
        <v>42</v>
      </c>
    </row>
    <row r="1327" spans="1:17" hidden="1" x14ac:dyDescent="0.3">
      <c r="A1327" t="s">
        <v>119</v>
      </c>
      <c r="B1327" t="s">
        <v>1611</v>
      </c>
      <c r="C1327" t="s">
        <v>359</v>
      </c>
      <c r="D1327" t="s">
        <v>60</v>
      </c>
      <c r="E1327" t="s">
        <v>21</v>
      </c>
      <c r="F1327">
        <v>5.71</v>
      </c>
      <c r="G1327">
        <v>63</v>
      </c>
      <c r="H1327">
        <v>695.52</v>
      </c>
      <c r="I1327">
        <v>33</v>
      </c>
      <c r="J1327">
        <v>68</v>
      </c>
      <c r="K1327">
        <v>56</v>
      </c>
      <c r="L1327">
        <v>618.24</v>
      </c>
      <c r="M1327" t="s">
        <v>40</v>
      </c>
      <c r="N1327" t="s">
        <v>143</v>
      </c>
      <c r="O1327" t="s">
        <v>313</v>
      </c>
      <c r="P1327">
        <v>3</v>
      </c>
      <c r="Q1327" t="s">
        <v>50</v>
      </c>
    </row>
    <row r="1328" spans="1:17" hidden="1" x14ac:dyDescent="0.3">
      <c r="A1328" t="s">
        <v>218</v>
      </c>
      <c r="B1328" t="s">
        <v>1612</v>
      </c>
      <c r="C1328" t="s">
        <v>113</v>
      </c>
      <c r="D1328" t="s">
        <v>46</v>
      </c>
      <c r="E1328" t="s">
        <v>30</v>
      </c>
      <c r="F1328">
        <v>68.19</v>
      </c>
      <c r="G1328">
        <v>39</v>
      </c>
      <c r="H1328">
        <v>2471.8200000000002</v>
      </c>
      <c r="I1328">
        <v>37</v>
      </c>
      <c r="J1328">
        <v>96</v>
      </c>
      <c r="K1328">
        <v>17</v>
      </c>
      <c r="L1328">
        <v>1077.46</v>
      </c>
      <c r="M1328" t="s">
        <v>229</v>
      </c>
      <c r="N1328" t="s">
        <v>126</v>
      </c>
      <c r="O1328" t="s">
        <v>388</v>
      </c>
      <c r="P1328">
        <v>3</v>
      </c>
      <c r="Q1328" t="s">
        <v>42</v>
      </c>
    </row>
    <row r="1329" spans="1:17" hidden="1" x14ac:dyDescent="0.3">
      <c r="A1329" t="s">
        <v>409</v>
      </c>
      <c r="B1329" t="s">
        <v>1613</v>
      </c>
      <c r="C1329" t="s">
        <v>77</v>
      </c>
      <c r="D1329" t="s">
        <v>60</v>
      </c>
      <c r="E1329" t="s">
        <v>38</v>
      </c>
      <c r="F1329">
        <v>94.81</v>
      </c>
      <c r="G1329">
        <v>190</v>
      </c>
      <c r="H1329">
        <v>6156</v>
      </c>
      <c r="I1329">
        <v>9</v>
      </c>
      <c r="J1329">
        <v>32</v>
      </c>
      <c r="K1329">
        <v>125</v>
      </c>
      <c r="L1329">
        <v>4050</v>
      </c>
      <c r="M1329" t="s">
        <v>335</v>
      </c>
      <c r="N1329" t="s">
        <v>464</v>
      </c>
      <c r="O1329" t="s">
        <v>380</v>
      </c>
      <c r="P1329">
        <v>5</v>
      </c>
      <c r="Q1329" t="s">
        <v>42</v>
      </c>
    </row>
    <row r="1330" spans="1:17" hidden="1" x14ac:dyDescent="0.3">
      <c r="A1330" t="s">
        <v>370</v>
      </c>
      <c r="B1330" t="s">
        <v>1614</v>
      </c>
      <c r="C1330" t="s">
        <v>59</v>
      </c>
      <c r="D1330" t="s">
        <v>60</v>
      </c>
      <c r="E1330" t="s">
        <v>21</v>
      </c>
      <c r="F1330">
        <v>84.65</v>
      </c>
      <c r="G1330">
        <v>28</v>
      </c>
      <c r="H1330">
        <v>1839.32</v>
      </c>
      <c r="I1330">
        <v>50</v>
      </c>
      <c r="J1330">
        <v>58</v>
      </c>
      <c r="K1330">
        <v>13</v>
      </c>
      <c r="L1330">
        <v>853.97</v>
      </c>
      <c r="M1330" t="s">
        <v>351</v>
      </c>
      <c r="N1330" t="s">
        <v>97</v>
      </c>
      <c r="O1330" t="s">
        <v>130</v>
      </c>
      <c r="P1330">
        <v>5</v>
      </c>
      <c r="Q1330" t="s">
        <v>50</v>
      </c>
    </row>
    <row r="1331" spans="1:17" hidden="1" x14ac:dyDescent="0.3">
      <c r="A1331" t="s">
        <v>159</v>
      </c>
      <c r="B1331" t="s">
        <v>1615</v>
      </c>
      <c r="C1331" t="s">
        <v>233</v>
      </c>
      <c r="D1331" t="s">
        <v>29</v>
      </c>
      <c r="E1331" t="s">
        <v>30</v>
      </c>
      <c r="F1331">
        <v>92.78</v>
      </c>
      <c r="G1331">
        <v>103</v>
      </c>
      <c r="H1331">
        <v>4826.58</v>
      </c>
      <c r="I1331">
        <v>47</v>
      </c>
      <c r="J1331">
        <v>88</v>
      </c>
      <c r="K1331">
        <v>64</v>
      </c>
      <c r="L1331">
        <v>2999.04</v>
      </c>
      <c r="M1331" t="s">
        <v>234</v>
      </c>
      <c r="N1331" t="s">
        <v>39</v>
      </c>
      <c r="O1331" t="s">
        <v>41</v>
      </c>
      <c r="P1331">
        <v>1</v>
      </c>
      <c r="Q1331" t="s">
        <v>25</v>
      </c>
    </row>
    <row r="1332" spans="1:17" hidden="1" x14ac:dyDescent="0.3">
      <c r="A1332" t="s">
        <v>72</v>
      </c>
      <c r="B1332" t="s">
        <v>1616</v>
      </c>
      <c r="C1332" t="s">
        <v>187</v>
      </c>
      <c r="D1332" t="s">
        <v>54</v>
      </c>
      <c r="E1332" t="s">
        <v>38</v>
      </c>
      <c r="F1332">
        <v>60.07</v>
      </c>
      <c r="G1332">
        <v>106</v>
      </c>
      <c r="H1332">
        <v>2740.1</v>
      </c>
      <c r="I1332">
        <v>5</v>
      </c>
      <c r="J1332">
        <v>72</v>
      </c>
      <c r="K1332">
        <v>49</v>
      </c>
      <c r="L1332">
        <v>1266.6500000000001</v>
      </c>
      <c r="M1332" t="s">
        <v>298</v>
      </c>
      <c r="N1332" t="s">
        <v>319</v>
      </c>
      <c r="O1332" t="s">
        <v>173</v>
      </c>
      <c r="P1332">
        <v>2</v>
      </c>
      <c r="Q1332" t="s">
        <v>25</v>
      </c>
    </row>
    <row r="1333" spans="1:17" hidden="1" x14ac:dyDescent="0.3">
      <c r="A1333" t="s">
        <v>61</v>
      </c>
      <c r="B1333" t="s">
        <v>1617</v>
      </c>
      <c r="C1333" t="s">
        <v>103</v>
      </c>
      <c r="D1333" t="s">
        <v>67</v>
      </c>
      <c r="E1333" t="s">
        <v>21</v>
      </c>
      <c r="F1333">
        <v>80.08</v>
      </c>
      <c r="G1333">
        <v>10</v>
      </c>
      <c r="H1333">
        <v>580.9</v>
      </c>
      <c r="I1333">
        <v>16</v>
      </c>
      <c r="J1333">
        <v>20</v>
      </c>
      <c r="K1333">
        <v>8</v>
      </c>
      <c r="L1333">
        <v>464.72</v>
      </c>
      <c r="M1333" t="s">
        <v>380</v>
      </c>
      <c r="N1333" t="s">
        <v>106</v>
      </c>
      <c r="O1333" t="s">
        <v>32</v>
      </c>
      <c r="P1333">
        <v>2</v>
      </c>
      <c r="Q1333" t="s">
        <v>25</v>
      </c>
    </row>
    <row r="1334" spans="1:17" hidden="1" x14ac:dyDescent="0.3">
      <c r="A1334" t="s">
        <v>131</v>
      </c>
      <c r="B1334" t="s">
        <v>1618</v>
      </c>
      <c r="C1334" t="s">
        <v>45</v>
      </c>
      <c r="D1334" t="s">
        <v>46</v>
      </c>
      <c r="E1334" t="s">
        <v>30</v>
      </c>
      <c r="F1334">
        <v>40.82</v>
      </c>
      <c r="G1334">
        <v>60</v>
      </c>
      <c r="H1334">
        <v>777.6</v>
      </c>
      <c r="I1334">
        <v>7</v>
      </c>
      <c r="J1334">
        <v>96</v>
      </c>
      <c r="K1334">
        <v>34</v>
      </c>
      <c r="L1334">
        <v>440.64</v>
      </c>
      <c r="M1334" t="s">
        <v>43</v>
      </c>
      <c r="N1334" t="s">
        <v>229</v>
      </c>
      <c r="O1334" t="s">
        <v>295</v>
      </c>
      <c r="P1334">
        <v>10</v>
      </c>
      <c r="Q1334" t="s">
        <v>50</v>
      </c>
    </row>
    <row r="1335" spans="1:17" hidden="1" x14ac:dyDescent="0.3">
      <c r="A1335" t="s">
        <v>206</v>
      </c>
      <c r="B1335" t="s">
        <v>1619</v>
      </c>
      <c r="C1335" t="s">
        <v>113</v>
      </c>
      <c r="D1335" t="s">
        <v>46</v>
      </c>
      <c r="E1335" t="s">
        <v>38</v>
      </c>
      <c r="F1335">
        <v>62.98</v>
      </c>
      <c r="G1335">
        <v>35</v>
      </c>
      <c r="H1335">
        <v>987</v>
      </c>
      <c r="I1335">
        <v>9</v>
      </c>
      <c r="J1335">
        <v>43</v>
      </c>
      <c r="K1335">
        <v>15</v>
      </c>
      <c r="L1335">
        <v>423</v>
      </c>
      <c r="M1335" t="s">
        <v>334</v>
      </c>
      <c r="N1335" t="s">
        <v>366</v>
      </c>
      <c r="O1335" t="s">
        <v>355</v>
      </c>
      <c r="P1335">
        <v>5</v>
      </c>
      <c r="Q1335" t="s">
        <v>42</v>
      </c>
    </row>
    <row r="1336" spans="1:17" hidden="1" x14ac:dyDescent="0.3">
      <c r="A1336" t="s">
        <v>209</v>
      </c>
      <c r="B1336" t="s">
        <v>1620</v>
      </c>
      <c r="C1336" t="s">
        <v>344</v>
      </c>
      <c r="D1336" t="s">
        <v>37</v>
      </c>
      <c r="E1336" t="s">
        <v>21</v>
      </c>
      <c r="F1336">
        <v>25.77</v>
      </c>
      <c r="G1336">
        <v>63</v>
      </c>
      <c r="H1336">
        <v>626.85</v>
      </c>
      <c r="I1336">
        <v>8</v>
      </c>
      <c r="J1336">
        <v>66</v>
      </c>
      <c r="K1336">
        <v>15</v>
      </c>
      <c r="L1336">
        <v>149.25</v>
      </c>
      <c r="M1336" t="s">
        <v>197</v>
      </c>
      <c r="N1336" t="s">
        <v>287</v>
      </c>
      <c r="O1336" t="s">
        <v>212</v>
      </c>
      <c r="P1336">
        <v>1</v>
      </c>
      <c r="Q1336" t="s">
        <v>42</v>
      </c>
    </row>
    <row r="1337" spans="1:17" hidden="1" x14ac:dyDescent="0.3">
      <c r="A1337" t="s">
        <v>68</v>
      </c>
      <c r="B1337" t="s">
        <v>1621</v>
      </c>
      <c r="C1337" t="s">
        <v>317</v>
      </c>
      <c r="D1337" t="s">
        <v>88</v>
      </c>
      <c r="E1337" t="s">
        <v>30</v>
      </c>
      <c r="F1337">
        <v>6.29</v>
      </c>
      <c r="G1337">
        <v>126</v>
      </c>
      <c r="H1337">
        <v>5692.68</v>
      </c>
      <c r="I1337">
        <v>22</v>
      </c>
      <c r="J1337">
        <v>38</v>
      </c>
      <c r="K1337">
        <v>81</v>
      </c>
      <c r="L1337">
        <v>3659.58</v>
      </c>
      <c r="M1337" t="s">
        <v>146</v>
      </c>
      <c r="N1337" t="s">
        <v>62</v>
      </c>
      <c r="O1337" t="s">
        <v>43</v>
      </c>
      <c r="P1337">
        <v>6</v>
      </c>
      <c r="Q1337" t="s">
        <v>42</v>
      </c>
    </row>
    <row r="1338" spans="1:17" hidden="1" x14ac:dyDescent="0.3">
      <c r="A1338" t="s">
        <v>150</v>
      </c>
      <c r="B1338" t="s">
        <v>1622</v>
      </c>
      <c r="C1338" t="s">
        <v>246</v>
      </c>
      <c r="D1338" t="s">
        <v>67</v>
      </c>
      <c r="E1338" t="s">
        <v>38</v>
      </c>
      <c r="F1338">
        <v>53.28</v>
      </c>
      <c r="G1338">
        <v>127</v>
      </c>
      <c r="H1338">
        <v>11611.61</v>
      </c>
      <c r="I1338">
        <v>11</v>
      </c>
      <c r="J1338">
        <v>66</v>
      </c>
      <c r="K1338">
        <v>33</v>
      </c>
      <c r="L1338">
        <v>3017.19</v>
      </c>
      <c r="M1338" t="s">
        <v>274</v>
      </c>
      <c r="N1338" t="s">
        <v>74</v>
      </c>
      <c r="O1338" t="s">
        <v>188</v>
      </c>
      <c r="P1338">
        <v>7</v>
      </c>
      <c r="Q1338" t="s">
        <v>25</v>
      </c>
    </row>
    <row r="1339" spans="1:17" hidden="1" x14ac:dyDescent="0.3">
      <c r="A1339" t="s">
        <v>321</v>
      </c>
      <c r="B1339" t="s">
        <v>1623</v>
      </c>
      <c r="C1339" t="s">
        <v>155</v>
      </c>
      <c r="D1339" t="s">
        <v>67</v>
      </c>
      <c r="E1339" t="s">
        <v>21</v>
      </c>
      <c r="F1339">
        <v>67.290000000000006</v>
      </c>
      <c r="G1339">
        <v>185</v>
      </c>
      <c r="H1339">
        <v>1591</v>
      </c>
      <c r="I1339">
        <v>10</v>
      </c>
      <c r="J1339">
        <v>73</v>
      </c>
      <c r="K1339">
        <v>136</v>
      </c>
      <c r="L1339">
        <v>1169.5999999999999</v>
      </c>
      <c r="M1339" t="s">
        <v>75</v>
      </c>
      <c r="N1339" t="s">
        <v>43</v>
      </c>
      <c r="O1339" t="s">
        <v>68</v>
      </c>
      <c r="P1339">
        <v>5</v>
      </c>
      <c r="Q1339" t="s">
        <v>50</v>
      </c>
    </row>
    <row r="1340" spans="1:17" hidden="1" x14ac:dyDescent="0.3">
      <c r="A1340" t="s">
        <v>95</v>
      </c>
      <c r="B1340" t="s">
        <v>1624</v>
      </c>
      <c r="C1340" t="s">
        <v>195</v>
      </c>
      <c r="D1340" t="s">
        <v>88</v>
      </c>
      <c r="E1340" t="s">
        <v>30</v>
      </c>
      <c r="F1340">
        <v>30.21</v>
      </c>
      <c r="G1340">
        <v>13</v>
      </c>
      <c r="H1340">
        <v>533.91</v>
      </c>
      <c r="I1340">
        <v>29</v>
      </c>
      <c r="J1340">
        <v>46</v>
      </c>
      <c r="K1340">
        <v>4</v>
      </c>
      <c r="L1340">
        <v>164.28</v>
      </c>
      <c r="M1340" t="s">
        <v>17</v>
      </c>
      <c r="N1340" t="s">
        <v>312</v>
      </c>
      <c r="O1340" t="s">
        <v>84</v>
      </c>
      <c r="P1340">
        <v>10</v>
      </c>
      <c r="Q1340" t="s">
        <v>50</v>
      </c>
    </row>
    <row r="1341" spans="1:17" x14ac:dyDescent="0.3">
      <c r="A1341" t="s">
        <v>74</v>
      </c>
      <c r="B1341" t="s">
        <v>1625</v>
      </c>
      <c r="C1341" t="s">
        <v>28</v>
      </c>
      <c r="D1341" t="s">
        <v>29</v>
      </c>
      <c r="E1341" t="s">
        <v>21</v>
      </c>
      <c r="F1341">
        <v>13.82</v>
      </c>
      <c r="G1341">
        <v>15</v>
      </c>
      <c r="H1341">
        <v>1309.95</v>
      </c>
      <c r="I1341">
        <v>8</v>
      </c>
      <c r="J1341">
        <v>50</v>
      </c>
      <c r="K1341">
        <v>3</v>
      </c>
      <c r="L1341">
        <v>261.99</v>
      </c>
      <c r="M1341" t="s">
        <v>249</v>
      </c>
      <c r="N1341" t="s">
        <v>242</v>
      </c>
      <c r="O1341" t="s">
        <v>216</v>
      </c>
      <c r="P1341">
        <v>1</v>
      </c>
      <c r="Q1341" t="s">
        <v>25</v>
      </c>
    </row>
    <row r="1342" spans="1:17" hidden="1" x14ac:dyDescent="0.3">
      <c r="A1342" t="s">
        <v>138</v>
      </c>
      <c r="B1342" t="s">
        <v>1626</v>
      </c>
      <c r="C1342" t="s">
        <v>223</v>
      </c>
      <c r="D1342" t="s">
        <v>37</v>
      </c>
      <c r="E1342" t="s">
        <v>38</v>
      </c>
      <c r="F1342">
        <v>50.04</v>
      </c>
      <c r="G1342">
        <v>112</v>
      </c>
      <c r="H1342">
        <v>9459.52</v>
      </c>
      <c r="I1342">
        <v>31</v>
      </c>
      <c r="J1342">
        <v>62</v>
      </c>
      <c r="K1342">
        <v>36</v>
      </c>
      <c r="L1342">
        <v>3040.56</v>
      </c>
      <c r="M1342" t="s">
        <v>91</v>
      </c>
      <c r="N1342" t="s">
        <v>51</v>
      </c>
      <c r="O1342" t="s">
        <v>152</v>
      </c>
      <c r="P1342">
        <v>6</v>
      </c>
      <c r="Q1342" t="s">
        <v>25</v>
      </c>
    </row>
    <row r="1343" spans="1:17" hidden="1" x14ac:dyDescent="0.3">
      <c r="A1343" t="s">
        <v>61</v>
      </c>
      <c r="B1343" t="s">
        <v>1627</v>
      </c>
      <c r="C1343" t="s">
        <v>233</v>
      </c>
      <c r="D1343" t="s">
        <v>29</v>
      </c>
      <c r="E1343" t="s">
        <v>21</v>
      </c>
      <c r="F1343">
        <v>18.27</v>
      </c>
      <c r="G1343">
        <v>145</v>
      </c>
      <c r="H1343">
        <v>6580.1</v>
      </c>
      <c r="I1343">
        <v>40</v>
      </c>
      <c r="J1343">
        <v>23</v>
      </c>
      <c r="K1343">
        <v>56</v>
      </c>
      <c r="L1343">
        <v>2541.2800000000002</v>
      </c>
      <c r="M1343" t="s">
        <v>57</v>
      </c>
      <c r="N1343" t="s">
        <v>173</v>
      </c>
      <c r="O1343" t="s">
        <v>32</v>
      </c>
      <c r="P1343">
        <v>7</v>
      </c>
      <c r="Q1343" t="s">
        <v>25</v>
      </c>
    </row>
    <row r="1344" spans="1:17" hidden="1" x14ac:dyDescent="0.3">
      <c r="A1344" t="s">
        <v>152</v>
      </c>
      <c r="B1344" t="s">
        <v>1628</v>
      </c>
      <c r="C1344" t="s">
        <v>315</v>
      </c>
      <c r="D1344" t="s">
        <v>37</v>
      </c>
      <c r="E1344" t="s">
        <v>30</v>
      </c>
      <c r="F1344">
        <v>5.79</v>
      </c>
      <c r="G1344">
        <v>11</v>
      </c>
      <c r="H1344">
        <v>1077.1199999999999</v>
      </c>
      <c r="I1344">
        <v>41</v>
      </c>
      <c r="J1344">
        <v>94</v>
      </c>
      <c r="K1344">
        <v>4</v>
      </c>
      <c r="L1344">
        <v>391.68</v>
      </c>
      <c r="M1344" t="s">
        <v>72</v>
      </c>
      <c r="N1344" t="s">
        <v>145</v>
      </c>
      <c r="O1344" t="s">
        <v>39</v>
      </c>
      <c r="P1344">
        <v>2</v>
      </c>
      <c r="Q1344" t="s">
        <v>50</v>
      </c>
    </row>
    <row r="1345" spans="1:17" hidden="1" x14ac:dyDescent="0.3">
      <c r="A1345" t="s">
        <v>372</v>
      </c>
      <c r="B1345" t="s">
        <v>1629</v>
      </c>
      <c r="C1345" t="s">
        <v>228</v>
      </c>
      <c r="D1345" t="s">
        <v>54</v>
      </c>
      <c r="E1345" t="s">
        <v>38</v>
      </c>
      <c r="F1345">
        <v>30.41</v>
      </c>
      <c r="G1345">
        <v>112</v>
      </c>
      <c r="H1345">
        <v>5625.76</v>
      </c>
      <c r="I1345">
        <v>30</v>
      </c>
      <c r="J1345">
        <v>58</v>
      </c>
      <c r="K1345">
        <v>61</v>
      </c>
      <c r="L1345">
        <v>3064.03</v>
      </c>
      <c r="M1345" t="s">
        <v>385</v>
      </c>
      <c r="N1345" t="s">
        <v>327</v>
      </c>
      <c r="O1345" t="s">
        <v>150</v>
      </c>
      <c r="P1345">
        <v>6</v>
      </c>
      <c r="Q1345" t="s">
        <v>25</v>
      </c>
    </row>
    <row r="1346" spans="1:17" hidden="1" x14ac:dyDescent="0.3">
      <c r="A1346" t="s">
        <v>238</v>
      </c>
      <c r="B1346" t="s">
        <v>1630</v>
      </c>
      <c r="C1346" t="s">
        <v>161</v>
      </c>
      <c r="D1346" t="s">
        <v>67</v>
      </c>
      <c r="E1346" t="s">
        <v>21</v>
      </c>
      <c r="F1346">
        <v>58.2</v>
      </c>
      <c r="G1346">
        <v>137</v>
      </c>
      <c r="H1346">
        <v>12882.11</v>
      </c>
      <c r="I1346">
        <v>28</v>
      </c>
      <c r="J1346">
        <v>96</v>
      </c>
      <c r="K1346">
        <v>130</v>
      </c>
      <c r="L1346">
        <v>12223.9</v>
      </c>
      <c r="M1346" t="s">
        <v>178</v>
      </c>
      <c r="N1346" t="s">
        <v>268</v>
      </c>
      <c r="O1346" t="s">
        <v>40</v>
      </c>
      <c r="P1346">
        <v>3</v>
      </c>
      <c r="Q1346" t="s">
        <v>42</v>
      </c>
    </row>
    <row r="1347" spans="1:17" hidden="1" x14ac:dyDescent="0.3">
      <c r="A1347" t="s">
        <v>293</v>
      </c>
      <c r="B1347" t="s">
        <v>1631</v>
      </c>
      <c r="C1347" t="s">
        <v>66</v>
      </c>
      <c r="D1347" t="s">
        <v>67</v>
      </c>
      <c r="E1347" t="s">
        <v>30</v>
      </c>
      <c r="F1347">
        <v>50.66</v>
      </c>
      <c r="G1347">
        <v>128</v>
      </c>
      <c r="H1347">
        <v>9328.64</v>
      </c>
      <c r="I1347">
        <v>38</v>
      </c>
      <c r="J1347">
        <v>54</v>
      </c>
      <c r="K1347">
        <v>14</v>
      </c>
      <c r="L1347">
        <v>1020.32</v>
      </c>
      <c r="M1347" t="s">
        <v>366</v>
      </c>
      <c r="N1347" t="s">
        <v>62</v>
      </c>
      <c r="O1347" t="s">
        <v>153</v>
      </c>
      <c r="P1347">
        <v>7</v>
      </c>
      <c r="Q1347" t="s">
        <v>50</v>
      </c>
    </row>
    <row r="1348" spans="1:17" hidden="1" x14ac:dyDescent="0.3">
      <c r="A1348" t="s">
        <v>277</v>
      </c>
      <c r="B1348" t="s">
        <v>1632</v>
      </c>
      <c r="C1348" t="s">
        <v>148</v>
      </c>
      <c r="D1348" t="s">
        <v>88</v>
      </c>
      <c r="E1348" t="s">
        <v>38</v>
      </c>
      <c r="F1348">
        <v>48.9</v>
      </c>
      <c r="G1348">
        <v>162</v>
      </c>
      <c r="H1348">
        <v>8172.9</v>
      </c>
      <c r="I1348">
        <v>20</v>
      </c>
      <c r="J1348">
        <v>90</v>
      </c>
      <c r="K1348">
        <v>145</v>
      </c>
      <c r="L1348">
        <v>7315.25</v>
      </c>
      <c r="M1348" t="s">
        <v>263</v>
      </c>
      <c r="N1348" t="s">
        <v>189</v>
      </c>
      <c r="O1348" t="s">
        <v>409</v>
      </c>
      <c r="P1348">
        <v>8</v>
      </c>
      <c r="Q1348" t="s">
        <v>50</v>
      </c>
    </row>
    <row r="1349" spans="1:17" hidden="1" x14ac:dyDescent="0.3">
      <c r="A1349" t="s">
        <v>55</v>
      </c>
      <c r="B1349" t="s">
        <v>1633</v>
      </c>
      <c r="C1349" t="s">
        <v>133</v>
      </c>
      <c r="D1349" t="s">
        <v>134</v>
      </c>
      <c r="E1349" t="s">
        <v>21</v>
      </c>
      <c r="F1349">
        <v>9.06</v>
      </c>
      <c r="G1349">
        <v>109</v>
      </c>
      <c r="H1349">
        <v>10466.18</v>
      </c>
      <c r="I1349">
        <v>13</v>
      </c>
      <c r="J1349">
        <v>36</v>
      </c>
      <c r="K1349">
        <v>73</v>
      </c>
      <c r="L1349">
        <v>7009.46</v>
      </c>
      <c r="M1349" t="s">
        <v>327</v>
      </c>
      <c r="N1349" t="s">
        <v>84</v>
      </c>
      <c r="O1349" t="s">
        <v>247</v>
      </c>
      <c r="P1349">
        <v>2</v>
      </c>
      <c r="Q1349" t="s">
        <v>42</v>
      </c>
    </row>
    <row r="1350" spans="1:17" hidden="1" x14ac:dyDescent="0.3">
      <c r="A1350" t="s">
        <v>210</v>
      </c>
      <c r="B1350" t="s">
        <v>1634</v>
      </c>
      <c r="C1350" t="s">
        <v>205</v>
      </c>
      <c r="D1350" t="s">
        <v>46</v>
      </c>
      <c r="E1350" t="s">
        <v>30</v>
      </c>
      <c r="F1350">
        <v>50.01</v>
      </c>
      <c r="G1350">
        <v>145</v>
      </c>
      <c r="H1350">
        <v>13147.15</v>
      </c>
      <c r="I1350">
        <v>46</v>
      </c>
      <c r="J1350">
        <v>23</v>
      </c>
      <c r="K1350">
        <v>37</v>
      </c>
      <c r="L1350">
        <v>3354.79</v>
      </c>
      <c r="M1350" t="s">
        <v>173</v>
      </c>
      <c r="N1350" t="s">
        <v>218</v>
      </c>
      <c r="O1350" t="s">
        <v>109</v>
      </c>
      <c r="P1350">
        <v>5</v>
      </c>
      <c r="Q1350" t="s">
        <v>42</v>
      </c>
    </row>
    <row r="1351" spans="1:17" hidden="1" x14ac:dyDescent="0.3">
      <c r="A1351" t="s">
        <v>451</v>
      </c>
      <c r="B1351" t="s">
        <v>1635</v>
      </c>
      <c r="C1351" t="s">
        <v>133</v>
      </c>
      <c r="D1351" t="s">
        <v>134</v>
      </c>
      <c r="E1351" t="s">
        <v>38</v>
      </c>
      <c r="F1351">
        <v>31.2</v>
      </c>
      <c r="G1351">
        <v>69</v>
      </c>
      <c r="H1351">
        <v>1673.25</v>
      </c>
      <c r="I1351">
        <v>28</v>
      </c>
      <c r="J1351">
        <v>98</v>
      </c>
      <c r="K1351">
        <v>64</v>
      </c>
      <c r="L1351">
        <v>1552</v>
      </c>
      <c r="M1351" t="s">
        <v>124</v>
      </c>
      <c r="N1351" t="s">
        <v>385</v>
      </c>
      <c r="O1351" t="s">
        <v>183</v>
      </c>
      <c r="P1351">
        <v>3</v>
      </c>
      <c r="Q1351" t="s">
        <v>50</v>
      </c>
    </row>
    <row r="1352" spans="1:17" hidden="1" x14ac:dyDescent="0.3">
      <c r="A1352" t="s">
        <v>469</v>
      </c>
      <c r="B1352" t="s">
        <v>1636</v>
      </c>
      <c r="C1352" t="s">
        <v>71</v>
      </c>
      <c r="D1352" t="s">
        <v>29</v>
      </c>
      <c r="E1352" t="s">
        <v>21</v>
      </c>
      <c r="F1352">
        <v>39.83</v>
      </c>
      <c r="G1352">
        <v>162</v>
      </c>
      <c r="H1352">
        <v>4011.12</v>
      </c>
      <c r="I1352">
        <v>32</v>
      </c>
      <c r="J1352">
        <v>82</v>
      </c>
      <c r="K1352">
        <v>22</v>
      </c>
      <c r="L1352">
        <v>544.72</v>
      </c>
      <c r="M1352" t="s">
        <v>135</v>
      </c>
      <c r="N1352" t="s">
        <v>119</v>
      </c>
      <c r="O1352" t="s">
        <v>49</v>
      </c>
      <c r="P1352">
        <v>1</v>
      </c>
      <c r="Q1352" t="s">
        <v>50</v>
      </c>
    </row>
    <row r="1353" spans="1:17" x14ac:dyDescent="0.3">
      <c r="A1353" t="s">
        <v>74</v>
      </c>
      <c r="B1353" t="s">
        <v>1637</v>
      </c>
      <c r="C1353" t="s">
        <v>28</v>
      </c>
      <c r="D1353" t="s">
        <v>29</v>
      </c>
      <c r="E1353" t="s">
        <v>21</v>
      </c>
      <c r="F1353">
        <v>13.82</v>
      </c>
      <c r="G1353">
        <v>87</v>
      </c>
      <c r="H1353">
        <v>5867.28</v>
      </c>
      <c r="I1353">
        <v>37</v>
      </c>
      <c r="J1353">
        <v>74</v>
      </c>
      <c r="K1353">
        <v>21</v>
      </c>
      <c r="L1353">
        <v>1416.24</v>
      </c>
      <c r="M1353" t="s">
        <v>152</v>
      </c>
      <c r="N1353" t="s">
        <v>135</v>
      </c>
      <c r="O1353" t="s">
        <v>96</v>
      </c>
      <c r="P1353">
        <v>10</v>
      </c>
      <c r="Q1353" t="s">
        <v>50</v>
      </c>
    </row>
    <row r="1354" spans="1:17" hidden="1" x14ac:dyDescent="0.3">
      <c r="A1354" t="s">
        <v>56</v>
      </c>
      <c r="B1354" t="s">
        <v>1638</v>
      </c>
      <c r="C1354" t="s">
        <v>71</v>
      </c>
      <c r="D1354" t="s">
        <v>29</v>
      </c>
      <c r="E1354" t="s">
        <v>38</v>
      </c>
      <c r="F1354">
        <v>45.28</v>
      </c>
      <c r="G1354">
        <v>162</v>
      </c>
      <c r="H1354">
        <v>14392.08</v>
      </c>
      <c r="I1354">
        <v>42</v>
      </c>
      <c r="J1354">
        <v>65</v>
      </c>
      <c r="K1354">
        <v>158</v>
      </c>
      <c r="L1354">
        <v>14036.72</v>
      </c>
      <c r="M1354" t="s">
        <v>422</v>
      </c>
      <c r="N1354" t="s">
        <v>224</v>
      </c>
      <c r="O1354" t="s">
        <v>375</v>
      </c>
      <c r="P1354">
        <v>1</v>
      </c>
      <c r="Q1354" t="s">
        <v>25</v>
      </c>
    </row>
    <row r="1355" spans="1:17" hidden="1" x14ac:dyDescent="0.3">
      <c r="A1355" t="s">
        <v>257</v>
      </c>
      <c r="B1355" t="s">
        <v>1639</v>
      </c>
      <c r="C1355" t="s">
        <v>205</v>
      </c>
      <c r="D1355" t="s">
        <v>46</v>
      </c>
      <c r="E1355" t="s">
        <v>21</v>
      </c>
      <c r="F1355">
        <v>94.82</v>
      </c>
      <c r="G1355">
        <v>63</v>
      </c>
      <c r="H1355">
        <v>5788.44</v>
      </c>
      <c r="I1355">
        <v>40</v>
      </c>
      <c r="J1355">
        <v>29</v>
      </c>
      <c r="K1355">
        <v>63</v>
      </c>
      <c r="L1355">
        <v>5788.44</v>
      </c>
      <c r="M1355" t="s">
        <v>326</v>
      </c>
      <c r="N1355" t="s">
        <v>225</v>
      </c>
      <c r="O1355" t="s">
        <v>33</v>
      </c>
      <c r="P1355">
        <v>2</v>
      </c>
      <c r="Q1355" t="s">
        <v>42</v>
      </c>
    </row>
    <row r="1356" spans="1:17" hidden="1" x14ac:dyDescent="0.3">
      <c r="A1356" t="s">
        <v>146</v>
      </c>
      <c r="B1356" t="s">
        <v>1640</v>
      </c>
      <c r="C1356" t="s">
        <v>128</v>
      </c>
      <c r="D1356" t="s">
        <v>46</v>
      </c>
      <c r="E1356" t="s">
        <v>30</v>
      </c>
      <c r="F1356">
        <v>57.56</v>
      </c>
      <c r="G1356">
        <v>120</v>
      </c>
      <c r="H1356">
        <v>631.20000000000005</v>
      </c>
      <c r="I1356">
        <v>14</v>
      </c>
      <c r="J1356">
        <v>95</v>
      </c>
      <c r="K1356">
        <v>114</v>
      </c>
      <c r="L1356">
        <v>599.64</v>
      </c>
      <c r="M1356" t="s">
        <v>249</v>
      </c>
      <c r="N1356" t="s">
        <v>308</v>
      </c>
      <c r="O1356" t="s">
        <v>153</v>
      </c>
      <c r="P1356">
        <v>5</v>
      </c>
      <c r="Q1356" t="s">
        <v>50</v>
      </c>
    </row>
    <row r="1357" spans="1:17" hidden="1" x14ac:dyDescent="0.3">
      <c r="A1357" t="s">
        <v>307</v>
      </c>
      <c r="B1357" t="s">
        <v>1641</v>
      </c>
      <c r="C1357" t="s">
        <v>187</v>
      </c>
      <c r="D1357" t="s">
        <v>54</v>
      </c>
      <c r="E1357" t="s">
        <v>38</v>
      </c>
      <c r="F1357">
        <v>60.07</v>
      </c>
      <c r="G1357">
        <v>184</v>
      </c>
      <c r="H1357">
        <v>17051.28</v>
      </c>
      <c r="I1357">
        <v>44</v>
      </c>
      <c r="J1357">
        <v>87</v>
      </c>
      <c r="K1357">
        <v>25</v>
      </c>
      <c r="L1357">
        <v>2316.75</v>
      </c>
      <c r="M1357" t="s">
        <v>197</v>
      </c>
      <c r="N1357" t="s">
        <v>40</v>
      </c>
      <c r="O1357" t="s">
        <v>348</v>
      </c>
      <c r="P1357">
        <v>5</v>
      </c>
      <c r="Q1357" t="s">
        <v>42</v>
      </c>
    </row>
    <row r="1358" spans="1:17" hidden="1" x14ac:dyDescent="0.3">
      <c r="A1358" t="s">
        <v>189</v>
      </c>
      <c r="B1358" t="s">
        <v>1642</v>
      </c>
      <c r="C1358" t="s">
        <v>71</v>
      </c>
      <c r="D1358" t="s">
        <v>29</v>
      </c>
      <c r="E1358" t="s">
        <v>21</v>
      </c>
      <c r="F1358">
        <v>39.83</v>
      </c>
      <c r="G1358">
        <v>100</v>
      </c>
      <c r="H1358">
        <v>6858</v>
      </c>
      <c r="I1358">
        <v>43</v>
      </c>
      <c r="J1358">
        <v>29</v>
      </c>
      <c r="K1358">
        <v>47</v>
      </c>
      <c r="L1358">
        <v>3223.26</v>
      </c>
      <c r="M1358" t="s">
        <v>229</v>
      </c>
      <c r="N1358" t="s">
        <v>138</v>
      </c>
      <c r="O1358" t="s">
        <v>110</v>
      </c>
      <c r="P1358">
        <v>3</v>
      </c>
      <c r="Q1358" t="s">
        <v>42</v>
      </c>
    </row>
    <row r="1359" spans="1:17" hidden="1" x14ac:dyDescent="0.3">
      <c r="A1359" t="s">
        <v>229</v>
      </c>
      <c r="B1359" t="s">
        <v>1643</v>
      </c>
      <c r="C1359" t="s">
        <v>53</v>
      </c>
      <c r="D1359" t="s">
        <v>54</v>
      </c>
      <c r="E1359" t="s">
        <v>30</v>
      </c>
      <c r="F1359">
        <v>49.69</v>
      </c>
      <c r="G1359">
        <v>142</v>
      </c>
      <c r="H1359">
        <v>7493.34</v>
      </c>
      <c r="I1359">
        <v>46</v>
      </c>
      <c r="J1359">
        <v>24</v>
      </c>
      <c r="K1359">
        <v>51</v>
      </c>
      <c r="L1359">
        <v>2691.27</v>
      </c>
      <c r="M1359" t="s">
        <v>441</v>
      </c>
      <c r="N1359" t="s">
        <v>138</v>
      </c>
      <c r="O1359" t="s">
        <v>281</v>
      </c>
      <c r="P1359">
        <v>8</v>
      </c>
      <c r="Q1359" t="s">
        <v>42</v>
      </c>
    </row>
    <row r="1360" spans="1:17" hidden="1" x14ac:dyDescent="0.3">
      <c r="A1360" t="s">
        <v>326</v>
      </c>
      <c r="B1360" t="s">
        <v>1644</v>
      </c>
      <c r="C1360" t="s">
        <v>128</v>
      </c>
      <c r="D1360" t="s">
        <v>46</v>
      </c>
      <c r="E1360" t="s">
        <v>38</v>
      </c>
      <c r="F1360">
        <v>49.94</v>
      </c>
      <c r="G1360">
        <v>20</v>
      </c>
      <c r="H1360">
        <v>958.4</v>
      </c>
      <c r="I1360">
        <v>18</v>
      </c>
      <c r="J1360">
        <v>37</v>
      </c>
      <c r="K1360">
        <v>20</v>
      </c>
      <c r="L1360">
        <v>958.4</v>
      </c>
      <c r="M1360" t="s">
        <v>116</v>
      </c>
      <c r="N1360" t="s">
        <v>43</v>
      </c>
      <c r="O1360" t="s">
        <v>301</v>
      </c>
      <c r="P1360">
        <v>6</v>
      </c>
      <c r="Q1360" t="s">
        <v>50</v>
      </c>
    </row>
    <row r="1361" spans="1:17" x14ac:dyDescent="0.3">
      <c r="A1361" t="s">
        <v>74</v>
      </c>
      <c r="B1361" t="s">
        <v>1645</v>
      </c>
      <c r="C1361" t="s">
        <v>28</v>
      </c>
      <c r="D1361" t="s">
        <v>29</v>
      </c>
      <c r="E1361" t="s">
        <v>38</v>
      </c>
      <c r="F1361">
        <v>48.48</v>
      </c>
      <c r="G1361">
        <v>36</v>
      </c>
      <c r="H1361">
        <v>3095.28</v>
      </c>
      <c r="I1361">
        <v>18</v>
      </c>
      <c r="J1361">
        <v>100</v>
      </c>
      <c r="K1361">
        <v>35</v>
      </c>
      <c r="L1361">
        <v>3009.3</v>
      </c>
      <c r="M1361" t="s">
        <v>305</v>
      </c>
      <c r="N1361" t="s">
        <v>247</v>
      </c>
      <c r="O1361" t="s">
        <v>138</v>
      </c>
      <c r="P1361">
        <v>8</v>
      </c>
      <c r="Q1361" t="s">
        <v>50</v>
      </c>
    </row>
    <row r="1362" spans="1:17" hidden="1" x14ac:dyDescent="0.3">
      <c r="A1362" t="s">
        <v>464</v>
      </c>
      <c r="B1362" t="s">
        <v>1646</v>
      </c>
      <c r="C1362" t="s">
        <v>161</v>
      </c>
      <c r="D1362" t="s">
        <v>67</v>
      </c>
      <c r="E1362" t="s">
        <v>30</v>
      </c>
      <c r="F1362">
        <v>17.920000000000002</v>
      </c>
      <c r="G1362">
        <v>193</v>
      </c>
      <c r="H1362">
        <v>12857.66</v>
      </c>
      <c r="I1362">
        <v>35</v>
      </c>
      <c r="J1362">
        <v>75</v>
      </c>
      <c r="K1362">
        <v>139</v>
      </c>
      <c r="L1362">
        <v>9260.18</v>
      </c>
      <c r="M1362" t="s">
        <v>435</v>
      </c>
      <c r="N1362" t="s">
        <v>274</v>
      </c>
      <c r="O1362" t="s">
        <v>72</v>
      </c>
      <c r="P1362">
        <v>3</v>
      </c>
      <c r="Q1362" t="s">
        <v>25</v>
      </c>
    </row>
    <row r="1363" spans="1:17" hidden="1" x14ac:dyDescent="0.3">
      <c r="A1363" t="s">
        <v>337</v>
      </c>
      <c r="B1363" t="s">
        <v>1647</v>
      </c>
      <c r="C1363" t="s">
        <v>304</v>
      </c>
      <c r="D1363" t="s">
        <v>134</v>
      </c>
      <c r="E1363" t="s">
        <v>38</v>
      </c>
      <c r="F1363">
        <v>95.96</v>
      </c>
      <c r="G1363">
        <v>15</v>
      </c>
      <c r="H1363">
        <v>1220.0999999999999</v>
      </c>
      <c r="I1363">
        <v>9</v>
      </c>
      <c r="J1363">
        <v>94</v>
      </c>
      <c r="K1363">
        <v>7</v>
      </c>
      <c r="L1363">
        <v>569.38</v>
      </c>
      <c r="M1363" t="s">
        <v>40</v>
      </c>
      <c r="N1363" t="s">
        <v>119</v>
      </c>
      <c r="O1363" t="s">
        <v>152</v>
      </c>
      <c r="P1363">
        <v>8</v>
      </c>
      <c r="Q1363" t="s">
        <v>50</v>
      </c>
    </row>
    <row r="1364" spans="1:17" hidden="1" x14ac:dyDescent="0.3">
      <c r="A1364" t="s">
        <v>224</v>
      </c>
      <c r="B1364" t="s">
        <v>1648</v>
      </c>
      <c r="C1364" t="s">
        <v>359</v>
      </c>
      <c r="D1364" t="s">
        <v>60</v>
      </c>
      <c r="E1364" t="s">
        <v>21</v>
      </c>
      <c r="F1364">
        <v>5.71</v>
      </c>
      <c r="G1364">
        <v>123</v>
      </c>
      <c r="H1364">
        <v>8708.4</v>
      </c>
      <c r="I1364">
        <v>12</v>
      </c>
      <c r="J1364">
        <v>27</v>
      </c>
      <c r="K1364">
        <v>30</v>
      </c>
      <c r="L1364">
        <v>2124</v>
      </c>
      <c r="M1364" t="s">
        <v>177</v>
      </c>
      <c r="N1364" t="s">
        <v>326</v>
      </c>
      <c r="O1364" t="s">
        <v>118</v>
      </c>
      <c r="P1364">
        <v>7</v>
      </c>
      <c r="Q1364" t="s">
        <v>42</v>
      </c>
    </row>
    <row r="1365" spans="1:17" hidden="1" x14ac:dyDescent="0.3">
      <c r="A1365" t="s">
        <v>326</v>
      </c>
      <c r="B1365" t="s">
        <v>1649</v>
      </c>
      <c r="C1365" t="s">
        <v>304</v>
      </c>
      <c r="D1365" t="s">
        <v>134</v>
      </c>
      <c r="E1365" t="s">
        <v>30</v>
      </c>
      <c r="F1365">
        <v>23.25</v>
      </c>
      <c r="G1365">
        <v>158</v>
      </c>
      <c r="H1365">
        <v>1260.8399999999999</v>
      </c>
      <c r="I1365">
        <v>44</v>
      </c>
      <c r="J1365">
        <v>35</v>
      </c>
      <c r="K1365">
        <v>133</v>
      </c>
      <c r="L1365">
        <v>1061.3399999999999</v>
      </c>
      <c r="M1365" t="s">
        <v>313</v>
      </c>
      <c r="N1365" t="s">
        <v>136</v>
      </c>
      <c r="O1365" t="s">
        <v>880</v>
      </c>
      <c r="P1365">
        <v>8</v>
      </c>
      <c r="Q1365" t="s">
        <v>42</v>
      </c>
    </row>
    <row r="1366" spans="1:17" hidden="1" x14ac:dyDescent="0.3">
      <c r="A1366" t="s">
        <v>335</v>
      </c>
      <c r="B1366" t="s">
        <v>1650</v>
      </c>
      <c r="C1366" t="s">
        <v>286</v>
      </c>
      <c r="D1366" t="s">
        <v>54</v>
      </c>
      <c r="E1366" t="s">
        <v>30</v>
      </c>
      <c r="F1366">
        <v>17.489999999999998</v>
      </c>
      <c r="G1366">
        <v>121</v>
      </c>
      <c r="H1366">
        <v>9245.61</v>
      </c>
      <c r="I1366">
        <v>10</v>
      </c>
      <c r="J1366">
        <v>46</v>
      </c>
      <c r="K1366">
        <v>73</v>
      </c>
      <c r="L1366">
        <v>5577.93</v>
      </c>
      <c r="M1366" t="s">
        <v>100</v>
      </c>
      <c r="N1366" t="s">
        <v>75</v>
      </c>
      <c r="O1366" t="s">
        <v>366</v>
      </c>
      <c r="P1366">
        <v>2</v>
      </c>
      <c r="Q1366" t="s">
        <v>25</v>
      </c>
    </row>
    <row r="1367" spans="1:17" hidden="1" x14ac:dyDescent="0.3">
      <c r="A1367" t="s">
        <v>130</v>
      </c>
      <c r="B1367" t="s">
        <v>1651</v>
      </c>
      <c r="C1367" t="s">
        <v>208</v>
      </c>
      <c r="D1367" t="s">
        <v>20</v>
      </c>
      <c r="E1367" t="s">
        <v>38</v>
      </c>
      <c r="F1367">
        <v>60.14</v>
      </c>
      <c r="G1367">
        <v>69</v>
      </c>
      <c r="H1367">
        <v>5076.33</v>
      </c>
      <c r="I1367">
        <v>19</v>
      </c>
      <c r="J1367">
        <v>96</v>
      </c>
      <c r="K1367">
        <v>59</v>
      </c>
      <c r="L1367">
        <v>4340.63</v>
      </c>
      <c r="M1367" t="s">
        <v>43</v>
      </c>
      <c r="N1367" t="s">
        <v>451</v>
      </c>
      <c r="O1367" t="s">
        <v>188</v>
      </c>
      <c r="P1367">
        <v>5</v>
      </c>
      <c r="Q1367" t="s">
        <v>42</v>
      </c>
    </row>
    <row r="1368" spans="1:17" hidden="1" x14ac:dyDescent="0.3">
      <c r="A1368" t="s">
        <v>345</v>
      </c>
      <c r="B1368" t="s">
        <v>1652</v>
      </c>
      <c r="C1368" t="s">
        <v>36</v>
      </c>
      <c r="D1368" t="s">
        <v>37</v>
      </c>
      <c r="E1368" t="s">
        <v>21</v>
      </c>
      <c r="F1368">
        <v>16.41</v>
      </c>
      <c r="G1368">
        <v>47</v>
      </c>
      <c r="H1368">
        <v>2143.1999999999998</v>
      </c>
      <c r="I1368">
        <v>40</v>
      </c>
      <c r="J1368">
        <v>66</v>
      </c>
      <c r="K1368">
        <v>41</v>
      </c>
      <c r="L1368">
        <v>1869.6</v>
      </c>
      <c r="M1368" t="s">
        <v>283</v>
      </c>
      <c r="N1368" t="s">
        <v>51</v>
      </c>
      <c r="O1368" t="s">
        <v>61</v>
      </c>
      <c r="P1368">
        <v>10</v>
      </c>
      <c r="Q1368" t="s">
        <v>50</v>
      </c>
    </row>
    <row r="1369" spans="1:17" hidden="1" x14ac:dyDescent="0.3">
      <c r="A1369" t="s">
        <v>126</v>
      </c>
      <c r="B1369" t="s">
        <v>1653</v>
      </c>
      <c r="C1369" t="s">
        <v>133</v>
      </c>
      <c r="D1369" t="s">
        <v>134</v>
      </c>
      <c r="E1369" t="s">
        <v>30</v>
      </c>
      <c r="F1369">
        <v>30.1</v>
      </c>
      <c r="G1369">
        <v>83</v>
      </c>
      <c r="H1369">
        <v>3833.77</v>
      </c>
      <c r="I1369">
        <v>30</v>
      </c>
      <c r="J1369">
        <v>72</v>
      </c>
      <c r="K1369">
        <v>72</v>
      </c>
      <c r="L1369">
        <v>3325.68</v>
      </c>
      <c r="M1369" t="s">
        <v>108</v>
      </c>
      <c r="N1369" t="s">
        <v>342</v>
      </c>
      <c r="O1369" t="s">
        <v>156</v>
      </c>
      <c r="P1369">
        <v>6</v>
      </c>
      <c r="Q1369" t="s">
        <v>25</v>
      </c>
    </row>
    <row r="1370" spans="1:17" hidden="1" x14ac:dyDescent="0.3">
      <c r="A1370" t="s">
        <v>234</v>
      </c>
      <c r="B1370" t="s">
        <v>1654</v>
      </c>
      <c r="C1370" t="s">
        <v>192</v>
      </c>
      <c r="D1370" t="s">
        <v>37</v>
      </c>
      <c r="E1370" t="s">
        <v>38</v>
      </c>
      <c r="F1370">
        <v>78.69</v>
      </c>
      <c r="G1370">
        <v>153</v>
      </c>
      <c r="H1370">
        <v>11539.26</v>
      </c>
      <c r="I1370">
        <v>26</v>
      </c>
      <c r="J1370">
        <v>92</v>
      </c>
      <c r="K1370">
        <v>26</v>
      </c>
      <c r="L1370">
        <v>1960.92</v>
      </c>
      <c r="M1370" t="s">
        <v>351</v>
      </c>
      <c r="N1370" t="s">
        <v>85</v>
      </c>
      <c r="O1370" t="s">
        <v>162</v>
      </c>
      <c r="P1370">
        <v>8</v>
      </c>
      <c r="Q1370" t="s">
        <v>50</v>
      </c>
    </row>
    <row r="1371" spans="1:17" hidden="1" x14ac:dyDescent="0.3">
      <c r="A1371" t="s">
        <v>100</v>
      </c>
      <c r="B1371" t="s">
        <v>1655</v>
      </c>
      <c r="C1371" t="s">
        <v>45</v>
      </c>
      <c r="D1371" t="s">
        <v>46</v>
      </c>
      <c r="E1371" t="s">
        <v>21</v>
      </c>
      <c r="F1371">
        <v>54.87</v>
      </c>
      <c r="G1371">
        <v>200</v>
      </c>
      <c r="H1371">
        <v>10818</v>
      </c>
      <c r="I1371">
        <v>37</v>
      </c>
      <c r="J1371">
        <v>54</v>
      </c>
      <c r="K1371">
        <v>192</v>
      </c>
      <c r="L1371">
        <v>10385.280000000001</v>
      </c>
      <c r="M1371" t="s">
        <v>90</v>
      </c>
      <c r="N1371" t="s">
        <v>178</v>
      </c>
      <c r="O1371" t="s">
        <v>39</v>
      </c>
      <c r="P1371">
        <v>5</v>
      </c>
      <c r="Q1371" t="s">
        <v>25</v>
      </c>
    </row>
    <row r="1372" spans="1:17" hidden="1" x14ac:dyDescent="0.3">
      <c r="A1372" t="s">
        <v>230</v>
      </c>
      <c r="B1372" t="s">
        <v>1656</v>
      </c>
      <c r="C1372" t="s">
        <v>195</v>
      </c>
      <c r="D1372" t="s">
        <v>88</v>
      </c>
      <c r="E1372" t="s">
        <v>30</v>
      </c>
      <c r="F1372">
        <v>30.21</v>
      </c>
      <c r="G1372">
        <v>135</v>
      </c>
      <c r="H1372">
        <v>6146.55</v>
      </c>
      <c r="I1372">
        <v>49</v>
      </c>
      <c r="J1372">
        <v>64</v>
      </c>
      <c r="K1372">
        <v>93</v>
      </c>
      <c r="L1372">
        <v>4234.29</v>
      </c>
      <c r="M1372" t="s">
        <v>394</v>
      </c>
      <c r="N1372" t="s">
        <v>184</v>
      </c>
      <c r="O1372" t="s">
        <v>283</v>
      </c>
      <c r="P1372">
        <v>2</v>
      </c>
      <c r="Q1372" t="s">
        <v>42</v>
      </c>
    </row>
    <row r="1373" spans="1:17" hidden="1" x14ac:dyDescent="0.3">
      <c r="A1373" t="s">
        <v>63</v>
      </c>
      <c r="B1373" t="s">
        <v>1657</v>
      </c>
      <c r="C1373" t="s">
        <v>87</v>
      </c>
      <c r="D1373" t="s">
        <v>88</v>
      </c>
      <c r="E1373" t="s">
        <v>38</v>
      </c>
      <c r="F1373">
        <v>98.64</v>
      </c>
      <c r="G1373">
        <v>175</v>
      </c>
      <c r="H1373">
        <v>12950</v>
      </c>
      <c r="I1373">
        <v>15</v>
      </c>
      <c r="J1373">
        <v>77</v>
      </c>
      <c r="K1373">
        <v>165</v>
      </c>
      <c r="L1373">
        <v>12210</v>
      </c>
      <c r="M1373" t="s">
        <v>163</v>
      </c>
      <c r="N1373" t="s">
        <v>129</v>
      </c>
      <c r="O1373" t="s">
        <v>293</v>
      </c>
      <c r="P1373">
        <v>4</v>
      </c>
      <c r="Q1373" t="s">
        <v>42</v>
      </c>
    </row>
    <row r="1374" spans="1:17" hidden="1" x14ac:dyDescent="0.3">
      <c r="A1374" t="s">
        <v>198</v>
      </c>
      <c r="B1374" t="s">
        <v>1658</v>
      </c>
      <c r="C1374" t="s">
        <v>353</v>
      </c>
      <c r="D1374" t="s">
        <v>29</v>
      </c>
      <c r="E1374" t="s">
        <v>21</v>
      </c>
      <c r="F1374">
        <v>93.74</v>
      </c>
      <c r="G1374">
        <v>178</v>
      </c>
      <c r="H1374">
        <v>2956.58</v>
      </c>
      <c r="I1374">
        <v>33</v>
      </c>
      <c r="J1374">
        <v>69</v>
      </c>
      <c r="K1374">
        <v>45</v>
      </c>
      <c r="L1374">
        <v>747.45</v>
      </c>
      <c r="M1374" t="s">
        <v>363</v>
      </c>
      <c r="N1374" t="s">
        <v>234</v>
      </c>
      <c r="O1374" t="s">
        <v>310</v>
      </c>
      <c r="P1374">
        <v>10</v>
      </c>
      <c r="Q1374" t="s">
        <v>25</v>
      </c>
    </row>
    <row r="1375" spans="1:17" hidden="1" x14ac:dyDescent="0.3">
      <c r="A1375" t="s">
        <v>188</v>
      </c>
      <c r="B1375" t="s">
        <v>1659</v>
      </c>
      <c r="C1375" t="s">
        <v>59</v>
      </c>
      <c r="D1375" t="s">
        <v>60</v>
      </c>
      <c r="E1375" t="s">
        <v>30</v>
      </c>
      <c r="F1375">
        <v>71.3</v>
      </c>
      <c r="G1375">
        <v>155</v>
      </c>
      <c r="H1375">
        <v>6255.8</v>
      </c>
      <c r="I1375">
        <v>27</v>
      </c>
      <c r="J1375">
        <v>42</v>
      </c>
      <c r="K1375">
        <v>72</v>
      </c>
      <c r="L1375">
        <v>2905.92</v>
      </c>
      <c r="M1375" t="s">
        <v>252</v>
      </c>
      <c r="N1375" t="s">
        <v>63</v>
      </c>
      <c r="O1375" t="s">
        <v>335</v>
      </c>
      <c r="P1375">
        <v>6</v>
      </c>
      <c r="Q1375" t="s">
        <v>42</v>
      </c>
    </row>
    <row r="1376" spans="1:17" hidden="1" x14ac:dyDescent="0.3">
      <c r="A1376" t="s">
        <v>39</v>
      </c>
      <c r="B1376" t="s">
        <v>1660</v>
      </c>
      <c r="C1376" t="s">
        <v>77</v>
      </c>
      <c r="D1376" t="s">
        <v>60</v>
      </c>
      <c r="E1376" t="s">
        <v>38</v>
      </c>
      <c r="F1376">
        <v>94.81</v>
      </c>
      <c r="G1376">
        <v>72</v>
      </c>
      <c r="H1376">
        <v>5860.8</v>
      </c>
      <c r="I1376">
        <v>17</v>
      </c>
      <c r="J1376">
        <v>72</v>
      </c>
      <c r="K1376">
        <v>30</v>
      </c>
      <c r="L1376">
        <v>2442</v>
      </c>
      <c r="M1376" t="s">
        <v>193</v>
      </c>
      <c r="N1376" t="s">
        <v>229</v>
      </c>
      <c r="O1376" t="s">
        <v>378</v>
      </c>
      <c r="P1376">
        <v>8</v>
      </c>
      <c r="Q1376" t="s">
        <v>50</v>
      </c>
    </row>
    <row r="1377" spans="1:17" hidden="1" x14ac:dyDescent="0.3">
      <c r="A1377" t="s">
        <v>308</v>
      </c>
      <c r="B1377" t="s">
        <v>1661</v>
      </c>
      <c r="C1377" t="s">
        <v>241</v>
      </c>
      <c r="D1377" t="s">
        <v>134</v>
      </c>
      <c r="E1377" t="s">
        <v>21</v>
      </c>
      <c r="F1377">
        <v>17.5</v>
      </c>
      <c r="G1377">
        <v>96</v>
      </c>
      <c r="H1377">
        <v>8720.64</v>
      </c>
      <c r="I1377">
        <v>16</v>
      </c>
      <c r="J1377">
        <v>88</v>
      </c>
      <c r="K1377">
        <v>58</v>
      </c>
      <c r="L1377">
        <v>5268.72</v>
      </c>
      <c r="M1377" t="s">
        <v>119</v>
      </c>
      <c r="N1377" t="s">
        <v>138</v>
      </c>
      <c r="O1377" t="s">
        <v>109</v>
      </c>
      <c r="P1377">
        <v>10</v>
      </c>
      <c r="Q1377" t="s">
        <v>25</v>
      </c>
    </row>
    <row r="1378" spans="1:17" hidden="1" x14ac:dyDescent="0.3">
      <c r="A1378" t="s">
        <v>263</v>
      </c>
      <c r="B1378" t="s">
        <v>1662</v>
      </c>
      <c r="C1378" t="s">
        <v>122</v>
      </c>
      <c r="D1378" t="s">
        <v>54</v>
      </c>
      <c r="E1378" t="s">
        <v>30</v>
      </c>
      <c r="F1378">
        <v>25.23</v>
      </c>
      <c r="G1378">
        <v>94</v>
      </c>
      <c r="H1378">
        <v>5185.9799999999996</v>
      </c>
      <c r="I1378">
        <v>39</v>
      </c>
      <c r="J1378">
        <v>80</v>
      </c>
      <c r="K1378">
        <v>17</v>
      </c>
      <c r="L1378">
        <v>937.89</v>
      </c>
      <c r="M1378" t="s">
        <v>281</v>
      </c>
      <c r="N1378" t="s">
        <v>114</v>
      </c>
      <c r="O1378" t="s">
        <v>767</v>
      </c>
      <c r="P1378">
        <v>5</v>
      </c>
      <c r="Q1378" t="s">
        <v>25</v>
      </c>
    </row>
    <row r="1379" spans="1:17" hidden="1" x14ac:dyDescent="0.3">
      <c r="A1379" t="s">
        <v>254</v>
      </c>
      <c r="B1379" t="s">
        <v>1663</v>
      </c>
      <c r="C1379" t="s">
        <v>192</v>
      </c>
      <c r="D1379" t="s">
        <v>37</v>
      </c>
      <c r="E1379" t="s">
        <v>38</v>
      </c>
      <c r="F1379">
        <v>78.69</v>
      </c>
      <c r="G1379">
        <v>37</v>
      </c>
      <c r="H1379">
        <v>734.45</v>
      </c>
      <c r="I1379">
        <v>50</v>
      </c>
      <c r="J1379">
        <v>59</v>
      </c>
      <c r="K1379">
        <v>11</v>
      </c>
      <c r="L1379">
        <v>218.35</v>
      </c>
      <c r="M1379" t="s">
        <v>17</v>
      </c>
      <c r="N1379" t="s">
        <v>143</v>
      </c>
      <c r="O1379" t="s">
        <v>78</v>
      </c>
      <c r="P1379">
        <v>1</v>
      </c>
      <c r="Q1379" t="s">
        <v>42</v>
      </c>
    </row>
    <row r="1380" spans="1:17" hidden="1" x14ac:dyDescent="0.3">
      <c r="A1380" t="s">
        <v>79</v>
      </c>
      <c r="B1380" t="s">
        <v>1664</v>
      </c>
      <c r="C1380" t="s">
        <v>113</v>
      </c>
      <c r="D1380" t="s">
        <v>46</v>
      </c>
      <c r="E1380" t="s">
        <v>21</v>
      </c>
      <c r="F1380">
        <v>91.09</v>
      </c>
      <c r="G1380">
        <v>44</v>
      </c>
      <c r="H1380">
        <v>4150.5200000000004</v>
      </c>
      <c r="I1380">
        <v>38</v>
      </c>
      <c r="J1380">
        <v>66</v>
      </c>
      <c r="K1380">
        <v>39</v>
      </c>
      <c r="L1380">
        <v>3678.87</v>
      </c>
      <c r="M1380" t="s">
        <v>213</v>
      </c>
      <c r="N1380" t="s">
        <v>464</v>
      </c>
      <c r="O1380" t="s">
        <v>375</v>
      </c>
      <c r="P1380">
        <v>9</v>
      </c>
      <c r="Q1380" t="s">
        <v>25</v>
      </c>
    </row>
    <row r="1381" spans="1:17" hidden="1" x14ac:dyDescent="0.3">
      <c r="A1381" t="s">
        <v>375</v>
      </c>
      <c r="B1381" t="s">
        <v>1665</v>
      </c>
      <c r="C1381" t="s">
        <v>77</v>
      </c>
      <c r="D1381" t="s">
        <v>60</v>
      </c>
      <c r="E1381" t="s">
        <v>30</v>
      </c>
      <c r="F1381">
        <v>78.790000000000006</v>
      </c>
      <c r="G1381">
        <v>29</v>
      </c>
      <c r="H1381">
        <v>1691.86</v>
      </c>
      <c r="I1381">
        <v>8</v>
      </c>
      <c r="J1381">
        <v>85</v>
      </c>
      <c r="K1381">
        <v>12</v>
      </c>
      <c r="L1381">
        <v>700.08</v>
      </c>
      <c r="M1381" t="s">
        <v>250</v>
      </c>
      <c r="N1381" t="s">
        <v>243</v>
      </c>
      <c r="O1381" t="s">
        <v>145</v>
      </c>
      <c r="P1381">
        <v>10</v>
      </c>
      <c r="Q1381" t="s">
        <v>42</v>
      </c>
    </row>
    <row r="1382" spans="1:17" hidden="1" x14ac:dyDescent="0.3">
      <c r="A1382" t="s">
        <v>295</v>
      </c>
      <c r="B1382" t="s">
        <v>1666</v>
      </c>
      <c r="C1382" t="s">
        <v>205</v>
      </c>
      <c r="D1382" t="s">
        <v>46</v>
      </c>
      <c r="E1382" t="s">
        <v>38</v>
      </c>
      <c r="F1382">
        <v>92.33</v>
      </c>
      <c r="G1382">
        <v>121</v>
      </c>
      <c r="H1382">
        <v>2514.38</v>
      </c>
      <c r="I1382">
        <v>25</v>
      </c>
      <c r="J1382">
        <v>84</v>
      </c>
      <c r="K1382">
        <v>78</v>
      </c>
      <c r="L1382">
        <v>1620.84</v>
      </c>
      <c r="M1382" t="s">
        <v>33</v>
      </c>
      <c r="N1382" t="s">
        <v>464</v>
      </c>
      <c r="O1382" t="s">
        <v>266</v>
      </c>
      <c r="P1382">
        <v>2</v>
      </c>
      <c r="Q1382" t="s">
        <v>42</v>
      </c>
    </row>
    <row r="1383" spans="1:17" hidden="1" x14ac:dyDescent="0.3">
      <c r="A1383" t="s">
        <v>68</v>
      </c>
      <c r="B1383" t="s">
        <v>1667</v>
      </c>
      <c r="C1383" t="s">
        <v>297</v>
      </c>
      <c r="D1383" t="s">
        <v>60</v>
      </c>
      <c r="E1383" t="s">
        <v>21</v>
      </c>
      <c r="F1383">
        <v>36.22</v>
      </c>
      <c r="G1383">
        <v>23</v>
      </c>
      <c r="H1383">
        <v>1840.92</v>
      </c>
      <c r="I1383">
        <v>29</v>
      </c>
      <c r="J1383">
        <v>65</v>
      </c>
      <c r="K1383">
        <v>10</v>
      </c>
      <c r="L1383">
        <v>800.4</v>
      </c>
      <c r="M1383" t="s">
        <v>104</v>
      </c>
      <c r="N1383" t="s">
        <v>435</v>
      </c>
      <c r="O1383" t="s">
        <v>342</v>
      </c>
      <c r="P1383">
        <v>7</v>
      </c>
      <c r="Q1383" t="s">
        <v>42</v>
      </c>
    </row>
    <row r="1384" spans="1:17" hidden="1" x14ac:dyDescent="0.3">
      <c r="A1384" t="s">
        <v>275</v>
      </c>
      <c r="B1384" t="s">
        <v>1668</v>
      </c>
      <c r="C1384" t="s">
        <v>304</v>
      </c>
      <c r="D1384" t="s">
        <v>134</v>
      </c>
      <c r="E1384" t="s">
        <v>30</v>
      </c>
      <c r="F1384">
        <v>23.25</v>
      </c>
      <c r="G1384">
        <v>10</v>
      </c>
      <c r="H1384">
        <v>397.2</v>
      </c>
      <c r="I1384">
        <v>32</v>
      </c>
      <c r="J1384">
        <v>93</v>
      </c>
      <c r="K1384">
        <v>6</v>
      </c>
      <c r="L1384">
        <v>238.32</v>
      </c>
      <c r="M1384" t="s">
        <v>225</v>
      </c>
      <c r="N1384" t="s">
        <v>83</v>
      </c>
      <c r="O1384" t="s">
        <v>40</v>
      </c>
      <c r="P1384">
        <v>5</v>
      </c>
      <c r="Q1384" t="s">
        <v>25</v>
      </c>
    </row>
    <row r="1385" spans="1:17" hidden="1" x14ac:dyDescent="0.3">
      <c r="A1385" t="s">
        <v>150</v>
      </c>
      <c r="B1385" t="s">
        <v>1669</v>
      </c>
      <c r="C1385" t="s">
        <v>122</v>
      </c>
      <c r="D1385" t="s">
        <v>54</v>
      </c>
      <c r="E1385" t="s">
        <v>38</v>
      </c>
      <c r="F1385">
        <v>62.49</v>
      </c>
      <c r="G1385">
        <v>62</v>
      </c>
      <c r="H1385">
        <v>5566.98</v>
      </c>
      <c r="I1385">
        <v>16</v>
      </c>
      <c r="J1385">
        <v>42</v>
      </c>
      <c r="K1385">
        <v>17</v>
      </c>
      <c r="L1385">
        <v>1526.43</v>
      </c>
      <c r="M1385" t="s">
        <v>115</v>
      </c>
      <c r="N1385" t="s">
        <v>84</v>
      </c>
      <c r="O1385" t="s">
        <v>270</v>
      </c>
      <c r="P1385">
        <v>3</v>
      </c>
      <c r="Q1385" t="s">
        <v>50</v>
      </c>
    </row>
    <row r="1386" spans="1:17" hidden="1" x14ac:dyDescent="0.3">
      <c r="A1386" t="s">
        <v>250</v>
      </c>
      <c r="B1386" t="s">
        <v>1670</v>
      </c>
      <c r="C1386" t="s">
        <v>66</v>
      </c>
      <c r="D1386" t="s">
        <v>67</v>
      </c>
      <c r="E1386" t="s">
        <v>30</v>
      </c>
      <c r="F1386">
        <v>50.66</v>
      </c>
      <c r="G1386">
        <v>166</v>
      </c>
      <c r="H1386">
        <v>5770.16</v>
      </c>
      <c r="I1386">
        <v>49</v>
      </c>
      <c r="J1386">
        <v>74</v>
      </c>
      <c r="K1386">
        <v>48</v>
      </c>
      <c r="L1386">
        <v>1668.48</v>
      </c>
      <c r="M1386" t="s">
        <v>448</v>
      </c>
      <c r="N1386" t="s">
        <v>283</v>
      </c>
      <c r="O1386" t="s">
        <v>247</v>
      </c>
      <c r="P1386">
        <v>7</v>
      </c>
      <c r="Q1386" t="s">
        <v>25</v>
      </c>
    </row>
    <row r="1387" spans="1:17" hidden="1" x14ac:dyDescent="0.3">
      <c r="A1387" t="s">
        <v>48</v>
      </c>
      <c r="B1387" t="s">
        <v>1671</v>
      </c>
      <c r="C1387" t="s">
        <v>359</v>
      </c>
      <c r="D1387" t="s">
        <v>60</v>
      </c>
      <c r="E1387" t="s">
        <v>21</v>
      </c>
      <c r="F1387">
        <v>5.71</v>
      </c>
      <c r="G1387">
        <v>182</v>
      </c>
      <c r="H1387">
        <v>7534.8</v>
      </c>
      <c r="I1387">
        <v>35</v>
      </c>
      <c r="J1387">
        <v>42</v>
      </c>
      <c r="K1387">
        <v>17</v>
      </c>
      <c r="L1387">
        <v>703.8</v>
      </c>
      <c r="M1387" t="s">
        <v>124</v>
      </c>
      <c r="N1387" t="s">
        <v>170</v>
      </c>
      <c r="O1387" t="s">
        <v>95</v>
      </c>
      <c r="P1387">
        <v>9</v>
      </c>
      <c r="Q1387" t="s">
        <v>50</v>
      </c>
    </row>
    <row r="1388" spans="1:17" hidden="1" x14ac:dyDescent="0.3">
      <c r="A1388" t="s">
        <v>249</v>
      </c>
      <c r="B1388" t="s">
        <v>1672</v>
      </c>
      <c r="C1388" t="s">
        <v>99</v>
      </c>
      <c r="D1388" t="s">
        <v>46</v>
      </c>
      <c r="E1388" t="s">
        <v>30</v>
      </c>
      <c r="F1388">
        <v>67.180000000000007</v>
      </c>
      <c r="G1388">
        <v>160</v>
      </c>
      <c r="H1388">
        <v>3171.2</v>
      </c>
      <c r="I1388">
        <v>28</v>
      </c>
      <c r="J1388">
        <v>99</v>
      </c>
      <c r="K1388">
        <v>56</v>
      </c>
      <c r="L1388">
        <v>1109.92</v>
      </c>
      <c r="M1388" t="s">
        <v>308</v>
      </c>
      <c r="N1388" t="s">
        <v>94</v>
      </c>
      <c r="O1388" t="s">
        <v>22</v>
      </c>
      <c r="P1388">
        <v>1</v>
      </c>
      <c r="Q1388" t="s">
        <v>25</v>
      </c>
    </row>
    <row r="1389" spans="1:17" hidden="1" x14ac:dyDescent="0.3">
      <c r="A1389" t="s">
        <v>351</v>
      </c>
      <c r="B1389" t="s">
        <v>1673</v>
      </c>
      <c r="C1389" t="s">
        <v>99</v>
      </c>
      <c r="D1389" t="s">
        <v>46</v>
      </c>
      <c r="E1389" t="s">
        <v>30</v>
      </c>
      <c r="F1389">
        <v>67.180000000000007</v>
      </c>
      <c r="G1389">
        <v>122</v>
      </c>
      <c r="H1389">
        <v>3374.52</v>
      </c>
      <c r="I1389">
        <v>13</v>
      </c>
      <c r="J1389">
        <v>29</v>
      </c>
      <c r="K1389">
        <v>49</v>
      </c>
      <c r="L1389">
        <v>1355.34</v>
      </c>
      <c r="M1389" t="s">
        <v>277</v>
      </c>
      <c r="N1389" t="s">
        <v>363</v>
      </c>
      <c r="O1389" t="s">
        <v>327</v>
      </c>
      <c r="P1389">
        <v>4</v>
      </c>
      <c r="Q1389" t="s">
        <v>25</v>
      </c>
    </row>
    <row r="1390" spans="1:17" hidden="1" x14ac:dyDescent="0.3">
      <c r="A1390" t="s">
        <v>96</v>
      </c>
      <c r="B1390" t="s">
        <v>1674</v>
      </c>
      <c r="C1390" t="s">
        <v>200</v>
      </c>
      <c r="D1390" t="s">
        <v>29</v>
      </c>
      <c r="E1390" t="s">
        <v>38</v>
      </c>
      <c r="F1390">
        <v>88.57</v>
      </c>
      <c r="G1390">
        <v>131</v>
      </c>
      <c r="H1390">
        <v>4282.3900000000003</v>
      </c>
      <c r="I1390">
        <v>39</v>
      </c>
      <c r="J1390">
        <v>76</v>
      </c>
      <c r="K1390">
        <v>100</v>
      </c>
      <c r="L1390">
        <v>3269</v>
      </c>
      <c r="M1390" t="s">
        <v>39</v>
      </c>
      <c r="N1390" t="s">
        <v>224</v>
      </c>
      <c r="O1390" t="s">
        <v>388</v>
      </c>
      <c r="P1390">
        <v>8</v>
      </c>
      <c r="Q1390" t="s">
        <v>42</v>
      </c>
    </row>
    <row r="1391" spans="1:17" hidden="1" x14ac:dyDescent="0.3">
      <c r="A1391" t="s">
        <v>95</v>
      </c>
      <c r="B1391" t="s">
        <v>1675</v>
      </c>
      <c r="C1391" t="s">
        <v>103</v>
      </c>
      <c r="D1391" t="s">
        <v>67</v>
      </c>
      <c r="E1391" t="s">
        <v>21</v>
      </c>
      <c r="F1391">
        <v>80.08</v>
      </c>
      <c r="G1391">
        <v>104</v>
      </c>
      <c r="H1391">
        <v>5385.12</v>
      </c>
      <c r="I1391">
        <v>11</v>
      </c>
      <c r="J1391">
        <v>27</v>
      </c>
      <c r="K1391">
        <v>75</v>
      </c>
      <c r="L1391">
        <v>3883.5</v>
      </c>
      <c r="M1391" t="s">
        <v>254</v>
      </c>
      <c r="N1391" t="s">
        <v>96</v>
      </c>
      <c r="O1391" t="s">
        <v>409</v>
      </c>
      <c r="P1391">
        <v>1</v>
      </c>
      <c r="Q1391" t="s">
        <v>25</v>
      </c>
    </row>
    <row r="1392" spans="1:17" hidden="1" x14ac:dyDescent="0.3">
      <c r="A1392" t="s">
        <v>51</v>
      </c>
      <c r="B1392" t="s">
        <v>1676</v>
      </c>
      <c r="C1392" t="s">
        <v>87</v>
      </c>
      <c r="D1392" t="s">
        <v>88</v>
      </c>
      <c r="E1392" t="s">
        <v>30</v>
      </c>
      <c r="F1392">
        <v>79.87</v>
      </c>
      <c r="G1392">
        <v>149</v>
      </c>
      <c r="H1392">
        <v>13097.1</v>
      </c>
      <c r="I1392">
        <v>13</v>
      </c>
      <c r="J1392">
        <v>64</v>
      </c>
      <c r="K1392">
        <v>121</v>
      </c>
      <c r="L1392">
        <v>10635.9</v>
      </c>
      <c r="M1392" t="s">
        <v>254</v>
      </c>
      <c r="N1392" t="s">
        <v>210</v>
      </c>
      <c r="O1392" t="s">
        <v>189</v>
      </c>
      <c r="P1392">
        <v>3</v>
      </c>
      <c r="Q1392" t="s">
        <v>25</v>
      </c>
    </row>
    <row r="1393" spans="1:17" hidden="1" x14ac:dyDescent="0.3">
      <c r="A1393" t="s">
        <v>464</v>
      </c>
      <c r="B1393" t="s">
        <v>1677</v>
      </c>
      <c r="C1393" t="s">
        <v>208</v>
      </c>
      <c r="D1393" t="s">
        <v>20</v>
      </c>
      <c r="E1393" t="s">
        <v>38</v>
      </c>
      <c r="F1393">
        <v>60.14</v>
      </c>
      <c r="G1393">
        <v>199</v>
      </c>
      <c r="H1393">
        <v>17426.43</v>
      </c>
      <c r="I1393">
        <v>30</v>
      </c>
      <c r="J1393">
        <v>53</v>
      </c>
      <c r="K1393">
        <v>9</v>
      </c>
      <c r="L1393">
        <v>788.13</v>
      </c>
      <c r="M1393" t="s">
        <v>277</v>
      </c>
      <c r="N1393" t="s">
        <v>31</v>
      </c>
      <c r="O1393" t="s">
        <v>135</v>
      </c>
      <c r="P1393">
        <v>2</v>
      </c>
      <c r="Q1393" t="s">
        <v>25</v>
      </c>
    </row>
    <row r="1394" spans="1:17" hidden="1" x14ac:dyDescent="0.3">
      <c r="A1394" t="s">
        <v>351</v>
      </c>
      <c r="B1394" t="s">
        <v>1678</v>
      </c>
      <c r="C1394" t="s">
        <v>169</v>
      </c>
      <c r="D1394" t="s">
        <v>20</v>
      </c>
      <c r="E1394" t="s">
        <v>21</v>
      </c>
      <c r="F1394">
        <v>30.17</v>
      </c>
      <c r="G1394">
        <v>102</v>
      </c>
      <c r="H1394">
        <v>1991.04</v>
      </c>
      <c r="I1394">
        <v>21</v>
      </c>
      <c r="J1394">
        <v>63</v>
      </c>
      <c r="K1394">
        <v>17</v>
      </c>
      <c r="L1394">
        <v>331.84</v>
      </c>
      <c r="M1394" t="s">
        <v>39</v>
      </c>
      <c r="N1394" t="s">
        <v>422</v>
      </c>
      <c r="O1394" t="s">
        <v>249</v>
      </c>
      <c r="P1394">
        <v>9</v>
      </c>
      <c r="Q1394" t="s">
        <v>50</v>
      </c>
    </row>
    <row r="1395" spans="1:17" x14ac:dyDescent="0.3">
      <c r="A1395" t="s">
        <v>74</v>
      </c>
      <c r="B1395" t="s">
        <v>1679</v>
      </c>
      <c r="C1395" t="s">
        <v>28</v>
      </c>
      <c r="D1395" t="s">
        <v>29</v>
      </c>
      <c r="E1395" t="s">
        <v>38</v>
      </c>
      <c r="F1395">
        <v>48.48</v>
      </c>
      <c r="G1395">
        <v>84</v>
      </c>
      <c r="H1395">
        <v>4985.3999999999996</v>
      </c>
      <c r="I1395">
        <v>42</v>
      </c>
      <c r="J1395">
        <v>66</v>
      </c>
      <c r="K1395">
        <v>74</v>
      </c>
      <c r="L1395">
        <v>4391.8999999999996</v>
      </c>
      <c r="M1395" t="s">
        <v>234</v>
      </c>
      <c r="N1395" t="s">
        <v>139</v>
      </c>
      <c r="O1395" t="s">
        <v>783</v>
      </c>
      <c r="P1395">
        <v>7</v>
      </c>
      <c r="Q1395" t="s">
        <v>42</v>
      </c>
    </row>
    <row r="1396" spans="1:17" hidden="1" x14ac:dyDescent="0.3">
      <c r="A1396" t="s">
        <v>119</v>
      </c>
      <c r="B1396" t="s">
        <v>1680</v>
      </c>
      <c r="C1396" t="s">
        <v>297</v>
      </c>
      <c r="D1396" t="s">
        <v>60</v>
      </c>
      <c r="E1396" t="s">
        <v>30</v>
      </c>
      <c r="F1396">
        <v>22.78</v>
      </c>
      <c r="G1396">
        <v>11</v>
      </c>
      <c r="H1396">
        <v>942.37</v>
      </c>
      <c r="I1396">
        <v>26</v>
      </c>
      <c r="J1396">
        <v>89</v>
      </c>
      <c r="K1396">
        <v>7</v>
      </c>
      <c r="L1396">
        <v>599.69000000000005</v>
      </c>
      <c r="M1396" t="s">
        <v>116</v>
      </c>
      <c r="N1396" t="s">
        <v>163</v>
      </c>
      <c r="O1396" t="s">
        <v>213</v>
      </c>
      <c r="P1396">
        <v>9</v>
      </c>
      <c r="Q1396" t="s">
        <v>50</v>
      </c>
    </row>
    <row r="1397" spans="1:17" hidden="1" x14ac:dyDescent="0.3">
      <c r="A1397" t="s">
        <v>31</v>
      </c>
      <c r="B1397" t="s">
        <v>1681</v>
      </c>
      <c r="C1397" t="s">
        <v>45</v>
      </c>
      <c r="D1397" t="s">
        <v>46</v>
      </c>
      <c r="E1397" t="s">
        <v>30</v>
      </c>
      <c r="F1397">
        <v>40.82</v>
      </c>
      <c r="G1397">
        <v>147</v>
      </c>
      <c r="H1397">
        <v>1015.77</v>
      </c>
      <c r="I1397">
        <v>37</v>
      </c>
      <c r="J1397">
        <v>36</v>
      </c>
      <c r="K1397">
        <v>131</v>
      </c>
      <c r="L1397">
        <v>905.21</v>
      </c>
      <c r="M1397" t="s">
        <v>79</v>
      </c>
      <c r="N1397" t="s">
        <v>26</v>
      </c>
      <c r="O1397" t="s">
        <v>85</v>
      </c>
      <c r="P1397">
        <v>6</v>
      </c>
      <c r="Q1397" t="s">
        <v>50</v>
      </c>
    </row>
    <row r="1398" spans="1:17" hidden="1" x14ac:dyDescent="0.3">
      <c r="A1398" t="s">
        <v>250</v>
      </c>
      <c r="B1398" t="s">
        <v>1682</v>
      </c>
      <c r="C1398" t="s">
        <v>19</v>
      </c>
      <c r="D1398" t="s">
        <v>20</v>
      </c>
      <c r="E1398" t="s">
        <v>38</v>
      </c>
      <c r="F1398">
        <v>18.079999999999998</v>
      </c>
      <c r="G1398">
        <v>40</v>
      </c>
      <c r="H1398">
        <v>3533.6</v>
      </c>
      <c r="I1398">
        <v>43</v>
      </c>
      <c r="J1398">
        <v>54</v>
      </c>
      <c r="K1398">
        <v>9</v>
      </c>
      <c r="L1398">
        <v>795.06</v>
      </c>
      <c r="M1398" t="s">
        <v>68</v>
      </c>
      <c r="N1398" t="s">
        <v>380</v>
      </c>
      <c r="O1398" t="s">
        <v>72</v>
      </c>
      <c r="P1398">
        <v>2</v>
      </c>
      <c r="Q1398" t="s">
        <v>50</v>
      </c>
    </row>
    <row r="1399" spans="1:17" hidden="1" x14ac:dyDescent="0.3">
      <c r="A1399" t="s">
        <v>129</v>
      </c>
      <c r="B1399" t="s">
        <v>1683</v>
      </c>
      <c r="C1399" t="s">
        <v>45</v>
      </c>
      <c r="D1399" t="s">
        <v>46</v>
      </c>
      <c r="E1399" t="s">
        <v>21</v>
      </c>
      <c r="F1399">
        <v>54.87</v>
      </c>
      <c r="G1399">
        <v>169</v>
      </c>
      <c r="H1399">
        <v>3971.5</v>
      </c>
      <c r="I1399">
        <v>14</v>
      </c>
      <c r="J1399">
        <v>74</v>
      </c>
      <c r="K1399">
        <v>109</v>
      </c>
      <c r="L1399">
        <v>2561.5</v>
      </c>
      <c r="M1399" t="s">
        <v>32</v>
      </c>
      <c r="N1399" t="s">
        <v>409</v>
      </c>
      <c r="O1399" t="s">
        <v>337</v>
      </c>
      <c r="P1399">
        <v>9</v>
      </c>
      <c r="Q1399" t="s">
        <v>25</v>
      </c>
    </row>
    <row r="1400" spans="1:17" hidden="1" x14ac:dyDescent="0.3">
      <c r="A1400" t="s">
        <v>150</v>
      </c>
      <c r="B1400" t="s">
        <v>1684</v>
      </c>
      <c r="C1400" t="s">
        <v>353</v>
      </c>
      <c r="D1400" t="s">
        <v>29</v>
      </c>
      <c r="E1400" t="s">
        <v>30</v>
      </c>
      <c r="F1400">
        <v>73.040000000000006</v>
      </c>
      <c r="G1400">
        <v>55</v>
      </c>
      <c r="H1400">
        <v>713.9</v>
      </c>
      <c r="I1400">
        <v>14</v>
      </c>
      <c r="J1400">
        <v>74</v>
      </c>
      <c r="K1400">
        <v>8</v>
      </c>
      <c r="L1400">
        <v>103.84</v>
      </c>
      <c r="M1400" t="s">
        <v>319</v>
      </c>
      <c r="N1400" t="s">
        <v>209</v>
      </c>
      <c r="O1400" t="s">
        <v>75</v>
      </c>
      <c r="P1400">
        <v>8</v>
      </c>
      <c r="Q1400" t="s">
        <v>42</v>
      </c>
    </row>
    <row r="1401" spans="1:17" hidden="1" x14ac:dyDescent="0.3">
      <c r="A1401" t="s">
        <v>149</v>
      </c>
      <c r="B1401" t="s">
        <v>1685</v>
      </c>
      <c r="C1401" t="s">
        <v>36</v>
      </c>
      <c r="D1401" t="s">
        <v>37</v>
      </c>
      <c r="E1401" t="s">
        <v>38</v>
      </c>
      <c r="F1401">
        <v>48.66</v>
      </c>
      <c r="G1401">
        <v>141</v>
      </c>
      <c r="H1401">
        <v>10770.99</v>
      </c>
      <c r="I1401">
        <v>5</v>
      </c>
      <c r="J1401">
        <v>83</v>
      </c>
      <c r="K1401">
        <v>128</v>
      </c>
      <c r="L1401">
        <v>9777.92</v>
      </c>
      <c r="M1401" t="s">
        <v>275</v>
      </c>
      <c r="N1401" t="s">
        <v>464</v>
      </c>
      <c r="O1401" t="s">
        <v>31</v>
      </c>
      <c r="P1401">
        <v>3</v>
      </c>
      <c r="Q1401" t="s">
        <v>25</v>
      </c>
    </row>
    <row r="1402" spans="1:17" hidden="1" x14ac:dyDescent="0.3">
      <c r="A1402" t="s">
        <v>156</v>
      </c>
      <c r="B1402" t="s">
        <v>1686</v>
      </c>
      <c r="C1402" t="s">
        <v>45</v>
      </c>
      <c r="D1402" t="s">
        <v>46</v>
      </c>
      <c r="E1402" t="s">
        <v>21</v>
      </c>
      <c r="F1402">
        <v>54.87</v>
      </c>
      <c r="G1402">
        <v>155</v>
      </c>
      <c r="H1402">
        <v>15177.6</v>
      </c>
      <c r="I1402">
        <v>6</v>
      </c>
      <c r="J1402">
        <v>40</v>
      </c>
      <c r="K1402">
        <v>128</v>
      </c>
      <c r="L1402">
        <v>12533.76</v>
      </c>
      <c r="M1402" t="s">
        <v>201</v>
      </c>
      <c r="N1402" t="s">
        <v>209</v>
      </c>
      <c r="O1402" t="s">
        <v>326</v>
      </c>
      <c r="P1402">
        <v>7</v>
      </c>
      <c r="Q1402" t="s">
        <v>42</v>
      </c>
    </row>
    <row r="1403" spans="1:17" hidden="1" x14ac:dyDescent="0.3">
      <c r="A1403" t="s">
        <v>268</v>
      </c>
      <c r="B1403" t="s">
        <v>1687</v>
      </c>
      <c r="C1403" t="s">
        <v>315</v>
      </c>
      <c r="D1403" t="s">
        <v>37</v>
      </c>
      <c r="E1403" t="s">
        <v>30</v>
      </c>
      <c r="F1403">
        <v>5.79</v>
      </c>
      <c r="G1403">
        <v>15</v>
      </c>
      <c r="H1403">
        <v>205.95</v>
      </c>
      <c r="I1403">
        <v>14</v>
      </c>
      <c r="J1403">
        <v>39</v>
      </c>
      <c r="K1403">
        <v>15</v>
      </c>
      <c r="L1403">
        <v>205.95</v>
      </c>
      <c r="M1403" t="s">
        <v>51</v>
      </c>
      <c r="N1403" t="s">
        <v>31</v>
      </c>
      <c r="O1403" t="s">
        <v>363</v>
      </c>
      <c r="P1403">
        <v>1</v>
      </c>
      <c r="Q1403" t="s">
        <v>42</v>
      </c>
    </row>
    <row r="1404" spans="1:17" hidden="1" x14ac:dyDescent="0.3">
      <c r="A1404" t="s">
        <v>75</v>
      </c>
      <c r="B1404" t="s">
        <v>1688</v>
      </c>
      <c r="C1404" t="s">
        <v>223</v>
      </c>
      <c r="D1404" t="s">
        <v>37</v>
      </c>
      <c r="E1404" t="s">
        <v>38</v>
      </c>
      <c r="F1404">
        <v>50.04</v>
      </c>
      <c r="G1404">
        <v>161</v>
      </c>
      <c r="H1404">
        <v>15409.31</v>
      </c>
      <c r="I1404">
        <v>50</v>
      </c>
      <c r="J1404">
        <v>89</v>
      </c>
      <c r="K1404">
        <v>85</v>
      </c>
      <c r="L1404">
        <v>8135.35</v>
      </c>
      <c r="M1404" t="s">
        <v>254</v>
      </c>
      <c r="N1404" t="s">
        <v>94</v>
      </c>
      <c r="O1404" t="s">
        <v>198</v>
      </c>
      <c r="P1404">
        <v>9</v>
      </c>
      <c r="Q1404" t="s">
        <v>50</v>
      </c>
    </row>
    <row r="1405" spans="1:17" hidden="1" x14ac:dyDescent="0.3">
      <c r="A1405" t="s">
        <v>226</v>
      </c>
      <c r="B1405" t="s">
        <v>1689</v>
      </c>
      <c r="C1405" t="s">
        <v>286</v>
      </c>
      <c r="D1405" t="s">
        <v>54</v>
      </c>
      <c r="E1405" t="s">
        <v>21</v>
      </c>
      <c r="F1405">
        <v>36.32</v>
      </c>
      <c r="G1405">
        <v>194</v>
      </c>
      <c r="H1405">
        <v>291</v>
      </c>
      <c r="I1405">
        <v>40</v>
      </c>
      <c r="J1405">
        <v>93</v>
      </c>
      <c r="K1405">
        <v>104</v>
      </c>
      <c r="L1405">
        <v>156</v>
      </c>
      <c r="M1405" t="s">
        <v>96</v>
      </c>
      <c r="N1405" t="s">
        <v>264</v>
      </c>
      <c r="O1405" t="s">
        <v>123</v>
      </c>
      <c r="P1405">
        <v>7</v>
      </c>
      <c r="Q1405" t="s">
        <v>25</v>
      </c>
    </row>
    <row r="1406" spans="1:17" hidden="1" x14ac:dyDescent="0.3">
      <c r="A1406" t="s">
        <v>119</v>
      </c>
      <c r="B1406" t="s">
        <v>1690</v>
      </c>
      <c r="C1406" t="s">
        <v>93</v>
      </c>
      <c r="D1406" t="s">
        <v>20</v>
      </c>
      <c r="E1406" t="s">
        <v>30</v>
      </c>
      <c r="F1406">
        <v>75.5</v>
      </c>
      <c r="G1406">
        <v>48</v>
      </c>
      <c r="H1406">
        <v>1020.48</v>
      </c>
      <c r="I1406">
        <v>44</v>
      </c>
      <c r="J1406">
        <v>81</v>
      </c>
      <c r="K1406">
        <v>44</v>
      </c>
      <c r="L1406">
        <v>935.44</v>
      </c>
      <c r="M1406" t="s">
        <v>63</v>
      </c>
      <c r="N1406" t="s">
        <v>370</v>
      </c>
      <c r="O1406" t="s">
        <v>190</v>
      </c>
      <c r="P1406">
        <v>8</v>
      </c>
      <c r="Q1406" t="s">
        <v>42</v>
      </c>
    </row>
    <row r="1407" spans="1:17" hidden="1" x14ac:dyDescent="0.3">
      <c r="A1407" t="s">
        <v>40</v>
      </c>
      <c r="B1407" t="s">
        <v>1691</v>
      </c>
      <c r="C1407" t="s">
        <v>155</v>
      </c>
      <c r="D1407" t="s">
        <v>67</v>
      </c>
      <c r="E1407" t="s">
        <v>38</v>
      </c>
      <c r="F1407">
        <v>82.78</v>
      </c>
      <c r="G1407">
        <v>38</v>
      </c>
      <c r="H1407">
        <v>2792.24</v>
      </c>
      <c r="I1407">
        <v>36</v>
      </c>
      <c r="J1407">
        <v>50</v>
      </c>
      <c r="K1407">
        <v>17</v>
      </c>
      <c r="L1407">
        <v>1249.1600000000001</v>
      </c>
      <c r="M1407" t="s">
        <v>116</v>
      </c>
      <c r="N1407" t="s">
        <v>125</v>
      </c>
      <c r="O1407" t="s">
        <v>78</v>
      </c>
      <c r="P1407">
        <v>1</v>
      </c>
      <c r="Q1407" t="s">
        <v>25</v>
      </c>
    </row>
    <row r="1408" spans="1:17" hidden="1" x14ac:dyDescent="0.3">
      <c r="A1408" t="s">
        <v>334</v>
      </c>
      <c r="B1408" t="s">
        <v>1692</v>
      </c>
      <c r="C1408" t="s">
        <v>148</v>
      </c>
      <c r="D1408" t="s">
        <v>88</v>
      </c>
      <c r="E1408" t="s">
        <v>21</v>
      </c>
      <c r="F1408">
        <v>90.98</v>
      </c>
      <c r="G1408">
        <v>64</v>
      </c>
      <c r="H1408">
        <v>2256</v>
      </c>
      <c r="I1408">
        <v>14</v>
      </c>
      <c r="J1408">
        <v>31</v>
      </c>
      <c r="K1408">
        <v>52</v>
      </c>
      <c r="L1408">
        <v>1833</v>
      </c>
      <c r="M1408" t="s">
        <v>48</v>
      </c>
      <c r="N1408" t="s">
        <v>118</v>
      </c>
      <c r="O1408" t="s">
        <v>458</v>
      </c>
      <c r="P1408">
        <v>5</v>
      </c>
      <c r="Q1408" t="s">
        <v>50</v>
      </c>
    </row>
    <row r="1409" spans="1:17" hidden="1" x14ac:dyDescent="0.3">
      <c r="A1409" t="s">
        <v>62</v>
      </c>
      <c r="B1409" t="s">
        <v>1693</v>
      </c>
      <c r="C1409" t="s">
        <v>99</v>
      </c>
      <c r="D1409" t="s">
        <v>46</v>
      </c>
      <c r="E1409" t="s">
        <v>30</v>
      </c>
      <c r="F1409">
        <v>67.180000000000007</v>
      </c>
      <c r="G1409">
        <v>112</v>
      </c>
      <c r="H1409">
        <v>436.8</v>
      </c>
      <c r="I1409">
        <v>44</v>
      </c>
      <c r="J1409">
        <v>86</v>
      </c>
      <c r="K1409">
        <v>66</v>
      </c>
      <c r="L1409">
        <v>257.39999999999998</v>
      </c>
      <c r="M1409" t="s">
        <v>418</v>
      </c>
      <c r="N1409" t="s">
        <v>61</v>
      </c>
      <c r="O1409" t="s">
        <v>72</v>
      </c>
      <c r="P1409">
        <v>8</v>
      </c>
      <c r="Q1409" t="s">
        <v>25</v>
      </c>
    </row>
    <row r="1410" spans="1:17" hidden="1" x14ac:dyDescent="0.3">
      <c r="A1410" t="s">
        <v>184</v>
      </c>
      <c r="B1410" t="s">
        <v>1694</v>
      </c>
      <c r="C1410" t="s">
        <v>205</v>
      </c>
      <c r="D1410" t="s">
        <v>46</v>
      </c>
      <c r="E1410" t="s">
        <v>38</v>
      </c>
      <c r="F1410">
        <v>92.33</v>
      </c>
      <c r="G1410">
        <v>27</v>
      </c>
      <c r="H1410">
        <v>1446.12</v>
      </c>
      <c r="I1410">
        <v>25</v>
      </c>
      <c r="J1410">
        <v>49</v>
      </c>
      <c r="K1410">
        <v>27</v>
      </c>
      <c r="L1410">
        <v>1446.12</v>
      </c>
      <c r="M1410" t="s">
        <v>272</v>
      </c>
      <c r="N1410" t="s">
        <v>75</v>
      </c>
      <c r="O1410" t="s">
        <v>138</v>
      </c>
      <c r="P1410">
        <v>5</v>
      </c>
      <c r="Q1410" t="s">
        <v>42</v>
      </c>
    </row>
    <row r="1411" spans="1:17" hidden="1" x14ac:dyDescent="0.3">
      <c r="A1411" t="s">
        <v>175</v>
      </c>
      <c r="B1411" t="s">
        <v>1695</v>
      </c>
      <c r="C1411" t="s">
        <v>36</v>
      </c>
      <c r="D1411" t="s">
        <v>37</v>
      </c>
      <c r="E1411" t="s">
        <v>21</v>
      </c>
      <c r="F1411">
        <v>16.41</v>
      </c>
      <c r="G1411">
        <v>79</v>
      </c>
      <c r="H1411">
        <v>6662.86</v>
      </c>
      <c r="I1411">
        <v>5</v>
      </c>
      <c r="J1411">
        <v>63</v>
      </c>
      <c r="K1411">
        <v>26</v>
      </c>
      <c r="L1411">
        <v>2192.84</v>
      </c>
      <c r="M1411" t="s">
        <v>247</v>
      </c>
      <c r="N1411" t="s">
        <v>55</v>
      </c>
      <c r="O1411" t="s">
        <v>56</v>
      </c>
      <c r="P1411">
        <v>10</v>
      </c>
      <c r="Q1411" t="s">
        <v>25</v>
      </c>
    </row>
    <row r="1412" spans="1:17" hidden="1" x14ac:dyDescent="0.3">
      <c r="A1412" t="s">
        <v>139</v>
      </c>
      <c r="B1412" t="s">
        <v>1696</v>
      </c>
      <c r="C1412" t="s">
        <v>353</v>
      </c>
      <c r="D1412" t="s">
        <v>29</v>
      </c>
      <c r="E1412" t="s">
        <v>30</v>
      </c>
      <c r="F1412">
        <v>73.040000000000006</v>
      </c>
      <c r="G1412">
        <v>12</v>
      </c>
      <c r="H1412">
        <v>95.88</v>
      </c>
      <c r="I1412">
        <v>42</v>
      </c>
      <c r="J1412">
        <v>76</v>
      </c>
      <c r="K1412">
        <v>2</v>
      </c>
      <c r="L1412">
        <v>15.98</v>
      </c>
      <c r="M1412" t="s">
        <v>120</v>
      </c>
      <c r="N1412" t="s">
        <v>72</v>
      </c>
      <c r="O1412" t="s">
        <v>119</v>
      </c>
      <c r="P1412">
        <v>9</v>
      </c>
      <c r="Q1412" t="s">
        <v>42</v>
      </c>
    </row>
    <row r="1413" spans="1:17" hidden="1" x14ac:dyDescent="0.3">
      <c r="A1413" t="s">
        <v>143</v>
      </c>
      <c r="B1413" t="s">
        <v>1697</v>
      </c>
      <c r="C1413" t="s">
        <v>133</v>
      </c>
      <c r="D1413" t="s">
        <v>134</v>
      </c>
      <c r="E1413" t="s">
        <v>38</v>
      </c>
      <c r="F1413">
        <v>31.2</v>
      </c>
      <c r="G1413">
        <v>137</v>
      </c>
      <c r="H1413">
        <v>2305.71</v>
      </c>
      <c r="I1413">
        <v>28</v>
      </c>
      <c r="J1413">
        <v>79</v>
      </c>
      <c r="K1413">
        <v>104</v>
      </c>
      <c r="L1413">
        <v>1750.32</v>
      </c>
      <c r="M1413" t="s">
        <v>123</v>
      </c>
      <c r="N1413" t="s">
        <v>345</v>
      </c>
      <c r="O1413" t="s">
        <v>153</v>
      </c>
      <c r="P1413">
        <v>3</v>
      </c>
      <c r="Q1413" t="s">
        <v>50</v>
      </c>
    </row>
    <row r="1414" spans="1:17" hidden="1" x14ac:dyDescent="0.3">
      <c r="A1414" t="s">
        <v>308</v>
      </c>
      <c r="B1414" t="s">
        <v>1698</v>
      </c>
      <c r="C1414" t="s">
        <v>161</v>
      </c>
      <c r="D1414" t="s">
        <v>67</v>
      </c>
      <c r="E1414" t="s">
        <v>21</v>
      </c>
      <c r="F1414">
        <v>58.2</v>
      </c>
      <c r="G1414">
        <v>200</v>
      </c>
      <c r="H1414">
        <v>6030</v>
      </c>
      <c r="I1414">
        <v>5</v>
      </c>
      <c r="J1414">
        <v>71</v>
      </c>
      <c r="K1414">
        <v>97</v>
      </c>
      <c r="L1414">
        <v>2924.55</v>
      </c>
      <c r="M1414" t="s">
        <v>31</v>
      </c>
      <c r="N1414" t="s">
        <v>56</v>
      </c>
      <c r="O1414" t="s">
        <v>201</v>
      </c>
      <c r="P1414">
        <v>4</v>
      </c>
      <c r="Q1414" t="s">
        <v>25</v>
      </c>
    </row>
    <row r="1415" spans="1:17" hidden="1" x14ac:dyDescent="0.3">
      <c r="A1415" t="s">
        <v>89</v>
      </c>
      <c r="B1415" t="s">
        <v>1699</v>
      </c>
      <c r="C1415" t="s">
        <v>169</v>
      </c>
      <c r="D1415" t="s">
        <v>20</v>
      </c>
      <c r="E1415" t="s">
        <v>30</v>
      </c>
      <c r="F1415">
        <v>80.87</v>
      </c>
      <c r="G1415">
        <v>188</v>
      </c>
      <c r="H1415">
        <v>5767.84</v>
      </c>
      <c r="I1415">
        <v>48</v>
      </c>
      <c r="J1415">
        <v>63</v>
      </c>
      <c r="K1415">
        <v>5</v>
      </c>
      <c r="L1415">
        <v>153.4</v>
      </c>
      <c r="M1415" t="s">
        <v>334</v>
      </c>
      <c r="N1415" t="s">
        <v>239</v>
      </c>
      <c r="O1415" t="s">
        <v>47</v>
      </c>
      <c r="P1415">
        <v>10</v>
      </c>
      <c r="Q1415" t="s">
        <v>42</v>
      </c>
    </row>
    <row r="1416" spans="1:17" hidden="1" x14ac:dyDescent="0.3">
      <c r="A1416" t="s">
        <v>153</v>
      </c>
      <c r="B1416" t="s">
        <v>1700</v>
      </c>
      <c r="C1416" t="s">
        <v>215</v>
      </c>
      <c r="D1416" t="s">
        <v>134</v>
      </c>
      <c r="E1416" t="s">
        <v>38</v>
      </c>
      <c r="F1416">
        <v>70.86</v>
      </c>
      <c r="G1416">
        <v>125</v>
      </c>
      <c r="H1416">
        <v>4485</v>
      </c>
      <c r="I1416">
        <v>21</v>
      </c>
      <c r="J1416">
        <v>66</v>
      </c>
      <c r="K1416">
        <v>101</v>
      </c>
      <c r="L1416">
        <v>3623.88</v>
      </c>
      <c r="M1416" t="s">
        <v>198</v>
      </c>
      <c r="N1416" t="s">
        <v>243</v>
      </c>
      <c r="O1416" t="s">
        <v>230</v>
      </c>
      <c r="P1416">
        <v>8</v>
      </c>
      <c r="Q1416" t="s">
        <v>50</v>
      </c>
    </row>
    <row r="1417" spans="1:17" hidden="1" x14ac:dyDescent="0.3">
      <c r="A1417" t="s">
        <v>226</v>
      </c>
      <c r="B1417" t="s">
        <v>1701</v>
      </c>
      <c r="C1417" t="s">
        <v>223</v>
      </c>
      <c r="D1417" t="s">
        <v>37</v>
      </c>
      <c r="E1417" t="s">
        <v>30</v>
      </c>
      <c r="F1417">
        <v>58.47</v>
      </c>
      <c r="G1417">
        <v>93</v>
      </c>
      <c r="H1417">
        <v>3945.06</v>
      </c>
      <c r="I1417">
        <v>8</v>
      </c>
      <c r="J1417">
        <v>46</v>
      </c>
      <c r="K1417">
        <v>9</v>
      </c>
      <c r="L1417">
        <v>381.78</v>
      </c>
      <c r="M1417" t="s">
        <v>49</v>
      </c>
      <c r="N1417" t="s">
        <v>183</v>
      </c>
      <c r="O1417" t="s">
        <v>277</v>
      </c>
      <c r="P1417">
        <v>5</v>
      </c>
      <c r="Q1417" t="s">
        <v>42</v>
      </c>
    </row>
    <row r="1418" spans="1:17" hidden="1" x14ac:dyDescent="0.3">
      <c r="A1418" t="s">
        <v>378</v>
      </c>
      <c r="B1418" t="s">
        <v>1702</v>
      </c>
      <c r="C1418" t="s">
        <v>128</v>
      </c>
      <c r="D1418" t="s">
        <v>46</v>
      </c>
      <c r="E1418" t="s">
        <v>21</v>
      </c>
      <c r="F1418">
        <v>42.38</v>
      </c>
      <c r="G1418">
        <v>46</v>
      </c>
      <c r="H1418">
        <v>3116.5</v>
      </c>
      <c r="I1418">
        <v>12</v>
      </c>
      <c r="J1418">
        <v>47</v>
      </c>
      <c r="K1418">
        <v>34</v>
      </c>
      <c r="L1418">
        <v>2303.5</v>
      </c>
      <c r="M1418" t="s">
        <v>118</v>
      </c>
      <c r="N1418" t="s">
        <v>162</v>
      </c>
      <c r="O1418" t="s">
        <v>74</v>
      </c>
      <c r="P1418">
        <v>8</v>
      </c>
      <c r="Q1418" t="s">
        <v>50</v>
      </c>
    </row>
    <row r="1419" spans="1:17" hidden="1" x14ac:dyDescent="0.3">
      <c r="A1419" t="s">
        <v>111</v>
      </c>
      <c r="B1419" t="s">
        <v>1703</v>
      </c>
      <c r="C1419" t="s">
        <v>59</v>
      </c>
      <c r="D1419" t="s">
        <v>60</v>
      </c>
      <c r="E1419" t="s">
        <v>30</v>
      </c>
      <c r="F1419">
        <v>71.3</v>
      </c>
      <c r="G1419">
        <v>154</v>
      </c>
      <c r="H1419">
        <v>5209.82</v>
      </c>
      <c r="I1419">
        <v>22</v>
      </c>
      <c r="J1419">
        <v>24</v>
      </c>
      <c r="K1419">
        <v>91</v>
      </c>
      <c r="L1419">
        <v>3078.53</v>
      </c>
      <c r="M1419" t="s">
        <v>34</v>
      </c>
      <c r="N1419" t="s">
        <v>243</v>
      </c>
      <c r="O1419" t="s">
        <v>130</v>
      </c>
      <c r="P1419">
        <v>4</v>
      </c>
      <c r="Q1419" t="s">
        <v>25</v>
      </c>
    </row>
    <row r="1420" spans="1:17" hidden="1" x14ac:dyDescent="0.3">
      <c r="A1420" t="s">
        <v>332</v>
      </c>
      <c r="B1420" t="s">
        <v>1704</v>
      </c>
      <c r="C1420" t="s">
        <v>246</v>
      </c>
      <c r="D1420" t="s">
        <v>67</v>
      </c>
      <c r="E1420" t="s">
        <v>38</v>
      </c>
      <c r="F1420">
        <v>53.28</v>
      </c>
      <c r="G1420">
        <v>93</v>
      </c>
      <c r="H1420">
        <v>4707.66</v>
      </c>
      <c r="I1420">
        <v>25</v>
      </c>
      <c r="J1420">
        <v>22</v>
      </c>
      <c r="K1420">
        <v>91</v>
      </c>
      <c r="L1420">
        <v>4606.42</v>
      </c>
      <c r="M1420" t="s">
        <v>178</v>
      </c>
      <c r="N1420" t="s">
        <v>422</v>
      </c>
      <c r="O1420" t="s">
        <v>159</v>
      </c>
      <c r="P1420">
        <v>2</v>
      </c>
      <c r="Q1420" t="s">
        <v>50</v>
      </c>
    </row>
    <row r="1421" spans="1:17" hidden="1" x14ac:dyDescent="0.3">
      <c r="A1421" t="s">
        <v>63</v>
      </c>
      <c r="B1421" t="s">
        <v>1705</v>
      </c>
      <c r="C1421" t="s">
        <v>192</v>
      </c>
      <c r="D1421" t="s">
        <v>37</v>
      </c>
      <c r="E1421" t="s">
        <v>21</v>
      </c>
      <c r="F1421">
        <v>95.4</v>
      </c>
      <c r="G1421">
        <v>15</v>
      </c>
      <c r="H1421">
        <v>1318.05</v>
      </c>
      <c r="I1421">
        <v>14</v>
      </c>
      <c r="J1421">
        <v>24</v>
      </c>
      <c r="K1421">
        <v>9</v>
      </c>
      <c r="L1421">
        <v>790.83</v>
      </c>
      <c r="M1421" t="s">
        <v>90</v>
      </c>
      <c r="N1421" t="s">
        <v>136</v>
      </c>
      <c r="O1421" t="s">
        <v>324</v>
      </c>
      <c r="P1421">
        <v>9</v>
      </c>
      <c r="Q1421" t="s">
        <v>25</v>
      </c>
    </row>
    <row r="1422" spans="1:17" hidden="1" x14ac:dyDescent="0.3">
      <c r="A1422" t="s">
        <v>234</v>
      </c>
      <c r="B1422" t="s">
        <v>1706</v>
      </c>
      <c r="C1422" t="s">
        <v>87</v>
      </c>
      <c r="D1422" t="s">
        <v>88</v>
      </c>
      <c r="E1422" t="s">
        <v>30</v>
      </c>
      <c r="F1422">
        <v>79.87</v>
      </c>
      <c r="G1422">
        <v>66</v>
      </c>
      <c r="H1422">
        <v>2241.36</v>
      </c>
      <c r="I1422">
        <v>34</v>
      </c>
      <c r="J1422">
        <v>28</v>
      </c>
      <c r="K1422">
        <v>37</v>
      </c>
      <c r="L1422">
        <v>1256.52</v>
      </c>
      <c r="M1422" t="s">
        <v>145</v>
      </c>
      <c r="N1422" t="s">
        <v>173</v>
      </c>
      <c r="O1422" t="s">
        <v>310</v>
      </c>
      <c r="P1422">
        <v>9</v>
      </c>
      <c r="Q1422" t="s">
        <v>42</v>
      </c>
    </row>
    <row r="1423" spans="1:17" hidden="1" x14ac:dyDescent="0.3">
      <c r="A1423" t="s">
        <v>206</v>
      </c>
      <c r="B1423" t="s">
        <v>1707</v>
      </c>
      <c r="C1423" t="s">
        <v>215</v>
      </c>
      <c r="D1423" t="s">
        <v>134</v>
      </c>
      <c r="E1423" t="s">
        <v>38</v>
      </c>
      <c r="F1423">
        <v>70.86</v>
      </c>
      <c r="G1423">
        <v>120</v>
      </c>
      <c r="H1423">
        <v>5695.2</v>
      </c>
      <c r="I1423">
        <v>35</v>
      </c>
      <c r="J1423">
        <v>22</v>
      </c>
      <c r="K1423">
        <v>71</v>
      </c>
      <c r="L1423">
        <v>3369.66</v>
      </c>
      <c r="M1423" t="s">
        <v>163</v>
      </c>
      <c r="N1423" t="s">
        <v>252</v>
      </c>
      <c r="O1423" t="s">
        <v>126</v>
      </c>
      <c r="P1423">
        <v>2</v>
      </c>
      <c r="Q1423" t="s">
        <v>25</v>
      </c>
    </row>
    <row r="1424" spans="1:17" hidden="1" x14ac:dyDescent="0.3">
      <c r="A1424" t="s">
        <v>247</v>
      </c>
      <c r="B1424" t="s">
        <v>1708</v>
      </c>
      <c r="C1424" t="s">
        <v>53</v>
      </c>
      <c r="D1424" t="s">
        <v>54</v>
      </c>
      <c r="E1424" t="s">
        <v>21</v>
      </c>
      <c r="F1424">
        <v>26.92</v>
      </c>
      <c r="G1424">
        <v>99</v>
      </c>
      <c r="H1424">
        <v>7877.43</v>
      </c>
      <c r="I1424">
        <v>10</v>
      </c>
      <c r="J1424">
        <v>74</v>
      </c>
      <c r="K1424">
        <v>36</v>
      </c>
      <c r="L1424">
        <v>2864.52</v>
      </c>
      <c r="M1424" t="s">
        <v>179</v>
      </c>
      <c r="N1424" t="s">
        <v>418</v>
      </c>
      <c r="O1424" t="s">
        <v>335</v>
      </c>
      <c r="P1424">
        <v>9</v>
      </c>
      <c r="Q1424" t="s">
        <v>25</v>
      </c>
    </row>
    <row r="1425" spans="1:17" hidden="1" x14ac:dyDescent="0.3">
      <c r="A1425" t="s">
        <v>366</v>
      </c>
      <c r="B1425" t="s">
        <v>1709</v>
      </c>
      <c r="C1425" t="s">
        <v>93</v>
      </c>
      <c r="D1425" t="s">
        <v>20</v>
      </c>
      <c r="E1425" t="s">
        <v>30</v>
      </c>
      <c r="F1425">
        <v>75.5</v>
      </c>
      <c r="G1425">
        <v>193</v>
      </c>
      <c r="H1425">
        <v>6787.81</v>
      </c>
      <c r="I1425">
        <v>44</v>
      </c>
      <c r="J1425">
        <v>35</v>
      </c>
      <c r="K1425">
        <v>144</v>
      </c>
      <c r="L1425">
        <v>5064.4799999999996</v>
      </c>
      <c r="M1425" t="s">
        <v>22</v>
      </c>
      <c r="N1425" t="s">
        <v>213</v>
      </c>
      <c r="O1425" t="s">
        <v>422</v>
      </c>
      <c r="P1425">
        <v>7</v>
      </c>
      <c r="Q1425" t="s">
        <v>50</v>
      </c>
    </row>
    <row r="1426" spans="1:17" hidden="1" x14ac:dyDescent="0.3">
      <c r="A1426" t="s">
        <v>287</v>
      </c>
      <c r="B1426" t="s">
        <v>1710</v>
      </c>
      <c r="C1426" t="s">
        <v>155</v>
      </c>
      <c r="D1426" t="s">
        <v>67</v>
      </c>
      <c r="E1426" t="s">
        <v>38</v>
      </c>
      <c r="F1426">
        <v>82.78</v>
      </c>
      <c r="G1426">
        <v>40</v>
      </c>
      <c r="H1426">
        <v>545.20000000000005</v>
      </c>
      <c r="I1426">
        <v>39</v>
      </c>
      <c r="J1426">
        <v>67</v>
      </c>
      <c r="K1426">
        <v>12</v>
      </c>
      <c r="L1426">
        <v>163.56</v>
      </c>
      <c r="M1426" t="s">
        <v>321</v>
      </c>
      <c r="N1426" t="s">
        <v>464</v>
      </c>
      <c r="O1426" t="s">
        <v>72</v>
      </c>
      <c r="P1426">
        <v>7</v>
      </c>
      <c r="Q1426" t="s">
        <v>50</v>
      </c>
    </row>
    <row r="1427" spans="1:17" hidden="1" x14ac:dyDescent="0.3">
      <c r="A1427" t="s">
        <v>179</v>
      </c>
      <c r="B1427" t="s">
        <v>1711</v>
      </c>
      <c r="C1427" t="s">
        <v>223</v>
      </c>
      <c r="D1427" t="s">
        <v>37</v>
      </c>
      <c r="E1427" t="s">
        <v>30</v>
      </c>
      <c r="F1427">
        <v>58.47</v>
      </c>
      <c r="G1427">
        <v>195</v>
      </c>
      <c r="H1427">
        <v>6596.85</v>
      </c>
      <c r="I1427">
        <v>34</v>
      </c>
      <c r="J1427">
        <v>62</v>
      </c>
      <c r="K1427">
        <v>0</v>
      </c>
      <c r="L1427">
        <v>0</v>
      </c>
      <c r="N1427" t="s">
        <v>332</v>
      </c>
      <c r="O1427" t="s">
        <v>783</v>
      </c>
      <c r="P1427">
        <v>2</v>
      </c>
      <c r="Q1427" t="s">
        <v>25</v>
      </c>
    </row>
    <row r="1428" spans="1:17" hidden="1" x14ac:dyDescent="0.3">
      <c r="A1428" t="s">
        <v>97</v>
      </c>
      <c r="B1428" t="s">
        <v>1712</v>
      </c>
      <c r="C1428" t="s">
        <v>148</v>
      </c>
      <c r="D1428" t="s">
        <v>88</v>
      </c>
      <c r="E1428" t="s">
        <v>38</v>
      </c>
      <c r="F1428">
        <v>48.9</v>
      </c>
      <c r="G1428">
        <v>121</v>
      </c>
      <c r="H1428">
        <v>11167.09</v>
      </c>
      <c r="I1428">
        <v>38</v>
      </c>
      <c r="J1428">
        <v>73</v>
      </c>
      <c r="K1428">
        <v>82</v>
      </c>
      <c r="L1428">
        <v>7567.78</v>
      </c>
      <c r="M1428" t="s">
        <v>326</v>
      </c>
      <c r="N1428" t="s">
        <v>264</v>
      </c>
      <c r="O1428" t="s">
        <v>115</v>
      </c>
      <c r="P1428">
        <v>2</v>
      </c>
      <c r="Q1428" t="s">
        <v>42</v>
      </c>
    </row>
    <row r="1429" spans="1:17" hidden="1" x14ac:dyDescent="0.3">
      <c r="A1429" t="s">
        <v>114</v>
      </c>
      <c r="B1429" t="s">
        <v>1713</v>
      </c>
      <c r="C1429" t="s">
        <v>241</v>
      </c>
      <c r="D1429" t="s">
        <v>134</v>
      </c>
      <c r="E1429" t="s">
        <v>21</v>
      </c>
      <c r="F1429">
        <v>17.5</v>
      </c>
      <c r="G1429">
        <v>31</v>
      </c>
      <c r="H1429">
        <v>2332.44</v>
      </c>
      <c r="I1429">
        <v>19</v>
      </c>
      <c r="J1429">
        <v>26</v>
      </c>
      <c r="K1429">
        <v>28</v>
      </c>
      <c r="L1429">
        <v>2106.7199999999998</v>
      </c>
      <c r="M1429" t="s">
        <v>157</v>
      </c>
      <c r="N1429" t="s">
        <v>34</v>
      </c>
      <c r="O1429" t="s">
        <v>244</v>
      </c>
      <c r="P1429">
        <v>3</v>
      </c>
      <c r="Q1429" t="s">
        <v>42</v>
      </c>
    </row>
    <row r="1430" spans="1:17" hidden="1" x14ac:dyDescent="0.3">
      <c r="A1430" t="s">
        <v>268</v>
      </c>
      <c r="B1430" t="s">
        <v>1714</v>
      </c>
      <c r="C1430" t="s">
        <v>165</v>
      </c>
      <c r="D1430" t="s">
        <v>134</v>
      </c>
      <c r="E1430" t="s">
        <v>38</v>
      </c>
      <c r="F1430">
        <v>53.23</v>
      </c>
      <c r="G1430">
        <v>28</v>
      </c>
      <c r="H1430">
        <v>2392.3200000000002</v>
      </c>
      <c r="I1430">
        <v>15</v>
      </c>
      <c r="J1430">
        <v>53</v>
      </c>
      <c r="K1430">
        <v>4</v>
      </c>
      <c r="L1430">
        <v>341.76</v>
      </c>
      <c r="M1430" t="s">
        <v>247</v>
      </c>
      <c r="N1430" t="s">
        <v>252</v>
      </c>
      <c r="O1430" t="s">
        <v>197</v>
      </c>
      <c r="P1430">
        <v>9</v>
      </c>
      <c r="Q1430" t="s">
        <v>42</v>
      </c>
    </row>
    <row r="1431" spans="1:17" hidden="1" x14ac:dyDescent="0.3">
      <c r="A1431" t="s">
        <v>283</v>
      </c>
      <c r="B1431" t="s">
        <v>1715</v>
      </c>
      <c r="C1431" t="s">
        <v>233</v>
      </c>
      <c r="D1431" t="s">
        <v>29</v>
      </c>
      <c r="E1431" t="s">
        <v>30</v>
      </c>
      <c r="F1431">
        <v>92.78</v>
      </c>
      <c r="G1431">
        <v>60</v>
      </c>
      <c r="H1431">
        <v>553.79999999999995</v>
      </c>
      <c r="I1431">
        <v>6</v>
      </c>
      <c r="J1431">
        <v>96</v>
      </c>
      <c r="K1431">
        <v>28</v>
      </c>
      <c r="L1431">
        <v>258.44</v>
      </c>
      <c r="M1431" t="s">
        <v>216</v>
      </c>
      <c r="N1431" t="s">
        <v>189</v>
      </c>
      <c r="O1431" t="s">
        <v>337</v>
      </c>
      <c r="P1431">
        <v>2</v>
      </c>
      <c r="Q1431" t="s">
        <v>50</v>
      </c>
    </row>
    <row r="1432" spans="1:17" hidden="1" x14ac:dyDescent="0.3">
      <c r="A1432" t="s">
        <v>435</v>
      </c>
      <c r="B1432" t="s">
        <v>1716</v>
      </c>
      <c r="C1432" t="s">
        <v>161</v>
      </c>
      <c r="D1432" t="s">
        <v>67</v>
      </c>
      <c r="E1432" t="s">
        <v>38</v>
      </c>
      <c r="F1432">
        <v>53.48</v>
      </c>
      <c r="G1432">
        <v>84</v>
      </c>
      <c r="H1432">
        <v>4771.2</v>
      </c>
      <c r="I1432">
        <v>6</v>
      </c>
      <c r="J1432">
        <v>69</v>
      </c>
      <c r="K1432">
        <v>24</v>
      </c>
      <c r="L1432">
        <v>1363.2</v>
      </c>
      <c r="M1432" t="s">
        <v>268</v>
      </c>
      <c r="N1432" t="s">
        <v>166</v>
      </c>
      <c r="O1432" t="s">
        <v>116</v>
      </c>
      <c r="P1432">
        <v>4</v>
      </c>
      <c r="Q1432" t="s">
        <v>50</v>
      </c>
    </row>
    <row r="1433" spans="1:17" hidden="1" x14ac:dyDescent="0.3">
      <c r="A1433" t="s">
        <v>41</v>
      </c>
      <c r="B1433" t="s">
        <v>1717</v>
      </c>
      <c r="C1433" t="s">
        <v>53</v>
      </c>
      <c r="D1433" t="s">
        <v>54</v>
      </c>
      <c r="E1433" t="s">
        <v>21</v>
      </c>
      <c r="F1433">
        <v>26.92</v>
      </c>
      <c r="G1433">
        <v>188</v>
      </c>
      <c r="H1433">
        <v>9488.36</v>
      </c>
      <c r="I1433">
        <v>8</v>
      </c>
      <c r="J1433">
        <v>35</v>
      </c>
      <c r="K1433">
        <v>181</v>
      </c>
      <c r="L1433">
        <v>9135.07</v>
      </c>
      <c r="M1433" t="s">
        <v>100</v>
      </c>
      <c r="N1433" t="s">
        <v>308</v>
      </c>
      <c r="O1433" t="s">
        <v>79</v>
      </c>
      <c r="P1433">
        <v>1</v>
      </c>
      <c r="Q1433" t="s">
        <v>50</v>
      </c>
    </row>
    <row r="1434" spans="1:17" hidden="1" x14ac:dyDescent="0.3">
      <c r="A1434" t="s">
        <v>167</v>
      </c>
      <c r="B1434" t="s">
        <v>1718</v>
      </c>
      <c r="C1434" t="s">
        <v>200</v>
      </c>
      <c r="D1434" t="s">
        <v>29</v>
      </c>
      <c r="E1434" t="s">
        <v>30</v>
      </c>
      <c r="F1434">
        <v>73.42</v>
      </c>
      <c r="G1434">
        <v>197</v>
      </c>
      <c r="H1434">
        <v>16378.58</v>
      </c>
      <c r="I1434">
        <v>40</v>
      </c>
      <c r="J1434">
        <v>58</v>
      </c>
      <c r="K1434">
        <v>136</v>
      </c>
      <c r="L1434">
        <v>11307.04</v>
      </c>
      <c r="M1434" t="s">
        <v>119</v>
      </c>
      <c r="N1434" t="s">
        <v>464</v>
      </c>
      <c r="O1434" t="s">
        <v>119</v>
      </c>
      <c r="P1434">
        <v>5</v>
      </c>
      <c r="Q1434" t="s">
        <v>42</v>
      </c>
    </row>
    <row r="1435" spans="1:17" hidden="1" x14ac:dyDescent="0.3">
      <c r="A1435" t="s">
        <v>173</v>
      </c>
      <c r="B1435" t="s">
        <v>1719</v>
      </c>
      <c r="C1435" t="s">
        <v>103</v>
      </c>
      <c r="D1435" t="s">
        <v>67</v>
      </c>
      <c r="E1435" t="s">
        <v>38</v>
      </c>
      <c r="F1435">
        <v>66.790000000000006</v>
      </c>
      <c r="G1435">
        <v>145</v>
      </c>
      <c r="H1435">
        <v>8275.15</v>
      </c>
      <c r="I1435">
        <v>36</v>
      </c>
      <c r="J1435">
        <v>87</v>
      </c>
      <c r="K1435">
        <v>106</v>
      </c>
      <c r="L1435">
        <v>6049.42</v>
      </c>
      <c r="M1435" t="s">
        <v>74</v>
      </c>
      <c r="N1435" t="s">
        <v>82</v>
      </c>
      <c r="O1435" t="s">
        <v>183</v>
      </c>
      <c r="P1435">
        <v>7</v>
      </c>
      <c r="Q1435" t="s">
        <v>25</v>
      </c>
    </row>
    <row r="1436" spans="1:17" hidden="1" x14ac:dyDescent="0.3">
      <c r="A1436" t="s">
        <v>448</v>
      </c>
      <c r="B1436" t="s">
        <v>1720</v>
      </c>
      <c r="C1436" t="s">
        <v>113</v>
      </c>
      <c r="D1436" t="s">
        <v>46</v>
      </c>
      <c r="E1436" t="s">
        <v>21</v>
      </c>
      <c r="F1436">
        <v>91.09</v>
      </c>
      <c r="G1436">
        <v>79</v>
      </c>
      <c r="H1436">
        <v>2497.19</v>
      </c>
      <c r="I1436">
        <v>45</v>
      </c>
      <c r="J1436">
        <v>29</v>
      </c>
      <c r="K1436">
        <v>79</v>
      </c>
      <c r="L1436">
        <v>2497.19</v>
      </c>
      <c r="M1436" t="s">
        <v>213</v>
      </c>
      <c r="N1436" t="s">
        <v>327</v>
      </c>
      <c r="O1436" t="s">
        <v>43</v>
      </c>
      <c r="P1436">
        <v>6</v>
      </c>
      <c r="Q1436" t="s">
        <v>50</v>
      </c>
    </row>
    <row r="1437" spans="1:17" hidden="1" x14ac:dyDescent="0.3">
      <c r="A1437" t="s">
        <v>119</v>
      </c>
      <c r="B1437" t="s">
        <v>1721</v>
      </c>
      <c r="C1437" t="s">
        <v>161</v>
      </c>
      <c r="D1437" t="s">
        <v>67</v>
      </c>
      <c r="E1437" t="s">
        <v>21</v>
      </c>
      <c r="F1437">
        <v>58.2</v>
      </c>
      <c r="G1437">
        <v>79</v>
      </c>
      <c r="H1437">
        <v>7798.88</v>
      </c>
      <c r="I1437">
        <v>37</v>
      </c>
      <c r="J1437">
        <v>21</v>
      </c>
      <c r="K1437">
        <v>52</v>
      </c>
      <c r="L1437">
        <v>5133.4399999999996</v>
      </c>
      <c r="M1437" t="s">
        <v>114</v>
      </c>
      <c r="N1437" t="s">
        <v>146</v>
      </c>
      <c r="O1437" t="s">
        <v>225</v>
      </c>
      <c r="P1437">
        <v>9</v>
      </c>
      <c r="Q1437" t="s">
        <v>42</v>
      </c>
    </row>
    <row r="1438" spans="1:17" hidden="1" x14ac:dyDescent="0.3">
      <c r="A1438" t="s">
        <v>190</v>
      </c>
      <c r="B1438" t="s">
        <v>1722</v>
      </c>
      <c r="C1438" t="s">
        <v>228</v>
      </c>
      <c r="D1438" t="s">
        <v>54</v>
      </c>
      <c r="E1438" t="s">
        <v>30</v>
      </c>
      <c r="F1438">
        <v>50.86</v>
      </c>
      <c r="G1438">
        <v>42</v>
      </c>
      <c r="H1438">
        <v>2924.04</v>
      </c>
      <c r="I1438">
        <v>10</v>
      </c>
      <c r="J1438">
        <v>27</v>
      </c>
      <c r="K1438">
        <v>40</v>
      </c>
      <c r="L1438">
        <v>2784.8</v>
      </c>
      <c r="M1438" t="s">
        <v>111</v>
      </c>
      <c r="N1438" t="s">
        <v>78</v>
      </c>
      <c r="O1438" t="s">
        <v>153</v>
      </c>
      <c r="P1438">
        <v>8</v>
      </c>
      <c r="Q1438" t="s">
        <v>25</v>
      </c>
    </row>
    <row r="1439" spans="1:17" hidden="1" x14ac:dyDescent="0.3">
      <c r="A1439" t="s">
        <v>230</v>
      </c>
      <c r="B1439" t="s">
        <v>1723</v>
      </c>
      <c r="C1439" t="s">
        <v>192</v>
      </c>
      <c r="D1439" t="s">
        <v>37</v>
      </c>
      <c r="E1439" t="s">
        <v>38</v>
      </c>
      <c r="F1439">
        <v>78.69</v>
      </c>
      <c r="G1439">
        <v>164</v>
      </c>
      <c r="H1439">
        <v>6092.6</v>
      </c>
      <c r="I1439">
        <v>25</v>
      </c>
      <c r="J1439">
        <v>55</v>
      </c>
      <c r="K1439">
        <v>16</v>
      </c>
      <c r="L1439">
        <v>594.4</v>
      </c>
      <c r="M1439" t="s">
        <v>264</v>
      </c>
      <c r="N1439" t="s">
        <v>108</v>
      </c>
      <c r="O1439" t="s">
        <v>230</v>
      </c>
      <c r="P1439">
        <v>4</v>
      </c>
      <c r="Q1439" t="s">
        <v>25</v>
      </c>
    </row>
    <row r="1440" spans="1:17" hidden="1" x14ac:dyDescent="0.3">
      <c r="A1440" t="s">
        <v>173</v>
      </c>
      <c r="B1440" t="s">
        <v>1724</v>
      </c>
      <c r="C1440" t="s">
        <v>161</v>
      </c>
      <c r="D1440" t="s">
        <v>67</v>
      </c>
      <c r="E1440" t="s">
        <v>21</v>
      </c>
      <c r="F1440">
        <v>58.2</v>
      </c>
      <c r="G1440">
        <v>193</v>
      </c>
      <c r="H1440">
        <v>13378.76</v>
      </c>
      <c r="I1440">
        <v>11</v>
      </c>
      <c r="J1440">
        <v>99</v>
      </c>
      <c r="K1440">
        <v>107</v>
      </c>
      <c r="L1440">
        <v>7417.24</v>
      </c>
      <c r="M1440" t="s">
        <v>254</v>
      </c>
      <c r="N1440" t="s">
        <v>157</v>
      </c>
      <c r="O1440" t="s">
        <v>183</v>
      </c>
      <c r="P1440">
        <v>3</v>
      </c>
      <c r="Q1440" t="s">
        <v>50</v>
      </c>
    </row>
    <row r="1441" spans="1:17" hidden="1" x14ac:dyDescent="0.3">
      <c r="A1441" t="s">
        <v>363</v>
      </c>
      <c r="B1441" t="s">
        <v>1725</v>
      </c>
      <c r="C1441" t="s">
        <v>359</v>
      </c>
      <c r="D1441" t="s">
        <v>60</v>
      </c>
      <c r="E1441" t="s">
        <v>30</v>
      </c>
      <c r="F1441">
        <v>26.3</v>
      </c>
      <c r="G1441">
        <v>53</v>
      </c>
      <c r="H1441">
        <v>4643.8599999999997</v>
      </c>
      <c r="I1441">
        <v>6</v>
      </c>
      <c r="J1441">
        <v>68</v>
      </c>
      <c r="K1441">
        <v>40</v>
      </c>
      <c r="L1441">
        <v>3504.8</v>
      </c>
      <c r="M1441" t="s">
        <v>229</v>
      </c>
      <c r="N1441" t="s">
        <v>120</v>
      </c>
      <c r="O1441" t="s">
        <v>17</v>
      </c>
      <c r="P1441">
        <v>10</v>
      </c>
      <c r="Q1441" t="s">
        <v>25</v>
      </c>
    </row>
    <row r="1442" spans="1:17" hidden="1" x14ac:dyDescent="0.3">
      <c r="A1442" t="s">
        <v>210</v>
      </c>
      <c r="B1442" t="s">
        <v>1726</v>
      </c>
      <c r="C1442" t="s">
        <v>286</v>
      </c>
      <c r="D1442" t="s">
        <v>54</v>
      </c>
      <c r="E1442" t="s">
        <v>38</v>
      </c>
      <c r="F1442">
        <v>3.51</v>
      </c>
      <c r="G1442">
        <v>114</v>
      </c>
      <c r="H1442">
        <v>3164.64</v>
      </c>
      <c r="I1442">
        <v>36</v>
      </c>
      <c r="J1442">
        <v>53</v>
      </c>
      <c r="K1442">
        <v>29</v>
      </c>
      <c r="L1442">
        <v>805.04</v>
      </c>
      <c r="M1442" t="s">
        <v>212</v>
      </c>
      <c r="N1442" t="s">
        <v>57</v>
      </c>
      <c r="O1442" t="s">
        <v>118</v>
      </c>
      <c r="P1442">
        <v>6</v>
      </c>
      <c r="Q1442" t="s">
        <v>42</v>
      </c>
    </row>
    <row r="1443" spans="1:17" hidden="1" x14ac:dyDescent="0.3">
      <c r="A1443" t="s">
        <v>277</v>
      </c>
      <c r="B1443" t="s">
        <v>1727</v>
      </c>
      <c r="C1443" t="s">
        <v>93</v>
      </c>
      <c r="D1443" t="s">
        <v>20</v>
      </c>
      <c r="E1443" t="s">
        <v>21</v>
      </c>
      <c r="F1443">
        <v>83.65</v>
      </c>
      <c r="G1443">
        <v>124</v>
      </c>
      <c r="H1443">
        <v>10299.44</v>
      </c>
      <c r="I1443">
        <v>36</v>
      </c>
      <c r="J1443">
        <v>88</v>
      </c>
      <c r="K1443">
        <v>98</v>
      </c>
      <c r="L1443">
        <v>8139.88</v>
      </c>
      <c r="M1443" t="s">
        <v>97</v>
      </c>
      <c r="N1443" t="s">
        <v>209</v>
      </c>
      <c r="O1443" t="s">
        <v>90</v>
      </c>
      <c r="P1443">
        <v>4</v>
      </c>
      <c r="Q1443" t="s">
        <v>42</v>
      </c>
    </row>
    <row r="1444" spans="1:17" hidden="1" x14ac:dyDescent="0.3">
      <c r="A1444" t="s">
        <v>345</v>
      </c>
      <c r="B1444" t="s">
        <v>1728</v>
      </c>
      <c r="C1444" t="s">
        <v>103</v>
      </c>
      <c r="D1444" t="s">
        <v>67</v>
      </c>
      <c r="E1444" t="s">
        <v>30</v>
      </c>
      <c r="F1444">
        <v>45.45</v>
      </c>
      <c r="G1444">
        <v>48</v>
      </c>
      <c r="H1444">
        <v>1997.28</v>
      </c>
      <c r="I1444">
        <v>27</v>
      </c>
      <c r="J1444">
        <v>56</v>
      </c>
      <c r="K1444">
        <v>30</v>
      </c>
      <c r="L1444">
        <v>1248.3</v>
      </c>
      <c r="M1444" t="s">
        <v>275</v>
      </c>
      <c r="N1444" t="s">
        <v>213</v>
      </c>
      <c r="O1444" t="s">
        <v>264</v>
      </c>
      <c r="P1444">
        <v>8</v>
      </c>
      <c r="Q1444" t="s">
        <v>42</v>
      </c>
    </row>
    <row r="1445" spans="1:17" hidden="1" x14ac:dyDescent="0.3">
      <c r="A1445" t="s">
        <v>293</v>
      </c>
      <c r="B1445" t="s">
        <v>1729</v>
      </c>
      <c r="C1445" t="s">
        <v>195</v>
      </c>
      <c r="D1445" t="s">
        <v>88</v>
      </c>
      <c r="E1445" t="s">
        <v>38</v>
      </c>
      <c r="F1445">
        <v>91.3</v>
      </c>
      <c r="G1445">
        <v>143</v>
      </c>
      <c r="H1445">
        <v>2717</v>
      </c>
      <c r="I1445">
        <v>11</v>
      </c>
      <c r="J1445">
        <v>35</v>
      </c>
      <c r="K1445">
        <v>78</v>
      </c>
      <c r="L1445">
        <v>1482</v>
      </c>
      <c r="M1445" t="s">
        <v>321</v>
      </c>
      <c r="N1445" t="s">
        <v>177</v>
      </c>
      <c r="O1445" t="s">
        <v>355</v>
      </c>
      <c r="P1445">
        <v>6</v>
      </c>
      <c r="Q1445" t="s">
        <v>42</v>
      </c>
    </row>
    <row r="1446" spans="1:17" hidden="1" x14ac:dyDescent="0.3">
      <c r="A1446" t="s">
        <v>270</v>
      </c>
      <c r="B1446" t="s">
        <v>1730</v>
      </c>
      <c r="C1446" t="s">
        <v>359</v>
      </c>
      <c r="D1446" t="s">
        <v>60</v>
      </c>
      <c r="E1446" t="s">
        <v>21</v>
      </c>
      <c r="F1446">
        <v>5.71</v>
      </c>
      <c r="G1446">
        <v>155</v>
      </c>
      <c r="H1446">
        <v>9117.1</v>
      </c>
      <c r="I1446">
        <v>14</v>
      </c>
      <c r="J1446">
        <v>48</v>
      </c>
      <c r="K1446">
        <v>130</v>
      </c>
      <c r="L1446">
        <v>7646.6</v>
      </c>
      <c r="M1446" t="s">
        <v>33</v>
      </c>
      <c r="N1446" t="s">
        <v>166</v>
      </c>
      <c r="O1446" t="s">
        <v>184</v>
      </c>
      <c r="P1446">
        <v>1</v>
      </c>
      <c r="Q1446" t="s">
        <v>25</v>
      </c>
    </row>
    <row r="1447" spans="1:17" hidden="1" x14ac:dyDescent="0.3">
      <c r="A1447" t="s">
        <v>190</v>
      </c>
      <c r="B1447" t="s">
        <v>1731</v>
      </c>
      <c r="C1447" t="s">
        <v>103</v>
      </c>
      <c r="D1447" t="s">
        <v>67</v>
      </c>
      <c r="E1447" t="s">
        <v>30</v>
      </c>
      <c r="F1447">
        <v>45.45</v>
      </c>
      <c r="G1447">
        <v>41</v>
      </c>
      <c r="H1447">
        <v>1749.88</v>
      </c>
      <c r="I1447">
        <v>28</v>
      </c>
      <c r="J1447">
        <v>90</v>
      </c>
      <c r="K1447">
        <v>20</v>
      </c>
      <c r="L1447">
        <v>853.6</v>
      </c>
      <c r="M1447" t="s">
        <v>150</v>
      </c>
      <c r="N1447" t="s">
        <v>209</v>
      </c>
      <c r="O1447" t="s">
        <v>272</v>
      </c>
      <c r="P1447">
        <v>10</v>
      </c>
      <c r="Q1447" t="s">
        <v>25</v>
      </c>
    </row>
    <row r="1448" spans="1:17" hidden="1" x14ac:dyDescent="0.3">
      <c r="A1448" t="s">
        <v>190</v>
      </c>
      <c r="B1448" t="s">
        <v>1732</v>
      </c>
      <c r="C1448" t="s">
        <v>161</v>
      </c>
      <c r="D1448" t="s">
        <v>67</v>
      </c>
      <c r="E1448" t="s">
        <v>38</v>
      </c>
      <c r="F1448">
        <v>53.48</v>
      </c>
      <c r="G1448">
        <v>27</v>
      </c>
      <c r="H1448">
        <v>2469.15</v>
      </c>
      <c r="I1448">
        <v>39</v>
      </c>
      <c r="J1448">
        <v>30</v>
      </c>
      <c r="K1448">
        <v>0</v>
      </c>
      <c r="L1448">
        <v>0</v>
      </c>
      <c r="N1448" t="s">
        <v>75</v>
      </c>
      <c r="O1448" t="s">
        <v>268</v>
      </c>
      <c r="P1448">
        <v>7</v>
      </c>
      <c r="Q1448" t="s">
        <v>42</v>
      </c>
    </row>
    <row r="1449" spans="1:17" hidden="1" x14ac:dyDescent="0.3">
      <c r="A1449" t="s">
        <v>337</v>
      </c>
      <c r="B1449" t="s">
        <v>1733</v>
      </c>
      <c r="C1449" t="s">
        <v>223</v>
      </c>
      <c r="D1449" t="s">
        <v>37</v>
      </c>
      <c r="E1449" t="s">
        <v>21</v>
      </c>
      <c r="F1449">
        <v>87.32</v>
      </c>
      <c r="G1449">
        <v>174</v>
      </c>
      <c r="H1449">
        <v>7803.9</v>
      </c>
      <c r="I1449">
        <v>15</v>
      </c>
      <c r="J1449">
        <v>46</v>
      </c>
      <c r="K1449">
        <v>120</v>
      </c>
      <c r="L1449">
        <v>5382</v>
      </c>
      <c r="M1449" t="s">
        <v>85</v>
      </c>
      <c r="N1449" t="s">
        <v>139</v>
      </c>
      <c r="O1449" t="s">
        <v>458</v>
      </c>
      <c r="P1449">
        <v>1</v>
      </c>
      <c r="Q1449" t="s">
        <v>50</v>
      </c>
    </row>
    <row r="1450" spans="1:17" hidden="1" x14ac:dyDescent="0.3">
      <c r="A1450" t="s">
        <v>125</v>
      </c>
      <c r="B1450" t="s">
        <v>1734</v>
      </c>
      <c r="C1450" t="s">
        <v>148</v>
      </c>
      <c r="D1450" t="s">
        <v>88</v>
      </c>
      <c r="E1450" t="s">
        <v>30</v>
      </c>
      <c r="F1450">
        <v>89.34</v>
      </c>
      <c r="G1450">
        <v>182</v>
      </c>
      <c r="H1450">
        <v>13063.96</v>
      </c>
      <c r="I1450">
        <v>5</v>
      </c>
      <c r="J1450">
        <v>43</v>
      </c>
      <c r="K1450">
        <v>67</v>
      </c>
      <c r="L1450">
        <v>4809.26</v>
      </c>
      <c r="M1450" t="s">
        <v>31</v>
      </c>
      <c r="N1450" t="s">
        <v>277</v>
      </c>
      <c r="O1450" t="s">
        <v>1032</v>
      </c>
      <c r="P1450">
        <v>10</v>
      </c>
      <c r="Q1450" t="s">
        <v>25</v>
      </c>
    </row>
    <row r="1451" spans="1:17" hidden="1" x14ac:dyDescent="0.3">
      <c r="A1451" t="s">
        <v>441</v>
      </c>
      <c r="B1451" t="s">
        <v>1735</v>
      </c>
      <c r="C1451" t="s">
        <v>286</v>
      </c>
      <c r="D1451" t="s">
        <v>54</v>
      </c>
      <c r="E1451" t="s">
        <v>30</v>
      </c>
      <c r="F1451">
        <v>17.489999999999998</v>
      </c>
      <c r="G1451">
        <v>183</v>
      </c>
      <c r="H1451">
        <v>7863.51</v>
      </c>
      <c r="I1451">
        <v>50</v>
      </c>
      <c r="J1451">
        <v>77</v>
      </c>
      <c r="K1451">
        <v>31</v>
      </c>
      <c r="L1451">
        <v>1332.07</v>
      </c>
      <c r="M1451" t="s">
        <v>153</v>
      </c>
      <c r="N1451" t="s">
        <v>230</v>
      </c>
      <c r="O1451" t="s">
        <v>130</v>
      </c>
      <c r="P1451">
        <v>8</v>
      </c>
      <c r="Q1451" t="s">
        <v>25</v>
      </c>
    </row>
    <row r="1452" spans="1:17" hidden="1" x14ac:dyDescent="0.3">
      <c r="A1452" t="s">
        <v>48</v>
      </c>
      <c r="B1452" t="s">
        <v>1736</v>
      </c>
      <c r="C1452" t="s">
        <v>286</v>
      </c>
      <c r="D1452" t="s">
        <v>54</v>
      </c>
      <c r="E1452" t="s">
        <v>38</v>
      </c>
      <c r="F1452">
        <v>3.51</v>
      </c>
      <c r="G1452">
        <v>19</v>
      </c>
      <c r="H1452">
        <v>615.98</v>
      </c>
      <c r="I1452">
        <v>11</v>
      </c>
      <c r="J1452">
        <v>75</v>
      </c>
      <c r="K1452">
        <v>1</v>
      </c>
      <c r="L1452">
        <v>32.42</v>
      </c>
      <c r="M1452" t="s">
        <v>125</v>
      </c>
      <c r="N1452" t="s">
        <v>337</v>
      </c>
      <c r="O1452" t="s">
        <v>301</v>
      </c>
      <c r="P1452">
        <v>7</v>
      </c>
      <c r="Q1452" t="s">
        <v>25</v>
      </c>
    </row>
    <row r="1453" spans="1:17" hidden="1" x14ac:dyDescent="0.3">
      <c r="A1453" t="s">
        <v>175</v>
      </c>
      <c r="B1453" t="s">
        <v>1737</v>
      </c>
      <c r="C1453" t="s">
        <v>53</v>
      </c>
      <c r="D1453" t="s">
        <v>54</v>
      </c>
      <c r="E1453" t="s">
        <v>21</v>
      </c>
      <c r="F1453">
        <v>26.92</v>
      </c>
      <c r="G1453">
        <v>135</v>
      </c>
      <c r="H1453">
        <v>635.85</v>
      </c>
      <c r="I1453">
        <v>47</v>
      </c>
      <c r="J1453">
        <v>48</v>
      </c>
      <c r="K1453">
        <v>109</v>
      </c>
      <c r="L1453">
        <v>513.39</v>
      </c>
      <c r="M1453" t="s">
        <v>39</v>
      </c>
      <c r="N1453" t="s">
        <v>130</v>
      </c>
      <c r="O1453" t="s">
        <v>75</v>
      </c>
      <c r="P1453">
        <v>9</v>
      </c>
      <c r="Q1453" t="s">
        <v>42</v>
      </c>
    </row>
    <row r="1454" spans="1:17" hidden="1" x14ac:dyDescent="0.3">
      <c r="A1454" t="s">
        <v>229</v>
      </c>
      <c r="B1454" t="s">
        <v>1738</v>
      </c>
      <c r="C1454" t="s">
        <v>195</v>
      </c>
      <c r="D1454" t="s">
        <v>88</v>
      </c>
      <c r="E1454" t="s">
        <v>30</v>
      </c>
      <c r="F1454">
        <v>30.21</v>
      </c>
      <c r="G1454">
        <v>72</v>
      </c>
      <c r="H1454">
        <v>5865.84</v>
      </c>
      <c r="I1454">
        <v>29</v>
      </c>
      <c r="J1454">
        <v>45</v>
      </c>
      <c r="K1454">
        <v>46</v>
      </c>
      <c r="L1454">
        <v>3747.62</v>
      </c>
      <c r="M1454" t="s">
        <v>277</v>
      </c>
      <c r="N1454" t="s">
        <v>189</v>
      </c>
      <c r="O1454" t="s">
        <v>275</v>
      </c>
      <c r="P1454">
        <v>5</v>
      </c>
      <c r="Q1454" t="s">
        <v>25</v>
      </c>
    </row>
    <row r="1455" spans="1:17" hidden="1" x14ac:dyDescent="0.3">
      <c r="A1455" t="s">
        <v>49</v>
      </c>
      <c r="B1455" t="s">
        <v>1739</v>
      </c>
      <c r="C1455" t="s">
        <v>228</v>
      </c>
      <c r="D1455" t="s">
        <v>54</v>
      </c>
      <c r="E1455" t="s">
        <v>38</v>
      </c>
      <c r="F1455">
        <v>30.41</v>
      </c>
      <c r="G1455">
        <v>58</v>
      </c>
      <c r="H1455">
        <v>2176.7399999999998</v>
      </c>
      <c r="I1455">
        <v>22</v>
      </c>
      <c r="J1455">
        <v>61</v>
      </c>
      <c r="K1455">
        <v>28</v>
      </c>
      <c r="L1455">
        <v>1050.8399999999999</v>
      </c>
      <c r="M1455" t="s">
        <v>375</v>
      </c>
      <c r="N1455" t="s">
        <v>63</v>
      </c>
      <c r="O1455" t="s">
        <v>111</v>
      </c>
      <c r="P1455">
        <v>10</v>
      </c>
      <c r="Q1455" t="s">
        <v>50</v>
      </c>
    </row>
    <row r="1456" spans="1:17" hidden="1" x14ac:dyDescent="0.3">
      <c r="A1456" t="s">
        <v>73</v>
      </c>
      <c r="B1456" t="s">
        <v>1740</v>
      </c>
      <c r="C1456" t="s">
        <v>93</v>
      </c>
      <c r="D1456" t="s">
        <v>20</v>
      </c>
      <c r="E1456" t="s">
        <v>21</v>
      </c>
      <c r="F1456">
        <v>83.65</v>
      </c>
      <c r="G1456">
        <v>42</v>
      </c>
      <c r="H1456">
        <v>727.44</v>
      </c>
      <c r="I1456">
        <v>47</v>
      </c>
      <c r="J1456">
        <v>92</v>
      </c>
      <c r="K1456">
        <v>36</v>
      </c>
      <c r="L1456">
        <v>623.52</v>
      </c>
      <c r="M1456" t="s">
        <v>287</v>
      </c>
      <c r="N1456" t="s">
        <v>366</v>
      </c>
      <c r="O1456" t="s">
        <v>114</v>
      </c>
      <c r="P1456">
        <v>2</v>
      </c>
      <c r="Q1456" t="s">
        <v>50</v>
      </c>
    </row>
    <row r="1457" spans="1:17" hidden="1" x14ac:dyDescent="0.3">
      <c r="A1457" t="s">
        <v>327</v>
      </c>
      <c r="B1457" t="s">
        <v>1741</v>
      </c>
      <c r="C1457" t="s">
        <v>344</v>
      </c>
      <c r="D1457" t="s">
        <v>37</v>
      </c>
      <c r="E1457" t="s">
        <v>21</v>
      </c>
      <c r="F1457">
        <v>25.77</v>
      </c>
      <c r="G1457">
        <v>61</v>
      </c>
      <c r="H1457">
        <v>3548.37</v>
      </c>
      <c r="I1457">
        <v>50</v>
      </c>
      <c r="J1457">
        <v>68</v>
      </c>
      <c r="K1457">
        <v>6</v>
      </c>
      <c r="L1457">
        <v>349.02</v>
      </c>
      <c r="M1457" t="s">
        <v>225</v>
      </c>
      <c r="N1457" t="s">
        <v>68</v>
      </c>
      <c r="O1457" t="s">
        <v>153</v>
      </c>
      <c r="P1457">
        <v>10</v>
      </c>
      <c r="Q1457" t="s">
        <v>50</v>
      </c>
    </row>
    <row r="1458" spans="1:17" hidden="1" x14ac:dyDescent="0.3">
      <c r="A1458" t="s">
        <v>448</v>
      </c>
      <c r="B1458" t="s">
        <v>1742</v>
      </c>
      <c r="C1458" t="s">
        <v>200</v>
      </c>
      <c r="D1458" t="s">
        <v>29</v>
      </c>
      <c r="E1458" t="s">
        <v>30</v>
      </c>
      <c r="F1458">
        <v>73.42</v>
      </c>
      <c r="G1458">
        <v>164</v>
      </c>
      <c r="H1458">
        <v>14814.12</v>
      </c>
      <c r="I1458">
        <v>26</v>
      </c>
      <c r="J1458">
        <v>37</v>
      </c>
      <c r="K1458">
        <v>101</v>
      </c>
      <c r="L1458">
        <v>9123.33</v>
      </c>
      <c r="M1458" t="s">
        <v>135</v>
      </c>
      <c r="N1458" t="s">
        <v>178</v>
      </c>
      <c r="O1458" t="s">
        <v>209</v>
      </c>
      <c r="P1458">
        <v>2</v>
      </c>
      <c r="Q1458" t="s">
        <v>50</v>
      </c>
    </row>
    <row r="1459" spans="1:17" hidden="1" x14ac:dyDescent="0.3">
      <c r="A1459" t="s">
        <v>418</v>
      </c>
      <c r="B1459" t="s">
        <v>1743</v>
      </c>
      <c r="C1459" t="s">
        <v>317</v>
      </c>
      <c r="D1459" t="s">
        <v>88</v>
      </c>
      <c r="E1459" t="s">
        <v>38</v>
      </c>
      <c r="F1459">
        <v>54.24</v>
      </c>
      <c r="G1459">
        <v>24</v>
      </c>
      <c r="H1459">
        <v>2397.84</v>
      </c>
      <c r="I1459">
        <v>14</v>
      </c>
      <c r="J1459">
        <v>21</v>
      </c>
      <c r="K1459">
        <v>24</v>
      </c>
      <c r="L1459">
        <v>2397.84</v>
      </c>
      <c r="M1459" t="s">
        <v>375</v>
      </c>
      <c r="N1459" t="s">
        <v>321</v>
      </c>
      <c r="O1459" t="s">
        <v>142</v>
      </c>
      <c r="P1459">
        <v>6</v>
      </c>
      <c r="Q1459" t="s">
        <v>50</v>
      </c>
    </row>
    <row r="1460" spans="1:17" hidden="1" x14ac:dyDescent="0.3">
      <c r="A1460" t="s">
        <v>89</v>
      </c>
      <c r="B1460" t="s">
        <v>1744</v>
      </c>
      <c r="C1460" t="s">
        <v>215</v>
      </c>
      <c r="D1460" t="s">
        <v>134</v>
      </c>
      <c r="E1460" t="s">
        <v>21</v>
      </c>
      <c r="F1460">
        <v>39.5</v>
      </c>
      <c r="G1460">
        <v>147</v>
      </c>
      <c r="H1460">
        <v>1123.08</v>
      </c>
      <c r="I1460">
        <v>38</v>
      </c>
      <c r="J1460">
        <v>85</v>
      </c>
      <c r="K1460">
        <v>48</v>
      </c>
      <c r="L1460">
        <v>366.72</v>
      </c>
      <c r="M1460" t="s">
        <v>287</v>
      </c>
      <c r="N1460" t="s">
        <v>143</v>
      </c>
      <c r="O1460" t="s">
        <v>229</v>
      </c>
      <c r="P1460">
        <v>10</v>
      </c>
      <c r="Q1460" t="s">
        <v>25</v>
      </c>
    </row>
    <row r="1461" spans="1:17" hidden="1" x14ac:dyDescent="0.3">
      <c r="A1461" t="s">
        <v>85</v>
      </c>
      <c r="B1461" t="s">
        <v>1745</v>
      </c>
      <c r="C1461" t="s">
        <v>77</v>
      </c>
      <c r="D1461" t="s">
        <v>60</v>
      </c>
      <c r="E1461" t="s">
        <v>30</v>
      </c>
      <c r="F1461">
        <v>78.790000000000006</v>
      </c>
      <c r="G1461">
        <v>35</v>
      </c>
      <c r="H1461">
        <v>1102.5</v>
      </c>
      <c r="I1461">
        <v>10</v>
      </c>
      <c r="J1461">
        <v>92</v>
      </c>
      <c r="K1461">
        <v>3</v>
      </c>
      <c r="L1461">
        <v>94.5</v>
      </c>
      <c r="M1461" t="s">
        <v>337</v>
      </c>
      <c r="N1461" t="s">
        <v>209</v>
      </c>
      <c r="O1461" t="s">
        <v>104</v>
      </c>
      <c r="P1461">
        <v>6</v>
      </c>
      <c r="Q1461" t="s">
        <v>25</v>
      </c>
    </row>
    <row r="1462" spans="1:17" x14ac:dyDescent="0.3">
      <c r="A1462" t="s">
        <v>181</v>
      </c>
      <c r="B1462" t="s">
        <v>1746</v>
      </c>
      <c r="C1462" t="s">
        <v>28</v>
      </c>
      <c r="D1462" t="s">
        <v>29</v>
      </c>
      <c r="E1462" t="s">
        <v>30</v>
      </c>
      <c r="F1462">
        <v>9.82</v>
      </c>
      <c r="G1462">
        <v>151</v>
      </c>
      <c r="H1462">
        <v>10049.049999999999</v>
      </c>
      <c r="I1462">
        <v>19</v>
      </c>
      <c r="J1462">
        <v>74</v>
      </c>
      <c r="K1462">
        <v>75</v>
      </c>
      <c r="L1462">
        <v>4991.25</v>
      </c>
      <c r="M1462" t="s">
        <v>283</v>
      </c>
      <c r="N1462" t="s">
        <v>469</v>
      </c>
      <c r="O1462" t="s">
        <v>242</v>
      </c>
      <c r="P1462">
        <v>5</v>
      </c>
      <c r="Q1462" t="s">
        <v>50</v>
      </c>
    </row>
    <row r="1463" spans="1:17" hidden="1" x14ac:dyDescent="0.3">
      <c r="A1463" t="s">
        <v>115</v>
      </c>
      <c r="B1463" t="s">
        <v>1747</v>
      </c>
      <c r="C1463" t="s">
        <v>208</v>
      </c>
      <c r="D1463" t="s">
        <v>20</v>
      </c>
      <c r="E1463" t="s">
        <v>38</v>
      </c>
      <c r="F1463">
        <v>60.14</v>
      </c>
      <c r="G1463">
        <v>84</v>
      </c>
      <c r="H1463">
        <v>7987.56</v>
      </c>
      <c r="I1463">
        <v>40</v>
      </c>
      <c r="J1463">
        <v>75</v>
      </c>
      <c r="K1463">
        <v>36</v>
      </c>
      <c r="L1463">
        <v>3423.24</v>
      </c>
      <c r="M1463" t="s">
        <v>451</v>
      </c>
      <c r="N1463" t="s">
        <v>370</v>
      </c>
      <c r="O1463" t="s">
        <v>23</v>
      </c>
      <c r="P1463">
        <v>3</v>
      </c>
      <c r="Q1463" t="s">
        <v>50</v>
      </c>
    </row>
    <row r="1464" spans="1:17" hidden="1" x14ac:dyDescent="0.3">
      <c r="A1464" t="s">
        <v>348</v>
      </c>
      <c r="B1464" t="s">
        <v>1748</v>
      </c>
      <c r="C1464" t="s">
        <v>317</v>
      </c>
      <c r="D1464" t="s">
        <v>88</v>
      </c>
      <c r="E1464" t="s">
        <v>21</v>
      </c>
      <c r="F1464">
        <v>5.43</v>
      </c>
      <c r="G1464">
        <v>115</v>
      </c>
      <c r="H1464">
        <v>3374.1</v>
      </c>
      <c r="I1464">
        <v>6</v>
      </c>
      <c r="J1464">
        <v>26</v>
      </c>
      <c r="K1464">
        <v>29</v>
      </c>
      <c r="L1464">
        <v>850.86</v>
      </c>
      <c r="M1464" t="s">
        <v>138</v>
      </c>
      <c r="N1464" t="s">
        <v>348</v>
      </c>
      <c r="O1464" t="s">
        <v>385</v>
      </c>
      <c r="P1464">
        <v>4</v>
      </c>
      <c r="Q1464" t="s">
        <v>50</v>
      </c>
    </row>
    <row r="1465" spans="1:17" hidden="1" x14ac:dyDescent="0.3">
      <c r="A1465" t="s">
        <v>372</v>
      </c>
      <c r="B1465" t="s">
        <v>1749</v>
      </c>
      <c r="C1465" t="s">
        <v>200</v>
      </c>
      <c r="D1465" t="s">
        <v>29</v>
      </c>
      <c r="E1465" t="s">
        <v>30</v>
      </c>
      <c r="F1465">
        <v>73.42</v>
      </c>
      <c r="G1465">
        <v>82</v>
      </c>
      <c r="H1465">
        <v>5150.42</v>
      </c>
      <c r="I1465">
        <v>21</v>
      </c>
      <c r="J1465">
        <v>21</v>
      </c>
      <c r="K1465">
        <v>48</v>
      </c>
      <c r="L1465">
        <v>3014.88</v>
      </c>
      <c r="M1465" t="s">
        <v>313</v>
      </c>
      <c r="N1465" t="s">
        <v>162</v>
      </c>
      <c r="O1465" t="s">
        <v>51</v>
      </c>
      <c r="P1465">
        <v>1</v>
      </c>
      <c r="Q1465" t="s">
        <v>25</v>
      </c>
    </row>
    <row r="1466" spans="1:17" hidden="1" x14ac:dyDescent="0.3">
      <c r="A1466" t="s">
        <v>441</v>
      </c>
      <c r="B1466" t="s">
        <v>1750</v>
      </c>
      <c r="C1466" t="s">
        <v>71</v>
      </c>
      <c r="D1466" t="s">
        <v>29</v>
      </c>
      <c r="E1466" t="s">
        <v>30</v>
      </c>
      <c r="F1466">
        <v>90.12</v>
      </c>
      <c r="G1466">
        <v>90</v>
      </c>
      <c r="H1466">
        <v>864</v>
      </c>
      <c r="I1466">
        <v>13</v>
      </c>
      <c r="J1466">
        <v>80</v>
      </c>
      <c r="K1466">
        <v>41</v>
      </c>
      <c r="L1466">
        <v>393.6</v>
      </c>
      <c r="M1466" t="s">
        <v>198</v>
      </c>
      <c r="N1466" t="s">
        <v>108</v>
      </c>
      <c r="O1466" t="s">
        <v>287</v>
      </c>
      <c r="P1466">
        <v>8</v>
      </c>
      <c r="Q1466" t="s">
        <v>25</v>
      </c>
    </row>
    <row r="1467" spans="1:17" hidden="1" x14ac:dyDescent="0.3">
      <c r="A1467" t="s">
        <v>91</v>
      </c>
      <c r="B1467" t="s">
        <v>1751</v>
      </c>
      <c r="C1467" t="s">
        <v>344</v>
      </c>
      <c r="D1467" t="s">
        <v>37</v>
      </c>
      <c r="E1467" t="s">
        <v>38</v>
      </c>
      <c r="F1467">
        <v>41.41</v>
      </c>
      <c r="G1467">
        <v>154</v>
      </c>
      <c r="H1467">
        <v>1704.78</v>
      </c>
      <c r="I1467">
        <v>45</v>
      </c>
      <c r="J1467">
        <v>92</v>
      </c>
      <c r="K1467">
        <v>93</v>
      </c>
      <c r="L1467">
        <v>1029.51</v>
      </c>
      <c r="M1467" t="s">
        <v>249</v>
      </c>
      <c r="N1467" t="s">
        <v>307</v>
      </c>
      <c r="O1467" t="s">
        <v>218</v>
      </c>
      <c r="P1467">
        <v>10</v>
      </c>
      <c r="Q1467" t="s">
        <v>42</v>
      </c>
    </row>
    <row r="1468" spans="1:17" hidden="1" x14ac:dyDescent="0.3">
      <c r="A1468" t="s">
        <v>247</v>
      </c>
      <c r="B1468" t="s">
        <v>1752</v>
      </c>
      <c r="C1468" t="s">
        <v>246</v>
      </c>
      <c r="D1468" t="s">
        <v>67</v>
      </c>
      <c r="E1468" t="s">
        <v>21</v>
      </c>
      <c r="F1468">
        <v>26.58</v>
      </c>
      <c r="G1468">
        <v>146</v>
      </c>
      <c r="H1468">
        <v>4231.08</v>
      </c>
      <c r="I1468">
        <v>37</v>
      </c>
      <c r="J1468">
        <v>92</v>
      </c>
      <c r="K1468">
        <v>95</v>
      </c>
      <c r="L1468">
        <v>2753.1</v>
      </c>
      <c r="M1468" t="s">
        <v>239</v>
      </c>
      <c r="N1468" t="s">
        <v>125</v>
      </c>
      <c r="O1468" t="s">
        <v>97</v>
      </c>
      <c r="P1468">
        <v>4</v>
      </c>
      <c r="Q1468" t="s">
        <v>50</v>
      </c>
    </row>
    <row r="1469" spans="1:17" hidden="1" x14ac:dyDescent="0.3">
      <c r="A1469" t="s">
        <v>198</v>
      </c>
      <c r="B1469" t="s">
        <v>1753</v>
      </c>
      <c r="C1469" t="s">
        <v>304</v>
      </c>
      <c r="D1469" t="s">
        <v>134</v>
      </c>
      <c r="E1469" t="s">
        <v>30</v>
      </c>
      <c r="F1469">
        <v>23.25</v>
      </c>
      <c r="G1469">
        <v>196</v>
      </c>
      <c r="H1469">
        <v>8698.48</v>
      </c>
      <c r="I1469">
        <v>37</v>
      </c>
      <c r="J1469">
        <v>50</v>
      </c>
      <c r="K1469">
        <v>131</v>
      </c>
      <c r="L1469">
        <v>5813.78</v>
      </c>
      <c r="M1469" t="s">
        <v>43</v>
      </c>
      <c r="N1469" t="s">
        <v>257</v>
      </c>
      <c r="O1469" t="s">
        <v>110</v>
      </c>
      <c r="P1469">
        <v>3</v>
      </c>
      <c r="Q1469" t="s">
        <v>42</v>
      </c>
    </row>
    <row r="1470" spans="1:17" hidden="1" x14ac:dyDescent="0.3">
      <c r="A1470" t="s">
        <v>279</v>
      </c>
      <c r="B1470" t="s">
        <v>1754</v>
      </c>
      <c r="C1470" t="s">
        <v>192</v>
      </c>
      <c r="D1470" t="s">
        <v>37</v>
      </c>
      <c r="E1470" t="s">
        <v>38</v>
      </c>
      <c r="F1470">
        <v>78.69</v>
      </c>
      <c r="G1470">
        <v>37</v>
      </c>
      <c r="H1470">
        <v>71.41</v>
      </c>
      <c r="I1470">
        <v>6</v>
      </c>
      <c r="J1470">
        <v>89</v>
      </c>
      <c r="K1470">
        <v>20</v>
      </c>
      <c r="L1470">
        <v>38.6</v>
      </c>
      <c r="M1470" t="s">
        <v>283</v>
      </c>
      <c r="N1470" t="s">
        <v>26</v>
      </c>
      <c r="O1470" t="s">
        <v>74</v>
      </c>
      <c r="P1470">
        <v>2</v>
      </c>
      <c r="Q1470" t="s">
        <v>42</v>
      </c>
    </row>
    <row r="1471" spans="1:17" hidden="1" x14ac:dyDescent="0.3">
      <c r="A1471" t="s">
        <v>123</v>
      </c>
      <c r="B1471" t="s">
        <v>1755</v>
      </c>
      <c r="C1471" t="s">
        <v>66</v>
      </c>
      <c r="D1471" t="s">
        <v>67</v>
      </c>
      <c r="E1471" t="s">
        <v>30</v>
      </c>
      <c r="F1471">
        <v>50.66</v>
      </c>
      <c r="G1471">
        <v>26</v>
      </c>
      <c r="H1471">
        <v>200.72</v>
      </c>
      <c r="I1471">
        <v>9</v>
      </c>
      <c r="J1471">
        <v>88</v>
      </c>
      <c r="K1471">
        <v>13</v>
      </c>
      <c r="L1471">
        <v>100.36</v>
      </c>
      <c r="M1471" t="s">
        <v>106</v>
      </c>
      <c r="N1471" t="s">
        <v>157</v>
      </c>
      <c r="O1471" t="s">
        <v>355</v>
      </c>
      <c r="P1471">
        <v>8</v>
      </c>
      <c r="Q1471" t="s">
        <v>50</v>
      </c>
    </row>
    <row r="1472" spans="1:17" hidden="1" x14ac:dyDescent="0.3">
      <c r="A1472" t="s">
        <v>23</v>
      </c>
      <c r="B1472" t="s">
        <v>1756</v>
      </c>
      <c r="C1472" t="s">
        <v>113</v>
      </c>
      <c r="D1472" t="s">
        <v>46</v>
      </c>
      <c r="E1472" t="s">
        <v>21</v>
      </c>
      <c r="F1472">
        <v>91.09</v>
      </c>
      <c r="G1472">
        <v>15</v>
      </c>
      <c r="H1472">
        <v>182.4</v>
      </c>
      <c r="I1472">
        <v>6</v>
      </c>
      <c r="J1472">
        <v>46</v>
      </c>
      <c r="K1472">
        <v>1</v>
      </c>
      <c r="L1472">
        <v>12.16</v>
      </c>
      <c r="M1472" t="s">
        <v>82</v>
      </c>
      <c r="N1472" t="s">
        <v>130</v>
      </c>
      <c r="O1472" t="s">
        <v>129</v>
      </c>
      <c r="P1472">
        <v>2</v>
      </c>
      <c r="Q1472" t="s">
        <v>25</v>
      </c>
    </row>
    <row r="1473" spans="1:17" hidden="1" x14ac:dyDescent="0.3">
      <c r="A1473" t="s">
        <v>268</v>
      </c>
      <c r="B1473" t="s">
        <v>1757</v>
      </c>
      <c r="C1473" t="s">
        <v>59</v>
      </c>
      <c r="D1473" t="s">
        <v>60</v>
      </c>
      <c r="E1473" t="s">
        <v>30</v>
      </c>
      <c r="F1473">
        <v>71.3</v>
      </c>
      <c r="G1473">
        <v>35</v>
      </c>
      <c r="H1473">
        <v>1627.5</v>
      </c>
      <c r="I1473">
        <v>31</v>
      </c>
      <c r="J1473">
        <v>59</v>
      </c>
      <c r="K1473">
        <v>30</v>
      </c>
      <c r="L1473">
        <v>1395</v>
      </c>
      <c r="M1473" t="s">
        <v>96</v>
      </c>
      <c r="N1473" t="s">
        <v>184</v>
      </c>
      <c r="O1473" t="s">
        <v>63</v>
      </c>
      <c r="P1473">
        <v>10</v>
      </c>
      <c r="Q1473" t="s">
        <v>50</v>
      </c>
    </row>
    <row r="1474" spans="1:17" hidden="1" x14ac:dyDescent="0.3">
      <c r="A1474" t="s">
        <v>26</v>
      </c>
      <c r="B1474" t="s">
        <v>1758</v>
      </c>
      <c r="C1474" t="s">
        <v>246</v>
      </c>
      <c r="D1474" t="s">
        <v>67</v>
      </c>
      <c r="E1474" t="s">
        <v>38</v>
      </c>
      <c r="F1474">
        <v>53.28</v>
      </c>
      <c r="G1474">
        <v>49</v>
      </c>
      <c r="H1474">
        <v>3778.88</v>
      </c>
      <c r="I1474">
        <v>42</v>
      </c>
      <c r="J1474">
        <v>94</v>
      </c>
      <c r="K1474">
        <v>9</v>
      </c>
      <c r="L1474">
        <v>694.08</v>
      </c>
      <c r="M1474" t="s">
        <v>177</v>
      </c>
      <c r="N1474" t="s">
        <v>321</v>
      </c>
      <c r="O1474" t="s">
        <v>163</v>
      </c>
      <c r="P1474">
        <v>8</v>
      </c>
      <c r="Q1474" t="s">
        <v>25</v>
      </c>
    </row>
    <row r="1475" spans="1:17" hidden="1" x14ac:dyDescent="0.3">
      <c r="A1475" t="s">
        <v>295</v>
      </c>
      <c r="B1475" t="s">
        <v>1759</v>
      </c>
      <c r="C1475" t="s">
        <v>344</v>
      </c>
      <c r="D1475" t="s">
        <v>37</v>
      </c>
      <c r="E1475" t="s">
        <v>21</v>
      </c>
      <c r="F1475">
        <v>25.77</v>
      </c>
      <c r="G1475">
        <v>121</v>
      </c>
      <c r="H1475">
        <v>9866.34</v>
      </c>
      <c r="I1475">
        <v>15</v>
      </c>
      <c r="J1475">
        <v>56</v>
      </c>
      <c r="K1475">
        <v>54</v>
      </c>
      <c r="L1475">
        <v>4403.16</v>
      </c>
      <c r="M1475" t="s">
        <v>310</v>
      </c>
      <c r="N1475" t="s">
        <v>198</v>
      </c>
      <c r="O1475" t="s">
        <v>145</v>
      </c>
      <c r="P1475">
        <v>10</v>
      </c>
      <c r="Q1475" t="s">
        <v>50</v>
      </c>
    </row>
    <row r="1476" spans="1:17" hidden="1" x14ac:dyDescent="0.3">
      <c r="A1476" t="s">
        <v>119</v>
      </c>
      <c r="B1476" t="s">
        <v>1760</v>
      </c>
      <c r="C1476" t="s">
        <v>359</v>
      </c>
      <c r="D1476" t="s">
        <v>60</v>
      </c>
      <c r="E1476" t="s">
        <v>30</v>
      </c>
      <c r="F1476">
        <v>26.3</v>
      </c>
      <c r="G1476">
        <v>94</v>
      </c>
      <c r="H1476">
        <v>7065.98</v>
      </c>
      <c r="I1476">
        <v>5</v>
      </c>
      <c r="J1476">
        <v>90</v>
      </c>
      <c r="K1476">
        <v>73</v>
      </c>
      <c r="L1476">
        <v>5487.41</v>
      </c>
      <c r="M1476" t="s">
        <v>264</v>
      </c>
      <c r="N1476" t="s">
        <v>125</v>
      </c>
      <c r="O1476" t="s">
        <v>372</v>
      </c>
      <c r="P1476">
        <v>9</v>
      </c>
      <c r="Q1476" t="s">
        <v>25</v>
      </c>
    </row>
    <row r="1477" spans="1:17" hidden="1" x14ac:dyDescent="0.3">
      <c r="A1477" t="s">
        <v>301</v>
      </c>
      <c r="B1477" t="s">
        <v>1761</v>
      </c>
      <c r="C1477" t="s">
        <v>286</v>
      </c>
      <c r="D1477" t="s">
        <v>54</v>
      </c>
      <c r="E1477" t="s">
        <v>38</v>
      </c>
      <c r="F1477">
        <v>3.51</v>
      </c>
      <c r="G1477">
        <v>135</v>
      </c>
      <c r="H1477">
        <v>4747.95</v>
      </c>
      <c r="I1477">
        <v>18</v>
      </c>
      <c r="J1477">
        <v>86</v>
      </c>
      <c r="K1477">
        <v>56</v>
      </c>
      <c r="L1477">
        <v>1969.52</v>
      </c>
      <c r="M1477" t="s">
        <v>334</v>
      </c>
      <c r="N1477" t="s">
        <v>34</v>
      </c>
      <c r="O1477" t="s">
        <v>146</v>
      </c>
      <c r="P1477">
        <v>6</v>
      </c>
      <c r="Q1477" t="s">
        <v>50</v>
      </c>
    </row>
    <row r="1478" spans="1:17" hidden="1" x14ac:dyDescent="0.3">
      <c r="A1478" t="s">
        <v>250</v>
      </c>
      <c r="B1478" t="s">
        <v>1762</v>
      </c>
      <c r="C1478" t="s">
        <v>353</v>
      </c>
      <c r="D1478" t="s">
        <v>29</v>
      </c>
      <c r="E1478" t="s">
        <v>21</v>
      </c>
      <c r="F1478">
        <v>93.74</v>
      </c>
      <c r="G1478">
        <v>81</v>
      </c>
      <c r="H1478">
        <v>6433.02</v>
      </c>
      <c r="I1478">
        <v>33</v>
      </c>
      <c r="J1478">
        <v>98</v>
      </c>
      <c r="K1478">
        <v>47</v>
      </c>
      <c r="L1478">
        <v>3732.74</v>
      </c>
      <c r="M1478" t="s">
        <v>197</v>
      </c>
      <c r="N1478" t="s">
        <v>319</v>
      </c>
      <c r="O1478" t="s">
        <v>17</v>
      </c>
      <c r="P1478">
        <v>4</v>
      </c>
      <c r="Q1478" t="s">
        <v>25</v>
      </c>
    </row>
    <row r="1479" spans="1:17" hidden="1" x14ac:dyDescent="0.3">
      <c r="A1479" t="s">
        <v>326</v>
      </c>
      <c r="B1479" t="s">
        <v>1763</v>
      </c>
      <c r="C1479" t="s">
        <v>122</v>
      </c>
      <c r="D1479" t="s">
        <v>54</v>
      </c>
      <c r="E1479" t="s">
        <v>30</v>
      </c>
      <c r="F1479">
        <v>25.23</v>
      </c>
      <c r="G1479">
        <v>146</v>
      </c>
      <c r="H1479">
        <v>7351.1</v>
      </c>
      <c r="I1479">
        <v>33</v>
      </c>
      <c r="J1479">
        <v>84</v>
      </c>
      <c r="K1479">
        <v>90</v>
      </c>
      <c r="L1479">
        <v>4531.5</v>
      </c>
      <c r="M1479" t="s">
        <v>277</v>
      </c>
      <c r="N1479" t="s">
        <v>469</v>
      </c>
      <c r="O1479" t="s">
        <v>441</v>
      </c>
      <c r="P1479">
        <v>9</v>
      </c>
      <c r="Q1479" t="s">
        <v>42</v>
      </c>
    </row>
    <row r="1480" spans="1:17" hidden="1" x14ac:dyDescent="0.3">
      <c r="A1480" t="s">
        <v>270</v>
      </c>
      <c r="B1480" t="s">
        <v>1764</v>
      </c>
      <c r="C1480" t="s">
        <v>304</v>
      </c>
      <c r="D1480" t="s">
        <v>134</v>
      </c>
      <c r="E1480" t="s">
        <v>38</v>
      </c>
      <c r="F1480">
        <v>95.96</v>
      </c>
      <c r="G1480">
        <v>40</v>
      </c>
      <c r="H1480">
        <v>486.8</v>
      </c>
      <c r="I1480">
        <v>32</v>
      </c>
      <c r="J1480">
        <v>61</v>
      </c>
      <c r="K1480">
        <v>11</v>
      </c>
      <c r="L1480">
        <v>133.87</v>
      </c>
      <c r="M1480" t="s">
        <v>206</v>
      </c>
      <c r="N1480" t="s">
        <v>78</v>
      </c>
      <c r="O1480" t="s">
        <v>178</v>
      </c>
      <c r="P1480">
        <v>3</v>
      </c>
      <c r="Q1480" t="s">
        <v>25</v>
      </c>
    </row>
    <row r="1481" spans="1:17" hidden="1" x14ac:dyDescent="0.3">
      <c r="A1481" t="s">
        <v>370</v>
      </c>
      <c r="B1481" t="s">
        <v>1765</v>
      </c>
      <c r="C1481" t="s">
        <v>390</v>
      </c>
      <c r="D1481" t="s">
        <v>60</v>
      </c>
      <c r="E1481" t="s">
        <v>21</v>
      </c>
      <c r="F1481">
        <v>67.64</v>
      </c>
      <c r="G1481">
        <v>33</v>
      </c>
      <c r="H1481">
        <v>3214.86</v>
      </c>
      <c r="I1481">
        <v>49</v>
      </c>
      <c r="J1481">
        <v>63</v>
      </c>
      <c r="K1481">
        <v>24</v>
      </c>
      <c r="L1481">
        <v>2338.08</v>
      </c>
      <c r="M1481" t="s">
        <v>114</v>
      </c>
      <c r="N1481" t="s">
        <v>135</v>
      </c>
      <c r="O1481" t="s">
        <v>244</v>
      </c>
      <c r="P1481">
        <v>7</v>
      </c>
      <c r="Q1481" t="s">
        <v>42</v>
      </c>
    </row>
    <row r="1482" spans="1:17" hidden="1" x14ac:dyDescent="0.3">
      <c r="A1482" t="s">
        <v>348</v>
      </c>
      <c r="B1482" t="s">
        <v>1766</v>
      </c>
      <c r="C1482" t="s">
        <v>200</v>
      </c>
      <c r="D1482" t="s">
        <v>29</v>
      </c>
      <c r="E1482" t="s">
        <v>30</v>
      </c>
      <c r="F1482">
        <v>73.42</v>
      </c>
      <c r="G1482">
        <v>164</v>
      </c>
      <c r="H1482">
        <v>12593.56</v>
      </c>
      <c r="I1482">
        <v>35</v>
      </c>
      <c r="J1482">
        <v>52</v>
      </c>
      <c r="K1482">
        <v>125</v>
      </c>
      <c r="L1482">
        <v>9598.75</v>
      </c>
      <c r="M1482" t="s">
        <v>149</v>
      </c>
      <c r="N1482" t="s">
        <v>334</v>
      </c>
      <c r="O1482" t="s">
        <v>446</v>
      </c>
      <c r="P1482">
        <v>5</v>
      </c>
      <c r="Q1482" t="s">
        <v>50</v>
      </c>
    </row>
    <row r="1483" spans="1:17" hidden="1" x14ac:dyDescent="0.3">
      <c r="A1483" t="s">
        <v>281</v>
      </c>
      <c r="B1483" t="s">
        <v>1767</v>
      </c>
      <c r="C1483" t="s">
        <v>246</v>
      </c>
      <c r="D1483" t="s">
        <v>67</v>
      </c>
      <c r="E1483" t="s">
        <v>38</v>
      </c>
      <c r="F1483">
        <v>53.28</v>
      </c>
      <c r="G1483">
        <v>74</v>
      </c>
      <c r="H1483">
        <v>4296.4399999999996</v>
      </c>
      <c r="I1483">
        <v>20</v>
      </c>
      <c r="J1483">
        <v>73</v>
      </c>
      <c r="K1483">
        <v>69</v>
      </c>
      <c r="L1483">
        <v>4006.14</v>
      </c>
      <c r="M1483" t="s">
        <v>308</v>
      </c>
      <c r="N1483" t="s">
        <v>129</v>
      </c>
      <c r="O1483" t="s">
        <v>247</v>
      </c>
      <c r="P1483">
        <v>1</v>
      </c>
      <c r="Q1483" t="s">
        <v>42</v>
      </c>
    </row>
    <row r="1484" spans="1:17" hidden="1" x14ac:dyDescent="0.3">
      <c r="A1484" t="s">
        <v>126</v>
      </c>
      <c r="B1484" t="s">
        <v>1768</v>
      </c>
      <c r="C1484" t="s">
        <v>317</v>
      </c>
      <c r="D1484" t="s">
        <v>88</v>
      </c>
      <c r="E1484" t="s">
        <v>21</v>
      </c>
      <c r="F1484">
        <v>5.43</v>
      </c>
      <c r="G1484">
        <v>136</v>
      </c>
      <c r="H1484">
        <v>6386.56</v>
      </c>
      <c r="I1484">
        <v>37</v>
      </c>
      <c r="J1484">
        <v>31</v>
      </c>
      <c r="K1484">
        <v>115</v>
      </c>
      <c r="L1484">
        <v>5400.4</v>
      </c>
      <c r="M1484" t="s">
        <v>184</v>
      </c>
      <c r="N1484" t="s">
        <v>226</v>
      </c>
      <c r="O1484" t="s">
        <v>270</v>
      </c>
      <c r="P1484">
        <v>8</v>
      </c>
      <c r="Q1484" t="s">
        <v>42</v>
      </c>
    </row>
    <row r="1485" spans="1:17" hidden="1" x14ac:dyDescent="0.3">
      <c r="A1485" t="s">
        <v>275</v>
      </c>
      <c r="B1485" t="s">
        <v>1769</v>
      </c>
      <c r="C1485" t="s">
        <v>390</v>
      </c>
      <c r="D1485" t="s">
        <v>60</v>
      </c>
      <c r="E1485" t="s">
        <v>30</v>
      </c>
      <c r="F1485">
        <v>3.88</v>
      </c>
      <c r="G1485">
        <v>192</v>
      </c>
      <c r="H1485">
        <v>10617.6</v>
      </c>
      <c r="I1485">
        <v>48</v>
      </c>
      <c r="J1485">
        <v>50</v>
      </c>
      <c r="K1485">
        <v>15</v>
      </c>
      <c r="L1485">
        <v>829.5</v>
      </c>
      <c r="M1485" t="s">
        <v>17</v>
      </c>
      <c r="N1485" t="s">
        <v>63</v>
      </c>
      <c r="O1485" t="s">
        <v>283</v>
      </c>
      <c r="P1485">
        <v>1</v>
      </c>
      <c r="Q1485" t="s">
        <v>42</v>
      </c>
    </row>
    <row r="1486" spans="1:17" hidden="1" x14ac:dyDescent="0.3">
      <c r="A1486" t="s">
        <v>469</v>
      </c>
      <c r="B1486" t="s">
        <v>1770</v>
      </c>
      <c r="C1486" t="s">
        <v>192</v>
      </c>
      <c r="D1486" t="s">
        <v>37</v>
      </c>
      <c r="E1486" t="s">
        <v>38</v>
      </c>
      <c r="F1486">
        <v>78.69</v>
      </c>
      <c r="G1486">
        <v>191</v>
      </c>
      <c r="H1486">
        <v>12772.17</v>
      </c>
      <c r="I1486">
        <v>43</v>
      </c>
      <c r="J1486">
        <v>81</v>
      </c>
      <c r="K1486">
        <v>164</v>
      </c>
      <c r="L1486">
        <v>10966.68</v>
      </c>
      <c r="M1486" t="s">
        <v>179</v>
      </c>
      <c r="N1486" t="s">
        <v>298</v>
      </c>
      <c r="O1486" t="s">
        <v>69</v>
      </c>
      <c r="P1486">
        <v>6</v>
      </c>
      <c r="Q1486" t="s">
        <v>42</v>
      </c>
    </row>
    <row r="1487" spans="1:17" hidden="1" x14ac:dyDescent="0.3">
      <c r="A1487" t="s">
        <v>173</v>
      </c>
      <c r="B1487" t="s">
        <v>1771</v>
      </c>
      <c r="C1487" t="s">
        <v>353</v>
      </c>
      <c r="D1487" t="s">
        <v>29</v>
      </c>
      <c r="E1487" t="s">
        <v>21</v>
      </c>
      <c r="F1487">
        <v>93.74</v>
      </c>
      <c r="G1487">
        <v>68</v>
      </c>
      <c r="H1487">
        <v>3317.72</v>
      </c>
      <c r="I1487">
        <v>8</v>
      </c>
      <c r="J1487">
        <v>63</v>
      </c>
      <c r="K1487">
        <v>59</v>
      </c>
      <c r="L1487">
        <v>2878.61</v>
      </c>
      <c r="M1487" t="s">
        <v>89</v>
      </c>
      <c r="N1487" t="s">
        <v>64</v>
      </c>
      <c r="O1487" t="s">
        <v>91</v>
      </c>
      <c r="P1487">
        <v>9</v>
      </c>
      <c r="Q1487" t="s">
        <v>50</v>
      </c>
    </row>
    <row r="1488" spans="1:17" hidden="1" x14ac:dyDescent="0.3">
      <c r="A1488" t="s">
        <v>363</v>
      </c>
      <c r="B1488" t="s">
        <v>1772</v>
      </c>
      <c r="C1488" t="s">
        <v>390</v>
      </c>
      <c r="D1488" t="s">
        <v>60</v>
      </c>
      <c r="E1488" t="s">
        <v>30</v>
      </c>
      <c r="F1488">
        <v>3.88</v>
      </c>
      <c r="G1488">
        <v>69</v>
      </c>
      <c r="H1488">
        <v>3928.17</v>
      </c>
      <c r="I1488">
        <v>48</v>
      </c>
      <c r="J1488">
        <v>32</v>
      </c>
      <c r="K1488">
        <v>61</v>
      </c>
      <c r="L1488">
        <v>3472.73</v>
      </c>
      <c r="M1488" t="s">
        <v>209</v>
      </c>
      <c r="N1488" t="s">
        <v>166</v>
      </c>
      <c r="O1488" t="s">
        <v>226</v>
      </c>
      <c r="P1488">
        <v>3</v>
      </c>
      <c r="Q1488" t="s">
        <v>50</v>
      </c>
    </row>
    <row r="1489" spans="1:17" hidden="1" x14ac:dyDescent="0.3">
      <c r="A1489" t="s">
        <v>156</v>
      </c>
      <c r="B1489" t="s">
        <v>1773</v>
      </c>
      <c r="C1489" t="s">
        <v>128</v>
      </c>
      <c r="D1489" t="s">
        <v>46</v>
      </c>
      <c r="E1489" t="s">
        <v>38</v>
      </c>
      <c r="F1489">
        <v>49.94</v>
      </c>
      <c r="G1489">
        <v>116</v>
      </c>
      <c r="H1489">
        <v>6754.68</v>
      </c>
      <c r="I1489">
        <v>47</v>
      </c>
      <c r="J1489">
        <v>43</v>
      </c>
      <c r="K1489">
        <v>49</v>
      </c>
      <c r="L1489">
        <v>2853.27</v>
      </c>
      <c r="M1489" t="s">
        <v>150</v>
      </c>
      <c r="N1489" t="s">
        <v>342</v>
      </c>
      <c r="O1489" t="s">
        <v>351</v>
      </c>
      <c r="P1489">
        <v>3</v>
      </c>
      <c r="Q1489" t="s">
        <v>42</v>
      </c>
    </row>
    <row r="1490" spans="1:17" hidden="1" x14ac:dyDescent="0.3">
      <c r="A1490" t="s">
        <v>380</v>
      </c>
      <c r="B1490" t="s">
        <v>1774</v>
      </c>
      <c r="C1490" t="s">
        <v>155</v>
      </c>
      <c r="D1490" t="s">
        <v>67</v>
      </c>
      <c r="E1490" t="s">
        <v>21</v>
      </c>
      <c r="F1490">
        <v>67.290000000000006</v>
      </c>
      <c r="G1490">
        <v>150</v>
      </c>
      <c r="H1490">
        <v>1573.5</v>
      </c>
      <c r="I1490">
        <v>35</v>
      </c>
      <c r="J1490">
        <v>74</v>
      </c>
      <c r="K1490">
        <v>12</v>
      </c>
      <c r="L1490">
        <v>125.88</v>
      </c>
      <c r="M1490" t="s">
        <v>175</v>
      </c>
      <c r="N1490" t="s">
        <v>68</v>
      </c>
      <c r="O1490" t="s">
        <v>313</v>
      </c>
      <c r="P1490">
        <v>10</v>
      </c>
      <c r="Q1490" t="s">
        <v>50</v>
      </c>
    </row>
    <row r="1491" spans="1:17" hidden="1" x14ac:dyDescent="0.3">
      <c r="A1491" t="s">
        <v>153</v>
      </c>
      <c r="B1491" t="s">
        <v>1775</v>
      </c>
      <c r="C1491" t="s">
        <v>128</v>
      </c>
      <c r="D1491" t="s">
        <v>46</v>
      </c>
      <c r="E1491" t="s">
        <v>30</v>
      </c>
      <c r="F1491">
        <v>57.56</v>
      </c>
      <c r="G1491">
        <v>87</v>
      </c>
      <c r="H1491">
        <v>574.20000000000005</v>
      </c>
      <c r="I1491">
        <v>36</v>
      </c>
      <c r="J1491">
        <v>97</v>
      </c>
      <c r="K1491">
        <v>17</v>
      </c>
      <c r="L1491">
        <v>112.2</v>
      </c>
      <c r="M1491" t="s">
        <v>448</v>
      </c>
      <c r="N1491" t="s">
        <v>337</v>
      </c>
      <c r="O1491" t="s">
        <v>150</v>
      </c>
      <c r="P1491">
        <v>8</v>
      </c>
      <c r="Q1491" t="s">
        <v>25</v>
      </c>
    </row>
    <row r="1492" spans="1:17" hidden="1" x14ac:dyDescent="0.3">
      <c r="A1492" t="s">
        <v>69</v>
      </c>
      <c r="B1492" t="s">
        <v>1776</v>
      </c>
      <c r="C1492" t="s">
        <v>390</v>
      </c>
      <c r="D1492" t="s">
        <v>60</v>
      </c>
      <c r="E1492" t="s">
        <v>38</v>
      </c>
      <c r="F1492">
        <v>54.05</v>
      </c>
      <c r="G1492">
        <v>51</v>
      </c>
      <c r="H1492">
        <v>3270.12</v>
      </c>
      <c r="I1492">
        <v>9</v>
      </c>
      <c r="J1492">
        <v>87</v>
      </c>
      <c r="K1492">
        <v>0</v>
      </c>
      <c r="L1492">
        <v>0</v>
      </c>
      <c r="N1492" t="s">
        <v>78</v>
      </c>
      <c r="O1492" t="s">
        <v>97</v>
      </c>
      <c r="P1492">
        <v>1</v>
      </c>
      <c r="Q1492" t="s">
        <v>42</v>
      </c>
    </row>
    <row r="1493" spans="1:17" hidden="1" x14ac:dyDescent="0.3">
      <c r="A1493" t="s">
        <v>283</v>
      </c>
      <c r="B1493" t="s">
        <v>1777</v>
      </c>
      <c r="C1493" t="s">
        <v>317</v>
      </c>
      <c r="D1493" t="s">
        <v>88</v>
      </c>
      <c r="E1493" t="s">
        <v>21</v>
      </c>
      <c r="F1493">
        <v>5.43</v>
      </c>
      <c r="G1493">
        <v>80</v>
      </c>
      <c r="H1493">
        <v>919.2</v>
      </c>
      <c r="I1493">
        <v>12</v>
      </c>
      <c r="J1493">
        <v>100</v>
      </c>
      <c r="K1493">
        <v>14</v>
      </c>
      <c r="L1493">
        <v>160.86000000000001</v>
      </c>
      <c r="M1493" t="s">
        <v>230</v>
      </c>
      <c r="N1493" t="s">
        <v>72</v>
      </c>
      <c r="O1493" t="s">
        <v>409</v>
      </c>
      <c r="P1493">
        <v>6</v>
      </c>
      <c r="Q1493" t="s">
        <v>25</v>
      </c>
    </row>
    <row r="1494" spans="1:17" hidden="1" x14ac:dyDescent="0.3">
      <c r="A1494" t="s">
        <v>206</v>
      </c>
      <c r="B1494" t="s">
        <v>1778</v>
      </c>
      <c r="C1494" t="s">
        <v>192</v>
      </c>
      <c r="D1494" t="s">
        <v>37</v>
      </c>
      <c r="E1494" t="s">
        <v>30</v>
      </c>
      <c r="F1494">
        <v>42.44</v>
      </c>
      <c r="G1494">
        <v>111</v>
      </c>
      <c r="H1494">
        <v>8548.11</v>
      </c>
      <c r="I1494">
        <v>20</v>
      </c>
      <c r="J1494">
        <v>27</v>
      </c>
      <c r="K1494">
        <v>89</v>
      </c>
      <c r="L1494">
        <v>6853.89</v>
      </c>
      <c r="M1494" t="s">
        <v>175</v>
      </c>
      <c r="N1494" t="s">
        <v>139</v>
      </c>
      <c r="O1494" t="s">
        <v>259</v>
      </c>
      <c r="P1494">
        <v>3</v>
      </c>
      <c r="Q1494" t="s">
        <v>25</v>
      </c>
    </row>
    <row r="1495" spans="1:17" x14ac:dyDescent="0.3">
      <c r="A1495" t="s">
        <v>31</v>
      </c>
      <c r="B1495" t="s">
        <v>1779</v>
      </c>
      <c r="C1495" t="s">
        <v>28</v>
      </c>
      <c r="D1495" t="s">
        <v>29</v>
      </c>
      <c r="E1495" t="s">
        <v>21</v>
      </c>
      <c r="F1495">
        <v>13.82</v>
      </c>
      <c r="G1495">
        <v>10</v>
      </c>
      <c r="H1495">
        <v>35.9</v>
      </c>
      <c r="I1495">
        <v>45</v>
      </c>
      <c r="J1495">
        <v>21</v>
      </c>
      <c r="K1495">
        <v>4</v>
      </c>
      <c r="L1495">
        <v>14.36</v>
      </c>
      <c r="M1495" t="s">
        <v>75</v>
      </c>
      <c r="N1495" t="s">
        <v>242</v>
      </c>
      <c r="O1495" t="s">
        <v>163</v>
      </c>
      <c r="P1495">
        <v>5</v>
      </c>
      <c r="Q1495" t="s">
        <v>25</v>
      </c>
    </row>
    <row r="1496" spans="1:17" hidden="1" x14ac:dyDescent="0.3">
      <c r="A1496" t="s">
        <v>83</v>
      </c>
      <c r="B1496" t="s">
        <v>1780</v>
      </c>
      <c r="C1496" t="s">
        <v>233</v>
      </c>
      <c r="D1496" t="s">
        <v>29</v>
      </c>
      <c r="E1496" t="s">
        <v>21</v>
      </c>
      <c r="F1496">
        <v>18.27</v>
      </c>
      <c r="G1496">
        <v>36</v>
      </c>
      <c r="H1496">
        <v>1820.88</v>
      </c>
      <c r="I1496">
        <v>33</v>
      </c>
      <c r="J1496">
        <v>68</v>
      </c>
      <c r="K1496">
        <v>32</v>
      </c>
      <c r="L1496">
        <v>1618.56</v>
      </c>
      <c r="M1496" t="s">
        <v>105</v>
      </c>
      <c r="N1496" t="s">
        <v>64</v>
      </c>
      <c r="O1496" t="s">
        <v>351</v>
      </c>
      <c r="P1496">
        <v>7</v>
      </c>
      <c r="Q1496" t="s">
        <v>42</v>
      </c>
    </row>
    <row r="1497" spans="1:17" hidden="1" x14ac:dyDescent="0.3">
      <c r="A1497" t="s">
        <v>375</v>
      </c>
      <c r="B1497" t="s">
        <v>1781</v>
      </c>
      <c r="C1497" t="s">
        <v>155</v>
      </c>
      <c r="D1497" t="s">
        <v>67</v>
      </c>
      <c r="E1497" t="s">
        <v>30</v>
      </c>
      <c r="F1497">
        <v>7.54</v>
      </c>
      <c r="G1497">
        <v>44</v>
      </c>
      <c r="H1497">
        <v>3773.44</v>
      </c>
      <c r="I1497">
        <v>49</v>
      </c>
      <c r="J1497">
        <v>97</v>
      </c>
      <c r="K1497">
        <v>17</v>
      </c>
      <c r="L1497">
        <v>1457.92</v>
      </c>
      <c r="M1497" t="s">
        <v>150</v>
      </c>
      <c r="N1497" t="s">
        <v>225</v>
      </c>
      <c r="O1497" t="s">
        <v>68</v>
      </c>
      <c r="P1497">
        <v>3</v>
      </c>
      <c r="Q1497" t="s">
        <v>50</v>
      </c>
    </row>
    <row r="1498" spans="1:17" hidden="1" x14ac:dyDescent="0.3">
      <c r="A1498" t="s">
        <v>319</v>
      </c>
      <c r="B1498" t="s">
        <v>1782</v>
      </c>
      <c r="C1498" t="s">
        <v>165</v>
      </c>
      <c r="D1498" t="s">
        <v>134</v>
      </c>
      <c r="E1498" t="s">
        <v>38</v>
      </c>
      <c r="F1498">
        <v>53.23</v>
      </c>
      <c r="G1498">
        <v>55</v>
      </c>
      <c r="H1498">
        <v>3055.25</v>
      </c>
      <c r="I1498">
        <v>11</v>
      </c>
      <c r="J1498">
        <v>54</v>
      </c>
      <c r="K1498">
        <v>3</v>
      </c>
      <c r="L1498">
        <v>166.65</v>
      </c>
      <c r="M1498" t="s">
        <v>123</v>
      </c>
      <c r="N1498" t="s">
        <v>380</v>
      </c>
      <c r="O1498" t="s">
        <v>210</v>
      </c>
      <c r="P1498">
        <v>5</v>
      </c>
      <c r="Q1498" t="s">
        <v>50</v>
      </c>
    </row>
    <row r="1499" spans="1:17" hidden="1" x14ac:dyDescent="0.3">
      <c r="A1499" t="s">
        <v>247</v>
      </c>
      <c r="B1499" t="s">
        <v>1783</v>
      </c>
      <c r="C1499" t="s">
        <v>359</v>
      </c>
      <c r="D1499" t="s">
        <v>60</v>
      </c>
      <c r="E1499" t="s">
        <v>21</v>
      </c>
      <c r="F1499">
        <v>5.71</v>
      </c>
      <c r="G1499">
        <v>151</v>
      </c>
      <c r="H1499">
        <v>8475.6299999999992</v>
      </c>
      <c r="I1499">
        <v>47</v>
      </c>
      <c r="J1499">
        <v>96</v>
      </c>
      <c r="K1499">
        <v>142</v>
      </c>
      <c r="L1499">
        <v>7970.46</v>
      </c>
      <c r="M1499" t="s">
        <v>78</v>
      </c>
      <c r="N1499" t="s">
        <v>293</v>
      </c>
      <c r="O1499" t="s">
        <v>257</v>
      </c>
      <c r="P1499">
        <v>5</v>
      </c>
      <c r="Q1499" t="s">
        <v>42</v>
      </c>
    </row>
    <row r="1500" spans="1:17" hidden="1" x14ac:dyDescent="0.3">
      <c r="A1500" t="s">
        <v>250</v>
      </c>
      <c r="B1500" t="s">
        <v>1784</v>
      </c>
      <c r="C1500" t="s">
        <v>200</v>
      </c>
      <c r="D1500" t="s">
        <v>29</v>
      </c>
      <c r="E1500" t="s">
        <v>30</v>
      </c>
      <c r="F1500">
        <v>73.42</v>
      </c>
      <c r="G1500">
        <v>162</v>
      </c>
      <c r="H1500">
        <v>14581.62</v>
      </c>
      <c r="I1500">
        <v>25</v>
      </c>
      <c r="J1500">
        <v>64</v>
      </c>
      <c r="K1500">
        <v>54</v>
      </c>
      <c r="L1500">
        <v>4860.54</v>
      </c>
      <c r="M1500" t="s">
        <v>350</v>
      </c>
      <c r="N1500" t="s">
        <v>108</v>
      </c>
      <c r="O1500" t="s">
        <v>39</v>
      </c>
      <c r="P1500">
        <v>10</v>
      </c>
      <c r="Q1500" t="s">
        <v>25</v>
      </c>
    </row>
    <row r="1501" spans="1:17" hidden="1" x14ac:dyDescent="0.3">
      <c r="A1501" t="s">
        <v>254</v>
      </c>
      <c r="B1501" t="s">
        <v>1785</v>
      </c>
      <c r="C1501" t="s">
        <v>87</v>
      </c>
      <c r="D1501" t="s">
        <v>88</v>
      </c>
      <c r="E1501" t="s">
        <v>38</v>
      </c>
      <c r="F1501">
        <v>98.64</v>
      </c>
      <c r="G1501">
        <v>195</v>
      </c>
      <c r="H1501">
        <v>4793.1000000000004</v>
      </c>
      <c r="I1501">
        <v>27</v>
      </c>
      <c r="J1501">
        <v>97</v>
      </c>
      <c r="K1501">
        <v>174</v>
      </c>
      <c r="L1501">
        <v>4276.92</v>
      </c>
      <c r="M1501" t="s">
        <v>234</v>
      </c>
      <c r="N1501" t="s">
        <v>131</v>
      </c>
      <c r="O1501" t="s">
        <v>80</v>
      </c>
      <c r="P1501">
        <v>10</v>
      </c>
      <c r="Q1501" t="s">
        <v>25</v>
      </c>
    </row>
    <row r="1502" spans="1:17" hidden="1" x14ac:dyDescent="0.3">
      <c r="A1502" t="s">
        <v>197</v>
      </c>
      <c r="B1502" t="s">
        <v>1786</v>
      </c>
      <c r="C1502" t="s">
        <v>161</v>
      </c>
      <c r="D1502" t="s">
        <v>67</v>
      </c>
      <c r="E1502" t="s">
        <v>21</v>
      </c>
      <c r="F1502">
        <v>58.2</v>
      </c>
      <c r="G1502">
        <v>164</v>
      </c>
      <c r="H1502">
        <v>7179.92</v>
      </c>
      <c r="I1502">
        <v>34</v>
      </c>
      <c r="J1502">
        <v>44</v>
      </c>
      <c r="K1502">
        <v>41</v>
      </c>
      <c r="L1502">
        <v>1794.98</v>
      </c>
      <c r="M1502" t="s">
        <v>150</v>
      </c>
      <c r="N1502" t="s">
        <v>175</v>
      </c>
      <c r="O1502" t="s">
        <v>73</v>
      </c>
      <c r="P1502">
        <v>1</v>
      </c>
      <c r="Q1502" t="s">
        <v>50</v>
      </c>
    </row>
    <row r="1503" spans="1:17" hidden="1" x14ac:dyDescent="0.3">
      <c r="A1503" t="s">
        <v>43</v>
      </c>
      <c r="B1503" t="s">
        <v>1787</v>
      </c>
      <c r="C1503" t="s">
        <v>19</v>
      </c>
      <c r="D1503" t="s">
        <v>20</v>
      </c>
      <c r="E1503" t="s">
        <v>30</v>
      </c>
      <c r="F1503">
        <v>57.48</v>
      </c>
      <c r="G1503">
        <v>21</v>
      </c>
      <c r="H1503">
        <v>897.33</v>
      </c>
      <c r="I1503">
        <v>17</v>
      </c>
      <c r="J1503">
        <v>63</v>
      </c>
      <c r="K1503">
        <v>1</v>
      </c>
      <c r="L1503">
        <v>42.73</v>
      </c>
      <c r="M1503" t="s">
        <v>75</v>
      </c>
      <c r="N1503" t="s">
        <v>120</v>
      </c>
      <c r="O1503" t="s">
        <v>345</v>
      </c>
      <c r="P1503">
        <v>2</v>
      </c>
      <c r="Q1503" t="s">
        <v>42</v>
      </c>
    </row>
    <row r="1504" spans="1:17" hidden="1" x14ac:dyDescent="0.3">
      <c r="A1504" t="s">
        <v>170</v>
      </c>
      <c r="B1504" t="s">
        <v>1788</v>
      </c>
      <c r="C1504" t="s">
        <v>286</v>
      </c>
      <c r="D1504" t="s">
        <v>54</v>
      </c>
      <c r="E1504" t="s">
        <v>38</v>
      </c>
      <c r="F1504">
        <v>3.51</v>
      </c>
      <c r="G1504">
        <v>137</v>
      </c>
      <c r="H1504">
        <v>2785.21</v>
      </c>
      <c r="I1504">
        <v>43</v>
      </c>
      <c r="J1504">
        <v>31</v>
      </c>
      <c r="K1504">
        <v>1</v>
      </c>
      <c r="L1504">
        <v>20.329999999999998</v>
      </c>
      <c r="M1504" t="s">
        <v>247</v>
      </c>
      <c r="N1504" t="s">
        <v>370</v>
      </c>
      <c r="O1504" t="s">
        <v>293</v>
      </c>
      <c r="P1504">
        <v>8</v>
      </c>
      <c r="Q1504" t="s">
        <v>25</v>
      </c>
    </row>
    <row r="1505" spans="1:17" hidden="1" x14ac:dyDescent="0.3">
      <c r="A1505" t="s">
        <v>243</v>
      </c>
      <c r="B1505" t="s">
        <v>1789</v>
      </c>
      <c r="C1505" t="s">
        <v>261</v>
      </c>
      <c r="D1505" t="s">
        <v>20</v>
      </c>
      <c r="E1505" t="s">
        <v>21</v>
      </c>
      <c r="F1505">
        <v>76.069999999999993</v>
      </c>
      <c r="G1505">
        <v>12</v>
      </c>
      <c r="H1505">
        <v>857.64</v>
      </c>
      <c r="I1505">
        <v>45</v>
      </c>
      <c r="J1505">
        <v>25</v>
      </c>
      <c r="K1505">
        <v>1</v>
      </c>
      <c r="L1505">
        <v>71.47</v>
      </c>
      <c r="M1505" t="s">
        <v>142</v>
      </c>
      <c r="N1505" t="s">
        <v>218</v>
      </c>
      <c r="O1505" t="s">
        <v>257</v>
      </c>
      <c r="P1505">
        <v>6</v>
      </c>
      <c r="Q1505" t="s">
        <v>42</v>
      </c>
    </row>
    <row r="1506" spans="1:17" x14ac:dyDescent="0.3">
      <c r="A1506" t="s">
        <v>31</v>
      </c>
      <c r="B1506" t="s">
        <v>1790</v>
      </c>
      <c r="C1506" t="s">
        <v>28</v>
      </c>
      <c r="D1506" t="s">
        <v>29</v>
      </c>
      <c r="E1506" t="s">
        <v>38</v>
      </c>
      <c r="F1506">
        <v>48.48</v>
      </c>
      <c r="G1506">
        <v>198</v>
      </c>
      <c r="H1506">
        <v>19213.919999999998</v>
      </c>
      <c r="I1506">
        <v>12</v>
      </c>
      <c r="J1506">
        <v>96</v>
      </c>
      <c r="K1506">
        <v>116</v>
      </c>
      <c r="L1506">
        <v>11256.64</v>
      </c>
      <c r="M1506" t="s">
        <v>230</v>
      </c>
      <c r="N1506" t="s">
        <v>213</v>
      </c>
      <c r="O1506" t="s">
        <v>91</v>
      </c>
      <c r="P1506">
        <v>5</v>
      </c>
      <c r="Q1506" t="s">
        <v>25</v>
      </c>
    </row>
    <row r="1507" spans="1:17" hidden="1" x14ac:dyDescent="0.3">
      <c r="A1507" t="s">
        <v>173</v>
      </c>
      <c r="B1507" t="s">
        <v>1791</v>
      </c>
      <c r="C1507" t="s">
        <v>103</v>
      </c>
      <c r="D1507" t="s">
        <v>67</v>
      </c>
      <c r="E1507" t="s">
        <v>38</v>
      </c>
      <c r="F1507">
        <v>66.790000000000006</v>
      </c>
      <c r="G1507">
        <v>162</v>
      </c>
      <c r="H1507">
        <v>12916.26</v>
      </c>
      <c r="I1507">
        <v>7</v>
      </c>
      <c r="J1507">
        <v>48</v>
      </c>
      <c r="K1507">
        <v>113</v>
      </c>
      <c r="L1507">
        <v>9009.49</v>
      </c>
      <c r="M1507" t="s">
        <v>281</v>
      </c>
      <c r="N1507" t="s">
        <v>139</v>
      </c>
      <c r="O1507" t="s">
        <v>1167</v>
      </c>
      <c r="P1507">
        <v>3</v>
      </c>
      <c r="Q1507" t="s">
        <v>42</v>
      </c>
    </row>
    <row r="1508" spans="1:17" hidden="1" x14ac:dyDescent="0.3">
      <c r="A1508" t="s">
        <v>216</v>
      </c>
      <c r="B1508" t="s">
        <v>1792</v>
      </c>
      <c r="C1508" t="s">
        <v>353</v>
      </c>
      <c r="D1508" t="s">
        <v>29</v>
      </c>
      <c r="E1508" t="s">
        <v>21</v>
      </c>
      <c r="F1508">
        <v>93.74</v>
      </c>
      <c r="G1508">
        <v>122</v>
      </c>
      <c r="H1508">
        <v>12132.9</v>
      </c>
      <c r="I1508">
        <v>26</v>
      </c>
      <c r="J1508">
        <v>20</v>
      </c>
      <c r="K1508">
        <v>110</v>
      </c>
      <c r="L1508">
        <v>10939.5</v>
      </c>
      <c r="M1508" t="s">
        <v>348</v>
      </c>
      <c r="N1508" t="s">
        <v>109</v>
      </c>
      <c r="O1508" t="s">
        <v>1167</v>
      </c>
      <c r="P1508">
        <v>2</v>
      </c>
      <c r="Q1508" t="s">
        <v>42</v>
      </c>
    </row>
    <row r="1509" spans="1:17" hidden="1" x14ac:dyDescent="0.3">
      <c r="A1509" t="s">
        <v>157</v>
      </c>
      <c r="B1509" t="s">
        <v>1793</v>
      </c>
      <c r="C1509" t="s">
        <v>66</v>
      </c>
      <c r="D1509" t="s">
        <v>67</v>
      </c>
      <c r="E1509" t="s">
        <v>30</v>
      </c>
      <c r="F1509">
        <v>50.66</v>
      </c>
      <c r="G1509">
        <v>50</v>
      </c>
      <c r="H1509">
        <v>3810.5</v>
      </c>
      <c r="I1509">
        <v>13</v>
      </c>
      <c r="J1509">
        <v>30</v>
      </c>
      <c r="K1509">
        <v>41</v>
      </c>
      <c r="L1509">
        <v>3124.61</v>
      </c>
      <c r="M1509" t="s">
        <v>91</v>
      </c>
      <c r="N1509" t="s">
        <v>363</v>
      </c>
      <c r="O1509" t="s">
        <v>337</v>
      </c>
      <c r="P1509">
        <v>6</v>
      </c>
      <c r="Q1509" t="s">
        <v>42</v>
      </c>
    </row>
    <row r="1510" spans="1:17" hidden="1" x14ac:dyDescent="0.3">
      <c r="A1510" t="s">
        <v>131</v>
      </c>
      <c r="B1510" t="s">
        <v>1794</v>
      </c>
      <c r="C1510" t="s">
        <v>215</v>
      </c>
      <c r="D1510" t="s">
        <v>134</v>
      </c>
      <c r="E1510" t="s">
        <v>38</v>
      </c>
      <c r="F1510">
        <v>70.86</v>
      </c>
      <c r="G1510">
        <v>158</v>
      </c>
      <c r="H1510">
        <v>5809.66</v>
      </c>
      <c r="I1510">
        <v>38</v>
      </c>
      <c r="J1510">
        <v>28</v>
      </c>
      <c r="K1510">
        <v>30</v>
      </c>
      <c r="L1510">
        <v>1103.0999999999999</v>
      </c>
      <c r="M1510" t="s">
        <v>283</v>
      </c>
      <c r="N1510" t="s">
        <v>159</v>
      </c>
      <c r="O1510" t="s">
        <v>78</v>
      </c>
      <c r="P1510">
        <v>4</v>
      </c>
      <c r="Q1510" t="s">
        <v>50</v>
      </c>
    </row>
    <row r="1511" spans="1:17" hidden="1" x14ac:dyDescent="0.3">
      <c r="A1511" t="s">
        <v>350</v>
      </c>
      <c r="B1511" t="s">
        <v>1795</v>
      </c>
      <c r="C1511" t="s">
        <v>71</v>
      </c>
      <c r="D1511" t="s">
        <v>29</v>
      </c>
      <c r="E1511" t="s">
        <v>21</v>
      </c>
      <c r="F1511">
        <v>39.83</v>
      </c>
      <c r="G1511">
        <v>56</v>
      </c>
      <c r="H1511">
        <v>2061.92</v>
      </c>
      <c r="I1511">
        <v>50</v>
      </c>
      <c r="J1511">
        <v>72</v>
      </c>
      <c r="K1511">
        <v>31</v>
      </c>
      <c r="L1511">
        <v>1141.42</v>
      </c>
      <c r="M1511" t="s">
        <v>243</v>
      </c>
      <c r="N1511" t="s">
        <v>295</v>
      </c>
      <c r="O1511" t="s">
        <v>167</v>
      </c>
      <c r="P1511">
        <v>2</v>
      </c>
      <c r="Q1511" t="s">
        <v>50</v>
      </c>
    </row>
    <row r="1512" spans="1:17" hidden="1" x14ac:dyDescent="0.3">
      <c r="A1512" t="s">
        <v>73</v>
      </c>
      <c r="B1512" t="s">
        <v>1796</v>
      </c>
      <c r="C1512" t="s">
        <v>286</v>
      </c>
      <c r="D1512" t="s">
        <v>54</v>
      </c>
      <c r="E1512" t="s">
        <v>30</v>
      </c>
      <c r="F1512">
        <v>17.489999999999998</v>
      </c>
      <c r="G1512">
        <v>51</v>
      </c>
      <c r="H1512">
        <v>5004.63</v>
      </c>
      <c r="I1512">
        <v>5</v>
      </c>
      <c r="J1512">
        <v>63</v>
      </c>
      <c r="K1512">
        <v>2</v>
      </c>
      <c r="L1512">
        <v>196.26</v>
      </c>
      <c r="M1512" t="s">
        <v>469</v>
      </c>
      <c r="N1512" t="s">
        <v>33</v>
      </c>
      <c r="O1512" t="s">
        <v>264</v>
      </c>
      <c r="P1512">
        <v>8</v>
      </c>
      <c r="Q1512" t="s">
        <v>42</v>
      </c>
    </row>
    <row r="1513" spans="1:17" hidden="1" x14ac:dyDescent="0.3">
      <c r="A1513" t="s">
        <v>150</v>
      </c>
      <c r="B1513" t="s">
        <v>1797</v>
      </c>
      <c r="C1513" t="s">
        <v>353</v>
      </c>
      <c r="D1513" t="s">
        <v>29</v>
      </c>
      <c r="E1513" t="s">
        <v>38</v>
      </c>
      <c r="F1513">
        <v>95.36</v>
      </c>
      <c r="G1513">
        <v>130</v>
      </c>
      <c r="H1513">
        <v>3071.9</v>
      </c>
      <c r="I1513">
        <v>42</v>
      </c>
      <c r="J1513">
        <v>28</v>
      </c>
      <c r="K1513">
        <v>64</v>
      </c>
      <c r="L1513">
        <v>1512.32</v>
      </c>
      <c r="M1513" t="s">
        <v>275</v>
      </c>
      <c r="N1513" t="s">
        <v>142</v>
      </c>
      <c r="O1513" t="s">
        <v>275</v>
      </c>
      <c r="P1513">
        <v>6</v>
      </c>
      <c r="Q1513" t="s">
        <v>42</v>
      </c>
    </row>
    <row r="1514" spans="1:17" hidden="1" x14ac:dyDescent="0.3">
      <c r="A1514" t="s">
        <v>409</v>
      </c>
      <c r="B1514" t="s">
        <v>1798</v>
      </c>
      <c r="C1514" t="s">
        <v>148</v>
      </c>
      <c r="D1514" t="s">
        <v>88</v>
      </c>
      <c r="E1514" t="s">
        <v>21</v>
      </c>
      <c r="F1514">
        <v>90.98</v>
      </c>
      <c r="G1514">
        <v>74</v>
      </c>
      <c r="H1514">
        <v>3255.26</v>
      </c>
      <c r="I1514">
        <v>15</v>
      </c>
      <c r="J1514">
        <v>30</v>
      </c>
      <c r="K1514">
        <v>45</v>
      </c>
      <c r="L1514">
        <v>1979.55</v>
      </c>
      <c r="M1514" t="s">
        <v>366</v>
      </c>
      <c r="N1514" t="s">
        <v>375</v>
      </c>
      <c r="O1514" t="s">
        <v>51</v>
      </c>
      <c r="P1514">
        <v>6</v>
      </c>
      <c r="Q1514" t="s">
        <v>42</v>
      </c>
    </row>
    <row r="1515" spans="1:17" hidden="1" x14ac:dyDescent="0.3">
      <c r="A1515" t="s">
        <v>177</v>
      </c>
      <c r="B1515" t="s">
        <v>1799</v>
      </c>
      <c r="C1515" t="s">
        <v>103</v>
      </c>
      <c r="D1515" t="s">
        <v>67</v>
      </c>
      <c r="E1515" t="s">
        <v>30</v>
      </c>
      <c r="F1515">
        <v>45.45</v>
      </c>
      <c r="G1515">
        <v>166</v>
      </c>
      <c r="H1515">
        <v>10225.6</v>
      </c>
      <c r="I1515">
        <v>42</v>
      </c>
      <c r="J1515">
        <v>22</v>
      </c>
      <c r="K1515">
        <v>108</v>
      </c>
      <c r="L1515">
        <v>6652.8</v>
      </c>
      <c r="M1515" t="s">
        <v>451</v>
      </c>
      <c r="N1515" t="s">
        <v>250</v>
      </c>
      <c r="O1515" t="s">
        <v>293</v>
      </c>
      <c r="P1515">
        <v>8</v>
      </c>
      <c r="Q1515" t="s">
        <v>42</v>
      </c>
    </row>
    <row r="1516" spans="1:17" hidden="1" x14ac:dyDescent="0.3">
      <c r="A1516" t="s">
        <v>177</v>
      </c>
      <c r="B1516" t="s">
        <v>1800</v>
      </c>
      <c r="C1516" t="s">
        <v>71</v>
      </c>
      <c r="D1516" t="s">
        <v>29</v>
      </c>
      <c r="E1516" t="s">
        <v>38</v>
      </c>
      <c r="F1516">
        <v>45.28</v>
      </c>
      <c r="G1516">
        <v>183</v>
      </c>
      <c r="H1516">
        <v>8811.4500000000007</v>
      </c>
      <c r="I1516">
        <v>22</v>
      </c>
      <c r="J1516">
        <v>24</v>
      </c>
      <c r="K1516">
        <v>171</v>
      </c>
      <c r="L1516">
        <v>8233.65</v>
      </c>
      <c r="M1516" t="s">
        <v>167</v>
      </c>
      <c r="N1516" t="s">
        <v>79</v>
      </c>
      <c r="O1516" t="s">
        <v>448</v>
      </c>
      <c r="P1516">
        <v>9</v>
      </c>
      <c r="Q1516" t="s">
        <v>42</v>
      </c>
    </row>
    <row r="1517" spans="1:17" hidden="1" x14ac:dyDescent="0.3">
      <c r="A1517" t="s">
        <v>97</v>
      </c>
      <c r="B1517" t="s">
        <v>1801</v>
      </c>
      <c r="C1517" t="s">
        <v>208</v>
      </c>
      <c r="D1517" t="s">
        <v>20</v>
      </c>
      <c r="E1517" t="s">
        <v>21</v>
      </c>
      <c r="F1517">
        <v>39.020000000000003</v>
      </c>
      <c r="G1517">
        <v>17</v>
      </c>
      <c r="H1517">
        <v>1086.98</v>
      </c>
      <c r="I1517">
        <v>33</v>
      </c>
      <c r="J1517">
        <v>42</v>
      </c>
      <c r="K1517">
        <v>12</v>
      </c>
      <c r="L1517">
        <v>767.28</v>
      </c>
      <c r="M1517" t="s">
        <v>152</v>
      </c>
      <c r="N1517" t="s">
        <v>55</v>
      </c>
      <c r="O1517" t="s">
        <v>307</v>
      </c>
      <c r="P1517">
        <v>2</v>
      </c>
      <c r="Q1517" t="s">
        <v>50</v>
      </c>
    </row>
    <row r="1518" spans="1:17" hidden="1" x14ac:dyDescent="0.3">
      <c r="A1518" t="s">
        <v>167</v>
      </c>
      <c r="B1518" t="s">
        <v>1802</v>
      </c>
      <c r="C1518" t="s">
        <v>148</v>
      </c>
      <c r="D1518" t="s">
        <v>88</v>
      </c>
      <c r="E1518" t="s">
        <v>30</v>
      </c>
      <c r="F1518">
        <v>89.34</v>
      </c>
      <c r="G1518">
        <v>91</v>
      </c>
      <c r="H1518">
        <v>7627.62</v>
      </c>
      <c r="I1518">
        <v>44</v>
      </c>
      <c r="J1518">
        <v>36</v>
      </c>
      <c r="K1518">
        <v>43</v>
      </c>
      <c r="L1518">
        <v>3604.26</v>
      </c>
      <c r="M1518" t="s">
        <v>106</v>
      </c>
      <c r="N1518" t="s">
        <v>143</v>
      </c>
      <c r="O1518" t="s">
        <v>372</v>
      </c>
      <c r="P1518">
        <v>5</v>
      </c>
      <c r="Q1518" t="s">
        <v>42</v>
      </c>
    </row>
    <row r="1519" spans="1:17" hidden="1" x14ac:dyDescent="0.3">
      <c r="A1519" t="s">
        <v>63</v>
      </c>
      <c r="B1519" t="s">
        <v>1803</v>
      </c>
      <c r="C1519" t="s">
        <v>93</v>
      </c>
      <c r="D1519" t="s">
        <v>20</v>
      </c>
      <c r="E1519" t="s">
        <v>38</v>
      </c>
      <c r="F1519">
        <v>95.99</v>
      </c>
      <c r="G1519">
        <v>50</v>
      </c>
      <c r="H1519">
        <v>440.5</v>
      </c>
      <c r="I1519">
        <v>16</v>
      </c>
      <c r="J1519">
        <v>21</v>
      </c>
      <c r="K1519">
        <v>22</v>
      </c>
      <c r="L1519">
        <v>193.82</v>
      </c>
      <c r="M1519" t="s">
        <v>243</v>
      </c>
      <c r="N1519" t="s">
        <v>310</v>
      </c>
      <c r="O1519" t="s">
        <v>345</v>
      </c>
      <c r="P1519">
        <v>3</v>
      </c>
      <c r="Q1519" t="s">
        <v>42</v>
      </c>
    </row>
    <row r="1520" spans="1:17" hidden="1" x14ac:dyDescent="0.3">
      <c r="A1520" t="s">
        <v>125</v>
      </c>
      <c r="B1520" t="s">
        <v>1804</v>
      </c>
      <c r="C1520" t="s">
        <v>155</v>
      </c>
      <c r="D1520" t="s">
        <v>67</v>
      </c>
      <c r="E1520" t="s">
        <v>21</v>
      </c>
      <c r="F1520">
        <v>67.290000000000006</v>
      </c>
      <c r="G1520">
        <v>158</v>
      </c>
      <c r="H1520">
        <v>14305.32</v>
      </c>
      <c r="I1520">
        <v>33</v>
      </c>
      <c r="J1520">
        <v>84</v>
      </c>
      <c r="K1520">
        <v>14</v>
      </c>
      <c r="L1520">
        <v>1267.56</v>
      </c>
      <c r="M1520" t="s">
        <v>23</v>
      </c>
      <c r="N1520" t="s">
        <v>73</v>
      </c>
      <c r="O1520" t="s">
        <v>31</v>
      </c>
      <c r="P1520">
        <v>2</v>
      </c>
      <c r="Q1520" t="s">
        <v>25</v>
      </c>
    </row>
    <row r="1521" spans="1:17" hidden="1" x14ac:dyDescent="0.3">
      <c r="A1521" t="s">
        <v>193</v>
      </c>
      <c r="B1521" t="s">
        <v>1805</v>
      </c>
      <c r="C1521" t="s">
        <v>208</v>
      </c>
      <c r="D1521" t="s">
        <v>20</v>
      </c>
      <c r="E1521" t="s">
        <v>30</v>
      </c>
      <c r="F1521">
        <v>27.47</v>
      </c>
      <c r="G1521">
        <v>166</v>
      </c>
      <c r="H1521">
        <v>2201.16</v>
      </c>
      <c r="I1521">
        <v>15</v>
      </c>
      <c r="J1521">
        <v>86</v>
      </c>
      <c r="K1521">
        <v>70</v>
      </c>
      <c r="L1521">
        <v>928.2</v>
      </c>
      <c r="M1521" t="s">
        <v>139</v>
      </c>
      <c r="N1521" t="s">
        <v>96</v>
      </c>
      <c r="O1521" t="s">
        <v>275</v>
      </c>
      <c r="P1521">
        <v>5</v>
      </c>
      <c r="Q1521" t="s">
        <v>25</v>
      </c>
    </row>
    <row r="1522" spans="1:17" hidden="1" x14ac:dyDescent="0.3">
      <c r="A1522" t="s">
        <v>105</v>
      </c>
      <c r="B1522" t="s">
        <v>1806</v>
      </c>
      <c r="C1522" t="s">
        <v>228</v>
      </c>
      <c r="D1522" t="s">
        <v>54</v>
      </c>
      <c r="E1522" t="s">
        <v>38</v>
      </c>
      <c r="F1522">
        <v>30.41</v>
      </c>
      <c r="G1522">
        <v>195</v>
      </c>
      <c r="H1522">
        <v>2848.95</v>
      </c>
      <c r="I1522">
        <v>19</v>
      </c>
      <c r="J1522">
        <v>80</v>
      </c>
      <c r="K1522">
        <v>33</v>
      </c>
      <c r="L1522">
        <v>482.13</v>
      </c>
      <c r="M1522" t="s">
        <v>274</v>
      </c>
      <c r="N1522" t="s">
        <v>39</v>
      </c>
      <c r="O1522" t="s">
        <v>378</v>
      </c>
      <c r="P1522">
        <v>9</v>
      </c>
      <c r="Q1522" t="s">
        <v>50</v>
      </c>
    </row>
    <row r="1523" spans="1:17" hidden="1" x14ac:dyDescent="0.3">
      <c r="A1523" t="s">
        <v>90</v>
      </c>
      <c r="B1523" t="s">
        <v>1807</v>
      </c>
      <c r="C1523" t="s">
        <v>286</v>
      </c>
      <c r="D1523" t="s">
        <v>54</v>
      </c>
      <c r="E1523" t="s">
        <v>21</v>
      </c>
      <c r="F1523">
        <v>36.32</v>
      </c>
      <c r="G1523">
        <v>164</v>
      </c>
      <c r="H1523">
        <v>7589.92</v>
      </c>
      <c r="I1523">
        <v>16</v>
      </c>
      <c r="J1523">
        <v>22</v>
      </c>
      <c r="K1523">
        <v>161</v>
      </c>
      <c r="L1523">
        <v>7451.08</v>
      </c>
      <c r="M1523" t="s">
        <v>166</v>
      </c>
      <c r="N1523" t="s">
        <v>234</v>
      </c>
      <c r="O1523" t="s">
        <v>225</v>
      </c>
      <c r="P1523">
        <v>2</v>
      </c>
      <c r="Q1523" t="s">
        <v>25</v>
      </c>
    </row>
    <row r="1524" spans="1:17" hidden="1" x14ac:dyDescent="0.3">
      <c r="A1524" t="s">
        <v>409</v>
      </c>
      <c r="B1524" t="s">
        <v>1808</v>
      </c>
      <c r="C1524" t="s">
        <v>315</v>
      </c>
      <c r="D1524" t="s">
        <v>37</v>
      </c>
      <c r="E1524" t="s">
        <v>30</v>
      </c>
      <c r="F1524">
        <v>5.79</v>
      </c>
      <c r="G1524">
        <v>24</v>
      </c>
      <c r="H1524">
        <v>184.8</v>
      </c>
      <c r="I1524">
        <v>48</v>
      </c>
      <c r="J1524">
        <v>70</v>
      </c>
      <c r="K1524">
        <v>21</v>
      </c>
      <c r="L1524">
        <v>161.69999999999999</v>
      </c>
      <c r="M1524" t="s">
        <v>394</v>
      </c>
      <c r="N1524" t="s">
        <v>372</v>
      </c>
      <c r="O1524" t="s">
        <v>209</v>
      </c>
      <c r="P1524">
        <v>1</v>
      </c>
      <c r="Q1524" t="s">
        <v>50</v>
      </c>
    </row>
    <row r="1525" spans="1:17" hidden="1" x14ac:dyDescent="0.3">
      <c r="A1525" t="s">
        <v>308</v>
      </c>
      <c r="B1525" t="s">
        <v>1809</v>
      </c>
      <c r="C1525" t="s">
        <v>315</v>
      </c>
      <c r="D1525" t="s">
        <v>37</v>
      </c>
      <c r="E1525" t="s">
        <v>38</v>
      </c>
      <c r="F1525">
        <v>84.88</v>
      </c>
      <c r="G1525">
        <v>130</v>
      </c>
      <c r="H1525">
        <v>9898.2000000000007</v>
      </c>
      <c r="I1525">
        <v>21</v>
      </c>
      <c r="J1525">
        <v>80</v>
      </c>
      <c r="K1525">
        <v>10</v>
      </c>
      <c r="L1525">
        <v>761.4</v>
      </c>
      <c r="M1525" t="s">
        <v>55</v>
      </c>
      <c r="N1525" t="s">
        <v>270</v>
      </c>
      <c r="O1525" t="s">
        <v>272</v>
      </c>
      <c r="P1525">
        <v>10</v>
      </c>
      <c r="Q1525" t="s">
        <v>50</v>
      </c>
    </row>
    <row r="1526" spans="1:17" hidden="1" x14ac:dyDescent="0.3">
      <c r="A1526" t="s">
        <v>422</v>
      </c>
      <c r="B1526" t="s">
        <v>1810</v>
      </c>
      <c r="C1526" t="s">
        <v>344</v>
      </c>
      <c r="D1526" t="s">
        <v>37</v>
      </c>
      <c r="E1526" t="s">
        <v>21</v>
      </c>
      <c r="F1526">
        <v>25.77</v>
      </c>
      <c r="G1526">
        <v>24</v>
      </c>
      <c r="H1526">
        <v>832.56</v>
      </c>
      <c r="I1526">
        <v>46</v>
      </c>
      <c r="J1526">
        <v>26</v>
      </c>
      <c r="K1526">
        <v>23</v>
      </c>
      <c r="L1526">
        <v>797.87</v>
      </c>
      <c r="M1526" t="s">
        <v>375</v>
      </c>
      <c r="N1526" t="s">
        <v>157</v>
      </c>
      <c r="O1526" t="s">
        <v>47</v>
      </c>
      <c r="P1526">
        <v>7</v>
      </c>
      <c r="Q1526" t="s">
        <v>50</v>
      </c>
    </row>
    <row r="1527" spans="1:17" hidden="1" x14ac:dyDescent="0.3">
      <c r="A1527" t="s">
        <v>138</v>
      </c>
      <c r="B1527" t="s">
        <v>1811</v>
      </c>
      <c r="C1527" t="s">
        <v>103</v>
      </c>
      <c r="D1527" t="s">
        <v>67</v>
      </c>
      <c r="E1527" t="s">
        <v>30</v>
      </c>
      <c r="F1527">
        <v>45.45</v>
      </c>
      <c r="G1527">
        <v>66</v>
      </c>
      <c r="H1527">
        <v>3921.06</v>
      </c>
      <c r="I1527">
        <v>30</v>
      </c>
      <c r="J1527">
        <v>59</v>
      </c>
      <c r="K1527">
        <v>33</v>
      </c>
      <c r="L1527">
        <v>1960.53</v>
      </c>
      <c r="M1527" t="s">
        <v>100</v>
      </c>
      <c r="N1527" t="s">
        <v>451</v>
      </c>
      <c r="O1527" t="s">
        <v>142</v>
      </c>
      <c r="P1527">
        <v>4</v>
      </c>
      <c r="Q1527" t="s">
        <v>50</v>
      </c>
    </row>
    <row r="1528" spans="1:17" hidden="1" x14ac:dyDescent="0.3">
      <c r="A1528" t="s">
        <v>351</v>
      </c>
      <c r="B1528" t="s">
        <v>1812</v>
      </c>
      <c r="C1528" t="s">
        <v>200</v>
      </c>
      <c r="D1528" t="s">
        <v>29</v>
      </c>
      <c r="E1528" t="s">
        <v>38</v>
      </c>
      <c r="F1528">
        <v>88.57</v>
      </c>
      <c r="G1528">
        <v>80</v>
      </c>
      <c r="H1528">
        <v>1741.6</v>
      </c>
      <c r="I1528">
        <v>21</v>
      </c>
      <c r="J1528">
        <v>83</v>
      </c>
      <c r="K1528">
        <v>71</v>
      </c>
      <c r="L1528">
        <v>1545.67</v>
      </c>
      <c r="M1528" t="s">
        <v>239</v>
      </c>
      <c r="N1528" t="s">
        <v>225</v>
      </c>
      <c r="O1528" t="s">
        <v>108</v>
      </c>
      <c r="P1528">
        <v>5</v>
      </c>
      <c r="Q1528" t="s">
        <v>42</v>
      </c>
    </row>
    <row r="1529" spans="1:17" hidden="1" x14ac:dyDescent="0.3">
      <c r="A1529" t="s">
        <v>157</v>
      </c>
      <c r="B1529" t="s">
        <v>1813</v>
      </c>
      <c r="C1529" t="s">
        <v>45</v>
      </c>
      <c r="D1529" t="s">
        <v>46</v>
      </c>
      <c r="E1529" t="s">
        <v>21</v>
      </c>
      <c r="F1529">
        <v>54.87</v>
      </c>
      <c r="G1529">
        <v>72</v>
      </c>
      <c r="H1529">
        <v>2328.48</v>
      </c>
      <c r="I1529">
        <v>48</v>
      </c>
      <c r="J1529">
        <v>48</v>
      </c>
      <c r="K1529">
        <v>39</v>
      </c>
      <c r="L1529">
        <v>1261.26</v>
      </c>
      <c r="M1529" t="s">
        <v>342</v>
      </c>
      <c r="N1529" t="s">
        <v>350</v>
      </c>
      <c r="O1529" t="s">
        <v>108</v>
      </c>
      <c r="P1529">
        <v>1</v>
      </c>
      <c r="Q1529" t="s">
        <v>50</v>
      </c>
    </row>
    <row r="1530" spans="1:17" hidden="1" x14ac:dyDescent="0.3">
      <c r="A1530" t="s">
        <v>33</v>
      </c>
      <c r="B1530" t="s">
        <v>1814</v>
      </c>
      <c r="C1530" t="s">
        <v>344</v>
      </c>
      <c r="D1530" t="s">
        <v>37</v>
      </c>
      <c r="E1530" t="s">
        <v>30</v>
      </c>
      <c r="F1530">
        <v>48.16</v>
      </c>
      <c r="G1530">
        <v>178</v>
      </c>
      <c r="H1530">
        <v>13567.16</v>
      </c>
      <c r="I1530">
        <v>5</v>
      </c>
      <c r="J1530">
        <v>73</v>
      </c>
      <c r="K1530">
        <v>121</v>
      </c>
      <c r="L1530">
        <v>9222.6200000000008</v>
      </c>
      <c r="M1530" t="s">
        <v>51</v>
      </c>
      <c r="N1530" t="s">
        <v>268</v>
      </c>
      <c r="O1530" t="s">
        <v>366</v>
      </c>
      <c r="P1530">
        <v>2</v>
      </c>
      <c r="Q1530" t="s">
        <v>42</v>
      </c>
    </row>
    <row r="1531" spans="1:17" hidden="1" x14ac:dyDescent="0.3">
      <c r="A1531" t="s">
        <v>139</v>
      </c>
      <c r="B1531" t="s">
        <v>1815</v>
      </c>
      <c r="C1531" t="s">
        <v>241</v>
      </c>
      <c r="D1531" t="s">
        <v>134</v>
      </c>
      <c r="E1531" t="s">
        <v>21</v>
      </c>
      <c r="F1531">
        <v>17.5</v>
      </c>
      <c r="G1531">
        <v>76</v>
      </c>
      <c r="H1531">
        <v>3852.44</v>
      </c>
      <c r="I1531">
        <v>7</v>
      </c>
      <c r="J1531">
        <v>30</v>
      </c>
      <c r="K1531">
        <v>5</v>
      </c>
      <c r="L1531">
        <v>253.45</v>
      </c>
      <c r="M1531" t="s">
        <v>321</v>
      </c>
      <c r="N1531" t="s">
        <v>84</v>
      </c>
      <c r="O1531" t="s">
        <v>305</v>
      </c>
      <c r="P1531">
        <v>6</v>
      </c>
      <c r="Q1531" t="s">
        <v>25</v>
      </c>
    </row>
    <row r="1532" spans="1:17" hidden="1" x14ac:dyDescent="0.3">
      <c r="A1532" t="s">
        <v>448</v>
      </c>
      <c r="B1532" t="s">
        <v>1816</v>
      </c>
      <c r="C1532" t="s">
        <v>155</v>
      </c>
      <c r="D1532" t="s">
        <v>67</v>
      </c>
      <c r="E1532" t="s">
        <v>38</v>
      </c>
      <c r="F1532">
        <v>82.78</v>
      </c>
      <c r="G1532">
        <v>166</v>
      </c>
      <c r="H1532">
        <v>9511.7999999999993</v>
      </c>
      <c r="I1532">
        <v>33</v>
      </c>
      <c r="J1532">
        <v>60</v>
      </c>
      <c r="K1532">
        <v>123</v>
      </c>
      <c r="L1532">
        <v>7047.9</v>
      </c>
      <c r="M1532" t="s">
        <v>257</v>
      </c>
      <c r="N1532" t="s">
        <v>268</v>
      </c>
      <c r="O1532" t="s">
        <v>190</v>
      </c>
      <c r="P1532">
        <v>4</v>
      </c>
      <c r="Q1532" t="s">
        <v>50</v>
      </c>
    </row>
    <row r="1533" spans="1:17" hidden="1" x14ac:dyDescent="0.3">
      <c r="A1533" t="s">
        <v>295</v>
      </c>
      <c r="B1533" t="s">
        <v>1817</v>
      </c>
      <c r="C1533" t="s">
        <v>161</v>
      </c>
      <c r="D1533" t="s">
        <v>67</v>
      </c>
      <c r="E1533" t="s">
        <v>21</v>
      </c>
      <c r="F1533">
        <v>58.2</v>
      </c>
      <c r="G1533">
        <v>13</v>
      </c>
      <c r="H1533">
        <v>537.29</v>
      </c>
      <c r="I1533">
        <v>22</v>
      </c>
      <c r="J1533">
        <v>84</v>
      </c>
      <c r="K1533">
        <v>4</v>
      </c>
      <c r="L1533">
        <v>165.32</v>
      </c>
      <c r="M1533" t="s">
        <v>124</v>
      </c>
      <c r="N1533" t="s">
        <v>32</v>
      </c>
      <c r="O1533" t="s">
        <v>94</v>
      </c>
      <c r="P1533">
        <v>2</v>
      </c>
      <c r="Q1533" t="s">
        <v>25</v>
      </c>
    </row>
    <row r="1534" spans="1:17" hidden="1" x14ac:dyDescent="0.3">
      <c r="A1534" t="s">
        <v>31</v>
      </c>
      <c r="B1534" t="s">
        <v>1818</v>
      </c>
      <c r="C1534" t="s">
        <v>161</v>
      </c>
      <c r="D1534" t="s">
        <v>67</v>
      </c>
      <c r="E1534" t="s">
        <v>30</v>
      </c>
      <c r="F1534">
        <v>17.920000000000002</v>
      </c>
      <c r="G1534">
        <v>143</v>
      </c>
      <c r="H1534">
        <v>6327.75</v>
      </c>
      <c r="I1534">
        <v>26</v>
      </c>
      <c r="J1534">
        <v>40</v>
      </c>
      <c r="K1534">
        <v>56</v>
      </c>
      <c r="L1534">
        <v>2478</v>
      </c>
      <c r="M1534" t="s">
        <v>239</v>
      </c>
      <c r="N1534" t="s">
        <v>39</v>
      </c>
      <c r="O1534" t="s">
        <v>293</v>
      </c>
      <c r="P1534">
        <v>3</v>
      </c>
      <c r="Q1534" t="s">
        <v>25</v>
      </c>
    </row>
    <row r="1535" spans="1:17" hidden="1" x14ac:dyDescent="0.3">
      <c r="A1535" t="s">
        <v>123</v>
      </c>
      <c r="B1535" t="s">
        <v>1819</v>
      </c>
      <c r="C1535" t="s">
        <v>141</v>
      </c>
      <c r="D1535" t="s">
        <v>88</v>
      </c>
      <c r="E1535" t="s">
        <v>38</v>
      </c>
      <c r="F1535">
        <v>49.4</v>
      </c>
      <c r="G1535">
        <v>150</v>
      </c>
      <c r="H1535">
        <v>1875</v>
      </c>
      <c r="I1535">
        <v>37</v>
      </c>
      <c r="J1535">
        <v>76</v>
      </c>
      <c r="K1535">
        <v>102</v>
      </c>
      <c r="L1535">
        <v>1275</v>
      </c>
      <c r="M1535" t="s">
        <v>129</v>
      </c>
      <c r="N1535" t="s">
        <v>342</v>
      </c>
      <c r="O1535" t="s">
        <v>143</v>
      </c>
      <c r="P1535">
        <v>8</v>
      </c>
      <c r="Q1535" t="s">
        <v>50</v>
      </c>
    </row>
    <row r="1536" spans="1:17" hidden="1" x14ac:dyDescent="0.3">
      <c r="A1536" t="s">
        <v>196</v>
      </c>
      <c r="B1536" t="s">
        <v>1820</v>
      </c>
      <c r="C1536" t="s">
        <v>133</v>
      </c>
      <c r="D1536" t="s">
        <v>134</v>
      </c>
      <c r="E1536" t="s">
        <v>21</v>
      </c>
      <c r="F1536">
        <v>9.06</v>
      </c>
      <c r="G1536">
        <v>111</v>
      </c>
      <c r="H1536">
        <v>6709.95</v>
      </c>
      <c r="I1536">
        <v>17</v>
      </c>
      <c r="J1536">
        <v>32</v>
      </c>
      <c r="K1536">
        <v>34</v>
      </c>
      <c r="L1536">
        <v>2055.3000000000002</v>
      </c>
      <c r="M1536" t="s">
        <v>378</v>
      </c>
      <c r="N1536" t="s">
        <v>78</v>
      </c>
      <c r="O1536" t="s">
        <v>308</v>
      </c>
      <c r="P1536">
        <v>10</v>
      </c>
      <c r="Q1536" t="s">
        <v>42</v>
      </c>
    </row>
    <row r="1537" spans="1:17" hidden="1" x14ac:dyDescent="0.3">
      <c r="A1537" t="s">
        <v>247</v>
      </c>
      <c r="B1537" t="s">
        <v>1821</v>
      </c>
      <c r="C1537" t="s">
        <v>353</v>
      </c>
      <c r="D1537" t="s">
        <v>29</v>
      </c>
      <c r="E1537" t="s">
        <v>30</v>
      </c>
      <c r="F1537">
        <v>73.040000000000006</v>
      </c>
      <c r="G1537">
        <v>182</v>
      </c>
      <c r="H1537">
        <v>2446.08</v>
      </c>
      <c r="I1537">
        <v>26</v>
      </c>
      <c r="J1537">
        <v>30</v>
      </c>
      <c r="K1537">
        <v>42</v>
      </c>
      <c r="L1537">
        <v>564.48</v>
      </c>
      <c r="M1537" t="s">
        <v>188</v>
      </c>
      <c r="N1537" t="s">
        <v>115</v>
      </c>
      <c r="O1537" t="s">
        <v>83</v>
      </c>
      <c r="P1537">
        <v>1</v>
      </c>
      <c r="Q1537" t="s">
        <v>42</v>
      </c>
    </row>
    <row r="1538" spans="1:17" hidden="1" x14ac:dyDescent="0.3">
      <c r="A1538" t="s">
        <v>39</v>
      </c>
      <c r="B1538" t="s">
        <v>1822</v>
      </c>
      <c r="C1538" t="s">
        <v>304</v>
      </c>
      <c r="D1538" t="s">
        <v>134</v>
      </c>
      <c r="E1538" t="s">
        <v>38</v>
      </c>
      <c r="F1538">
        <v>95.96</v>
      </c>
      <c r="G1538">
        <v>89</v>
      </c>
      <c r="H1538">
        <v>7427.94</v>
      </c>
      <c r="I1538">
        <v>35</v>
      </c>
      <c r="J1538">
        <v>20</v>
      </c>
      <c r="K1538">
        <v>27</v>
      </c>
      <c r="L1538">
        <v>2253.42</v>
      </c>
      <c r="M1538" t="s">
        <v>247</v>
      </c>
      <c r="N1538" t="s">
        <v>212</v>
      </c>
      <c r="O1538" t="s">
        <v>250</v>
      </c>
      <c r="P1538">
        <v>9</v>
      </c>
      <c r="Q1538" t="s">
        <v>42</v>
      </c>
    </row>
    <row r="1539" spans="1:17" hidden="1" x14ac:dyDescent="0.3">
      <c r="A1539" t="s">
        <v>283</v>
      </c>
      <c r="B1539" t="s">
        <v>1823</v>
      </c>
      <c r="C1539" t="s">
        <v>390</v>
      </c>
      <c r="D1539" t="s">
        <v>60</v>
      </c>
      <c r="E1539" t="s">
        <v>21</v>
      </c>
      <c r="F1539">
        <v>67.64</v>
      </c>
      <c r="G1539">
        <v>108</v>
      </c>
      <c r="H1539">
        <v>10674.72</v>
      </c>
      <c r="I1539">
        <v>6</v>
      </c>
      <c r="J1539">
        <v>59</v>
      </c>
      <c r="K1539">
        <v>32</v>
      </c>
      <c r="L1539">
        <v>3162.88</v>
      </c>
      <c r="M1539" t="s">
        <v>370</v>
      </c>
      <c r="N1539" t="s">
        <v>89</v>
      </c>
      <c r="O1539" t="s">
        <v>257</v>
      </c>
      <c r="P1539">
        <v>10</v>
      </c>
      <c r="Q1539" t="s">
        <v>42</v>
      </c>
    </row>
    <row r="1540" spans="1:17" hidden="1" x14ac:dyDescent="0.3">
      <c r="A1540" t="s">
        <v>345</v>
      </c>
      <c r="B1540" t="s">
        <v>1824</v>
      </c>
      <c r="C1540" t="s">
        <v>165</v>
      </c>
      <c r="D1540" t="s">
        <v>134</v>
      </c>
      <c r="E1540" t="s">
        <v>30</v>
      </c>
      <c r="F1540">
        <v>54.17</v>
      </c>
      <c r="G1540">
        <v>126</v>
      </c>
      <c r="H1540">
        <v>6383.16</v>
      </c>
      <c r="I1540">
        <v>22</v>
      </c>
      <c r="J1540">
        <v>45</v>
      </c>
      <c r="K1540">
        <v>8</v>
      </c>
      <c r="L1540">
        <v>405.28</v>
      </c>
      <c r="M1540" t="s">
        <v>366</v>
      </c>
      <c r="N1540" t="s">
        <v>327</v>
      </c>
      <c r="O1540" t="s">
        <v>125</v>
      </c>
      <c r="P1540">
        <v>4</v>
      </c>
      <c r="Q1540" t="s">
        <v>42</v>
      </c>
    </row>
    <row r="1541" spans="1:17" hidden="1" x14ac:dyDescent="0.3">
      <c r="A1541" t="s">
        <v>312</v>
      </c>
      <c r="B1541" t="s">
        <v>1825</v>
      </c>
      <c r="C1541" t="s">
        <v>246</v>
      </c>
      <c r="D1541" t="s">
        <v>67</v>
      </c>
      <c r="E1541" t="s">
        <v>38</v>
      </c>
      <c r="F1541">
        <v>53.28</v>
      </c>
      <c r="G1541">
        <v>41</v>
      </c>
      <c r="H1541">
        <v>814.67</v>
      </c>
      <c r="I1541">
        <v>24</v>
      </c>
      <c r="J1541">
        <v>66</v>
      </c>
      <c r="K1541">
        <v>8</v>
      </c>
      <c r="L1541">
        <v>158.96</v>
      </c>
      <c r="M1541" t="s">
        <v>321</v>
      </c>
      <c r="N1541" t="s">
        <v>435</v>
      </c>
      <c r="O1541" t="s">
        <v>225</v>
      </c>
      <c r="P1541">
        <v>5</v>
      </c>
      <c r="Q1541" t="s">
        <v>42</v>
      </c>
    </row>
    <row r="1542" spans="1:17" hidden="1" x14ac:dyDescent="0.3">
      <c r="A1542" t="s">
        <v>75</v>
      </c>
      <c r="B1542" t="s">
        <v>1826</v>
      </c>
      <c r="C1542" t="s">
        <v>93</v>
      </c>
      <c r="D1542" t="s">
        <v>20</v>
      </c>
      <c r="E1542" t="s">
        <v>21</v>
      </c>
      <c r="F1542">
        <v>83.65</v>
      </c>
      <c r="G1542">
        <v>68</v>
      </c>
      <c r="H1542">
        <v>571.88</v>
      </c>
      <c r="I1542">
        <v>13</v>
      </c>
      <c r="J1542">
        <v>42</v>
      </c>
      <c r="K1542">
        <v>50</v>
      </c>
      <c r="L1542">
        <v>420.5</v>
      </c>
      <c r="M1542" t="s">
        <v>136</v>
      </c>
      <c r="N1542" t="s">
        <v>321</v>
      </c>
      <c r="O1542" t="s">
        <v>197</v>
      </c>
      <c r="P1542">
        <v>3</v>
      </c>
      <c r="Q1542" t="s">
        <v>25</v>
      </c>
    </row>
    <row r="1543" spans="1:17" hidden="1" x14ac:dyDescent="0.3">
      <c r="A1543" t="s">
        <v>435</v>
      </c>
      <c r="B1543" t="s">
        <v>1827</v>
      </c>
      <c r="C1543" t="s">
        <v>19</v>
      </c>
      <c r="D1543" t="s">
        <v>20</v>
      </c>
      <c r="E1543" t="s">
        <v>30</v>
      </c>
      <c r="F1543">
        <v>57.48</v>
      </c>
      <c r="G1543">
        <v>95</v>
      </c>
      <c r="H1543">
        <v>8148.15</v>
      </c>
      <c r="I1543">
        <v>14</v>
      </c>
      <c r="J1543">
        <v>80</v>
      </c>
      <c r="K1543">
        <v>70</v>
      </c>
      <c r="L1543">
        <v>6003.9</v>
      </c>
      <c r="M1543" t="s">
        <v>111</v>
      </c>
      <c r="N1543" t="s">
        <v>319</v>
      </c>
      <c r="O1543" t="s">
        <v>275</v>
      </c>
      <c r="P1543">
        <v>5</v>
      </c>
      <c r="Q1543" t="s">
        <v>42</v>
      </c>
    </row>
    <row r="1544" spans="1:17" hidden="1" x14ac:dyDescent="0.3">
      <c r="A1544" t="s">
        <v>167</v>
      </c>
      <c r="B1544" t="s">
        <v>1828</v>
      </c>
      <c r="C1544" t="s">
        <v>359</v>
      </c>
      <c r="D1544" t="s">
        <v>60</v>
      </c>
      <c r="E1544" t="s">
        <v>38</v>
      </c>
      <c r="F1544">
        <v>26.75</v>
      </c>
      <c r="G1544">
        <v>60</v>
      </c>
      <c r="H1544">
        <v>2841</v>
      </c>
      <c r="I1544">
        <v>22</v>
      </c>
      <c r="J1544">
        <v>62</v>
      </c>
      <c r="K1544">
        <v>2</v>
      </c>
      <c r="L1544">
        <v>94.7</v>
      </c>
      <c r="M1544" t="s">
        <v>104</v>
      </c>
      <c r="N1544" t="s">
        <v>149</v>
      </c>
      <c r="O1544" t="s">
        <v>366</v>
      </c>
      <c r="P1544">
        <v>6</v>
      </c>
      <c r="Q1544" t="s">
        <v>42</v>
      </c>
    </row>
    <row r="1545" spans="1:17" hidden="1" x14ac:dyDescent="0.3">
      <c r="A1545" t="s">
        <v>106</v>
      </c>
      <c r="B1545" t="s">
        <v>1829</v>
      </c>
      <c r="C1545" t="s">
        <v>103</v>
      </c>
      <c r="D1545" t="s">
        <v>67</v>
      </c>
      <c r="E1545" t="s">
        <v>21</v>
      </c>
      <c r="F1545">
        <v>80.08</v>
      </c>
      <c r="G1545">
        <v>128</v>
      </c>
      <c r="H1545">
        <v>572.16</v>
      </c>
      <c r="I1545">
        <v>32</v>
      </c>
      <c r="J1545">
        <v>79</v>
      </c>
      <c r="K1545">
        <v>82</v>
      </c>
      <c r="L1545">
        <v>366.54</v>
      </c>
      <c r="M1545" t="s">
        <v>150</v>
      </c>
      <c r="N1545" t="s">
        <v>153</v>
      </c>
      <c r="O1545" t="s">
        <v>229</v>
      </c>
      <c r="P1545">
        <v>10</v>
      </c>
      <c r="Q1545" t="s">
        <v>42</v>
      </c>
    </row>
    <row r="1546" spans="1:17" hidden="1" x14ac:dyDescent="0.3">
      <c r="A1546" t="s">
        <v>298</v>
      </c>
      <c r="B1546" t="s">
        <v>1830</v>
      </c>
      <c r="C1546" t="s">
        <v>390</v>
      </c>
      <c r="D1546" t="s">
        <v>60</v>
      </c>
      <c r="E1546" t="s">
        <v>30</v>
      </c>
      <c r="F1546">
        <v>3.88</v>
      </c>
      <c r="G1546">
        <v>26</v>
      </c>
      <c r="H1546">
        <v>2591.42</v>
      </c>
      <c r="I1546">
        <v>16</v>
      </c>
      <c r="J1546">
        <v>38</v>
      </c>
      <c r="K1546">
        <v>17</v>
      </c>
      <c r="L1546">
        <v>1694.39</v>
      </c>
      <c r="M1546" t="s">
        <v>448</v>
      </c>
      <c r="N1546" t="s">
        <v>209</v>
      </c>
      <c r="O1546" t="s">
        <v>272</v>
      </c>
      <c r="P1546">
        <v>3</v>
      </c>
      <c r="Q1546" t="s">
        <v>42</v>
      </c>
    </row>
    <row r="1547" spans="1:17" hidden="1" x14ac:dyDescent="0.3">
      <c r="A1547" t="s">
        <v>119</v>
      </c>
      <c r="B1547" t="s">
        <v>1831</v>
      </c>
      <c r="C1547" t="s">
        <v>122</v>
      </c>
      <c r="D1547" t="s">
        <v>54</v>
      </c>
      <c r="E1547" t="s">
        <v>38</v>
      </c>
      <c r="F1547">
        <v>62.49</v>
      </c>
      <c r="G1547">
        <v>47</v>
      </c>
      <c r="H1547">
        <v>3325.72</v>
      </c>
      <c r="I1547">
        <v>19</v>
      </c>
      <c r="J1547">
        <v>94</v>
      </c>
      <c r="K1547">
        <v>14</v>
      </c>
      <c r="L1547">
        <v>990.64</v>
      </c>
      <c r="M1547" t="s">
        <v>272</v>
      </c>
      <c r="N1547" t="s">
        <v>355</v>
      </c>
      <c r="O1547" t="s">
        <v>69</v>
      </c>
      <c r="P1547">
        <v>3</v>
      </c>
      <c r="Q1547" t="s">
        <v>50</v>
      </c>
    </row>
    <row r="1548" spans="1:17" hidden="1" x14ac:dyDescent="0.3">
      <c r="A1548" t="s">
        <v>201</v>
      </c>
      <c r="B1548" t="s">
        <v>1832</v>
      </c>
      <c r="C1548" t="s">
        <v>205</v>
      </c>
      <c r="D1548" t="s">
        <v>46</v>
      </c>
      <c r="E1548" t="s">
        <v>21</v>
      </c>
      <c r="F1548">
        <v>94.82</v>
      </c>
      <c r="G1548">
        <v>124</v>
      </c>
      <c r="H1548">
        <v>8474.16</v>
      </c>
      <c r="I1548">
        <v>14</v>
      </c>
      <c r="J1548">
        <v>97</v>
      </c>
      <c r="K1548">
        <v>117</v>
      </c>
      <c r="L1548">
        <v>7995.78</v>
      </c>
      <c r="M1548" t="s">
        <v>114</v>
      </c>
      <c r="N1548" t="s">
        <v>149</v>
      </c>
      <c r="O1548" t="s">
        <v>90</v>
      </c>
      <c r="P1548">
        <v>6</v>
      </c>
      <c r="Q1548" t="s">
        <v>50</v>
      </c>
    </row>
    <row r="1549" spans="1:17" hidden="1" x14ac:dyDescent="0.3">
      <c r="A1549" t="s">
        <v>264</v>
      </c>
      <c r="B1549" t="s">
        <v>1833</v>
      </c>
      <c r="C1549" t="s">
        <v>113</v>
      </c>
      <c r="D1549" t="s">
        <v>46</v>
      </c>
      <c r="E1549" t="s">
        <v>30</v>
      </c>
      <c r="F1549">
        <v>68.19</v>
      </c>
      <c r="G1549">
        <v>107</v>
      </c>
      <c r="H1549">
        <v>8960.18</v>
      </c>
      <c r="I1549">
        <v>41</v>
      </c>
      <c r="J1549">
        <v>24</v>
      </c>
      <c r="K1549">
        <v>48</v>
      </c>
      <c r="L1549">
        <v>4019.52</v>
      </c>
      <c r="M1549" t="s">
        <v>355</v>
      </c>
      <c r="N1549" t="s">
        <v>225</v>
      </c>
      <c r="O1549" t="s">
        <v>351</v>
      </c>
      <c r="P1549">
        <v>2</v>
      </c>
      <c r="Q1549" t="s">
        <v>25</v>
      </c>
    </row>
    <row r="1550" spans="1:17" hidden="1" x14ac:dyDescent="0.3">
      <c r="A1550" t="s">
        <v>183</v>
      </c>
      <c r="B1550" t="s">
        <v>1834</v>
      </c>
      <c r="C1550" t="s">
        <v>155</v>
      </c>
      <c r="D1550" t="s">
        <v>67</v>
      </c>
      <c r="E1550" t="s">
        <v>38</v>
      </c>
      <c r="F1550">
        <v>82.78</v>
      </c>
      <c r="G1550">
        <v>161</v>
      </c>
      <c r="H1550">
        <v>13359.78</v>
      </c>
      <c r="I1550">
        <v>17</v>
      </c>
      <c r="J1550">
        <v>26</v>
      </c>
      <c r="K1550">
        <v>136</v>
      </c>
      <c r="L1550">
        <v>11285.28</v>
      </c>
      <c r="M1550" t="s">
        <v>156</v>
      </c>
      <c r="N1550" t="s">
        <v>39</v>
      </c>
      <c r="O1550" t="s">
        <v>40</v>
      </c>
      <c r="P1550">
        <v>3</v>
      </c>
      <c r="Q1550" t="s">
        <v>25</v>
      </c>
    </row>
    <row r="1551" spans="1:17" hidden="1" x14ac:dyDescent="0.3">
      <c r="A1551" t="s">
        <v>193</v>
      </c>
      <c r="B1551" t="s">
        <v>1835</v>
      </c>
      <c r="C1551" t="s">
        <v>344</v>
      </c>
      <c r="D1551" t="s">
        <v>37</v>
      </c>
      <c r="E1551" t="s">
        <v>21</v>
      </c>
      <c r="F1551">
        <v>25.77</v>
      </c>
      <c r="G1551">
        <v>71</v>
      </c>
      <c r="H1551">
        <v>6726.54</v>
      </c>
      <c r="I1551">
        <v>44</v>
      </c>
      <c r="J1551">
        <v>55</v>
      </c>
      <c r="K1551">
        <v>39</v>
      </c>
      <c r="L1551">
        <v>3694.86</v>
      </c>
      <c r="M1551" t="s">
        <v>23</v>
      </c>
      <c r="N1551" t="s">
        <v>226</v>
      </c>
      <c r="O1551" t="s">
        <v>131</v>
      </c>
      <c r="P1551">
        <v>1</v>
      </c>
      <c r="Q1551" t="s">
        <v>50</v>
      </c>
    </row>
    <row r="1552" spans="1:17" hidden="1" x14ac:dyDescent="0.3">
      <c r="A1552" t="s">
        <v>409</v>
      </c>
      <c r="B1552" t="s">
        <v>1836</v>
      </c>
      <c r="C1552" t="s">
        <v>353</v>
      </c>
      <c r="D1552" t="s">
        <v>29</v>
      </c>
      <c r="E1552" t="s">
        <v>30</v>
      </c>
      <c r="F1552">
        <v>73.040000000000006</v>
      </c>
      <c r="G1552">
        <v>175</v>
      </c>
      <c r="H1552">
        <v>10076.5</v>
      </c>
      <c r="I1552">
        <v>38</v>
      </c>
      <c r="J1552">
        <v>97</v>
      </c>
      <c r="K1552">
        <v>52</v>
      </c>
      <c r="L1552">
        <v>2994.16</v>
      </c>
      <c r="M1552" t="s">
        <v>111</v>
      </c>
      <c r="N1552" t="s">
        <v>170</v>
      </c>
      <c r="O1552" t="s">
        <v>173</v>
      </c>
      <c r="P1552">
        <v>4</v>
      </c>
      <c r="Q1552" t="s">
        <v>25</v>
      </c>
    </row>
    <row r="1553" spans="1:17" hidden="1" x14ac:dyDescent="0.3">
      <c r="A1553" t="s">
        <v>152</v>
      </c>
      <c r="B1553" t="s">
        <v>1837</v>
      </c>
      <c r="C1553" t="s">
        <v>169</v>
      </c>
      <c r="D1553" t="s">
        <v>20</v>
      </c>
      <c r="E1553" t="s">
        <v>38</v>
      </c>
      <c r="F1553">
        <v>2.37</v>
      </c>
      <c r="G1553">
        <v>154</v>
      </c>
      <c r="H1553">
        <v>8409.94</v>
      </c>
      <c r="I1553">
        <v>47</v>
      </c>
      <c r="J1553">
        <v>21</v>
      </c>
      <c r="K1553">
        <v>37</v>
      </c>
      <c r="L1553">
        <v>2020.57</v>
      </c>
      <c r="M1553" t="s">
        <v>89</v>
      </c>
      <c r="N1553" t="s">
        <v>80</v>
      </c>
      <c r="O1553" t="s">
        <v>295</v>
      </c>
      <c r="P1553">
        <v>3</v>
      </c>
      <c r="Q1553" t="s">
        <v>25</v>
      </c>
    </row>
    <row r="1554" spans="1:17" hidden="1" x14ac:dyDescent="0.3">
      <c r="A1554" t="s">
        <v>125</v>
      </c>
      <c r="B1554" t="s">
        <v>1838</v>
      </c>
      <c r="C1554" t="s">
        <v>317</v>
      </c>
      <c r="D1554" t="s">
        <v>88</v>
      </c>
      <c r="E1554" t="s">
        <v>21</v>
      </c>
      <c r="F1554">
        <v>5.43</v>
      </c>
      <c r="G1554">
        <v>91</v>
      </c>
      <c r="H1554">
        <v>6821.36</v>
      </c>
      <c r="I1554">
        <v>7</v>
      </c>
      <c r="J1554">
        <v>34</v>
      </c>
      <c r="K1554">
        <v>59</v>
      </c>
      <c r="L1554">
        <v>4422.6400000000003</v>
      </c>
      <c r="M1554" t="s">
        <v>177</v>
      </c>
      <c r="N1554" t="s">
        <v>332</v>
      </c>
      <c r="O1554" t="s">
        <v>1568</v>
      </c>
      <c r="P1554">
        <v>3</v>
      </c>
      <c r="Q1554" t="s">
        <v>42</v>
      </c>
    </row>
    <row r="1555" spans="1:17" hidden="1" x14ac:dyDescent="0.3">
      <c r="A1555" t="s">
        <v>293</v>
      </c>
      <c r="B1555" t="s">
        <v>1839</v>
      </c>
      <c r="C1555" t="s">
        <v>99</v>
      </c>
      <c r="D1555" t="s">
        <v>46</v>
      </c>
      <c r="E1555" t="s">
        <v>30</v>
      </c>
      <c r="F1555">
        <v>67.180000000000007</v>
      </c>
      <c r="G1555">
        <v>20</v>
      </c>
      <c r="H1555">
        <v>196.8</v>
      </c>
      <c r="I1555">
        <v>26</v>
      </c>
      <c r="J1555">
        <v>28</v>
      </c>
      <c r="K1555">
        <v>11</v>
      </c>
      <c r="L1555">
        <v>108.24</v>
      </c>
      <c r="M1555" t="s">
        <v>380</v>
      </c>
      <c r="N1555" t="s">
        <v>218</v>
      </c>
      <c r="O1555" t="s">
        <v>519</v>
      </c>
      <c r="P1555">
        <v>5</v>
      </c>
      <c r="Q1555" t="s">
        <v>25</v>
      </c>
    </row>
    <row r="1556" spans="1:17" hidden="1" x14ac:dyDescent="0.3">
      <c r="A1556" t="s">
        <v>394</v>
      </c>
      <c r="B1556" t="s">
        <v>1840</v>
      </c>
      <c r="C1556" t="s">
        <v>195</v>
      </c>
      <c r="D1556" t="s">
        <v>88</v>
      </c>
      <c r="E1556" t="s">
        <v>38</v>
      </c>
      <c r="F1556">
        <v>91.3</v>
      </c>
      <c r="G1556">
        <v>64</v>
      </c>
      <c r="H1556">
        <v>2160</v>
      </c>
      <c r="I1556">
        <v>32</v>
      </c>
      <c r="J1556">
        <v>55</v>
      </c>
      <c r="K1556">
        <v>47</v>
      </c>
      <c r="L1556">
        <v>1586.25</v>
      </c>
      <c r="M1556" t="s">
        <v>230</v>
      </c>
      <c r="N1556" t="s">
        <v>274</v>
      </c>
      <c r="O1556" t="s">
        <v>321</v>
      </c>
      <c r="P1556">
        <v>3</v>
      </c>
      <c r="Q1556" t="s">
        <v>25</v>
      </c>
    </row>
    <row r="1557" spans="1:17" hidden="1" x14ac:dyDescent="0.3">
      <c r="A1557" t="s">
        <v>123</v>
      </c>
      <c r="B1557" t="s">
        <v>1841</v>
      </c>
      <c r="C1557" t="s">
        <v>45</v>
      </c>
      <c r="D1557" t="s">
        <v>46</v>
      </c>
      <c r="E1557" t="s">
        <v>21</v>
      </c>
      <c r="F1557">
        <v>54.87</v>
      </c>
      <c r="G1557">
        <v>198</v>
      </c>
      <c r="H1557">
        <v>19497.060000000001</v>
      </c>
      <c r="I1557">
        <v>25</v>
      </c>
      <c r="J1557">
        <v>39</v>
      </c>
      <c r="K1557">
        <v>84</v>
      </c>
      <c r="L1557">
        <v>8271.48</v>
      </c>
      <c r="M1557" t="s">
        <v>183</v>
      </c>
      <c r="N1557" t="s">
        <v>295</v>
      </c>
      <c r="O1557" t="s">
        <v>293</v>
      </c>
      <c r="P1557">
        <v>2</v>
      </c>
      <c r="Q1557" t="s">
        <v>50</v>
      </c>
    </row>
    <row r="1558" spans="1:17" hidden="1" x14ac:dyDescent="0.3">
      <c r="A1558" t="s">
        <v>75</v>
      </c>
      <c r="B1558" t="s">
        <v>1842</v>
      </c>
      <c r="C1558" t="s">
        <v>161</v>
      </c>
      <c r="D1558" t="s">
        <v>67</v>
      </c>
      <c r="E1558" t="s">
        <v>30</v>
      </c>
      <c r="F1558">
        <v>17.920000000000002</v>
      </c>
      <c r="G1558">
        <v>53</v>
      </c>
      <c r="H1558">
        <v>1946.69</v>
      </c>
      <c r="I1558">
        <v>44</v>
      </c>
      <c r="J1558">
        <v>54</v>
      </c>
      <c r="K1558">
        <v>24</v>
      </c>
      <c r="L1558">
        <v>881.52</v>
      </c>
      <c r="M1558" t="s">
        <v>146</v>
      </c>
      <c r="N1558" t="s">
        <v>55</v>
      </c>
      <c r="O1558" t="s">
        <v>239</v>
      </c>
      <c r="P1558">
        <v>10</v>
      </c>
      <c r="Q1558" t="s">
        <v>42</v>
      </c>
    </row>
    <row r="1559" spans="1:17" hidden="1" x14ac:dyDescent="0.3">
      <c r="A1559" t="s">
        <v>313</v>
      </c>
      <c r="B1559" t="s">
        <v>1843</v>
      </c>
      <c r="C1559" t="s">
        <v>165</v>
      </c>
      <c r="D1559" t="s">
        <v>134</v>
      </c>
      <c r="E1559" t="s">
        <v>38</v>
      </c>
      <c r="F1559">
        <v>53.23</v>
      </c>
      <c r="G1559">
        <v>67</v>
      </c>
      <c r="H1559">
        <v>3053.19</v>
      </c>
      <c r="I1559">
        <v>46</v>
      </c>
      <c r="J1559">
        <v>49</v>
      </c>
      <c r="K1559">
        <v>22</v>
      </c>
      <c r="L1559">
        <v>1002.54</v>
      </c>
      <c r="M1559" t="s">
        <v>156</v>
      </c>
      <c r="N1559" t="s">
        <v>17</v>
      </c>
      <c r="O1559" t="s">
        <v>220</v>
      </c>
      <c r="P1559">
        <v>8</v>
      </c>
      <c r="Q1559" t="s">
        <v>50</v>
      </c>
    </row>
    <row r="1560" spans="1:17" hidden="1" x14ac:dyDescent="0.3">
      <c r="A1560" t="s">
        <v>321</v>
      </c>
      <c r="B1560" t="s">
        <v>1844</v>
      </c>
      <c r="C1560" t="s">
        <v>103</v>
      </c>
      <c r="D1560" t="s">
        <v>67</v>
      </c>
      <c r="E1560" t="s">
        <v>21</v>
      </c>
      <c r="F1560">
        <v>80.08</v>
      </c>
      <c r="G1560">
        <v>142</v>
      </c>
      <c r="H1560">
        <v>12889.34</v>
      </c>
      <c r="I1560">
        <v>19</v>
      </c>
      <c r="J1560">
        <v>68</v>
      </c>
      <c r="K1560">
        <v>76</v>
      </c>
      <c r="L1560">
        <v>6898.52</v>
      </c>
      <c r="M1560" t="s">
        <v>129</v>
      </c>
      <c r="N1560" t="s">
        <v>239</v>
      </c>
      <c r="O1560" t="s">
        <v>257</v>
      </c>
      <c r="P1560">
        <v>6</v>
      </c>
      <c r="Q1560" t="s">
        <v>25</v>
      </c>
    </row>
    <row r="1561" spans="1:17" hidden="1" x14ac:dyDescent="0.3">
      <c r="A1561" t="s">
        <v>224</v>
      </c>
      <c r="B1561" t="s">
        <v>1845</v>
      </c>
      <c r="C1561" t="s">
        <v>246</v>
      </c>
      <c r="D1561" t="s">
        <v>67</v>
      </c>
      <c r="E1561" t="s">
        <v>30</v>
      </c>
      <c r="F1561">
        <v>45.41</v>
      </c>
      <c r="G1561">
        <v>187</v>
      </c>
      <c r="H1561">
        <v>5219.17</v>
      </c>
      <c r="I1561">
        <v>45</v>
      </c>
      <c r="J1561">
        <v>89</v>
      </c>
      <c r="K1561">
        <v>54</v>
      </c>
      <c r="L1561">
        <v>1507.14</v>
      </c>
      <c r="M1561" t="s">
        <v>126</v>
      </c>
      <c r="N1561" t="s">
        <v>61</v>
      </c>
      <c r="O1561" t="s">
        <v>120</v>
      </c>
      <c r="P1561">
        <v>10</v>
      </c>
      <c r="Q1561" t="s">
        <v>50</v>
      </c>
    </row>
    <row r="1562" spans="1:17" hidden="1" x14ac:dyDescent="0.3">
      <c r="A1562" t="s">
        <v>275</v>
      </c>
      <c r="B1562" t="s">
        <v>1846</v>
      </c>
      <c r="C1562" t="s">
        <v>133</v>
      </c>
      <c r="D1562" t="s">
        <v>134</v>
      </c>
      <c r="E1562" t="s">
        <v>38</v>
      </c>
      <c r="F1562">
        <v>31.2</v>
      </c>
      <c r="G1562">
        <v>135</v>
      </c>
      <c r="H1562">
        <v>1390.5</v>
      </c>
      <c r="I1562">
        <v>5</v>
      </c>
      <c r="J1562">
        <v>54</v>
      </c>
      <c r="K1562">
        <v>108</v>
      </c>
      <c r="L1562">
        <v>1112.4000000000001</v>
      </c>
      <c r="M1562" t="s">
        <v>104</v>
      </c>
      <c r="N1562" t="s">
        <v>230</v>
      </c>
      <c r="O1562" t="s">
        <v>104</v>
      </c>
      <c r="P1562">
        <v>9</v>
      </c>
      <c r="Q1562" t="s">
        <v>42</v>
      </c>
    </row>
    <row r="1563" spans="1:17" hidden="1" x14ac:dyDescent="0.3">
      <c r="A1563" t="s">
        <v>272</v>
      </c>
      <c r="B1563" t="s">
        <v>1847</v>
      </c>
      <c r="C1563" t="s">
        <v>99</v>
      </c>
      <c r="D1563" t="s">
        <v>46</v>
      </c>
      <c r="E1563" t="s">
        <v>21</v>
      </c>
      <c r="F1563">
        <v>81.7</v>
      </c>
      <c r="G1563">
        <v>184</v>
      </c>
      <c r="H1563">
        <v>10631.52</v>
      </c>
      <c r="I1563">
        <v>29</v>
      </c>
      <c r="J1563">
        <v>69</v>
      </c>
      <c r="K1563">
        <v>129</v>
      </c>
      <c r="L1563">
        <v>7453.62</v>
      </c>
      <c r="M1563" t="s">
        <v>332</v>
      </c>
      <c r="N1563" t="s">
        <v>150</v>
      </c>
      <c r="O1563" t="s">
        <v>43</v>
      </c>
      <c r="P1563">
        <v>10</v>
      </c>
      <c r="Q1563" t="s">
        <v>50</v>
      </c>
    </row>
    <row r="1564" spans="1:17" hidden="1" x14ac:dyDescent="0.3">
      <c r="A1564" t="s">
        <v>120</v>
      </c>
      <c r="B1564" t="s">
        <v>1848</v>
      </c>
      <c r="C1564" t="s">
        <v>71</v>
      </c>
      <c r="D1564" t="s">
        <v>29</v>
      </c>
      <c r="E1564" t="s">
        <v>30</v>
      </c>
      <c r="F1564">
        <v>90.12</v>
      </c>
      <c r="G1564">
        <v>60</v>
      </c>
      <c r="H1564">
        <v>1907.4</v>
      </c>
      <c r="I1564">
        <v>49</v>
      </c>
      <c r="J1564">
        <v>91</v>
      </c>
      <c r="K1564">
        <v>22</v>
      </c>
      <c r="L1564">
        <v>699.38</v>
      </c>
      <c r="M1564" t="s">
        <v>363</v>
      </c>
      <c r="N1564" t="s">
        <v>441</v>
      </c>
      <c r="O1564" t="s">
        <v>263</v>
      </c>
      <c r="P1564">
        <v>9</v>
      </c>
      <c r="Q1564" t="s">
        <v>50</v>
      </c>
    </row>
    <row r="1565" spans="1:17" hidden="1" x14ac:dyDescent="0.3">
      <c r="A1565" t="s">
        <v>83</v>
      </c>
      <c r="B1565" t="s">
        <v>1849</v>
      </c>
      <c r="C1565" t="s">
        <v>93</v>
      </c>
      <c r="D1565" t="s">
        <v>20</v>
      </c>
      <c r="E1565" t="s">
        <v>38</v>
      </c>
      <c r="F1565">
        <v>95.99</v>
      </c>
      <c r="G1565">
        <v>156</v>
      </c>
      <c r="H1565">
        <v>13133.64</v>
      </c>
      <c r="I1565">
        <v>34</v>
      </c>
      <c r="J1565">
        <v>70</v>
      </c>
      <c r="K1565">
        <v>24</v>
      </c>
      <c r="L1565">
        <v>2020.56</v>
      </c>
      <c r="M1565" t="s">
        <v>363</v>
      </c>
      <c r="N1565" t="s">
        <v>82</v>
      </c>
      <c r="O1565" t="s">
        <v>498</v>
      </c>
      <c r="P1565">
        <v>6</v>
      </c>
      <c r="Q1565" t="s">
        <v>50</v>
      </c>
    </row>
    <row r="1566" spans="1:17" hidden="1" x14ac:dyDescent="0.3">
      <c r="A1566" t="s">
        <v>230</v>
      </c>
      <c r="B1566" t="s">
        <v>1850</v>
      </c>
      <c r="C1566" t="s">
        <v>208</v>
      </c>
      <c r="D1566" t="s">
        <v>20</v>
      </c>
      <c r="E1566" t="s">
        <v>21</v>
      </c>
      <c r="F1566">
        <v>39.020000000000003</v>
      </c>
      <c r="G1566">
        <v>127</v>
      </c>
      <c r="H1566">
        <v>2721.61</v>
      </c>
      <c r="I1566">
        <v>48</v>
      </c>
      <c r="J1566">
        <v>54</v>
      </c>
      <c r="K1566">
        <v>25</v>
      </c>
      <c r="L1566">
        <v>535.75</v>
      </c>
      <c r="M1566" t="s">
        <v>31</v>
      </c>
      <c r="N1566" t="s">
        <v>451</v>
      </c>
      <c r="O1566" t="s">
        <v>210</v>
      </c>
      <c r="P1566">
        <v>9</v>
      </c>
      <c r="Q1566" t="s">
        <v>42</v>
      </c>
    </row>
    <row r="1567" spans="1:17" hidden="1" x14ac:dyDescent="0.3">
      <c r="A1567" t="s">
        <v>51</v>
      </c>
      <c r="B1567" t="s">
        <v>1851</v>
      </c>
      <c r="C1567" t="s">
        <v>77</v>
      </c>
      <c r="D1567" t="s">
        <v>60</v>
      </c>
      <c r="E1567" t="s">
        <v>30</v>
      </c>
      <c r="F1567">
        <v>78.790000000000006</v>
      </c>
      <c r="G1567">
        <v>120</v>
      </c>
      <c r="H1567">
        <v>4591.2</v>
      </c>
      <c r="I1567">
        <v>11</v>
      </c>
      <c r="J1567">
        <v>21</v>
      </c>
      <c r="K1567">
        <v>8</v>
      </c>
      <c r="L1567">
        <v>306.08</v>
      </c>
      <c r="M1567" t="s">
        <v>225</v>
      </c>
      <c r="N1567" t="s">
        <v>26</v>
      </c>
      <c r="O1567" t="s">
        <v>441</v>
      </c>
      <c r="P1567">
        <v>8</v>
      </c>
      <c r="Q1567" t="s">
        <v>25</v>
      </c>
    </row>
    <row r="1568" spans="1:17" hidden="1" x14ac:dyDescent="0.3">
      <c r="A1568" t="s">
        <v>197</v>
      </c>
      <c r="B1568" t="s">
        <v>1852</v>
      </c>
      <c r="C1568" t="s">
        <v>133</v>
      </c>
      <c r="D1568" t="s">
        <v>134</v>
      </c>
      <c r="E1568" t="s">
        <v>38</v>
      </c>
      <c r="F1568">
        <v>31.2</v>
      </c>
      <c r="G1568">
        <v>185</v>
      </c>
      <c r="H1568">
        <v>10097.299999999999</v>
      </c>
      <c r="I1568">
        <v>43</v>
      </c>
      <c r="J1568">
        <v>52</v>
      </c>
      <c r="K1568">
        <v>129</v>
      </c>
      <c r="L1568">
        <v>7040.82</v>
      </c>
      <c r="M1568" t="s">
        <v>68</v>
      </c>
      <c r="N1568" t="s">
        <v>264</v>
      </c>
      <c r="O1568" t="s">
        <v>108</v>
      </c>
      <c r="P1568">
        <v>2</v>
      </c>
      <c r="Q1568" t="s">
        <v>42</v>
      </c>
    </row>
    <row r="1569" spans="1:17" hidden="1" x14ac:dyDescent="0.3">
      <c r="A1569" t="s">
        <v>153</v>
      </c>
      <c r="B1569" t="s">
        <v>1853</v>
      </c>
      <c r="C1569" t="s">
        <v>99</v>
      </c>
      <c r="D1569" t="s">
        <v>46</v>
      </c>
      <c r="E1569" t="s">
        <v>21</v>
      </c>
      <c r="F1569">
        <v>81.7</v>
      </c>
      <c r="G1569">
        <v>67</v>
      </c>
      <c r="H1569">
        <v>2595.58</v>
      </c>
      <c r="I1569">
        <v>13</v>
      </c>
      <c r="J1569">
        <v>46</v>
      </c>
      <c r="K1569">
        <v>14</v>
      </c>
      <c r="L1569">
        <v>542.36</v>
      </c>
      <c r="M1569" t="s">
        <v>441</v>
      </c>
      <c r="N1569" t="s">
        <v>146</v>
      </c>
      <c r="O1569" t="s">
        <v>189</v>
      </c>
      <c r="P1569">
        <v>8</v>
      </c>
      <c r="Q1569" t="s">
        <v>50</v>
      </c>
    </row>
    <row r="1570" spans="1:17" hidden="1" x14ac:dyDescent="0.3">
      <c r="A1570" t="s">
        <v>120</v>
      </c>
      <c r="B1570" t="s">
        <v>1854</v>
      </c>
      <c r="C1570" t="s">
        <v>215</v>
      </c>
      <c r="D1570" t="s">
        <v>134</v>
      </c>
      <c r="E1570" t="s">
        <v>30</v>
      </c>
      <c r="F1570">
        <v>21</v>
      </c>
      <c r="G1570">
        <v>75</v>
      </c>
      <c r="H1570">
        <v>2145.75</v>
      </c>
      <c r="I1570">
        <v>23</v>
      </c>
      <c r="J1570">
        <v>77</v>
      </c>
      <c r="K1570">
        <v>30</v>
      </c>
      <c r="L1570">
        <v>858.3</v>
      </c>
      <c r="M1570" t="s">
        <v>142</v>
      </c>
      <c r="N1570" t="s">
        <v>224</v>
      </c>
      <c r="O1570" t="s">
        <v>380</v>
      </c>
      <c r="P1570">
        <v>4</v>
      </c>
      <c r="Q1570" t="s">
        <v>25</v>
      </c>
    </row>
    <row r="1571" spans="1:17" hidden="1" x14ac:dyDescent="0.3">
      <c r="A1571" t="s">
        <v>293</v>
      </c>
      <c r="B1571" t="s">
        <v>1855</v>
      </c>
      <c r="C1571" t="s">
        <v>77</v>
      </c>
      <c r="D1571" t="s">
        <v>60</v>
      </c>
      <c r="E1571" t="s">
        <v>38</v>
      </c>
      <c r="F1571">
        <v>94.81</v>
      </c>
      <c r="G1571">
        <v>124</v>
      </c>
      <c r="H1571">
        <v>2148.92</v>
      </c>
      <c r="I1571">
        <v>38</v>
      </c>
      <c r="J1571">
        <v>99</v>
      </c>
      <c r="K1571">
        <v>71</v>
      </c>
      <c r="L1571">
        <v>1230.43</v>
      </c>
      <c r="M1571" t="s">
        <v>125</v>
      </c>
      <c r="N1571" t="s">
        <v>281</v>
      </c>
      <c r="O1571" t="s">
        <v>277</v>
      </c>
      <c r="P1571">
        <v>6</v>
      </c>
      <c r="Q1571" t="s">
        <v>25</v>
      </c>
    </row>
    <row r="1572" spans="1:17" hidden="1" x14ac:dyDescent="0.3">
      <c r="A1572" t="s">
        <v>47</v>
      </c>
      <c r="B1572" t="s">
        <v>1856</v>
      </c>
      <c r="C1572" t="s">
        <v>353</v>
      </c>
      <c r="D1572" t="s">
        <v>29</v>
      </c>
      <c r="E1572" t="s">
        <v>21</v>
      </c>
      <c r="F1572">
        <v>93.74</v>
      </c>
      <c r="G1572">
        <v>93</v>
      </c>
      <c r="H1572">
        <v>269.7</v>
      </c>
      <c r="I1572">
        <v>37</v>
      </c>
      <c r="J1572">
        <v>76</v>
      </c>
      <c r="K1572">
        <v>79</v>
      </c>
      <c r="L1572">
        <v>229.1</v>
      </c>
      <c r="M1572" t="s">
        <v>201</v>
      </c>
      <c r="N1572" t="s">
        <v>190</v>
      </c>
      <c r="O1572" t="s">
        <v>114</v>
      </c>
      <c r="P1572">
        <v>6</v>
      </c>
      <c r="Q1572" t="s">
        <v>25</v>
      </c>
    </row>
    <row r="1573" spans="1:17" hidden="1" x14ac:dyDescent="0.3">
      <c r="A1573" t="s">
        <v>448</v>
      </c>
      <c r="B1573" t="s">
        <v>1857</v>
      </c>
      <c r="C1573" t="s">
        <v>205</v>
      </c>
      <c r="D1573" t="s">
        <v>46</v>
      </c>
      <c r="E1573" t="s">
        <v>30</v>
      </c>
      <c r="F1573">
        <v>50.01</v>
      </c>
      <c r="G1573">
        <v>67</v>
      </c>
      <c r="H1573">
        <v>322.27</v>
      </c>
      <c r="I1573">
        <v>39</v>
      </c>
      <c r="J1573">
        <v>54</v>
      </c>
      <c r="K1573">
        <v>21</v>
      </c>
      <c r="L1573">
        <v>101.01</v>
      </c>
      <c r="M1573" t="s">
        <v>275</v>
      </c>
      <c r="N1573" t="s">
        <v>40</v>
      </c>
      <c r="O1573" t="s">
        <v>167</v>
      </c>
      <c r="P1573">
        <v>1</v>
      </c>
      <c r="Q1573" t="s">
        <v>50</v>
      </c>
    </row>
    <row r="1574" spans="1:17" hidden="1" x14ac:dyDescent="0.3">
      <c r="A1574" t="s">
        <v>163</v>
      </c>
      <c r="B1574" t="s">
        <v>1858</v>
      </c>
      <c r="C1574" t="s">
        <v>133</v>
      </c>
      <c r="D1574" t="s">
        <v>134</v>
      </c>
      <c r="E1574" t="s">
        <v>38</v>
      </c>
      <c r="F1574">
        <v>31.2</v>
      </c>
      <c r="G1574">
        <v>58</v>
      </c>
      <c r="H1574">
        <v>1762.04</v>
      </c>
      <c r="I1574">
        <v>42</v>
      </c>
      <c r="J1574">
        <v>23</v>
      </c>
      <c r="K1574">
        <v>7</v>
      </c>
      <c r="L1574">
        <v>212.66</v>
      </c>
      <c r="M1574" t="s">
        <v>277</v>
      </c>
      <c r="N1574" t="s">
        <v>40</v>
      </c>
      <c r="O1574" t="s">
        <v>89</v>
      </c>
      <c r="P1574">
        <v>5</v>
      </c>
      <c r="Q1574" t="s">
        <v>25</v>
      </c>
    </row>
    <row r="1575" spans="1:17" hidden="1" x14ac:dyDescent="0.3">
      <c r="A1575" t="s">
        <v>55</v>
      </c>
      <c r="B1575" t="s">
        <v>1859</v>
      </c>
      <c r="C1575" t="s">
        <v>53</v>
      </c>
      <c r="D1575" t="s">
        <v>54</v>
      </c>
      <c r="E1575" t="s">
        <v>21</v>
      </c>
      <c r="F1575">
        <v>26.92</v>
      </c>
      <c r="G1575">
        <v>75</v>
      </c>
      <c r="H1575">
        <v>4186.5</v>
      </c>
      <c r="I1575">
        <v>14</v>
      </c>
      <c r="J1575">
        <v>83</v>
      </c>
      <c r="K1575">
        <v>50</v>
      </c>
      <c r="L1575">
        <v>2791</v>
      </c>
      <c r="M1575" t="s">
        <v>226</v>
      </c>
      <c r="N1575" t="s">
        <v>159</v>
      </c>
      <c r="O1575" t="s">
        <v>345</v>
      </c>
      <c r="P1575">
        <v>2</v>
      </c>
      <c r="Q1575" t="s">
        <v>42</v>
      </c>
    </row>
    <row r="1576" spans="1:17" hidden="1" x14ac:dyDescent="0.3">
      <c r="A1576" t="s">
        <v>49</v>
      </c>
      <c r="B1576" t="s">
        <v>1860</v>
      </c>
      <c r="C1576" t="s">
        <v>155</v>
      </c>
      <c r="D1576" t="s">
        <v>67</v>
      </c>
      <c r="E1576" t="s">
        <v>30</v>
      </c>
      <c r="F1576">
        <v>7.54</v>
      </c>
      <c r="G1576">
        <v>179</v>
      </c>
      <c r="H1576">
        <v>14928.6</v>
      </c>
      <c r="I1576">
        <v>38</v>
      </c>
      <c r="J1576">
        <v>40</v>
      </c>
      <c r="K1576">
        <v>89</v>
      </c>
      <c r="L1576">
        <v>7422.6</v>
      </c>
      <c r="M1576" t="s">
        <v>32</v>
      </c>
      <c r="N1576" t="s">
        <v>162</v>
      </c>
      <c r="O1576" t="s">
        <v>363</v>
      </c>
      <c r="P1576">
        <v>7</v>
      </c>
      <c r="Q1576" t="s">
        <v>50</v>
      </c>
    </row>
    <row r="1577" spans="1:17" hidden="1" x14ac:dyDescent="0.3">
      <c r="A1577" t="s">
        <v>435</v>
      </c>
      <c r="B1577" t="s">
        <v>1861</v>
      </c>
      <c r="C1577" t="s">
        <v>66</v>
      </c>
      <c r="D1577" t="s">
        <v>67</v>
      </c>
      <c r="E1577" t="s">
        <v>38</v>
      </c>
      <c r="F1577">
        <v>58.87</v>
      </c>
      <c r="G1577">
        <v>121</v>
      </c>
      <c r="H1577">
        <v>10438.67</v>
      </c>
      <c r="I1577">
        <v>14</v>
      </c>
      <c r="J1577">
        <v>43</v>
      </c>
      <c r="K1577">
        <v>54</v>
      </c>
      <c r="L1577">
        <v>4658.58</v>
      </c>
      <c r="M1577" t="s">
        <v>146</v>
      </c>
      <c r="N1577" t="s">
        <v>63</v>
      </c>
      <c r="O1577" t="s">
        <v>80</v>
      </c>
      <c r="P1577">
        <v>7</v>
      </c>
      <c r="Q1577" t="s">
        <v>50</v>
      </c>
    </row>
    <row r="1578" spans="1:17" hidden="1" x14ac:dyDescent="0.3">
      <c r="A1578" t="s">
        <v>252</v>
      </c>
      <c r="B1578" t="s">
        <v>1862</v>
      </c>
      <c r="C1578" t="s">
        <v>344</v>
      </c>
      <c r="D1578" t="s">
        <v>37</v>
      </c>
      <c r="E1578" t="s">
        <v>21</v>
      </c>
      <c r="F1578">
        <v>25.77</v>
      </c>
      <c r="G1578">
        <v>28</v>
      </c>
      <c r="H1578">
        <v>96.6</v>
      </c>
      <c r="I1578">
        <v>13</v>
      </c>
      <c r="J1578">
        <v>29</v>
      </c>
      <c r="K1578">
        <v>13</v>
      </c>
      <c r="L1578">
        <v>44.85</v>
      </c>
      <c r="M1578" t="s">
        <v>257</v>
      </c>
      <c r="N1578" t="s">
        <v>243</v>
      </c>
      <c r="O1578" t="s">
        <v>178</v>
      </c>
      <c r="P1578">
        <v>6</v>
      </c>
      <c r="Q1578" t="s">
        <v>42</v>
      </c>
    </row>
    <row r="1579" spans="1:17" hidden="1" x14ac:dyDescent="0.3">
      <c r="A1579" t="s">
        <v>170</v>
      </c>
      <c r="B1579" t="s">
        <v>1863</v>
      </c>
      <c r="C1579" t="s">
        <v>45</v>
      </c>
      <c r="D1579" t="s">
        <v>46</v>
      </c>
      <c r="E1579" t="s">
        <v>30</v>
      </c>
      <c r="F1579">
        <v>40.82</v>
      </c>
      <c r="G1579">
        <v>48</v>
      </c>
      <c r="H1579">
        <v>213.6</v>
      </c>
      <c r="I1579">
        <v>46</v>
      </c>
      <c r="J1579">
        <v>34</v>
      </c>
      <c r="K1579">
        <v>37</v>
      </c>
      <c r="L1579">
        <v>164.65</v>
      </c>
      <c r="M1579" t="s">
        <v>143</v>
      </c>
      <c r="N1579" t="s">
        <v>64</v>
      </c>
      <c r="O1579" t="s">
        <v>143</v>
      </c>
      <c r="P1579">
        <v>4</v>
      </c>
      <c r="Q1579" t="s">
        <v>25</v>
      </c>
    </row>
    <row r="1580" spans="1:17" hidden="1" x14ac:dyDescent="0.3">
      <c r="A1580" t="s">
        <v>143</v>
      </c>
      <c r="B1580" t="s">
        <v>1864</v>
      </c>
      <c r="C1580" t="s">
        <v>128</v>
      </c>
      <c r="D1580" t="s">
        <v>46</v>
      </c>
      <c r="E1580" t="s">
        <v>38</v>
      </c>
      <c r="F1580">
        <v>49.94</v>
      </c>
      <c r="G1580">
        <v>130</v>
      </c>
      <c r="H1580">
        <v>5003.7</v>
      </c>
      <c r="I1580">
        <v>26</v>
      </c>
      <c r="J1580">
        <v>26</v>
      </c>
      <c r="K1580">
        <v>122</v>
      </c>
      <c r="L1580">
        <v>4695.78</v>
      </c>
      <c r="M1580" t="s">
        <v>152</v>
      </c>
      <c r="N1580" t="s">
        <v>220</v>
      </c>
      <c r="O1580" t="s">
        <v>166</v>
      </c>
      <c r="P1580">
        <v>8</v>
      </c>
      <c r="Q1580" t="s">
        <v>50</v>
      </c>
    </row>
    <row r="1581" spans="1:17" hidden="1" x14ac:dyDescent="0.3">
      <c r="A1581" t="s">
        <v>238</v>
      </c>
      <c r="B1581" t="s">
        <v>1865</v>
      </c>
      <c r="C1581" t="s">
        <v>93</v>
      </c>
      <c r="D1581" t="s">
        <v>20</v>
      </c>
      <c r="E1581" t="s">
        <v>21</v>
      </c>
      <c r="F1581">
        <v>83.65</v>
      </c>
      <c r="G1581">
        <v>61</v>
      </c>
      <c r="H1581">
        <v>2460.13</v>
      </c>
      <c r="I1581">
        <v>13</v>
      </c>
      <c r="J1581">
        <v>86</v>
      </c>
      <c r="K1581">
        <v>45</v>
      </c>
      <c r="L1581">
        <v>1814.85</v>
      </c>
      <c r="M1581" t="s">
        <v>177</v>
      </c>
      <c r="N1581" t="s">
        <v>152</v>
      </c>
      <c r="O1581" t="s">
        <v>33</v>
      </c>
      <c r="P1581">
        <v>9</v>
      </c>
      <c r="Q1581" t="s">
        <v>25</v>
      </c>
    </row>
    <row r="1582" spans="1:17" hidden="1" x14ac:dyDescent="0.3">
      <c r="A1582" t="s">
        <v>370</v>
      </c>
      <c r="B1582" t="s">
        <v>1866</v>
      </c>
      <c r="C1582" t="s">
        <v>200</v>
      </c>
      <c r="D1582" t="s">
        <v>29</v>
      </c>
      <c r="E1582" t="s">
        <v>30</v>
      </c>
      <c r="F1582">
        <v>73.42</v>
      </c>
      <c r="G1582">
        <v>163</v>
      </c>
      <c r="H1582">
        <v>2053.8000000000002</v>
      </c>
      <c r="I1582">
        <v>18</v>
      </c>
      <c r="J1582">
        <v>57</v>
      </c>
      <c r="K1582">
        <v>118</v>
      </c>
      <c r="L1582">
        <v>1486.8</v>
      </c>
      <c r="M1582" t="s">
        <v>293</v>
      </c>
      <c r="N1582" t="s">
        <v>166</v>
      </c>
      <c r="O1582" t="s">
        <v>79</v>
      </c>
      <c r="P1582">
        <v>2</v>
      </c>
      <c r="Q1582" t="s">
        <v>50</v>
      </c>
    </row>
    <row r="1583" spans="1:17" hidden="1" x14ac:dyDescent="0.3">
      <c r="A1583" t="s">
        <v>220</v>
      </c>
      <c r="B1583" t="s">
        <v>1867</v>
      </c>
      <c r="C1583" t="s">
        <v>241</v>
      </c>
      <c r="D1583" t="s">
        <v>134</v>
      </c>
      <c r="E1583" t="s">
        <v>38</v>
      </c>
      <c r="F1583">
        <v>57.51</v>
      </c>
      <c r="G1583">
        <v>181</v>
      </c>
      <c r="H1583">
        <v>3017.27</v>
      </c>
      <c r="I1583">
        <v>5</v>
      </c>
      <c r="J1583">
        <v>83</v>
      </c>
      <c r="K1583">
        <v>41</v>
      </c>
      <c r="L1583">
        <v>683.47</v>
      </c>
      <c r="M1583" t="s">
        <v>394</v>
      </c>
      <c r="N1583" t="s">
        <v>129</v>
      </c>
      <c r="O1583" t="s">
        <v>239</v>
      </c>
      <c r="P1583">
        <v>7</v>
      </c>
      <c r="Q1583" t="s">
        <v>42</v>
      </c>
    </row>
    <row r="1584" spans="1:17" hidden="1" x14ac:dyDescent="0.3">
      <c r="A1584" t="s">
        <v>469</v>
      </c>
      <c r="B1584" t="s">
        <v>1868</v>
      </c>
      <c r="C1584" t="s">
        <v>195</v>
      </c>
      <c r="D1584" t="s">
        <v>88</v>
      </c>
      <c r="E1584" t="s">
        <v>21</v>
      </c>
      <c r="F1584">
        <v>34.17</v>
      </c>
      <c r="G1584">
        <v>11</v>
      </c>
      <c r="H1584">
        <v>829.84</v>
      </c>
      <c r="I1584">
        <v>31</v>
      </c>
      <c r="J1584">
        <v>81</v>
      </c>
      <c r="K1584">
        <v>0</v>
      </c>
      <c r="L1584">
        <v>0</v>
      </c>
      <c r="N1584" t="s">
        <v>385</v>
      </c>
      <c r="O1584" t="s">
        <v>101</v>
      </c>
      <c r="P1584">
        <v>7</v>
      </c>
      <c r="Q1584" t="s">
        <v>42</v>
      </c>
    </row>
    <row r="1585" spans="1:17" hidden="1" x14ac:dyDescent="0.3">
      <c r="A1585" t="s">
        <v>372</v>
      </c>
      <c r="B1585" t="s">
        <v>1869</v>
      </c>
      <c r="C1585" t="s">
        <v>315</v>
      </c>
      <c r="D1585" t="s">
        <v>37</v>
      </c>
      <c r="E1585" t="s">
        <v>30</v>
      </c>
      <c r="F1585">
        <v>5.79</v>
      </c>
      <c r="G1585">
        <v>75</v>
      </c>
      <c r="H1585">
        <v>6156</v>
      </c>
      <c r="I1585">
        <v>18</v>
      </c>
      <c r="J1585">
        <v>27</v>
      </c>
      <c r="K1585">
        <v>0</v>
      </c>
      <c r="L1585">
        <v>0</v>
      </c>
      <c r="N1585" t="s">
        <v>183</v>
      </c>
      <c r="O1585" t="s">
        <v>100</v>
      </c>
      <c r="P1585">
        <v>8</v>
      </c>
      <c r="Q1585" t="s">
        <v>42</v>
      </c>
    </row>
    <row r="1586" spans="1:17" hidden="1" x14ac:dyDescent="0.3">
      <c r="A1586" t="s">
        <v>190</v>
      </c>
      <c r="B1586" t="s">
        <v>1870</v>
      </c>
      <c r="C1586" t="s">
        <v>133</v>
      </c>
      <c r="D1586" t="s">
        <v>134</v>
      </c>
      <c r="E1586" t="s">
        <v>38</v>
      </c>
      <c r="F1586">
        <v>31.2</v>
      </c>
      <c r="G1586">
        <v>38</v>
      </c>
      <c r="H1586">
        <v>883.88</v>
      </c>
      <c r="I1586">
        <v>24</v>
      </c>
      <c r="J1586">
        <v>42</v>
      </c>
      <c r="K1586">
        <v>20</v>
      </c>
      <c r="L1586">
        <v>465.2</v>
      </c>
      <c r="M1586" t="s">
        <v>351</v>
      </c>
      <c r="N1586" t="s">
        <v>263</v>
      </c>
      <c r="O1586" t="s">
        <v>264</v>
      </c>
      <c r="P1586">
        <v>10</v>
      </c>
      <c r="Q1586" t="s">
        <v>42</v>
      </c>
    </row>
    <row r="1587" spans="1:17" hidden="1" x14ac:dyDescent="0.3">
      <c r="A1587" t="s">
        <v>348</v>
      </c>
      <c r="B1587" t="s">
        <v>1871</v>
      </c>
      <c r="C1587" t="s">
        <v>77</v>
      </c>
      <c r="D1587" t="s">
        <v>60</v>
      </c>
      <c r="E1587" t="s">
        <v>38</v>
      </c>
      <c r="F1587">
        <v>94.81</v>
      </c>
      <c r="G1587">
        <v>173</v>
      </c>
      <c r="H1587">
        <v>15774.14</v>
      </c>
      <c r="I1587">
        <v>15</v>
      </c>
      <c r="J1587">
        <v>57</v>
      </c>
      <c r="K1587">
        <v>148</v>
      </c>
      <c r="L1587">
        <v>13494.64</v>
      </c>
      <c r="M1587" t="s">
        <v>41</v>
      </c>
      <c r="N1587" t="s">
        <v>210</v>
      </c>
      <c r="O1587" t="s">
        <v>263</v>
      </c>
      <c r="P1587">
        <v>4</v>
      </c>
      <c r="Q1587" t="s">
        <v>25</v>
      </c>
    </row>
    <row r="1588" spans="1:17" hidden="1" x14ac:dyDescent="0.3">
      <c r="A1588" t="s">
        <v>17</v>
      </c>
      <c r="B1588" t="s">
        <v>1872</v>
      </c>
      <c r="C1588" t="s">
        <v>205</v>
      </c>
      <c r="D1588" t="s">
        <v>46</v>
      </c>
      <c r="E1588" t="s">
        <v>21</v>
      </c>
      <c r="F1588">
        <v>94.82</v>
      </c>
      <c r="G1588">
        <v>48</v>
      </c>
      <c r="H1588">
        <v>2693.28</v>
      </c>
      <c r="I1588">
        <v>8</v>
      </c>
      <c r="J1588">
        <v>73</v>
      </c>
      <c r="K1588">
        <v>3</v>
      </c>
      <c r="L1588">
        <v>168.33</v>
      </c>
      <c r="M1588" t="s">
        <v>422</v>
      </c>
      <c r="N1588" t="s">
        <v>178</v>
      </c>
      <c r="O1588" t="s">
        <v>247</v>
      </c>
      <c r="P1588">
        <v>10</v>
      </c>
      <c r="Q1588" t="s">
        <v>25</v>
      </c>
    </row>
    <row r="1589" spans="1:17" hidden="1" x14ac:dyDescent="0.3">
      <c r="A1589" t="s">
        <v>238</v>
      </c>
      <c r="B1589" t="s">
        <v>1873</v>
      </c>
      <c r="C1589" t="s">
        <v>161</v>
      </c>
      <c r="D1589" t="s">
        <v>67</v>
      </c>
      <c r="E1589" t="s">
        <v>30</v>
      </c>
      <c r="F1589">
        <v>17.920000000000002</v>
      </c>
      <c r="G1589">
        <v>60</v>
      </c>
      <c r="H1589">
        <v>2653.8</v>
      </c>
      <c r="I1589">
        <v>41</v>
      </c>
      <c r="J1589">
        <v>39</v>
      </c>
      <c r="K1589">
        <v>20</v>
      </c>
      <c r="L1589">
        <v>884.6</v>
      </c>
      <c r="M1589" t="s">
        <v>157</v>
      </c>
      <c r="N1589" t="s">
        <v>79</v>
      </c>
      <c r="O1589" t="s">
        <v>209</v>
      </c>
      <c r="P1589">
        <v>1</v>
      </c>
      <c r="Q1589" t="s">
        <v>25</v>
      </c>
    </row>
    <row r="1590" spans="1:17" hidden="1" x14ac:dyDescent="0.3">
      <c r="A1590" t="s">
        <v>130</v>
      </c>
      <c r="B1590" t="s">
        <v>1874</v>
      </c>
      <c r="C1590" t="s">
        <v>161</v>
      </c>
      <c r="D1590" t="s">
        <v>67</v>
      </c>
      <c r="E1590" t="s">
        <v>38</v>
      </c>
      <c r="F1590">
        <v>53.48</v>
      </c>
      <c r="G1590">
        <v>67</v>
      </c>
      <c r="H1590">
        <v>1687.06</v>
      </c>
      <c r="I1590">
        <v>50</v>
      </c>
      <c r="J1590">
        <v>97</v>
      </c>
      <c r="K1590">
        <v>20</v>
      </c>
      <c r="L1590">
        <v>503.6</v>
      </c>
      <c r="M1590" t="s">
        <v>48</v>
      </c>
      <c r="N1590" t="s">
        <v>308</v>
      </c>
      <c r="O1590" t="s">
        <v>212</v>
      </c>
      <c r="P1590">
        <v>4</v>
      </c>
      <c r="Q1590" t="s">
        <v>25</v>
      </c>
    </row>
    <row r="1591" spans="1:17" hidden="1" x14ac:dyDescent="0.3">
      <c r="A1591" t="s">
        <v>342</v>
      </c>
      <c r="B1591" t="s">
        <v>1875</v>
      </c>
      <c r="C1591" t="s">
        <v>122</v>
      </c>
      <c r="D1591" t="s">
        <v>54</v>
      </c>
      <c r="E1591" t="s">
        <v>21</v>
      </c>
      <c r="F1591">
        <v>98.54</v>
      </c>
      <c r="G1591">
        <v>125</v>
      </c>
      <c r="H1591">
        <v>1807.5</v>
      </c>
      <c r="I1591">
        <v>41</v>
      </c>
      <c r="J1591">
        <v>50</v>
      </c>
      <c r="K1591">
        <v>62</v>
      </c>
      <c r="L1591">
        <v>896.52</v>
      </c>
      <c r="M1591" t="s">
        <v>257</v>
      </c>
      <c r="N1591" t="s">
        <v>183</v>
      </c>
      <c r="O1591" t="s">
        <v>767</v>
      </c>
      <c r="P1591">
        <v>2</v>
      </c>
      <c r="Q1591" t="s">
        <v>50</v>
      </c>
    </row>
    <row r="1592" spans="1:17" hidden="1" x14ac:dyDescent="0.3">
      <c r="A1592" t="s">
        <v>210</v>
      </c>
      <c r="B1592" t="s">
        <v>1876</v>
      </c>
      <c r="C1592" t="s">
        <v>261</v>
      </c>
      <c r="D1592" t="s">
        <v>20</v>
      </c>
      <c r="E1592" t="s">
        <v>30</v>
      </c>
      <c r="F1592">
        <v>50.94</v>
      </c>
      <c r="G1592">
        <v>154</v>
      </c>
      <c r="H1592">
        <v>10418.1</v>
      </c>
      <c r="I1592">
        <v>14</v>
      </c>
      <c r="J1592">
        <v>59</v>
      </c>
      <c r="K1592">
        <v>66</v>
      </c>
      <c r="L1592">
        <v>4464.8999999999996</v>
      </c>
      <c r="M1592" t="s">
        <v>308</v>
      </c>
      <c r="N1592" t="s">
        <v>385</v>
      </c>
      <c r="O1592" t="s">
        <v>254</v>
      </c>
      <c r="P1592">
        <v>4</v>
      </c>
      <c r="Q1592" t="s">
        <v>42</v>
      </c>
    </row>
    <row r="1593" spans="1:17" hidden="1" x14ac:dyDescent="0.3">
      <c r="A1593" t="s">
        <v>464</v>
      </c>
      <c r="B1593" t="s">
        <v>1877</v>
      </c>
      <c r="C1593" t="s">
        <v>208</v>
      </c>
      <c r="D1593" t="s">
        <v>20</v>
      </c>
      <c r="E1593" t="s">
        <v>38</v>
      </c>
      <c r="F1593">
        <v>60.14</v>
      </c>
      <c r="G1593">
        <v>59</v>
      </c>
      <c r="H1593">
        <v>3101.04</v>
      </c>
      <c r="I1593">
        <v>42</v>
      </c>
      <c r="J1593">
        <v>70</v>
      </c>
      <c r="K1593">
        <v>5</v>
      </c>
      <c r="L1593">
        <v>262.8</v>
      </c>
      <c r="M1593" t="s">
        <v>441</v>
      </c>
      <c r="N1593" t="s">
        <v>33</v>
      </c>
      <c r="O1593" t="s">
        <v>143</v>
      </c>
      <c r="P1593">
        <v>2</v>
      </c>
      <c r="Q1593" t="s">
        <v>42</v>
      </c>
    </row>
    <row r="1594" spans="1:17" hidden="1" x14ac:dyDescent="0.3">
      <c r="A1594" t="s">
        <v>118</v>
      </c>
      <c r="B1594" t="s">
        <v>1878</v>
      </c>
      <c r="C1594" t="s">
        <v>93</v>
      </c>
      <c r="D1594" t="s">
        <v>20</v>
      </c>
      <c r="E1594" t="s">
        <v>21</v>
      </c>
      <c r="F1594">
        <v>83.65</v>
      </c>
      <c r="G1594">
        <v>105</v>
      </c>
      <c r="H1594">
        <v>1651.65</v>
      </c>
      <c r="I1594">
        <v>45</v>
      </c>
      <c r="J1594">
        <v>42</v>
      </c>
      <c r="K1594">
        <v>80</v>
      </c>
      <c r="L1594">
        <v>1258.4000000000001</v>
      </c>
      <c r="M1594" t="s">
        <v>279</v>
      </c>
      <c r="N1594" t="s">
        <v>83</v>
      </c>
      <c r="O1594" t="s">
        <v>247</v>
      </c>
      <c r="P1594">
        <v>5</v>
      </c>
      <c r="Q1594" t="s">
        <v>42</v>
      </c>
    </row>
    <row r="1595" spans="1:17" hidden="1" x14ac:dyDescent="0.3">
      <c r="A1595" t="s">
        <v>279</v>
      </c>
      <c r="B1595" t="s">
        <v>1879</v>
      </c>
      <c r="C1595" t="s">
        <v>45</v>
      </c>
      <c r="D1595" t="s">
        <v>46</v>
      </c>
      <c r="E1595" t="s">
        <v>38</v>
      </c>
      <c r="F1595">
        <v>91.34</v>
      </c>
      <c r="G1595">
        <v>126</v>
      </c>
      <c r="H1595">
        <v>2653.56</v>
      </c>
      <c r="I1595">
        <v>14</v>
      </c>
      <c r="J1595">
        <v>29</v>
      </c>
      <c r="K1595">
        <v>72</v>
      </c>
      <c r="L1595">
        <v>1516.32</v>
      </c>
      <c r="M1595" t="s">
        <v>307</v>
      </c>
      <c r="N1595" t="s">
        <v>80</v>
      </c>
      <c r="O1595" t="s">
        <v>348</v>
      </c>
      <c r="P1595">
        <v>7</v>
      </c>
      <c r="Q1595" t="s">
        <v>25</v>
      </c>
    </row>
    <row r="1596" spans="1:17" hidden="1" x14ac:dyDescent="0.3">
      <c r="A1596" t="s">
        <v>72</v>
      </c>
      <c r="B1596" t="s">
        <v>1880</v>
      </c>
      <c r="C1596" t="s">
        <v>19</v>
      </c>
      <c r="D1596" t="s">
        <v>20</v>
      </c>
      <c r="E1596" t="s">
        <v>30</v>
      </c>
      <c r="F1596">
        <v>57.48</v>
      </c>
      <c r="G1596">
        <v>146</v>
      </c>
      <c r="H1596">
        <v>8132.2</v>
      </c>
      <c r="I1596">
        <v>45</v>
      </c>
      <c r="J1596">
        <v>69</v>
      </c>
      <c r="K1596">
        <v>105</v>
      </c>
      <c r="L1596">
        <v>5848.5</v>
      </c>
      <c r="M1596" t="s">
        <v>193</v>
      </c>
      <c r="N1596" t="s">
        <v>129</v>
      </c>
      <c r="O1596" t="s">
        <v>272</v>
      </c>
      <c r="P1596">
        <v>3</v>
      </c>
      <c r="Q1596" t="s">
        <v>25</v>
      </c>
    </row>
    <row r="1597" spans="1:17" hidden="1" x14ac:dyDescent="0.3">
      <c r="A1597" t="s">
        <v>166</v>
      </c>
      <c r="B1597" t="s">
        <v>1881</v>
      </c>
      <c r="C1597" t="s">
        <v>208</v>
      </c>
      <c r="D1597" t="s">
        <v>20</v>
      </c>
      <c r="E1597" t="s">
        <v>38</v>
      </c>
      <c r="F1597">
        <v>60.14</v>
      </c>
      <c r="G1597">
        <v>165</v>
      </c>
      <c r="H1597">
        <v>7609.8</v>
      </c>
      <c r="I1597">
        <v>17</v>
      </c>
      <c r="J1597">
        <v>85</v>
      </c>
      <c r="K1597">
        <v>127</v>
      </c>
      <c r="L1597">
        <v>5857.24</v>
      </c>
      <c r="M1597" t="s">
        <v>451</v>
      </c>
      <c r="N1597" t="s">
        <v>247</v>
      </c>
      <c r="O1597" t="s">
        <v>348</v>
      </c>
      <c r="P1597">
        <v>8</v>
      </c>
      <c r="Q1597" t="s">
        <v>25</v>
      </c>
    </row>
    <row r="1598" spans="1:17" hidden="1" x14ac:dyDescent="0.3">
      <c r="A1598" t="s">
        <v>312</v>
      </c>
      <c r="B1598" t="s">
        <v>1882</v>
      </c>
      <c r="C1598" t="s">
        <v>304</v>
      </c>
      <c r="D1598" t="s">
        <v>134</v>
      </c>
      <c r="E1598" t="s">
        <v>21</v>
      </c>
      <c r="F1598">
        <v>38.49</v>
      </c>
      <c r="G1598">
        <v>167</v>
      </c>
      <c r="H1598">
        <v>975.28</v>
      </c>
      <c r="I1598">
        <v>37</v>
      </c>
      <c r="J1598">
        <v>37</v>
      </c>
      <c r="K1598">
        <v>46</v>
      </c>
      <c r="L1598">
        <v>268.64</v>
      </c>
      <c r="M1598" t="s">
        <v>319</v>
      </c>
      <c r="N1598" t="s">
        <v>268</v>
      </c>
      <c r="O1598" t="s">
        <v>56</v>
      </c>
      <c r="P1598">
        <v>4</v>
      </c>
      <c r="Q1598" t="s">
        <v>25</v>
      </c>
    </row>
    <row r="1599" spans="1:17" hidden="1" x14ac:dyDescent="0.3">
      <c r="A1599" t="s">
        <v>189</v>
      </c>
      <c r="B1599" t="s">
        <v>1883</v>
      </c>
      <c r="C1599" t="s">
        <v>286</v>
      </c>
      <c r="D1599" t="s">
        <v>54</v>
      </c>
      <c r="E1599" t="s">
        <v>30</v>
      </c>
      <c r="F1599">
        <v>17.489999999999998</v>
      </c>
      <c r="G1599">
        <v>86</v>
      </c>
      <c r="H1599">
        <v>6833.56</v>
      </c>
      <c r="I1599">
        <v>37</v>
      </c>
      <c r="J1599">
        <v>59</v>
      </c>
      <c r="K1599">
        <v>37</v>
      </c>
      <c r="L1599">
        <v>2940.02</v>
      </c>
      <c r="M1599" t="s">
        <v>197</v>
      </c>
      <c r="N1599" t="s">
        <v>281</v>
      </c>
      <c r="O1599" t="s">
        <v>114</v>
      </c>
      <c r="P1599">
        <v>4</v>
      </c>
      <c r="Q1599" t="s">
        <v>42</v>
      </c>
    </row>
    <row r="1600" spans="1:17" hidden="1" x14ac:dyDescent="0.3">
      <c r="A1600" t="s">
        <v>218</v>
      </c>
      <c r="B1600" t="s">
        <v>1884</v>
      </c>
      <c r="C1600" t="s">
        <v>390</v>
      </c>
      <c r="D1600" t="s">
        <v>60</v>
      </c>
      <c r="E1600" t="s">
        <v>38</v>
      </c>
      <c r="F1600">
        <v>54.05</v>
      </c>
      <c r="G1600">
        <v>187</v>
      </c>
      <c r="H1600">
        <v>4218.72</v>
      </c>
      <c r="I1600">
        <v>14</v>
      </c>
      <c r="J1600">
        <v>85</v>
      </c>
      <c r="K1600">
        <v>135</v>
      </c>
      <c r="L1600">
        <v>3045.6</v>
      </c>
      <c r="M1600" t="s">
        <v>244</v>
      </c>
      <c r="N1600" t="s">
        <v>146</v>
      </c>
      <c r="O1600" t="s">
        <v>342</v>
      </c>
      <c r="P1600">
        <v>7</v>
      </c>
      <c r="Q1600" t="s">
        <v>25</v>
      </c>
    </row>
    <row r="1601" spans="1:17" hidden="1" x14ac:dyDescent="0.3">
      <c r="A1601" t="s">
        <v>130</v>
      </c>
      <c r="B1601" t="s">
        <v>1885</v>
      </c>
      <c r="C1601" t="s">
        <v>390</v>
      </c>
      <c r="D1601" t="s">
        <v>60</v>
      </c>
      <c r="E1601" t="s">
        <v>21</v>
      </c>
      <c r="F1601">
        <v>67.64</v>
      </c>
      <c r="G1601">
        <v>92</v>
      </c>
      <c r="H1601">
        <v>6530.16</v>
      </c>
      <c r="I1601">
        <v>33</v>
      </c>
      <c r="J1601">
        <v>99</v>
      </c>
      <c r="K1601">
        <v>20</v>
      </c>
      <c r="L1601">
        <v>1419.6</v>
      </c>
      <c r="M1601" t="s">
        <v>263</v>
      </c>
      <c r="N1601" t="s">
        <v>72</v>
      </c>
      <c r="O1601" t="s">
        <v>210</v>
      </c>
      <c r="P1601">
        <v>4</v>
      </c>
      <c r="Q1601" t="s">
        <v>50</v>
      </c>
    </row>
    <row r="1602" spans="1:17" hidden="1" x14ac:dyDescent="0.3">
      <c r="A1602" t="s">
        <v>64</v>
      </c>
      <c r="B1602" t="s">
        <v>1886</v>
      </c>
      <c r="C1602" t="s">
        <v>241</v>
      </c>
      <c r="D1602" t="s">
        <v>134</v>
      </c>
      <c r="E1602" t="s">
        <v>30</v>
      </c>
      <c r="F1602">
        <v>2.16</v>
      </c>
      <c r="G1602">
        <v>168</v>
      </c>
      <c r="H1602">
        <v>1819.44</v>
      </c>
      <c r="I1602">
        <v>39</v>
      </c>
      <c r="J1602">
        <v>98</v>
      </c>
      <c r="K1602">
        <v>70</v>
      </c>
      <c r="L1602">
        <v>758.1</v>
      </c>
      <c r="M1602" t="s">
        <v>277</v>
      </c>
      <c r="N1602" t="s">
        <v>82</v>
      </c>
      <c r="O1602" t="s">
        <v>289</v>
      </c>
      <c r="P1602">
        <v>5</v>
      </c>
      <c r="Q1602" t="s">
        <v>25</v>
      </c>
    </row>
    <row r="1603" spans="1:17" hidden="1" x14ac:dyDescent="0.3">
      <c r="A1603" t="s">
        <v>281</v>
      </c>
      <c r="B1603" t="s">
        <v>1887</v>
      </c>
      <c r="C1603" t="s">
        <v>192</v>
      </c>
      <c r="D1603" t="s">
        <v>37</v>
      </c>
      <c r="E1603" t="s">
        <v>38</v>
      </c>
      <c r="F1603">
        <v>78.69</v>
      </c>
      <c r="G1603">
        <v>159</v>
      </c>
      <c r="H1603">
        <v>5192.9399999999996</v>
      </c>
      <c r="I1603">
        <v>5</v>
      </c>
      <c r="J1603">
        <v>25</v>
      </c>
      <c r="K1603">
        <v>153</v>
      </c>
      <c r="L1603">
        <v>4996.9799999999996</v>
      </c>
      <c r="M1603" t="s">
        <v>166</v>
      </c>
      <c r="N1603" t="s">
        <v>337</v>
      </c>
      <c r="O1603" t="s">
        <v>124</v>
      </c>
      <c r="P1603">
        <v>1</v>
      </c>
      <c r="Q1603" t="s">
        <v>50</v>
      </c>
    </row>
    <row r="1604" spans="1:17" hidden="1" x14ac:dyDescent="0.3">
      <c r="A1604" t="s">
        <v>250</v>
      </c>
      <c r="B1604" t="s">
        <v>1888</v>
      </c>
      <c r="C1604" t="s">
        <v>53</v>
      </c>
      <c r="D1604" t="s">
        <v>54</v>
      </c>
      <c r="E1604" t="s">
        <v>21</v>
      </c>
      <c r="F1604">
        <v>26.92</v>
      </c>
      <c r="G1604">
        <v>196</v>
      </c>
      <c r="H1604">
        <v>6254.36</v>
      </c>
      <c r="I1604">
        <v>34</v>
      </c>
      <c r="J1604">
        <v>89</v>
      </c>
      <c r="K1604">
        <v>132</v>
      </c>
      <c r="L1604">
        <v>4212.12</v>
      </c>
      <c r="M1604" t="s">
        <v>279</v>
      </c>
      <c r="N1604" t="s">
        <v>321</v>
      </c>
      <c r="O1604" t="s">
        <v>224</v>
      </c>
      <c r="P1604">
        <v>1</v>
      </c>
      <c r="Q1604" t="s">
        <v>42</v>
      </c>
    </row>
    <row r="1605" spans="1:17" hidden="1" x14ac:dyDescent="0.3">
      <c r="A1605" t="s">
        <v>239</v>
      </c>
      <c r="B1605" t="s">
        <v>1889</v>
      </c>
      <c r="C1605" t="s">
        <v>77</v>
      </c>
      <c r="D1605" t="s">
        <v>60</v>
      </c>
      <c r="E1605" t="s">
        <v>21</v>
      </c>
      <c r="F1605">
        <v>14.06</v>
      </c>
      <c r="G1605">
        <v>10</v>
      </c>
      <c r="H1605">
        <v>397.9</v>
      </c>
      <c r="I1605">
        <v>48</v>
      </c>
      <c r="J1605">
        <v>81</v>
      </c>
      <c r="K1605">
        <v>1</v>
      </c>
      <c r="L1605">
        <v>39.79</v>
      </c>
      <c r="M1605" t="s">
        <v>138</v>
      </c>
      <c r="N1605" t="s">
        <v>418</v>
      </c>
      <c r="O1605" t="s">
        <v>57</v>
      </c>
      <c r="P1605">
        <v>10</v>
      </c>
      <c r="Q1605" t="s">
        <v>42</v>
      </c>
    </row>
    <row r="1606" spans="1:17" hidden="1" x14ac:dyDescent="0.3">
      <c r="A1606" t="s">
        <v>131</v>
      </c>
      <c r="B1606" t="s">
        <v>1890</v>
      </c>
      <c r="C1606" t="s">
        <v>200</v>
      </c>
      <c r="D1606" t="s">
        <v>29</v>
      </c>
      <c r="E1606" t="s">
        <v>30</v>
      </c>
      <c r="F1606">
        <v>73.42</v>
      </c>
      <c r="G1606">
        <v>150</v>
      </c>
      <c r="H1606">
        <v>13482</v>
      </c>
      <c r="I1606">
        <v>30</v>
      </c>
      <c r="J1606">
        <v>92</v>
      </c>
      <c r="K1606">
        <v>124</v>
      </c>
      <c r="L1606">
        <v>11145.12</v>
      </c>
      <c r="M1606" t="s">
        <v>142</v>
      </c>
      <c r="N1606" t="s">
        <v>287</v>
      </c>
      <c r="O1606" t="s">
        <v>229</v>
      </c>
      <c r="P1606">
        <v>1</v>
      </c>
      <c r="Q1606" t="s">
        <v>25</v>
      </c>
    </row>
    <row r="1607" spans="1:17" hidden="1" x14ac:dyDescent="0.3">
      <c r="A1607" t="s">
        <v>56</v>
      </c>
      <c r="B1607" t="s">
        <v>1891</v>
      </c>
      <c r="C1607" t="s">
        <v>169</v>
      </c>
      <c r="D1607" t="s">
        <v>20</v>
      </c>
      <c r="E1607" t="s">
        <v>38</v>
      </c>
      <c r="F1607">
        <v>2.37</v>
      </c>
      <c r="G1607">
        <v>102</v>
      </c>
      <c r="H1607">
        <v>2841.72</v>
      </c>
      <c r="I1607">
        <v>37</v>
      </c>
      <c r="J1607">
        <v>34</v>
      </c>
      <c r="K1607">
        <v>10</v>
      </c>
      <c r="L1607">
        <v>278.60000000000002</v>
      </c>
      <c r="M1607" t="s">
        <v>82</v>
      </c>
      <c r="N1607" t="s">
        <v>61</v>
      </c>
      <c r="O1607" t="s">
        <v>146</v>
      </c>
      <c r="P1607">
        <v>6</v>
      </c>
      <c r="Q1607" t="s">
        <v>42</v>
      </c>
    </row>
    <row r="1608" spans="1:17" hidden="1" x14ac:dyDescent="0.3">
      <c r="A1608" t="s">
        <v>335</v>
      </c>
      <c r="B1608" t="s">
        <v>1892</v>
      </c>
      <c r="C1608" t="s">
        <v>53</v>
      </c>
      <c r="D1608" t="s">
        <v>54</v>
      </c>
      <c r="E1608" t="s">
        <v>21</v>
      </c>
      <c r="F1608">
        <v>26.92</v>
      </c>
      <c r="G1608">
        <v>189</v>
      </c>
      <c r="H1608">
        <v>12555.27</v>
      </c>
      <c r="I1608">
        <v>15</v>
      </c>
      <c r="J1608">
        <v>65</v>
      </c>
      <c r="K1608">
        <v>47</v>
      </c>
      <c r="L1608">
        <v>3122.21</v>
      </c>
      <c r="M1608" t="s">
        <v>370</v>
      </c>
      <c r="N1608" t="s">
        <v>152</v>
      </c>
      <c r="O1608" t="s">
        <v>409</v>
      </c>
      <c r="P1608">
        <v>5</v>
      </c>
      <c r="Q1608" t="s">
        <v>25</v>
      </c>
    </row>
    <row r="1609" spans="1:17" hidden="1" x14ac:dyDescent="0.3">
      <c r="A1609" t="s">
        <v>142</v>
      </c>
      <c r="B1609" t="s">
        <v>1893</v>
      </c>
      <c r="C1609" t="s">
        <v>195</v>
      </c>
      <c r="D1609" t="s">
        <v>88</v>
      </c>
      <c r="E1609" t="s">
        <v>30</v>
      </c>
      <c r="F1609">
        <v>30.21</v>
      </c>
      <c r="G1609">
        <v>39</v>
      </c>
      <c r="H1609">
        <v>3550.95</v>
      </c>
      <c r="I1609">
        <v>38</v>
      </c>
      <c r="J1609">
        <v>22</v>
      </c>
      <c r="K1609">
        <v>28</v>
      </c>
      <c r="L1609">
        <v>2549.4</v>
      </c>
      <c r="M1609" t="s">
        <v>216</v>
      </c>
      <c r="N1609" t="s">
        <v>275</v>
      </c>
      <c r="O1609" t="s">
        <v>337</v>
      </c>
      <c r="P1609">
        <v>8</v>
      </c>
      <c r="Q1609" t="s">
        <v>50</v>
      </c>
    </row>
    <row r="1610" spans="1:17" hidden="1" x14ac:dyDescent="0.3">
      <c r="A1610" t="s">
        <v>422</v>
      </c>
      <c r="B1610" t="s">
        <v>1894</v>
      </c>
      <c r="C1610" t="s">
        <v>286</v>
      </c>
      <c r="D1610" t="s">
        <v>54</v>
      </c>
      <c r="E1610" t="s">
        <v>38</v>
      </c>
      <c r="F1610">
        <v>3.51</v>
      </c>
      <c r="G1610">
        <v>169</v>
      </c>
      <c r="H1610">
        <v>9634.69</v>
      </c>
      <c r="I1610">
        <v>28</v>
      </c>
      <c r="J1610">
        <v>37</v>
      </c>
      <c r="K1610">
        <v>128</v>
      </c>
      <c r="L1610">
        <v>7297.28</v>
      </c>
      <c r="M1610" t="s">
        <v>22</v>
      </c>
      <c r="N1610" t="s">
        <v>178</v>
      </c>
      <c r="O1610" t="s">
        <v>229</v>
      </c>
      <c r="P1610">
        <v>5</v>
      </c>
      <c r="Q1610" t="s">
        <v>25</v>
      </c>
    </row>
    <row r="1611" spans="1:17" hidden="1" x14ac:dyDescent="0.3">
      <c r="A1611" t="s">
        <v>95</v>
      </c>
      <c r="B1611" t="s">
        <v>1895</v>
      </c>
      <c r="C1611" t="s">
        <v>246</v>
      </c>
      <c r="D1611" t="s">
        <v>67</v>
      </c>
      <c r="E1611" t="s">
        <v>21</v>
      </c>
      <c r="F1611">
        <v>26.58</v>
      </c>
      <c r="G1611">
        <v>157</v>
      </c>
      <c r="H1611">
        <v>2472.75</v>
      </c>
      <c r="I1611">
        <v>31</v>
      </c>
      <c r="J1611">
        <v>47</v>
      </c>
      <c r="K1611">
        <v>37</v>
      </c>
      <c r="L1611">
        <v>582.75</v>
      </c>
      <c r="M1611" t="s">
        <v>130</v>
      </c>
      <c r="N1611" t="s">
        <v>337</v>
      </c>
      <c r="O1611" t="s">
        <v>225</v>
      </c>
      <c r="P1611">
        <v>8</v>
      </c>
      <c r="Q1611" t="s">
        <v>50</v>
      </c>
    </row>
    <row r="1612" spans="1:17" hidden="1" x14ac:dyDescent="0.3">
      <c r="A1612" t="s">
        <v>230</v>
      </c>
      <c r="B1612" t="s">
        <v>1896</v>
      </c>
      <c r="C1612" t="s">
        <v>71</v>
      </c>
      <c r="D1612" t="s">
        <v>29</v>
      </c>
      <c r="E1612" t="s">
        <v>30</v>
      </c>
      <c r="F1612">
        <v>90.12</v>
      </c>
      <c r="G1612">
        <v>97</v>
      </c>
      <c r="H1612">
        <v>3336.8</v>
      </c>
      <c r="I1612">
        <v>35</v>
      </c>
      <c r="J1612">
        <v>85</v>
      </c>
      <c r="K1612">
        <v>73</v>
      </c>
      <c r="L1612">
        <v>2511.1999999999998</v>
      </c>
      <c r="M1612" t="s">
        <v>118</v>
      </c>
      <c r="N1612" t="s">
        <v>125</v>
      </c>
      <c r="O1612" t="s">
        <v>230</v>
      </c>
      <c r="P1612">
        <v>5</v>
      </c>
      <c r="Q1612" t="s">
        <v>42</v>
      </c>
    </row>
    <row r="1613" spans="1:17" hidden="1" x14ac:dyDescent="0.3">
      <c r="A1613" t="s">
        <v>111</v>
      </c>
      <c r="B1613" t="s">
        <v>1897</v>
      </c>
      <c r="C1613" t="s">
        <v>192</v>
      </c>
      <c r="D1613" t="s">
        <v>37</v>
      </c>
      <c r="E1613" t="s">
        <v>38</v>
      </c>
      <c r="F1613">
        <v>78.69</v>
      </c>
      <c r="G1613">
        <v>113</v>
      </c>
      <c r="H1613">
        <v>3023.88</v>
      </c>
      <c r="I1613">
        <v>7</v>
      </c>
      <c r="J1613">
        <v>24</v>
      </c>
      <c r="K1613">
        <v>107</v>
      </c>
      <c r="L1613">
        <v>2863.32</v>
      </c>
      <c r="M1613" t="s">
        <v>225</v>
      </c>
      <c r="N1613" t="s">
        <v>62</v>
      </c>
      <c r="O1613" t="s">
        <v>97</v>
      </c>
      <c r="P1613">
        <v>9</v>
      </c>
      <c r="Q1613" t="s">
        <v>50</v>
      </c>
    </row>
    <row r="1614" spans="1:17" hidden="1" x14ac:dyDescent="0.3">
      <c r="A1614" t="s">
        <v>250</v>
      </c>
      <c r="B1614" t="s">
        <v>1898</v>
      </c>
      <c r="C1614" t="s">
        <v>315</v>
      </c>
      <c r="D1614" t="s">
        <v>37</v>
      </c>
      <c r="E1614" t="s">
        <v>21</v>
      </c>
      <c r="F1614">
        <v>86.75</v>
      </c>
      <c r="G1614">
        <v>105</v>
      </c>
      <c r="H1614">
        <v>4930.8</v>
      </c>
      <c r="I1614">
        <v>11</v>
      </c>
      <c r="J1614">
        <v>100</v>
      </c>
      <c r="K1614">
        <v>69</v>
      </c>
      <c r="L1614">
        <v>3240.24</v>
      </c>
      <c r="M1614" t="s">
        <v>312</v>
      </c>
      <c r="N1614" t="s">
        <v>287</v>
      </c>
      <c r="O1614" t="s">
        <v>79</v>
      </c>
      <c r="P1614">
        <v>6</v>
      </c>
      <c r="Q1614" t="s">
        <v>25</v>
      </c>
    </row>
    <row r="1615" spans="1:17" hidden="1" x14ac:dyDescent="0.3">
      <c r="A1615" t="s">
        <v>334</v>
      </c>
      <c r="B1615" t="s">
        <v>1899</v>
      </c>
      <c r="C1615" t="s">
        <v>128</v>
      </c>
      <c r="D1615" t="s">
        <v>46</v>
      </c>
      <c r="E1615" t="s">
        <v>21</v>
      </c>
      <c r="F1615">
        <v>42.38</v>
      </c>
      <c r="G1615">
        <v>91</v>
      </c>
      <c r="H1615">
        <v>925.47</v>
      </c>
      <c r="I1615">
        <v>21</v>
      </c>
      <c r="J1615">
        <v>22</v>
      </c>
      <c r="K1615">
        <v>4</v>
      </c>
      <c r="L1615">
        <v>40.68</v>
      </c>
      <c r="M1615" t="s">
        <v>84</v>
      </c>
      <c r="N1615" t="s">
        <v>115</v>
      </c>
      <c r="O1615" t="s">
        <v>270</v>
      </c>
      <c r="P1615">
        <v>7</v>
      </c>
      <c r="Q1615" t="s">
        <v>50</v>
      </c>
    </row>
    <row r="1616" spans="1:17" hidden="1" x14ac:dyDescent="0.3">
      <c r="A1616" t="s">
        <v>91</v>
      </c>
      <c r="B1616" t="s">
        <v>1900</v>
      </c>
      <c r="C1616" t="s">
        <v>66</v>
      </c>
      <c r="D1616" t="s">
        <v>67</v>
      </c>
      <c r="E1616" t="s">
        <v>30</v>
      </c>
      <c r="F1616">
        <v>50.66</v>
      </c>
      <c r="G1616">
        <v>52</v>
      </c>
      <c r="H1616">
        <v>2893.28</v>
      </c>
      <c r="I1616">
        <v>12</v>
      </c>
      <c r="J1616">
        <v>74</v>
      </c>
      <c r="K1616">
        <v>24</v>
      </c>
      <c r="L1616">
        <v>1335.36</v>
      </c>
      <c r="M1616" t="s">
        <v>326</v>
      </c>
      <c r="N1616" t="s">
        <v>179</v>
      </c>
      <c r="O1616" t="s">
        <v>224</v>
      </c>
      <c r="P1616">
        <v>2</v>
      </c>
      <c r="Q1616" t="s">
        <v>42</v>
      </c>
    </row>
    <row r="1617" spans="1:17" hidden="1" x14ac:dyDescent="0.3">
      <c r="A1617" t="s">
        <v>124</v>
      </c>
      <c r="B1617" t="s">
        <v>1901</v>
      </c>
      <c r="C1617" t="s">
        <v>315</v>
      </c>
      <c r="D1617" t="s">
        <v>37</v>
      </c>
      <c r="E1617" t="s">
        <v>38</v>
      </c>
      <c r="F1617">
        <v>84.88</v>
      </c>
      <c r="G1617">
        <v>184</v>
      </c>
      <c r="H1617">
        <v>14962.88</v>
      </c>
      <c r="I1617">
        <v>13</v>
      </c>
      <c r="J1617">
        <v>64</v>
      </c>
      <c r="K1617">
        <v>40</v>
      </c>
      <c r="L1617">
        <v>3252.8</v>
      </c>
      <c r="M1617" t="s">
        <v>310</v>
      </c>
      <c r="N1617" t="s">
        <v>355</v>
      </c>
      <c r="O1617" t="s">
        <v>23</v>
      </c>
      <c r="P1617">
        <v>1</v>
      </c>
      <c r="Q1617" t="s">
        <v>42</v>
      </c>
    </row>
    <row r="1618" spans="1:17" hidden="1" x14ac:dyDescent="0.3">
      <c r="A1618" t="s">
        <v>283</v>
      </c>
      <c r="B1618" t="s">
        <v>1902</v>
      </c>
      <c r="C1618" t="s">
        <v>195</v>
      </c>
      <c r="D1618" t="s">
        <v>88</v>
      </c>
      <c r="E1618" t="s">
        <v>21</v>
      </c>
      <c r="F1618">
        <v>34.17</v>
      </c>
      <c r="G1618">
        <v>90</v>
      </c>
      <c r="H1618">
        <v>8488.7999999999993</v>
      </c>
      <c r="I1618">
        <v>47</v>
      </c>
      <c r="J1618">
        <v>57</v>
      </c>
      <c r="K1618">
        <v>57</v>
      </c>
      <c r="L1618">
        <v>5376.24</v>
      </c>
      <c r="M1618" t="s">
        <v>469</v>
      </c>
      <c r="N1618" t="s">
        <v>337</v>
      </c>
      <c r="O1618" t="s">
        <v>124</v>
      </c>
      <c r="P1618">
        <v>1</v>
      </c>
      <c r="Q1618" t="s">
        <v>50</v>
      </c>
    </row>
    <row r="1619" spans="1:17" hidden="1" x14ac:dyDescent="0.3">
      <c r="A1619" t="s">
        <v>451</v>
      </c>
      <c r="B1619" t="s">
        <v>1903</v>
      </c>
      <c r="C1619" t="s">
        <v>297</v>
      </c>
      <c r="D1619" t="s">
        <v>60</v>
      </c>
      <c r="E1619" t="s">
        <v>30</v>
      </c>
      <c r="F1619">
        <v>22.78</v>
      </c>
      <c r="G1619">
        <v>107</v>
      </c>
      <c r="H1619">
        <v>5561.86</v>
      </c>
      <c r="I1619">
        <v>27</v>
      </c>
      <c r="J1619">
        <v>46</v>
      </c>
      <c r="K1619">
        <v>103</v>
      </c>
      <c r="L1619">
        <v>5353.94</v>
      </c>
      <c r="M1619" t="s">
        <v>125</v>
      </c>
      <c r="N1619" t="s">
        <v>39</v>
      </c>
      <c r="O1619" t="s">
        <v>270</v>
      </c>
      <c r="P1619">
        <v>9</v>
      </c>
      <c r="Q1619" t="s">
        <v>25</v>
      </c>
    </row>
    <row r="1620" spans="1:17" hidden="1" x14ac:dyDescent="0.3">
      <c r="A1620" t="s">
        <v>62</v>
      </c>
      <c r="B1620" t="s">
        <v>1904</v>
      </c>
      <c r="C1620" t="s">
        <v>113</v>
      </c>
      <c r="D1620" t="s">
        <v>46</v>
      </c>
      <c r="E1620" t="s">
        <v>38</v>
      </c>
      <c r="F1620">
        <v>62.98</v>
      </c>
      <c r="G1620">
        <v>181</v>
      </c>
      <c r="H1620">
        <v>8910.6299999999992</v>
      </c>
      <c r="I1620">
        <v>24</v>
      </c>
      <c r="J1620">
        <v>72</v>
      </c>
      <c r="K1620">
        <v>158</v>
      </c>
      <c r="L1620">
        <v>7778.34</v>
      </c>
      <c r="M1620" t="s">
        <v>159</v>
      </c>
      <c r="N1620" t="s">
        <v>178</v>
      </c>
      <c r="O1620" t="s">
        <v>229</v>
      </c>
      <c r="P1620">
        <v>9</v>
      </c>
      <c r="Q1620" t="s">
        <v>42</v>
      </c>
    </row>
    <row r="1621" spans="1:17" hidden="1" x14ac:dyDescent="0.3">
      <c r="A1621" t="s">
        <v>129</v>
      </c>
      <c r="B1621" t="s">
        <v>1905</v>
      </c>
      <c r="C1621" t="s">
        <v>246</v>
      </c>
      <c r="D1621" t="s">
        <v>67</v>
      </c>
      <c r="E1621" t="s">
        <v>21</v>
      </c>
      <c r="F1621">
        <v>26.58</v>
      </c>
      <c r="G1621">
        <v>188</v>
      </c>
      <c r="H1621">
        <v>14605.72</v>
      </c>
      <c r="I1621">
        <v>33</v>
      </c>
      <c r="J1621">
        <v>49</v>
      </c>
      <c r="K1621">
        <v>14</v>
      </c>
      <c r="L1621">
        <v>1087.6600000000001</v>
      </c>
      <c r="M1621" t="s">
        <v>136</v>
      </c>
      <c r="N1621" t="s">
        <v>41</v>
      </c>
      <c r="O1621" t="s">
        <v>277</v>
      </c>
      <c r="P1621">
        <v>10</v>
      </c>
      <c r="Q1621" t="s">
        <v>50</v>
      </c>
    </row>
    <row r="1622" spans="1:17" hidden="1" x14ac:dyDescent="0.3">
      <c r="A1622" t="s">
        <v>250</v>
      </c>
      <c r="B1622" t="s">
        <v>1906</v>
      </c>
      <c r="C1622" t="s">
        <v>66</v>
      </c>
      <c r="D1622" t="s">
        <v>67</v>
      </c>
      <c r="E1622" t="s">
        <v>30</v>
      </c>
      <c r="F1622">
        <v>50.66</v>
      </c>
      <c r="G1622">
        <v>21</v>
      </c>
      <c r="H1622">
        <v>698.88</v>
      </c>
      <c r="I1622">
        <v>19</v>
      </c>
      <c r="J1622">
        <v>89</v>
      </c>
      <c r="K1622">
        <v>10</v>
      </c>
      <c r="L1622">
        <v>332.8</v>
      </c>
      <c r="M1622" t="s">
        <v>184</v>
      </c>
      <c r="N1622" t="s">
        <v>138</v>
      </c>
      <c r="O1622" t="s">
        <v>167</v>
      </c>
      <c r="P1622">
        <v>5</v>
      </c>
      <c r="Q1622" t="s">
        <v>25</v>
      </c>
    </row>
    <row r="1623" spans="1:17" hidden="1" x14ac:dyDescent="0.3">
      <c r="A1623" t="s">
        <v>78</v>
      </c>
      <c r="B1623" t="s">
        <v>1907</v>
      </c>
      <c r="C1623" t="s">
        <v>286</v>
      </c>
      <c r="D1623" t="s">
        <v>54</v>
      </c>
      <c r="E1623" t="s">
        <v>38</v>
      </c>
      <c r="F1623">
        <v>3.51</v>
      </c>
      <c r="G1623">
        <v>90</v>
      </c>
      <c r="H1623">
        <v>5472.9</v>
      </c>
      <c r="I1623">
        <v>10</v>
      </c>
      <c r="J1623">
        <v>70</v>
      </c>
      <c r="K1623">
        <v>0</v>
      </c>
      <c r="L1623">
        <v>0</v>
      </c>
      <c r="N1623" t="s">
        <v>313</v>
      </c>
      <c r="O1623" t="s">
        <v>293</v>
      </c>
      <c r="P1623">
        <v>10</v>
      </c>
      <c r="Q1623" t="s">
        <v>42</v>
      </c>
    </row>
    <row r="1624" spans="1:17" hidden="1" x14ac:dyDescent="0.3">
      <c r="A1624" t="s">
        <v>270</v>
      </c>
      <c r="B1624" t="s">
        <v>1908</v>
      </c>
      <c r="C1624" t="s">
        <v>99</v>
      </c>
      <c r="D1624" t="s">
        <v>46</v>
      </c>
      <c r="E1624" t="s">
        <v>21</v>
      </c>
      <c r="F1624">
        <v>81.7</v>
      </c>
      <c r="G1624">
        <v>13</v>
      </c>
      <c r="H1624">
        <v>852.02</v>
      </c>
      <c r="I1624">
        <v>22</v>
      </c>
      <c r="J1624">
        <v>91</v>
      </c>
      <c r="K1624">
        <v>2</v>
      </c>
      <c r="L1624">
        <v>131.08000000000001</v>
      </c>
      <c r="M1624" t="s">
        <v>108</v>
      </c>
      <c r="N1624" t="s">
        <v>55</v>
      </c>
      <c r="O1624" t="s">
        <v>23</v>
      </c>
      <c r="P1624">
        <v>10</v>
      </c>
      <c r="Q1624" t="s">
        <v>25</v>
      </c>
    </row>
    <row r="1625" spans="1:17" hidden="1" x14ac:dyDescent="0.3">
      <c r="A1625" t="s">
        <v>74</v>
      </c>
      <c r="B1625" t="s">
        <v>1909</v>
      </c>
      <c r="C1625" t="s">
        <v>344</v>
      </c>
      <c r="D1625" t="s">
        <v>37</v>
      </c>
      <c r="E1625" t="s">
        <v>30</v>
      </c>
      <c r="F1625">
        <v>48.16</v>
      </c>
      <c r="G1625">
        <v>62</v>
      </c>
      <c r="H1625">
        <v>5036.26</v>
      </c>
      <c r="I1625">
        <v>19</v>
      </c>
      <c r="J1625">
        <v>79</v>
      </c>
      <c r="K1625">
        <v>43</v>
      </c>
      <c r="L1625">
        <v>3492.89</v>
      </c>
      <c r="M1625" t="s">
        <v>189</v>
      </c>
      <c r="N1625" t="s">
        <v>62</v>
      </c>
      <c r="O1625" t="s">
        <v>115</v>
      </c>
      <c r="P1625">
        <v>3</v>
      </c>
      <c r="Q1625" t="s">
        <v>42</v>
      </c>
    </row>
    <row r="1626" spans="1:17" hidden="1" x14ac:dyDescent="0.3">
      <c r="A1626" t="s">
        <v>51</v>
      </c>
      <c r="B1626" t="s">
        <v>1910</v>
      </c>
      <c r="C1626" t="s">
        <v>66</v>
      </c>
      <c r="D1626" t="s">
        <v>67</v>
      </c>
      <c r="E1626" t="s">
        <v>38</v>
      </c>
      <c r="F1626">
        <v>58.87</v>
      </c>
      <c r="G1626">
        <v>77</v>
      </c>
      <c r="H1626">
        <v>348.81</v>
      </c>
      <c r="I1626">
        <v>26</v>
      </c>
      <c r="J1626">
        <v>59</v>
      </c>
      <c r="K1626">
        <v>6</v>
      </c>
      <c r="L1626">
        <v>27.18</v>
      </c>
      <c r="M1626" t="s">
        <v>351</v>
      </c>
      <c r="N1626" t="s">
        <v>130</v>
      </c>
      <c r="O1626" t="s">
        <v>283</v>
      </c>
      <c r="P1626">
        <v>1</v>
      </c>
      <c r="Q1626" t="s">
        <v>42</v>
      </c>
    </row>
    <row r="1627" spans="1:17" hidden="1" x14ac:dyDescent="0.3">
      <c r="A1627" t="s">
        <v>244</v>
      </c>
      <c r="B1627" t="s">
        <v>1911</v>
      </c>
      <c r="C1627" t="s">
        <v>19</v>
      </c>
      <c r="D1627" t="s">
        <v>20</v>
      </c>
      <c r="E1627" t="s">
        <v>21</v>
      </c>
      <c r="F1627">
        <v>89.94</v>
      </c>
      <c r="G1627">
        <v>49</v>
      </c>
      <c r="H1627">
        <v>1271.06</v>
      </c>
      <c r="I1627">
        <v>16</v>
      </c>
      <c r="J1627">
        <v>72</v>
      </c>
      <c r="K1627">
        <v>38</v>
      </c>
      <c r="L1627">
        <v>985.72</v>
      </c>
      <c r="M1627" t="s">
        <v>145</v>
      </c>
      <c r="N1627" t="s">
        <v>111</v>
      </c>
      <c r="O1627" t="s">
        <v>298</v>
      </c>
      <c r="P1627">
        <v>9</v>
      </c>
      <c r="Q1627" t="s">
        <v>50</v>
      </c>
    </row>
    <row r="1628" spans="1:17" hidden="1" x14ac:dyDescent="0.3">
      <c r="A1628" t="s">
        <v>138</v>
      </c>
      <c r="B1628" t="s">
        <v>1912</v>
      </c>
      <c r="C1628" t="s">
        <v>19</v>
      </c>
      <c r="D1628" t="s">
        <v>20</v>
      </c>
      <c r="E1628" t="s">
        <v>30</v>
      </c>
      <c r="F1628">
        <v>57.48</v>
      </c>
      <c r="G1628">
        <v>72</v>
      </c>
      <c r="H1628">
        <v>2037.6</v>
      </c>
      <c r="I1628">
        <v>7</v>
      </c>
      <c r="J1628">
        <v>35</v>
      </c>
      <c r="K1628">
        <v>51</v>
      </c>
      <c r="L1628">
        <v>1443.3</v>
      </c>
      <c r="M1628" t="s">
        <v>272</v>
      </c>
      <c r="N1628" t="s">
        <v>275</v>
      </c>
      <c r="O1628" t="s">
        <v>220</v>
      </c>
      <c r="P1628">
        <v>3</v>
      </c>
      <c r="Q1628" t="s">
        <v>25</v>
      </c>
    </row>
    <row r="1629" spans="1:17" hidden="1" x14ac:dyDescent="0.3">
      <c r="A1629" t="s">
        <v>312</v>
      </c>
      <c r="B1629" t="s">
        <v>1913</v>
      </c>
      <c r="C1629" t="s">
        <v>223</v>
      </c>
      <c r="D1629" t="s">
        <v>37</v>
      </c>
      <c r="E1629" t="s">
        <v>38</v>
      </c>
      <c r="F1629">
        <v>50.04</v>
      </c>
      <c r="G1629">
        <v>147</v>
      </c>
      <c r="H1629">
        <v>7620.48</v>
      </c>
      <c r="I1629">
        <v>49</v>
      </c>
      <c r="J1629">
        <v>77</v>
      </c>
      <c r="K1629">
        <v>3</v>
      </c>
      <c r="L1629">
        <v>155.52000000000001</v>
      </c>
      <c r="M1629" t="s">
        <v>78</v>
      </c>
      <c r="N1629" t="s">
        <v>193</v>
      </c>
      <c r="O1629" t="s">
        <v>159</v>
      </c>
      <c r="P1629">
        <v>1</v>
      </c>
      <c r="Q1629" t="s">
        <v>42</v>
      </c>
    </row>
    <row r="1630" spans="1:17" hidden="1" x14ac:dyDescent="0.3">
      <c r="A1630" t="s">
        <v>206</v>
      </c>
      <c r="B1630" t="s">
        <v>1914</v>
      </c>
      <c r="C1630" t="s">
        <v>192</v>
      </c>
      <c r="D1630" t="s">
        <v>37</v>
      </c>
      <c r="E1630" t="s">
        <v>21</v>
      </c>
      <c r="F1630">
        <v>95.4</v>
      </c>
      <c r="G1630">
        <v>73</v>
      </c>
      <c r="H1630">
        <v>1220.56</v>
      </c>
      <c r="I1630">
        <v>8</v>
      </c>
      <c r="J1630">
        <v>27</v>
      </c>
      <c r="K1630">
        <v>68</v>
      </c>
      <c r="L1630">
        <v>1136.96</v>
      </c>
      <c r="M1630" t="s">
        <v>72</v>
      </c>
      <c r="N1630" t="s">
        <v>166</v>
      </c>
      <c r="O1630" t="s">
        <v>249</v>
      </c>
      <c r="P1630">
        <v>5</v>
      </c>
      <c r="Q1630" t="s">
        <v>50</v>
      </c>
    </row>
    <row r="1631" spans="1:17" hidden="1" x14ac:dyDescent="0.3">
      <c r="A1631" t="s">
        <v>225</v>
      </c>
      <c r="B1631" t="s">
        <v>1915</v>
      </c>
      <c r="C1631" t="s">
        <v>155</v>
      </c>
      <c r="D1631" t="s">
        <v>67</v>
      </c>
      <c r="E1631" t="s">
        <v>30</v>
      </c>
      <c r="F1631">
        <v>7.54</v>
      </c>
      <c r="G1631">
        <v>102</v>
      </c>
      <c r="H1631">
        <v>8272.2000000000007</v>
      </c>
      <c r="I1631">
        <v>10</v>
      </c>
      <c r="J1631">
        <v>52</v>
      </c>
      <c r="K1631">
        <v>88</v>
      </c>
      <c r="L1631">
        <v>7136.8</v>
      </c>
      <c r="M1631" t="s">
        <v>451</v>
      </c>
      <c r="N1631" t="s">
        <v>422</v>
      </c>
      <c r="O1631" t="s">
        <v>243</v>
      </c>
      <c r="P1631">
        <v>10</v>
      </c>
      <c r="Q1631" t="s">
        <v>25</v>
      </c>
    </row>
    <row r="1632" spans="1:17" hidden="1" x14ac:dyDescent="0.3">
      <c r="A1632" t="s">
        <v>94</v>
      </c>
      <c r="B1632" t="s">
        <v>1916</v>
      </c>
      <c r="C1632" t="s">
        <v>128</v>
      </c>
      <c r="D1632" t="s">
        <v>46</v>
      </c>
      <c r="E1632" t="s">
        <v>38</v>
      </c>
      <c r="F1632">
        <v>49.94</v>
      </c>
      <c r="G1632">
        <v>97</v>
      </c>
      <c r="H1632">
        <v>7733.81</v>
      </c>
      <c r="I1632">
        <v>8</v>
      </c>
      <c r="J1632">
        <v>60</v>
      </c>
      <c r="K1632">
        <v>65</v>
      </c>
      <c r="L1632">
        <v>5182.45</v>
      </c>
      <c r="M1632" t="s">
        <v>225</v>
      </c>
      <c r="N1632" t="s">
        <v>68</v>
      </c>
      <c r="O1632" t="s">
        <v>372</v>
      </c>
      <c r="P1632">
        <v>1</v>
      </c>
      <c r="Q1632" t="s">
        <v>50</v>
      </c>
    </row>
    <row r="1633" spans="1:17" hidden="1" x14ac:dyDescent="0.3">
      <c r="A1633" t="s">
        <v>332</v>
      </c>
      <c r="B1633" t="s">
        <v>1917</v>
      </c>
      <c r="C1633" t="s">
        <v>192</v>
      </c>
      <c r="D1633" t="s">
        <v>37</v>
      </c>
      <c r="E1633" t="s">
        <v>21</v>
      </c>
      <c r="F1633">
        <v>95.4</v>
      </c>
      <c r="G1633">
        <v>26</v>
      </c>
      <c r="H1633">
        <v>1815.06</v>
      </c>
      <c r="I1633">
        <v>29</v>
      </c>
      <c r="J1633">
        <v>28</v>
      </c>
      <c r="K1633">
        <v>16</v>
      </c>
      <c r="L1633">
        <v>1116.96</v>
      </c>
      <c r="M1633" t="s">
        <v>312</v>
      </c>
      <c r="N1633" t="s">
        <v>226</v>
      </c>
      <c r="O1633" t="s">
        <v>313</v>
      </c>
      <c r="P1633">
        <v>6</v>
      </c>
      <c r="Q1633" t="s">
        <v>25</v>
      </c>
    </row>
    <row r="1634" spans="1:17" hidden="1" x14ac:dyDescent="0.3">
      <c r="A1634" t="s">
        <v>388</v>
      </c>
      <c r="B1634" t="s">
        <v>1918</v>
      </c>
      <c r="C1634" t="s">
        <v>344</v>
      </c>
      <c r="D1634" t="s">
        <v>37</v>
      </c>
      <c r="E1634" t="s">
        <v>30</v>
      </c>
      <c r="F1634">
        <v>48.16</v>
      </c>
      <c r="G1634">
        <v>10</v>
      </c>
      <c r="H1634">
        <v>63.3</v>
      </c>
      <c r="I1634">
        <v>16</v>
      </c>
      <c r="J1634">
        <v>56</v>
      </c>
      <c r="K1634">
        <v>1</v>
      </c>
      <c r="L1634">
        <v>6.33</v>
      </c>
      <c r="M1634" t="s">
        <v>156</v>
      </c>
      <c r="N1634" t="s">
        <v>145</v>
      </c>
      <c r="O1634" t="s">
        <v>250</v>
      </c>
      <c r="P1634">
        <v>9</v>
      </c>
      <c r="Q1634" t="s">
        <v>25</v>
      </c>
    </row>
    <row r="1635" spans="1:17" hidden="1" x14ac:dyDescent="0.3">
      <c r="A1635" t="s">
        <v>216</v>
      </c>
      <c r="B1635" t="s">
        <v>1919</v>
      </c>
      <c r="C1635" t="s">
        <v>103</v>
      </c>
      <c r="D1635" t="s">
        <v>67</v>
      </c>
      <c r="E1635" t="s">
        <v>38</v>
      </c>
      <c r="F1635">
        <v>66.790000000000006</v>
      </c>
      <c r="G1635">
        <v>125</v>
      </c>
      <c r="H1635">
        <v>7930</v>
      </c>
      <c r="I1635">
        <v>13</v>
      </c>
      <c r="J1635">
        <v>27</v>
      </c>
      <c r="K1635">
        <v>48</v>
      </c>
      <c r="L1635">
        <v>3045.12</v>
      </c>
      <c r="M1635" t="s">
        <v>394</v>
      </c>
      <c r="N1635" t="s">
        <v>73</v>
      </c>
      <c r="O1635" t="s">
        <v>173</v>
      </c>
      <c r="P1635">
        <v>1</v>
      </c>
      <c r="Q1635" t="s">
        <v>42</v>
      </c>
    </row>
    <row r="1636" spans="1:17" hidden="1" x14ac:dyDescent="0.3">
      <c r="A1636" t="s">
        <v>149</v>
      </c>
      <c r="B1636" t="s">
        <v>1920</v>
      </c>
      <c r="C1636" t="s">
        <v>169</v>
      </c>
      <c r="D1636" t="s">
        <v>20</v>
      </c>
      <c r="E1636" t="s">
        <v>21</v>
      </c>
      <c r="F1636">
        <v>30.17</v>
      </c>
      <c r="G1636">
        <v>83</v>
      </c>
      <c r="H1636">
        <v>3697.65</v>
      </c>
      <c r="I1636">
        <v>42</v>
      </c>
      <c r="J1636">
        <v>30</v>
      </c>
      <c r="K1636">
        <v>32</v>
      </c>
      <c r="L1636">
        <v>1425.6</v>
      </c>
      <c r="M1636" t="s">
        <v>17</v>
      </c>
      <c r="N1636" t="s">
        <v>193</v>
      </c>
      <c r="O1636" t="s">
        <v>422</v>
      </c>
      <c r="P1636">
        <v>10</v>
      </c>
      <c r="Q1636" t="s">
        <v>25</v>
      </c>
    </row>
    <row r="1637" spans="1:17" hidden="1" x14ac:dyDescent="0.3">
      <c r="A1637" t="s">
        <v>201</v>
      </c>
      <c r="B1637" t="s">
        <v>1921</v>
      </c>
      <c r="C1637" t="s">
        <v>187</v>
      </c>
      <c r="D1637" t="s">
        <v>54</v>
      </c>
      <c r="E1637" t="s">
        <v>30</v>
      </c>
      <c r="F1637">
        <v>44.01</v>
      </c>
      <c r="G1637">
        <v>88</v>
      </c>
      <c r="H1637">
        <v>1092.08</v>
      </c>
      <c r="I1637">
        <v>30</v>
      </c>
      <c r="J1637">
        <v>42</v>
      </c>
      <c r="K1637">
        <v>17</v>
      </c>
      <c r="L1637">
        <v>210.97</v>
      </c>
      <c r="M1637" t="s">
        <v>266</v>
      </c>
      <c r="N1637" t="s">
        <v>310</v>
      </c>
      <c r="O1637" t="s">
        <v>124</v>
      </c>
      <c r="P1637">
        <v>8</v>
      </c>
      <c r="Q1637" t="s">
        <v>25</v>
      </c>
    </row>
    <row r="1638" spans="1:17" hidden="1" x14ac:dyDescent="0.3">
      <c r="A1638" t="s">
        <v>90</v>
      </c>
      <c r="B1638" t="s">
        <v>1922</v>
      </c>
      <c r="C1638" t="s">
        <v>315</v>
      </c>
      <c r="D1638" t="s">
        <v>37</v>
      </c>
      <c r="E1638" t="s">
        <v>38</v>
      </c>
      <c r="F1638">
        <v>84.88</v>
      </c>
      <c r="G1638">
        <v>65</v>
      </c>
      <c r="H1638">
        <v>2224.9499999999998</v>
      </c>
      <c r="I1638">
        <v>48</v>
      </c>
      <c r="J1638">
        <v>52</v>
      </c>
      <c r="K1638">
        <v>6</v>
      </c>
      <c r="L1638">
        <v>205.38</v>
      </c>
      <c r="M1638" t="s">
        <v>129</v>
      </c>
      <c r="N1638" t="s">
        <v>43</v>
      </c>
      <c r="O1638" t="s">
        <v>198</v>
      </c>
      <c r="P1638">
        <v>7</v>
      </c>
      <c r="Q1638" t="s">
        <v>50</v>
      </c>
    </row>
    <row r="1639" spans="1:17" hidden="1" x14ac:dyDescent="0.3">
      <c r="A1639" t="s">
        <v>105</v>
      </c>
      <c r="B1639" t="s">
        <v>1923</v>
      </c>
      <c r="C1639" t="s">
        <v>223</v>
      </c>
      <c r="D1639" t="s">
        <v>37</v>
      </c>
      <c r="E1639" t="s">
        <v>21</v>
      </c>
      <c r="F1639">
        <v>87.32</v>
      </c>
      <c r="G1639">
        <v>126</v>
      </c>
      <c r="H1639">
        <v>6238.26</v>
      </c>
      <c r="I1639">
        <v>33</v>
      </c>
      <c r="J1639">
        <v>38</v>
      </c>
      <c r="K1639">
        <v>46</v>
      </c>
      <c r="L1639">
        <v>2277.46</v>
      </c>
      <c r="M1639" t="s">
        <v>41</v>
      </c>
      <c r="N1639" t="s">
        <v>136</v>
      </c>
      <c r="O1639" t="s">
        <v>965</v>
      </c>
      <c r="P1639">
        <v>6</v>
      </c>
      <c r="Q1639" t="s">
        <v>42</v>
      </c>
    </row>
    <row r="1640" spans="1:17" hidden="1" x14ac:dyDescent="0.3">
      <c r="A1640" t="s">
        <v>274</v>
      </c>
      <c r="B1640" t="s">
        <v>1924</v>
      </c>
      <c r="C1640" t="s">
        <v>19</v>
      </c>
      <c r="D1640" t="s">
        <v>20</v>
      </c>
      <c r="E1640" t="s">
        <v>30</v>
      </c>
      <c r="F1640">
        <v>57.48</v>
      </c>
      <c r="G1640">
        <v>73</v>
      </c>
      <c r="H1640">
        <v>1251.22</v>
      </c>
      <c r="I1640">
        <v>24</v>
      </c>
      <c r="J1640">
        <v>51</v>
      </c>
      <c r="K1640">
        <v>25</v>
      </c>
      <c r="L1640">
        <v>428.5</v>
      </c>
      <c r="M1640" t="s">
        <v>313</v>
      </c>
      <c r="N1640" t="s">
        <v>337</v>
      </c>
      <c r="O1640" t="s">
        <v>184</v>
      </c>
      <c r="P1640">
        <v>7</v>
      </c>
      <c r="Q1640" t="s">
        <v>25</v>
      </c>
    </row>
    <row r="1641" spans="1:17" hidden="1" x14ac:dyDescent="0.3">
      <c r="A1641" t="s">
        <v>247</v>
      </c>
      <c r="B1641" t="s">
        <v>1925</v>
      </c>
      <c r="C1641" t="s">
        <v>45</v>
      </c>
      <c r="D1641" t="s">
        <v>46</v>
      </c>
      <c r="E1641" t="s">
        <v>38</v>
      </c>
      <c r="F1641">
        <v>91.34</v>
      </c>
      <c r="G1641">
        <v>28</v>
      </c>
      <c r="H1641">
        <v>1398.04</v>
      </c>
      <c r="I1641">
        <v>15</v>
      </c>
      <c r="J1641">
        <v>25</v>
      </c>
      <c r="K1641">
        <v>1</v>
      </c>
      <c r="L1641">
        <v>49.93</v>
      </c>
      <c r="M1641" t="s">
        <v>385</v>
      </c>
      <c r="N1641" t="s">
        <v>43</v>
      </c>
      <c r="O1641" t="s">
        <v>78</v>
      </c>
      <c r="P1641">
        <v>3</v>
      </c>
      <c r="Q1641" t="s">
        <v>25</v>
      </c>
    </row>
    <row r="1642" spans="1:17" hidden="1" x14ac:dyDescent="0.3">
      <c r="A1642" t="s">
        <v>272</v>
      </c>
      <c r="B1642" t="s">
        <v>1926</v>
      </c>
      <c r="C1642" t="s">
        <v>148</v>
      </c>
      <c r="D1642" t="s">
        <v>88</v>
      </c>
      <c r="E1642" t="s">
        <v>21</v>
      </c>
      <c r="F1642">
        <v>90.98</v>
      </c>
      <c r="G1642">
        <v>47</v>
      </c>
      <c r="H1642">
        <v>2599.1</v>
      </c>
      <c r="I1642">
        <v>7</v>
      </c>
      <c r="J1642">
        <v>56</v>
      </c>
      <c r="K1642">
        <v>23</v>
      </c>
      <c r="L1642">
        <v>1271.9000000000001</v>
      </c>
      <c r="M1642" t="s">
        <v>33</v>
      </c>
      <c r="N1642" t="s">
        <v>78</v>
      </c>
      <c r="O1642" t="s">
        <v>97</v>
      </c>
      <c r="P1642">
        <v>5</v>
      </c>
      <c r="Q1642" t="s">
        <v>25</v>
      </c>
    </row>
    <row r="1643" spans="1:17" hidden="1" x14ac:dyDescent="0.3">
      <c r="A1643" t="s">
        <v>409</v>
      </c>
      <c r="B1643" t="s">
        <v>1927</v>
      </c>
      <c r="C1643" t="s">
        <v>187</v>
      </c>
      <c r="D1643" t="s">
        <v>54</v>
      </c>
      <c r="E1643" t="s">
        <v>30</v>
      </c>
      <c r="F1643">
        <v>44.01</v>
      </c>
      <c r="G1643">
        <v>200</v>
      </c>
      <c r="H1643">
        <v>18160</v>
      </c>
      <c r="I1643">
        <v>50</v>
      </c>
      <c r="J1643">
        <v>99</v>
      </c>
      <c r="K1643">
        <v>175</v>
      </c>
      <c r="L1643">
        <v>15890</v>
      </c>
      <c r="M1643" t="s">
        <v>177</v>
      </c>
      <c r="N1643" t="s">
        <v>80</v>
      </c>
      <c r="O1643" t="s">
        <v>111</v>
      </c>
      <c r="P1643">
        <v>1</v>
      </c>
      <c r="Q1643" t="s">
        <v>42</v>
      </c>
    </row>
    <row r="1644" spans="1:17" hidden="1" x14ac:dyDescent="0.3">
      <c r="A1644" t="s">
        <v>124</v>
      </c>
      <c r="B1644" t="s">
        <v>1928</v>
      </c>
      <c r="C1644" t="s">
        <v>165</v>
      </c>
      <c r="D1644" t="s">
        <v>134</v>
      </c>
      <c r="E1644" t="s">
        <v>38</v>
      </c>
      <c r="F1644">
        <v>53.23</v>
      </c>
      <c r="G1644">
        <v>93</v>
      </c>
      <c r="H1644">
        <v>7903.14</v>
      </c>
      <c r="I1644">
        <v>35</v>
      </c>
      <c r="J1644">
        <v>48</v>
      </c>
      <c r="K1644">
        <v>29</v>
      </c>
      <c r="L1644">
        <v>2464.42</v>
      </c>
      <c r="M1644" t="s">
        <v>441</v>
      </c>
      <c r="N1644" t="s">
        <v>372</v>
      </c>
      <c r="O1644" t="s">
        <v>229</v>
      </c>
      <c r="P1644">
        <v>2</v>
      </c>
      <c r="Q1644" t="s">
        <v>42</v>
      </c>
    </row>
    <row r="1645" spans="1:17" hidden="1" x14ac:dyDescent="0.3">
      <c r="A1645" t="s">
        <v>183</v>
      </c>
      <c r="B1645" t="s">
        <v>1929</v>
      </c>
      <c r="C1645" t="s">
        <v>99</v>
      </c>
      <c r="D1645" t="s">
        <v>46</v>
      </c>
      <c r="E1645" t="s">
        <v>21</v>
      </c>
      <c r="F1645">
        <v>81.7</v>
      </c>
      <c r="G1645">
        <v>31</v>
      </c>
      <c r="H1645">
        <v>1790.56</v>
      </c>
      <c r="I1645">
        <v>42</v>
      </c>
      <c r="J1645">
        <v>71</v>
      </c>
      <c r="K1645">
        <v>0</v>
      </c>
      <c r="L1645">
        <v>0</v>
      </c>
      <c r="N1645" t="s">
        <v>89</v>
      </c>
      <c r="O1645" t="s">
        <v>100</v>
      </c>
      <c r="P1645">
        <v>10</v>
      </c>
      <c r="Q1645" t="s">
        <v>50</v>
      </c>
    </row>
    <row r="1646" spans="1:17" hidden="1" x14ac:dyDescent="0.3">
      <c r="A1646" t="s">
        <v>308</v>
      </c>
      <c r="B1646" t="s">
        <v>1930</v>
      </c>
      <c r="C1646" t="s">
        <v>261</v>
      </c>
      <c r="D1646" t="s">
        <v>20</v>
      </c>
      <c r="E1646" t="s">
        <v>30</v>
      </c>
      <c r="F1646">
        <v>50.94</v>
      </c>
      <c r="G1646">
        <v>40</v>
      </c>
      <c r="H1646">
        <v>516.79999999999995</v>
      </c>
      <c r="I1646">
        <v>28</v>
      </c>
      <c r="J1646">
        <v>29</v>
      </c>
      <c r="K1646">
        <v>4</v>
      </c>
      <c r="L1646">
        <v>51.68</v>
      </c>
      <c r="M1646" t="s">
        <v>64</v>
      </c>
      <c r="N1646" t="s">
        <v>55</v>
      </c>
      <c r="O1646" t="s">
        <v>366</v>
      </c>
      <c r="P1646">
        <v>9</v>
      </c>
      <c r="Q1646" t="s">
        <v>42</v>
      </c>
    </row>
    <row r="1647" spans="1:17" hidden="1" x14ac:dyDescent="0.3">
      <c r="A1647" t="s">
        <v>41</v>
      </c>
      <c r="B1647" t="s">
        <v>1931</v>
      </c>
      <c r="C1647" t="s">
        <v>66</v>
      </c>
      <c r="D1647" t="s">
        <v>67</v>
      </c>
      <c r="E1647" t="s">
        <v>38</v>
      </c>
      <c r="F1647">
        <v>58.87</v>
      </c>
      <c r="G1647">
        <v>38</v>
      </c>
      <c r="H1647">
        <v>2064.54</v>
      </c>
      <c r="I1647">
        <v>16</v>
      </c>
      <c r="J1647">
        <v>35</v>
      </c>
      <c r="K1647">
        <v>24</v>
      </c>
      <c r="L1647">
        <v>1303.92</v>
      </c>
      <c r="M1647" t="s">
        <v>82</v>
      </c>
      <c r="N1647" t="s">
        <v>79</v>
      </c>
      <c r="O1647" t="s">
        <v>22</v>
      </c>
      <c r="P1647">
        <v>4</v>
      </c>
      <c r="Q1647" t="s">
        <v>50</v>
      </c>
    </row>
    <row r="1648" spans="1:17" hidden="1" x14ac:dyDescent="0.3">
      <c r="A1648" t="s">
        <v>264</v>
      </c>
      <c r="B1648" t="s">
        <v>1932</v>
      </c>
      <c r="C1648" t="s">
        <v>128</v>
      </c>
      <c r="D1648" t="s">
        <v>46</v>
      </c>
      <c r="E1648" t="s">
        <v>21</v>
      </c>
      <c r="F1648">
        <v>42.38</v>
      </c>
      <c r="G1648">
        <v>21</v>
      </c>
      <c r="H1648">
        <v>161.28</v>
      </c>
      <c r="I1648">
        <v>15</v>
      </c>
      <c r="J1648">
        <v>22</v>
      </c>
      <c r="K1648">
        <v>2</v>
      </c>
      <c r="L1648">
        <v>15.36</v>
      </c>
      <c r="M1648" t="s">
        <v>64</v>
      </c>
      <c r="N1648" t="s">
        <v>464</v>
      </c>
      <c r="O1648" t="s">
        <v>388</v>
      </c>
      <c r="P1648">
        <v>1</v>
      </c>
      <c r="Q1648" t="s">
        <v>25</v>
      </c>
    </row>
    <row r="1649" spans="1:17" hidden="1" x14ac:dyDescent="0.3">
      <c r="A1649" t="s">
        <v>131</v>
      </c>
      <c r="B1649" t="s">
        <v>1933</v>
      </c>
      <c r="C1649" t="s">
        <v>133</v>
      </c>
      <c r="D1649" t="s">
        <v>134</v>
      </c>
      <c r="E1649" t="s">
        <v>38</v>
      </c>
      <c r="F1649">
        <v>31.2</v>
      </c>
      <c r="G1649">
        <v>114</v>
      </c>
      <c r="H1649">
        <v>2683.56</v>
      </c>
      <c r="I1649">
        <v>27</v>
      </c>
      <c r="J1649">
        <v>38</v>
      </c>
      <c r="K1649">
        <v>45</v>
      </c>
      <c r="L1649">
        <v>1059.3</v>
      </c>
      <c r="M1649" t="s">
        <v>178</v>
      </c>
      <c r="N1649" t="s">
        <v>378</v>
      </c>
      <c r="O1649" t="s">
        <v>218</v>
      </c>
      <c r="P1649">
        <v>5</v>
      </c>
      <c r="Q1649" t="s">
        <v>25</v>
      </c>
    </row>
    <row r="1650" spans="1:17" hidden="1" x14ac:dyDescent="0.3">
      <c r="A1650" t="s">
        <v>142</v>
      </c>
      <c r="B1650" t="s">
        <v>1934</v>
      </c>
      <c r="C1650" t="s">
        <v>205</v>
      </c>
      <c r="D1650" t="s">
        <v>46</v>
      </c>
      <c r="E1650" t="s">
        <v>30</v>
      </c>
      <c r="F1650">
        <v>50.01</v>
      </c>
      <c r="G1650">
        <v>163</v>
      </c>
      <c r="H1650">
        <v>10435.26</v>
      </c>
      <c r="I1650">
        <v>41</v>
      </c>
      <c r="J1650">
        <v>51</v>
      </c>
      <c r="K1650">
        <v>82</v>
      </c>
      <c r="L1650">
        <v>5249.64</v>
      </c>
      <c r="M1650" t="s">
        <v>146</v>
      </c>
      <c r="N1650" t="s">
        <v>145</v>
      </c>
      <c r="O1650" t="s">
        <v>378</v>
      </c>
      <c r="P1650">
        <v>7</v>
      </c>
      <c r="Q1650" t="s">
        <v>25</v>
      </c>
    </row>
    <row r="1651" spans="1:17" hidden="1" x14ac:dyDescent="0.3">
      <c r="A1651" t="s">
        <v>109</v>
      </c>
      <c r="B1651" t="s">
        <v>1935</v>
      </c>
      <c r="C1651" t="s">
        <v>223</v>
      </c>
      <c r="D1651" t="s">
        <v>37</v>
      </c>
      <c r="E1651" t="s">
        <v>38</v>
      </c>
      <c r="F1651">
        <v>50.04</v>
      </c>
      <c r="G1651">
        <v>25</v>
      </c>
      <c r="H1651">
        <v>673.5</v>
      </c>
      <c r="I1651">
        <v>11</v>
      </c>
      <c r="J1651">
        <v>70</v>
      </c>
      <c r="K1651">
        <v>13</v>
      </c>
      <c r="L1651">
        <v>350.22</v>
      </c>
      <c r="M1651" t="s">
        <v>229</v>
      </c>
      <c r="N1651" t="s">
        <v>287</v>
      </c>
      <c r="O1651" t="s">
        <v>313</v>
      </c>
      <c r="P1651">
        <v>1</v>
      </c>
      <c r="Q1651" t="s">
        <v>50</v>
      </c>
    </row>
    <row r="1652" spans="1:17" hidden="1" x14ac:dyDescent="0.3">
      <c r="A1652" t="s">
        <v>239</v>
      </c>
      <c r="B1652" t="s">
        <v>1936</v>
      </c>
      <c r="C1652" t="s">
        <v>187</v>
      </c>
      <c r="D1652" t="s">
        <v>54</v>
      </c>
      <c r="E1652" t="s">
        <v>21</v>
      </c>
      <c r="F1652">
        <v>15.15</v>
      </c>
      <c r="G1652">
        <v>121</v>
      </c>
      <c r="H1652">
        <v>9793.74</v>
      </c>
      <c r="I1652">
        <v>20</v>
      </c>
      <c r="J1652">
        <v>34</v>
      </c>
      <c r="K1652">
        <v>83</v>
      </c>
      <c r="L1652">
        <v>6718.02</v>
      </c>
      <c r="M1652" t="s">
        <v>254</v>
      </c>
      <c r="N1652" t="s">
        <v>363</v>
      </c>
      <c r="O1652" t="s">
        <v>206</v>
      </c>
      <c r="P1652">
        <v>8</v>
      </c>
      <c r="Q1652" t="s">
        <v>25</v>
      </c>
    </row>
    <row r="1653" spans="1:17" hidden="1" x14ac:dyDescent="0.3">
      <c r="A1653" t="s">
        <v>138</v>
      </c>
      <c r="B1653" t="s">
        <v>1937</v>
      </c>
      <c r="C1653" t="s">
        <v>165</v>
      </c>
      <c r="D1653" t="s">
        <v>134</v>
      </c>
      <c r="E1653" t="s">
        <v>30</v>
      </c>
      <c r="F1653">
        <v>54.17</v>
      </c>
      <c r="G1653">
        <v>167</v>
      </c>
      <c r="H1653">
        <v>5298.91</v>
      </c>
      <c r="I1653">
        <v>15</v>
      </c>
      <c r="J1653">
        <v>93</v>
      </c>
      <c r="K1653">
        <v>133</v>
      </c>
      <c r="L1653">
        <v>4220.09</v>
      </c>
      <c r="M1653" t="s">
        <v>57</v>
      </c>
      <c r="N1653" t="s">
        <v>206</v>
      </c>
      <c r="O1653" t="s">
        <v>188</v>
      </c>
      <c r="P1653">
        <v>1</v>
      </c>
      <c r="Q1653" t="s">
        <v>50</v>
      </c>
    </row>
    <row r="1654" spans="1:17" x14ac:dyDescent="0.3">
      <c r="A1654" t="s">
        <v>61</v>
      </c>
      <c r="B1654" t="s">
        <v>1938</v>
      </c>
      <c r="C1654" t="s">
        <v>28</v>
      </c>
      <c r="D1654" t="s">
        <v>29</v>
      </c>
      <c r="E1654" t="s">
        <v>38</v>
      </c>
      <c r="F1654">
        <v>48.48</v>
      </c>
      <c r="G1654">
        <v>128</v>
      </c>
      <c r="H1654">
        <v>5717.76</v>
      </c>
      <c r="I1654">
        <v>15</v>
      </c>
      <c r="J1654">
        <v>83</v>
      </c>
      <c r="K1654">
        <v>47</v>
      </c>
      <c r="L1654">
        <v>2099.4899999999998</v>
      </c>
      <c r="M1654" t="s">
        <v>335</v>
      </c>
      <c r="N1654" t="s">
        <v>126</v>
      </c>
      <c r="O1654" t="s">
        <v>170</v>
      </c>
      <c r="P1654">
        <v>10</v>
      </c>
      <c r="Q1654" t="s">
        <v>25</v>
      </c>
    </row>
    <row r="1655" spans="1:17" hidden="1" x14ac:dyDescent="0.3">
      <c r="A1655" t="s">
        <v>61</v>
      </c>
      <c r="B1655" t="s">
        <v>1939</v>
      </c>
      <c r="C1655" t="s">
        <v>155</v>
      </c>
      <c r="D1655" t="s">
        <v>67</v>
      </c>
      <c r="E1655" t="s">
        <v>21</v>
      </c>
      <c r="F1655">
        <v>67.290000000000006</v>
      </c>
      <c r="G1655">
        <v>131</v>
      </c>
      <c r="H1655">
        <v>1811.73</v>
      </c>
      <c r="I1655">
        <v>43</v>
      </c>
      <c r="J1655">
        <v>46</v>
      </c>
      <c r="K1655">
        <v>63</v>
      </c>
      <c r="L1655">
        <v>871.29</v>
      </c>
      <c r="M1655" t="s">
        <v>355</v>
      </c>
      <c r="N1655" t="s">
        <v>85</v>
      </c>
      <c r="O1655" t="s">
        <v>363</v>
      </c>
      <c r="P1655">
        <v>5</v>
      </c>
      <c r="Q1655" t="s">
        <v>25</v>
      </c>
    </row>
    <row r="1656" spans="1:17" hidden="1" x14ac:dyDescent="0.3">
      <c r="A1656" t="s">
        <v>181</v>
      </c>
      <c r="B1656" t="s">
        <v>1940</v>
      </c>
      <c r="C1656" t="s">
        <v>215</v>
      </c>
      <c r="D1656" t="s">
        <v>134</v>
      </c>
      <c r="E1656" t="s">
        <v>30</v>
      </c>
      <c r="F1656">
        <v>21</v>
      </c>
      <c r="G1656">
        <v>49</v>
      </c>
      <c r="H1656">
        <v>4166.47</v>
      </c>
      <c r="I1656">
        <v>16</v>
      </c>
      <c r="J1656">
        <v>98</v>
      </c>
      <c r="K1656">
        <v>37</v>
      </c>
      <c r="L1656">
        <v>3146.11</v>
      </c>
      <c r="M1656" t="s">
        <v>124</v>
      </c>
      <c r="N1656" t="s">
        <v>62</v>
      </c>
      <c r="O1656" t="s">
        <v>212</v>
      </c>
      <c r="P1656">
        <v>2</v>
      </c>
      <c r="Q1656" t="s">
        <v>50</v>
      </c>
    </row>
    <row r="1657" spans="1:17" hidden="1" x14ac:dyDescent="0.3">
      <c r="A1657" t="s">
        <v>441</v>
      </c>
      <c r="B1657" t="s">
        <v>1941</v>
      </c>
      <c r="C1657" t="s">
        <v>122</v>
      </c>
      <c r="D1657" t="s">
        <v>54</v>
      </c>
      <c r="E1657" t="s">
        <v>38</v>
      </c>
      <c r="F1657">
        <v>62.49</v>
      </c>
      <c r="G1657">
        <v>92</v>
      </c>
      <c r="H1657">
        <v>8898.24</v>
      </c>
      <c r="I1657">
        <v>15</v>
      </c>
      <c r="J1657">
        <v>95</v>
      </c>
      <c r="K1657">
        <v>70</v>
      </c>
      <c r="L1657">
        <v>6770.4</v>
      </c>
      <c r="M1657" t="s">
        <v>250</v>
      </c>
      <c r="N1657" t="s">
        <v>63</v>
      </c>
      <c r="O1657" t="s">
        <v>111</v>
      </c>
      <c r="P1657">
        <v>7</v>
      </c>
      <c r="Q1657" t="s">
        <v>50</v>
      </c>
    </row>
    <row r="1658" spans="1:17" x14ac:dyDescent="0.3">
      <c r="A1658" t="s">
        <v>72</v>
      </c>
      <c r="B1658" t="s">
        <v>1942</v>
      </c>
      <c r="C1658" t="s">
        <v>28</v>
      </c>
      <c r="D1658" t="s">
        <v>29</v>
      </c>
      <c r="E1658" t="s">
        <v>38</v>
      </c>
      <c r="F1658">
        <v>48.48</v>
      </c>
      <c r="G1658">
        <v>134</v>
      </c>
      <c r="H1658">
        <v>485.08</v>
      </c>
      <c r="I1658">
        <v>22</v>
      </c>
      <c r="J1658">
        <v>60</v>
      </c>
      <c r="K1658">
        <v>119</v>
      </c>
      <c r="L1658">
        <v>430.78</v>
      </c>
      <c r="M1658" t="s">
        <v>130</v>
      </c>
      <c r="N1658" t="s">
        <v>34</v>
      </c>
      <c r="O1658" t="s">
        <v>216</v>
      </c>
      <c r="P1658">
        <v>8</v>
      </c>
      <c r="Q1658" t="s">
        <v>42</v>
      </c>
    </row>
    <row r="1659" spans="1:17" hidden="1" x14ac:dyDescent="0.3">
      <c r="A1659" t="s">
        <v>298</v>
      </c>
      <c r="B1659" t="s">
        <v>1943</v>
      </c>
      <c r="C1659" t="s">
        <v>169</v>
      </c>
      <c r="D1659" t="s">
        <v>20</v>
      </c>
      <c r="E1659" t="s">
        <v>30</v>
      </c>
      <c r="F1659">
        <v>80.87</v>
      </c>
      <c r="G1659">
        <v>52</v>
      </c>
      <c r="H1659">
        <v>2581.2800000000002</v>
      </c>
      <c r="I1659">
        <v>29</v>
      </c>
      <c r="J1659">
        <v>57</v>
      </c>
      <c r="K1659">
        <v>11</v>
      </c>
      <c r="L1659">
        <v>546.04</v>
      </c>
      <c r="M1659" t="s">
        <v>64</v>
      </c>
      <c r="N1659" t="s">
        <v>153</v>
      </c>
      <c r="O1659" t="s">
        <v>229</v>
      </c>
      <c r="P1659">
        <v>8</v>
      </c>
      <c r="Q1659" t="s">
        <v>42</v>
      </c>
    </row>
    <row r="1660" spans="1:17" hidden="1" x14ac:dyDescent="0.3">
      <c r="A1660" t="s">
        <v>104</v>
      </c>
      <c r="B1660" t="s">
        <v>1944</v>
      </c>
      <c r="C1660" t="s">
        <v>122</v>
      </c>
      <c r="D1660" t="s">
        <v>54</v>
      </c>
      <c r="E1660" t="s">
        <v>38</v>
      </c>
      <c r="F1660">
        <v>62.49</v>
      </c>
      <c r="G1660">
        <v>174</v>
      </c>
      <c r="H1660">
        <v>15278.94</v>
      </c>
      <c r="I1660">
        <v>46</v>
      </c>
      <c r="J1660">
        <v>74</v>
      </c>
      <c r="K1660">
        <v>55</v>
      </c>
      <c r="L1660">
        <v>4829.55</v>
      </c>
      <c r="M1660" t="s">
        <v>198</v>
      </c>
      <c r="N1660" t="s">
        <v>250</v>
      </c>
      <c r="O1660" t="s">
        <v>279</v>
      </c>
      <c r="P1660">
        <v>4</v>
      </c>
      <c r="Q1660" t="s">
        <v>42</v>
      </c>
    </row>
    <row r="1661" spans="1:17" hidden="1" x14ac:dyDescent="0.3">
      <c r="A1661" t="s">
        <v>409</v>
      </c>
      <c r="B1661" t="s">
        <v>1945</v>
      </c>
      <c r="C1661" t="s">
        <v>53</v>
      </c>
      <c r="D1661" t="s">
        <v>54</v>
      </c>
      <c r="E1661" t="s">
        <v>21</v>
      </c>
      <c r="F1661">
        <v>26.92</v>
      </c>
      <c r="G1661">
        <v>168</v>
      </c>
      <c r="H1661">
        <v>14777.28</v>
      </c>
      <c r="I1661">
        <v>28</v>
      </c>
      <c r="J1661">
        <v>74</v>
      </c>
      <c r="K1661">
        <v>27</v>
      </c>
      <c r="L1661">
        <v>2374.92</v>
      </c>
      <c r="M1661" t="s">
        <v>82</v>
      </c>
      <c r="N1661" t="s">
        <v>184</v>
      </c>
      <c r="O1661" t="s">
        <v>123</v>
      </c>
      <c r="P1661">
        <v>4</v>
      </c>
      <c r="Q1661" t="s">
        <v>42</v>
      </c>
    </row>
    <row r="1662" spans="1:17" hidden="1" x14ac:dyDescent="0.3">
      <c r="A1662" t="s">
        <v>84</v>
      </c>
      <c r="B1662" t="s">
        <v>1946</v>
      </c>
      <c r="C1662" t="s">
        <v>359</v>
      </c>
      <c r="D1662" t="s">
        <v>60</v>
      </c>
      <c r="E1662" t="s">
        <v>30</v>
      </c>
      <c r="F1662">
        <v>26.3</v>
      </c>
      <c r="G1662">
        <v>41</v>
      </c>
      <c r="H1662">
        <v>3409.56</v>
      </c>
      <c r="I1662">
        <v>24</v>
      </c>
      <c r="J1662">
        <v>34</v>
      </c>
      <c r="K1662">
        <v>12</v>
      </c>
      <c r="L1662">
        <v>997.92</v>
      </c>
      <c r="M1662" t="s">
        <v>193</v>
      </c>
      <c r="N1662" t="s">
        <v>64</v>
      </c>
      <c r="O1662" t="s">
        <v>62</v>
      </c>
      <c r="P1662">
        <v>3</v>
      </c>
      <c r="Q1662" t="s">
        <v>42</v>
      </c>
    </row>
    <row r="1663" spans="1:17" hidden="1" x14ac:dyDescent="0.3">
      <c r="A1663" t="s">
        <v>335</v>
      </c>
      <c r="B1663" t="s">
        <v>1947</v>
      </c>
      <c r="C1663" t="s">
        <v>304</v>
      </c>
      <c r="D1663" t="s">
        <v>134</v>
      </c>
      <c r="E1663" t="s">
        <v>38</v>
      </c>
      <c r="F1663">
        <v>95.96</v>
      </c>
      <c r="G1663">
        <v>120</v>
      </c>
      <c r="H1663">
        <v>3072</v>
      </c>
      <c r="I1663">
        <v>37</v>
      </c>
      <c r="J1663">
        <v>32</v>
      </c>
      <c r="K1663">
        <v>78</v>
      </c>
      <c r="L1663">
        <v>1996.8</v>
      </c>
      <c r="M1663" t="s">
        <v>166</v>
      </c>
      <c r="N1663" t="s">
        <v>163</v>
      </c>
      <c r="O1663" t="s">
        <v>319</v>
      </c>
      <c r="P1663">
        <v>2</v>
      </c>
      <c r="Q1663" t="s">
        <v>50</v>
      </c>
    </row>
    <row r="1664" spans="1:17" hidden="1" x14ac:dyDescent="0.3">
      <c r="A1664" t="s">
        <v>101</v>
      </c>
      <c r="B1664" t="s">
        <v>1948</v>
      </c>
      <c r="C1664" t="s">
        <v>19</v>
      </c>
      <c r="D1664" t="s">
        <v>20</v>
      </c>
      <c r="E1664" t="s">
        <v>21</v>
      </c>
      <c r="F1664">
        <v>89.94</v>
      </c>
      <c r="G1664">
        <v>165</v>
      </c>
      <c r="H1664">
        <v>14564.55</v>
      </c>
      <c r="I1664">
        <v>33</v>
      </c>
      <c r="J1664">
        <v>81</v>
      </c>
      <c r="K1664">
        <v>75</v>
      </c>
      <c r="L1664">
        <v>6620.25</v>
      </c>
      <c r="M1664" t="s">
        <v>212</v>
      </c>
      <c r="N1664" t="s">
        <v>441</v>
      </c>
      <c r="O1664" t="s">
        <v>206</v>
      </c>
      <c r="P1664">
        <v>3</v>
      </c>
      <c r="Q1664" t="s">
        <v>25</v>
      </c>
    </row>
    <row r="1665" spans="1:17" hidden="1" x14ac:dyDescent="0.3">
      <c r="A1665" t="s">
        <v>196</v>
      </c>
      <c r="B1665" t="s">
        <v>1949</v>
      </c>
      <c r="C1665" t="s">
        <v>304</v>
      </c>
      <c r="D1665" t="s">
        <v>134</v>
      </c>
      <c r="E1665" t="s">
        <v>30</v>
      </c>
      <c r="F1665">
        <v>23.25</v>
      </c>
      <c r="G1665">
        <v>62</v>
      </c>
      <c r="H1665">
        <v>319.3</v>
      </c>
      <c r="I1665">
        <v>36</v>
      </c>
      <c r="J1665">
        <v>81</v>
      </c>
      <c r="K1665">
        <v>8</v>
      </c>
      <c r="L1665">
        <v>41.2</v>
      </c>
      <c r="M1665" t="s">
        <v>198</v>
      </c>
      <c r="N1665" t="s">
        <v>210</v>
      </c>
      <c r="O1665" t="s">
        <v>244</v>
      </c>
      <c r="P1665">
        <v>5</v>
      </c>
      <c r="Q1665" t="s">
        <v>50</v>
      </c>
    </row>
    <row r="1666" spans="1:17" x14ac:dyDescent="0.3">
      <c r="A1666" t="s">
        <v>135</v>
      </c>
      <c r="B1666" t="s">
        <v>1950</v>
      </c>
      <c r="C1666" t="s">
        <v>28</v>
      </c>
      <c r="D1666" t="s">
        <v>29</v>
      </c>
      <c r="E1666" t="s">
        <v>30</v>
      </c>
      <c r="F1666">
        <v>9.82</v>
      </c>
      <c r="G1666">
        <v>91</v>
      </c>
      <c r="H1666">
        <v>6119.75</v>
      </c>
      <c r="I1666">
        <v>18</v>
      </c>
      <c r="J1666">
        <v>57</v>
      </c>
      <c r="K1666">
        <v>87</v>
      </c>
      <c r="L1666">
        <v>5850.75</v>
      </c>
      <c r="M1666" t="s">
        <v>348</v>
      </c>
      <c r="N1666" t="s">
        <v>209</v>
      </c>
      <c r="O1666" t="s">
        <v>129</v>
      </c>
      <c r="P1666">
        <v>3</v>
      </c>
      <c r="Q1666" t="s">
        <v>42</v>
      </c>
    </row>
    <row r="1667" spans="1:17" hidden="1" x14ac:dyDescent="0.3">
      <c r="A1667" t="s">
        <v>308</v>
      </c>
      <c r="B1667" t="s">
        <v>1951</v>
      </c>
      <c r="C1667" t="s">
        <v>87</v>
      </c>
      <c r="D1667" t="s">
        <v>88</v>
      </c>
      <c r="E1667" t="s">
        <v>21</v>
      </c>
      <c r="F1667">
        <v>82.8</v>
      </c>
      <c r="G1667">
        <v>161</v>
      </c>
      <c r="H1667">
        <v>6504.4</v>
      </c>
      <c r="I1667">
        <v>21</v>
      </c>
      <c r="J1667">
        <v>60</v>
      </c>
      <c r="K1667">
        <v>136</v>
      </c>
      <c r="L1667">
        <v>5494.4</v>
      </c>
      <c r="M1667" t="s">
        <v>100</v>
      </c>
      <c r="N1667" t="s">
        <v>277</v>
      </c>
      <c r="O1667" t="s">
        <v>289</v>
      </c>
      <c r="P1667">
        <v>8</v>
      </c>
      <c r="Q1667" t="s">
        <v>50</v>
      </c>
    </row>
    <row r="1668" spans="1:17" hidden="1" x14ac:dyDescent="0.3">
      <c r="A1668" t="s">
        <v>139</v>
      </c>
      <c r="B1668" t="s">
        <v>1952</v>
      </c>
      <c r="C1668" t="s">
        <v>200</v>
      </c>
      <c r="D1668" t="s">
        <v>29</v>
      </c>
      <c r="E1668" t="s">
        <v>21</v>
      </c>
      <c r="F1668">
        <v>67.55</v>
      </c>
      <c r="G1668">
        <v>59</v>
      </c>
      <c r="H1668">
        <v>453.71</v>
      </c>
      <c r="I1668">
        <v>48</v>
      </c>
      <c r="J1668">
        <v>71</v>
      </c>
      <c r="K1668">
        <v>11</v>
      </c>
      <c r="L1668">
        <v>84.59</v>
      </c>
      <c r="M1668" t="s">
        <v>441</v>
      </c>
      <c r="N1668" t="s">
        <v>100</v>
      </c>
      <c r="O1668" t="s">
        <v>101</v>
      </c>
      <c r="P1668">
        <v>6</v>
      </c>
      <c r="Q1668" t="s">
        <v>50</v>
      </c>
    </row>
    <row r="1669" spans="1:17" hidden="1" x14ac:dyDescent="0.3">
      <c r="A1669" t="s">
        <v>193</v>
      </c>
      <c r="B1669" t="s">
        <v>1953</v>
      </c>
      <c r="C1669" t="s">
        <v>187</v>
      </c>
      <c r="D1669" t="s">
        <v>54</v>
      </c>
      <c r="E1669" t="s">
        <v>30</v>
      </c>
      <c r="F1669">
        <v>44.01</v>
      </c>
      <c r="G1669">
        <v>101</v>
      </c>
      <c r="H1669">
        <v>9673.7800000000007</v>
      </c>
      <c r="I1669">
        <v>49</v>
      </c>
      <c r="J1669">
        <v>45</v>
      </c>
      <c r="K1669">
        <v>23</v>
      </c>
      <c r="L1669">
        <v>2202.94</v>
      </c>
      <c r="M1669" t="s">
        <v>209</v>
      </c>
      <c r="N1669" t="s">
        <v>363</v>
      </c>
      <c r="O1669" t="s">
        <v>48</v>
      </c>
      <c r="P1669">
        <v>7</v>
      </c>
      <c r="Q1669" t="s">
        <v>25</v>
      </c>
    </row>
    <row r="1670" spans="1:17" hidden="1" x14ac:dyDescent="0.3">
      <c r="A1670" t="s">
        <v>274</v>
      </c>
      <c r="B1670" t="s">
        <v>1954</v>
      </c>
      <c r="C1670" t="s">
        <v>195</v>
      </c>
      <c r="D1670" t="s">
        <v>88</v>
      </c>
      <c r="E1670" t="s">
        <v>38</v>
      </c>
      <c r="F1670">
        <v>91.3</v>
      </c>
      <c r="G1670">
        <v>170</v>
      </c>
      <c r="H1670">
        <v>12360.7</v>
      </c>
      <c r="I1670">
        <v>9</v>
      </c>
      <c r="J1670">
        <v>91</v>
      </c>
      <c r="K1670">
        <v>68</v>
      </c>
      <c r="L1670">
        <v>4944.28</v>
      </c>
      <c r="M1670" t="s">
        <v>175</v>
      </c>
      <c r="N1670" t="s">
        <v>130</v>
      </c>
      <c r="O1670" t="s">
        <v>105</v>
      </c>
      <c r="P1670">
        <v>2</v>
      </c>
      <c r="Q1670" t="s">
        <v>50</v>
      </c>
    </row>
    <row r="1671" spans="1:17" hidden="1" x14ac:dyDescent="0.3">
      <c r="A1671" t="s">
        <v>193</v>
      </c>
      <c r="B1671" t="s">
        <v>1955</v>
      </c>
      <c r="C1671" t="s">
        <v>192</v>
      </c>
      <c r="D1671" t="s">
        <v>37</v>
      </c>
      <c r="E1671" t="s">
        <v>21</v>
      </c>
      <c r="F1671">
        <v>95.4</v>
      </c>
      <c r="G1671">
        <v>98</v>
      </c>
      <c r="H1671">
        <v>7871.36</v>
      </c>
      <c r="I1671">
        <v>5</v>
      </c>
      <c r="J1671">
        <v>92</v>
      </c>
      <c r="K1671">
        <v>96</v>
      </c>
      <c r="L1671">
        <v>7710.72</v>
      </c>
      <c r="M1671" t="s">
        <v>152</v>
      </c>
      <c r="N1671" t="s">
        <v>48</v>
      </c>
      <c r="O1671" t="s">
        <v>350</v>
      </c>
      <c r="P1671">
        <v>9</v>
      </c>
      <c r="Q1671" t="s">
        <v>50</v>
      </c>
    </row>
    <row r="1672" spans="1:17" hidden="1" x14ac:dyDescent="0.3">
      <c r="A1672" t="s">
        <v>252</v>
      </c>
      <c r="B1672" t="s">
        <v>1956</v>
      </c>
      <c r="C1672" t="s">
        <v>59</v>
      </c>
      <c r="D1672" t="s">
        <v>60</v>
      </c>
      <c r="E1672" t="s">
        <v>30</v>
      </c>
      <c r="F1672">
        <v>71.3</v>
      </c>
      <c r="G1672">
        <v>199</v>
      </c>
      <c r="H1672">
        <v>1940.25</v>
      </c>
      <c r="I1672">
        <v>48</v>
      </c>
      <c r="J1672">
        <v>67</v>
      </c>
      <c r="K1672">
        <v>82</v>
      </c>
      <c r="L1672">
        <v>799.5</v>
      </c>
      <c r="M1672" t="s">
        <v>238</v>
      </c>
      <c r="N1672" t="s">
        <v>153</v>
      </c>
      <c r="O1672" t="s">
        <v>145</v>
      </c>
      <c r="P1672">
        <v>4</v>
      </c>
      <c r="Q1672" t="s">
        <v>50</v>
      </c>
    </row>
    <row r="1673" spans="1:17" hidden="1" x14ac:dyDescent="0.3">
      <c r="A1673" t="s">
        <v>270</v>
      </c>
      <c r="B1673" t="s">
        <v>1957</v>
      </c>
      <c r="C1673" t="s">
        <v>233</v>
      </c>
      <c r="D1673" t="s">
        <v>29</v>
      </c>
      <c r="E1673" t="s">
        <v>38</v>
      </c>
      <c r="F1673">
        <v>99.38</v>
      </c>
      <c r="G1673">
        <v>20</v>
      </c>
      <c r="H1673">
        <v>1581.4</v>
      </c>
      <c r="I1673">
        <v>23</v>
      </c>
      <c r="J1673">
        <v>68</v>
      </c>
      <c r="K1673">
        <v>14</v>
      </c>
      <c r="L1673">
        <v>1106.98</v>
      </c>
      <c r="M1673" t="s">
        <v>167</v>
      </c>
      <c r="N1673" t="s">
        <v>350</v>
      </c>
      <c r="O1673" t="s">
        <v>301</v>
      </c>
      <c r="P1673">
        <v>9</v>
      </c>
      <c r="Q1673" t="s">
        <v>25</v>
      </c>
    </row>
    <row r="1674" spans="1:17" hidden="1" x14ac:dyDescent="0.3">
      <c r="A1674" t="s">
        <v>40</v>
      </c>
      <c r="B1674" t="s">
        <v>1958</v>
      </c>
      <c r="C1674" t="s">
        <v>148</v>
      </c>
      <c r="D1674" t="s">
        <v>88</v>
      </c>
      <c r="E1674" t="s">
        <v>21</v>
      </c>
      <c r="F1674">
        <v>90.98</v>
      </c>
      <c r="G1674">
        <v>191</v>
      </c>
      <c r="H1674">
        <v>16613.18</v>
      </c>
      <c r="I1674">
        <v>50</v>
      </c>
      <c r="J1674">
        <v>29</v>
      </c>
      <c r="K1674">
        <v>43</v>
      </c>
      <c r="L1674">
        <v>3740.14</v>
      </c>
      <c r="M1674" t="s">
        <v>143</v>
      </c>
      <c r="N1674" t="s">
        <v>380</v>
      </c>
      <c r="O1674" t="s">
        <v>163</v>
      </c>
      <c r="P1674">
        <v>6</v>
      </c>
      <c r="Q1674" t="s">
        <v>25</v>
      </c>
    </row>
    <row r="1675" spans="1:17" hidden="1" x14ac:dyDescent="0.3">
      <c r="A1675" t="s">
        <v>106</v>
      </c>
      <c r="B1675" t="s">
        <v>1959</v>
      </c>
      <c r="C1675" t="s">
        <v>36</v>
      </c>
      <c r="D1675" t="s">
        <v>37</v>
      </c>
      <c r="E1675" t="s">
        <v>21</v>
      </c>
      <c r="F1675">
        <v>16.41</v>
      </c>
      <c r="G1675">
        <v>49</v>
      </c>
      <c r="H1675">
        <v>4471.74</v>
      </c>
      <c r="I1675">
        <v>35</v>
      </c>
      <c r="J1675">
        <v>35</v>
      </c>
      <c r="K1675">
        <v>42</v>
      </c>
      <c r="L1675">
        <v>3832.92</v>
      </c>
      <c r="M1675" t="s">
        <v>327</v>
      </c>
      <c r="N1675" t="s">
        <v>100</v>
      </c>
      <c r="O1675" t="s">
        <v>289</v>
      </c>
      <c r="P1675">
        <v>10</v>
      </c>
      <c r="Q1675" t="s">
        <v>25</v>
      </c>
    </row>
    <row r="1676" spans="1:17" hidden="1" x14ac:dyDescent="0.3">
      <c r="A1676" t="s">
        <v>170</v>
      </c>
      <c r="B1676" t="s">
        <v>1960</v>
      </c>
      <c r="C1676" t="s">
        <v>215</v>
      </c>
      <c r="D1676" t="s">
        <v>134</v>
      </c>
      <c r="E1676" t="s">
        <v>30</v>
      </c>
      <c r="F1676">
        <v>21</v>
      </c>
      <c r="G1676">
        <v>37</v>
      </c>
      <c r="H1676">
        <v>2032.78</v>
      </c>
      <c r="I1676">
        <v>18</v>
      </c>
      <c r="J1676">
        <v>72</v>
      </c>
      <c r="K1676">
        <v>17</v>
      </c>
      <c r="L1676">
        <v>933.98</v>
      </c>
      <c r="M1676" t="s">
        <v>157</v>
      </c>
      <c r="N1676" t="s">
        <v>178</v>
      </c>
      <c r="O1676" t="s">
        <v>80</v>
      </c>
      <c r="P1676">
        <v>9</v>
      </c>
      <c r="Q1676" t="s">
        <v>42</v>
      </c>
    </row>
    <row r="1677" spans="1:17" hidden="1" x14ac:dyDescent="0.3">
      <c r="A1677" t="s">
        <v>212</v>
      </c>
      <c r="B1677" t="s">
        <v>1961</v>
      </c>
      <c r="C1677" t="s">
        <v>353</v>
      </c>
      <c r="D1677" t="s">
        <v>29</v>
      </c>
      <c r="E1677" t="s">
        <v>38</v>
      </c>
      <c r="F1677">
        <v>95.36</v>
      </c>
      <c r="G1677">
        <v>53</v>
      </c>
      <c r="H1677">
        <v>4668.7700000000004</v>
      </c>
      <c r="I1677">
        <v>49</v>
      </c>
      <c r="J1677">
        <v>81</v>
      </c>
      <c r="K1677">
        <v>0</v>
      </c>
      <c r="L1677">
        <v>0</v>
      </c>
      <c r="N1677" t="s">
        <v>125</v>
      </c>
      <c r="O1677" t="s">
        <v>243</v>
      </c>
      <c r="P1677">
        <v>4</v>
      </c>
      <c r="Q1677" t="s">
        <v>42</v>
      </c>
    </row>
    <row r="1678" spans="1:17" hidden="1" x14ac:dyDescent="0.3">
      <c r="A1678" t="s">
        <v>332</v>
      </c>
      <c r="B1678" t="s">
        <v>1962</v>
      </c>
      <c r="C1678" t="s">
        <v>353</v>
      </c>
      <c r="D1678" t="s">
        <v>29</v>
      </c>
      <c r="E1678" t="s">
        <v>21</v>
      </c>
      <c r="F1678">
        <v>93.74</v>
      </c>
      <c r="G1678">
        <v>121</v>
      </c>
      <c r="H1678">
        <v>7152.31</v>
      </c>
      <c r="I1678">
        <v>19</v>
      </c>
      <c r="J1678">
        <v>21</v>
      </c>
      <c r="K1678">
        <v>64</v>
      </c>
      <c r="L1678">
        <v>3783.04</v>
      </c>
      <c r="M1678" t="s">
        <v>108</v>
      </c>
      <c r="N1678" t="s">
        <v>312</v>
      </c>
      <c r="O1678" t="s">
        <v>287</v>
      </c>
      <c r="P1678">
        <v>3</v>
      </c>
      <c r="Q1678" t="s">
        <v>50</v>
      </c>
    </row>
    <row r="1679" spans="1:17" hidden="1" x14ac:dyDescent="0.3">
      <c r="A1679" t="s">
        <v>342</v>
      </c>
      <c r="B1679" t="s">
        <v>1963</v>
      </c>
      <c r="C1679" t="s">
        <v>359</v>
      </c>
      <c r="D1679" t="s">
        <v>60</v>
      </c>
      <c r="E1679" t="s">
        <v>30</v>
      </c>
      <c r="F1679">
        <v>26.3</v>
      </c>
      <c r="G1679">
        <v>75</v>
      </c>
      <c r="H1679">
        <v>4563</v>
      </c>
      <c r="I1679">
        <v>11</v>
      </c>
      <c r="J1679">
        <v>24</v>
      </c>
      <c r="K1679">
        <v>3</v>
      </c>
      <c r="L1679">
        <v>182.52</v>
      </c>
      <c r="M1679" t="s">
        <v>448</v>
      </c>
      <c r="N1679" t="s">
        <v>124</v>
      </c>
      <c r="O1679" t="s">
        <v>123</v>
      </c>
      <c r="P1679">
        <v>2</v>
      </c>
      <c r="Q1679" t="s">
        <v>25</v>
      </c>
    </row>
    <row r="1680" spans="1:17" hidden="1" x14ac:dyDescent="0.3">
      <c r="A1680" t="s">
        <v>142</v>
      </c>
      <c r="B1680" t="s">
        <v>1964</v>
      </c>
      <c r="C1680" t="s">
        <v>223</v>
      </c>
      <c r="D1680" t="s">
        <v>37</v>
      </c>
      <c r="E1680" t="s">
        <v>30</v>
      </c>
      <c r="F1680">
        <v>58.47</v>
      </c>
      <c r="G1680">
        <v>111</v>
      </c>
      <c r="H1680">
        <v>6904.2</v>
      </c>
      <c r="I1680">
        <v>6</v>
      </c>
      <c r="J1680">
        <v>98</v>
      </c>
      <c r="K1680">
        <v>97</v>
      </c>
      <c r="L1680">
        <v>6033.4</v>
      </c>
      <c r="M1680" t="s">
        <v>270</v>
      </c>
      <c r="N1680" t="s">
        <v>80</v>
      </c>
      <c r="O1680" t="s">
        <v>270</v>
      </c>
      <c r="P1680">
        <v>10</v>
      </c>
      <c r="Q1680" t="s">
        <v>42</v>
      </c>
    </row>
    <row r="1681" spans="1:17" hidden="1" x14ac:dyDescent="0.3">
      <c r="A1681" t="s">
        <v>48</v>
      </c>
      <c r="B1681" t="s">
        <v>1965</v>
      </c>
      <c r="C1681" t="s">
        <v>128</v>
      </c>
      <c r="D1681" t="s">
        <v>46</v>
      </c>
      <c r="E1681" t="s">
        <v>38</v>
      </c>
      <c r="F1681">
        <v>49.94</v>
      </c>
      <c r="G1681">
        <v>15</v>
      </c>
      <c r="H1681">
        <v>341.55</v>
      </c>
      <c r="I1681">
        <v>47</v>
      </c>
      <c r="J1681">
        <v>43</v>
      </c>
      <c r="K1681">
        <v>11</v>
      </c>
      <c r="L1681">
        <v>250.47</v>
      </c>
      <c r="M1681" t="s">
        <v>82</v>
      </c>
      <c r="N1681" t="s">
        <v>131</v>
      </c>
      <c r="O1681" t="s">
        <v>111</v>
      </c>
      <c r="P1681">
        <v>7</v>
      </c>
      <c r="Q1681" t="s">
        <v>25</v>
      </c>
    </row>
    <row r="1682" spans="1:17" hidden="1" x14ac:dyDescent="0.3">
      <c r="A1682" t="s">
        <v>120</v>
      </c>
      <c r="B1682" t="s">
        <v>1966</v>
      </c>
      <c r="C1682" t="s">
        <v>315</v>
      </c>
      <c r="D1682" t="s">
        <v>37</v>
      </c>
      <c r="E1682" t="s">
        <v>21</v>
      </c>
      <c r="F1682">
        <v>86.75</v>
      </c>
      <c r="G1682">
        <v>154</v>
      </c>
      <c r="H1682">
        <v>11577.72</v>
      </c>
      <c r="I1682">
        <v>8</v>
      </c>
      <c r="J1682">
        <v>98</v>
      </c>
      <c r="K1682">
        <v>14</v>
      </c>
      <c r="L1682">
        <v>1052.52</v>
      </c>
      <c r="M1682" t="s">
        <v>105</v>
      </c>
      <c r="N1682" t="s">
        <v>149</v>
      </c>
      <c r="O1682" t="s">
        <v>138</v>
      </c>
      <c r="P1682">
        <v>5</v>
      </c>
      <c r="Q1682" t="s">
        <v>25</v>
      </c>
    </row>
    <row r="1683" spans="1:17" hidden="1" x14ac:dyDescent="0.3">
      <c r="A1683" t="s">
        <v>270</v>
      </c>
      <c r="B1683" t="s">
        <v>1967</v>
      </c>
      <c r="C1683" t="s">
        <v>87</v>
      </c>
      <c r="D1683" t="s">
        <v>88</v>
      </c>
      <c r="E1683" t="s">
        <v>30</v>
      </c>
      <c r="F1683">
        <v>79.87</v>
      </c>
      <c r="G1683">
        <v>178</v>
      </c>
      <c r="H1683">
        <v>199.36</v>
      </c>
      <c r="I1683">
        <v>24</v>
      </c>
      <c r="J1683">
        <v>98</v>
      </c>
      <c r="K1683">
        <v>36</v>
      </c>
      <c r="L1683">
        <v>40.32</v>
      </c>
      <c r="M1683" t="s">
        <v>249</v>
      </c>
      <c r="N1683" t="s">
        <v>177</v>
      </c>
      <c r="O1683" t="s">
        <v>272</v>
      </c>
      <c r="P1683">
        <v>5</v>
      </c>
      <c r="Q1683" t="s">
        <v>50</v>
      </c>
    </row>
    <row r="1684" spans="1:17" hidden="1" x14ac:dyDescent="0.3">
      <c r="A1684" t="s">
        <v>90</v>
      </c>
      <c r="B1684" t="s">
        <v>1968</v>
      </c>
      <c r="C1684" t="s">
        <v>205</v>
      </c>
      <c r="D1684" t="s">
        <v>46</v>
      </c>
      <c r="E1684" t="s">
        <v>38</v>
      </c>
      <c r="F1684">
        <v>92.33</v>
      </c>
      <c r="G1684">
        <v>85</v>
      </c>
      <c r="H1684">
        <v>3268.25</v>
      </c>
      <c r="I1684">
        <v>37</v>
      </c>
      <c r="J1684">
        <v>37</v>
      </c>
      <c r="K1684">
        <v>67</v>
      </c>
      <c r="L1684">
        <v>2576.15</v>
      </c>
      <c r="M1684" t="s">
        <v>189</v>
      </c>
      <c r="N1684" t="s">
        <v>209</v>
      </c>
      <c r="O1684" t="s">
        <v>138</v>
      </c>
      <c r="P1684">
        <v>2</v>
      </c>
      <c r="Q1684" t="s">
        <v>50</v>
      </c>
    </row>
    <row r="1685" spans="1:17" hidden="1" x14ac:dyDescent="0.3">
      <c r="A1685" t="s">
        <v>226</v>
      </c>
      <c r="B1685" t="s">
        <v>1969</v>
      </c>
      <c r="C1685" t="s">
        <v>161</v>
      </c>
      <c r="D1685" t="s">
        <v>67</v>
      </c>
      <c r="E1685" t="s">
        <v>21</v>
      </c>
      <c r="F1685">
        <v>58.2</v>
      </c>
      <c r="G1685">
        <v>108</v>
      </c>
      <c r="H1685">
        <v>6079.32</v>
      </c>
      <c r="I1685">
        <v>21</v>
      </c>
      <c r="J1685">
        <v>30</v>
      </c>
      <c r="K1685">
        <v>33</v>
      </c>
      <c r="L1685">
        <v>1857.57</v>
      </c>
      <c r="M1685" t="s">
        <v>55</v>
      </c>
      <c r="N1685" t="s">
        <v>380</v>
      </c>
      <c r="O1685" t="s">
        <v>213</v>
      </c>
      <c r="P1685">
        <v>8</v>
      </c>
      <c r="Q1685" t="s">
        <v>42</v>
      </c>
    </row>
    <row r="1686" spans="1:17" hidden="1" x14ac:dyDescent="0.3">
      <c r="A1686" t="s">
        <v>184</v>
      </c>
      <c r="B1686" t="s">
        <v>1970</v>
      </c>
      <c r="C1686" t="s">
        <v>71</v>
      </c>
      <c r="D1686" t="s">
        <v>29</v>
      </c>
      <c r="E1686" t="s">
        <v>30</v>
      </c>
      <c r="F1686">
        <v>90.12</v>
      </c>
      <c r="G1686">
        <v>30</v>
      </c>
      <c r="H1686">
        <v>1895.7</v>
      </c>
      <c r="I1686">
        <v>37</v>
      </c>
      <c r="J1686">
        <v>21</v>
      </c>
      <c r="K1686">
        <v>0</v>
      </c>
      <c r="L1686">
        <v>0</v>
      </c>
      <c r="N1686" t="s">
        <v>90</v>
      </c>
      <c r="O1686" t="s">
        <v>55</v>
      </c>
      <c r="P1686">
        <v>3</v>
      </c>
      <c r="Q1686" t="s">
        <v>25</v>
      </c>
    </row>
    <row r="1687" spans="1:17" hidden="1" x14ac:dyDescent="0.3">
      <c r="A1687" t="s">
        <v>257</v>
      </c>
      <c r="B1687" t="s">
        <v>1971</v>
      </c>
      <c r="C1687" t="s">
        <v>77</v>
      </c>
      <c r="D1687" t="s">
        <v>60</v>
      </c>
      <c r="E1687" t="s">
        <v>38</v>
      </c>
      <c r="F1687">
        <v>94.81</v>
      </c>
      <c r="G1687">
        <v>27</v>
      </c>
      <c r="H1687">
        <v>745.2</v>
      </c>
      <c r="I1687">
        <v>16</v>
      </c>
      <c r="J1687">
        <v>26</v>
      </c>
      <c r="K1687">
        <v>9</v>
      </c>
      <c r="L1687">
        <v>248.4</v>
      </c>
      <c r="M1687" t="s">
        <v>51</v>
      </c>
      <c r="N1687" t="s">
        <v>40</v>
      </c>
      <c r="O1687" t="s">
        <v>56</v>
      </c>
      <c r="P1687">
        <v>10</v>
      </c>
      <c r="Q1687" t="s">
        <v>42</v>
      </c>
    </row>
    <row r="1688" spans="1:17" hidden="1" x14ac:dyDescent="0.3">
      <c r="A1688" t="s">
        <v>239</v>
      </c>
      <c r="B1688" t="s">
        <v>1972</v>
      </c>
      <c r="C1688" t="s">
        <v>286</v>
      </c>
      <c r="D1688" t="s">
        <v>54</v>
      </c>
      <c r="E1688" t="s">
        <v>21</v>
      </c>
      <c r="F1688">
        <v>36.32</v>
      </c>
      <c r="G1688">
        <v>155</v>
      </c>
      <c r="H1688">
        <v>874.2</v>
      </c>
      <c r="I1688">
        <v>9</v>
      </c>
      <c r="J1688">
        <v>22</v>
      </c>
      <c r="K1688">
        <v>32</v>
      </c>
      <c r="L1688">
        <v>180.48</v>
      </c>
      <c r="M1688" t="s">
        <v>82</v>
      </c>
      <c r="N1688" t="s">
        <v>225</v>
      </c>
      <c r="O1688" t="s">
        <v>94</v>
      </c>
      <c r="P1688">
        <v>10</v>
      </c>
      <c r="Q1688" t="s">
        <v>42</v>
      </c>
    </row>
    <row r="1689" spans="1:17" hidden="1" x14ac:dyDescent="0.3">
      <c r="A1689" t="s">
        <v>43</v>
      </c>
      <c r="B1689" t="s">
        <v>1973</v>
      </c>
      <c r="C1689" t="s">
        <v>261</v>
      </c>
      <c r="D1689" t="s">
        <v>20</v>
      </c>
      <c r="E1689" t="s">
        <v>30</v>
      </c>
      <c r="F1689">
        <v>50.94</v>
      </c>
      <c r="G1689">
        <v>60</v>
      </c>
      <c r="H1689">
        <v>3430.2</v>
      </c>
      <c r="I1689">
        <v>47</v>
      </c>
      <c r="J1689">
        <v>24</v>
      </c>
      <c r="K1689">
        <v>30</v>
      </c>
      <c r="L1689">
        <v>1715.1</v>
      </c>
      <c r="M1689" t="s">
        <v>80</v>
      </c>
      <c r="N1689" t="s">
        <v>350</v>
      </c>
      <c r="O1689" t="s">
        <v>264</v>
      </c>
      <c r="P1689">
        <v>8</v>
      </c>
      <c r="Q1689" t="s">
        <v>42</v>
      </c>
    </row>
    <row r="1690" spans="1:17" hidden="1" x14ac:dyDescent="0.3">
      <c r="A1690" t="s">
        <v>372</v>
      </c>
      <c r="B1690" t="s">
        <v>1974</v>
      </c>
      <c r="C1690" t="s">
        <v>192</v>
      </c>
      <c r="D1690" t="s">
        <v>37</v>
      </c>
      <c r="E1690" t="s">
        <v>38</v>
      </c>
      <c r="F1690">
        <v>78.69</v>
      </c>
      <c r="G1690">
        <v>151</v>
      </c>
      <c r="H1690">
        <v>12534.51</v>
      </c>
      <c r="I1690">
        <v>41</v>
      </c>
      <c r="J1690">
        <v>51</v>
      </c>
      <c r="K1690">
        <v>126</v>
      </c>
      <c r="L1690">
        <v>10459.26</v>
      </c>
      <c r="M1690" t="s">
        <v>97</v>
      </c>
      <c r="N1690" t="s">
        <v>312</v>
      </c>
      <c r="O1690" t="s">
        <v>372</v>
      </c>
      <c r="P1690">
        <v>1</v>
      </c>
      <c r="Q1690" t="s">
        <v>42</v>
      </c>
    </row>
    <row r="1691" spans="1:17" hidden="1" x14ac:dyDescent="0.3">
      <c r="A1691" t="s">
        <v>178</v>
      </c>
      <c r="B1691" t="s">
        <v>1975</v>
      </c>
      <c r="C1691" t="s">
        <v>169</v>
      </c>
      <c r="D1691" t="s">
        <v>20</v>
      </c>
      <c r="E1691" t="s">
        <v>21</v>
      </c>
      <c r="F1691">
        <v>30.17</v>
      </c>
      <c r="G1691">
        <v>192</v>
      </c>
      <c r="H1691">
        <v>18349.439999999999</v>
      </c>
      <c r="I1691">
        <v>10</v>
      </c>
      <c r="J1691">
        <v>40</v>
      </c>
      <c r="K1691">
        <v>61</v>
      </c>
      <c r="L1691">
        <v>5829.77</v>
      </c>
      <c r="M1691" t="s">
        <v>49</v>
      </c>
      <c r="N1691" t="s">
        <v>198</v>
      </c>
      <c r="O1691" t="s">
        <v>268</v>
      </c>
      <c r="P1691">
        <v>9</v>
      </c>
      <c r="Q1691" t="s">
        <v>25</v>
      </c>
    </row>
    <row r="1692" spans="1:17" hidden="1" x14ac:dyDescent="0.3">
      <c r="A1692" t="s">
        <v>268</v>
      </c>
      <c r="B1692" t="s">
        <v>1976</v>
      </c>
      <c r="C1692" t="s">
        <v>208</v>
      </c>
      <c r="D1692" t="s">
        <v>20</v>
      </c>
      <c r="E1692" t="s">
        <v>30</v>
      </c>
      <c r="F1692">
        <v>27.47</v>
      </c>
      <c r="G1692">
        <v>102</v>
      </c>
      <c r="H1692">
        <v>3123.24</v>
      </c>
      <c r="I1692">
        <v>28</v>
      </c>
      <c r="J1692">
        <v>34</v>
      </c>
      <c r="K1692">
        <v>85</v>
      </c>
      <c r="L1692">
        <v>2602.6999999999998</v>
      </c>
      <c r="M1692" t="s">
        <v>51</v>
      </c>
      <c r="N1692" t="s">
        <v>264</v>
      </c>
      <c r="O1692" t="s">
        <v>62</v>
      </c>
      <c r="P1692">
        <v>8</v>
      </c>
      <c r="Q1692" t="s">
        <v>25</v>
      </c>
    </row>
    <row r="1693" spans="1:17" hidden="1" x14ac:dyDescent="0.3">
      <c r="A1693" t="s">
        <v>351</v>
      </c>
      <c r="B1693" t="s">
        <v>1977</v>
      </c>
      <c r="C1693" t="s">
        <v>19</v>
      </c>
      <c r="D1693" t="s">
        <v>20</v>
      </c>
      <c r="E1693" t="s">
        <v>38</v>
      </c>
      <c r="F1693">
        <v>18.079999999999998</v>
      </c>
      <c r="G1693">
        <v>82</v>
      </c>
      <c r="H1693">
        <v>2140.1999999999998</v>
      </c>
      <c r="I1693">
        <v>12</v>
      </c>
      <c r="J1693">
        <v>40</v>
      </c>
      <c r="K1693">
        <v>4</v>
      </c>
      <c r="L1693">
        <v>104.4</v>
      </c>
      <c r="M1693" t="s">
        <v>175</v>
      </c>
      <c r="N1693" t="s">
        <v>201</v>
      </c>
      <c r="O1693" t="s">
        <v>334</v>
      </c>
      <c r="P1693">
        <v>1</v>
      </c>
      <c r="Q1693" t="s">
        <v>25</v>
      </c>
    </row>
    <row r="1694" spans="1:17" hidden="1" x14ac:dyDescent="0.3">
      <c r="A1694" t="s">
        <v>146</v>
      </c>
      <c r="B1694" t="s">
        <v>1978</v>
      </c>
      <c r="C1694" t="s">
        <v>223</v>
      </c>
      <c r="D1694" t="s">
        <v>37</v>
      </c>
      <c r="E1694" t="s">
        <v>21</v>
      </c>
      <c r="F1694">
        <v>87.32</v>
      </c>
      <c r="G1694">
        <v>99</v>
      </c>
      <c r="H1694">
        <v>3432.33</v>
      </c>
      <c r="I1694">
        <v>26</v>
      </c>
      <c r="J1694">
        <v>25</v>
      </c>
      <c r="K1694">
        <v>29</v>
      </c>
      <c r="L1694">
        <v>1005.43</v>
      </c>
      <c r="M1694" t="s">
        <v>85</v>
      </c>
      <c r="N1694" t="s">
        <v>351</v>
      </c>
      <c r="O1694" t="s">
        <v>79</v>
      </c>
      <c r="P1694">
        <v>10</v>
      </c>
      <c r="Q1694" t="s">
        <v>42</v>
      </c>
    </row>
    <row r="1695" spans="1:17" hidden="1" x14ac:dyDescent="0.3">
      <c r="A1695" t="s">
        <v>266</v>
      </c>
      <c r="B1695" t="s">
        <v>1979</v>
      </c>
      <c r="C1695" t="s">
        <v>36</v>
      </c>
      <c r="D1695" t="s">
        <v>37</v>
      </c>
      <c r="E1695" t="s">
        <v>30</v>
      </c>
      <c r="F1695">
        <v>85.99</v>
      </c>
      <c r="G1695">
        <v>142</v>
      </c>
      <c r="H1695">
        <v>4174.8</v>
      </c>
      <c r="I1695">
        <v>13</v>
      </c>
      <c r="J1695">
        <v>85</v>
      </c>
      <c r="K1695">
        <v>82</v>
      </c>
      <c r="L1695">
        <v>2410.8000000000002</v>
      </c>
      <c r="M1695" t="s">
        <v>206</v>
      </c>
      <c r="N1695" t="s">
        <v>230</v>
      </c>
      <c r="O1695" t="s">
        <v>80</v>
      </c>
      <c r="P1695">
        <v>8</v>
      </c>
      <c r="Q1695" t="s">
        <v>50</v>
      </c>
    </row>
    <row r="1696" spans="1:17" hidden="1" x14ac:dyDescent="0.3">
      <c r="A1696" t="s">
        <v>385</v>
      </c>
      <c r="B1696" t="s">
        <v>1980</v>
      </c>
      <c r="C1696" t="s">
        <v>141</v>
      </c>
      <c r="D1696" t="s">
        <v>88</v>
      </c>
      <c r="E1696" t="s">
        <v>30</v>
      </c>
      <c r="F1696">
        <v>79.41</v>
      </c>
      <c r="G1696">
        <v>118</v>
      </c>
      <c r="H1696">
        <v>3607.26</v>
      </c>
      <c r="I1696">
        <v>16</v>
      </c>
      <c r="J1696">
        <v>95</v>
      </c>
      <c r="K1696">
        <v>30</v>
      </c>
      <c r="L1696">
        <v>917.1</v>
      </c>
      <c r="M1696" t="s">
        <v>220</v>
      </c>
      <c r="N1696" t="s">
        <v>179</v>
      </c>
      <c r="O1696" t="s">
        <v>119</v>
      </c>
      <c r="P1696">
        <v>5</v>
      </c>
      <c r="Q1696" t="s">
        <v>42</v>
      </c>
    </row>
    <row r="1697" spans="1:17" hidden="1" x14ac:dyDescent="0.3">
      <c r="A1697" t="s">
        <v>279</v>
      </c>
      <c r="B1697" t="s">
        <v>1981</v>
      </c>
      <c r="C1697" t="s">
        <v>161</v>
      </c>
      <c r="D1697" t="s">
        <v>67</v>
      </c>
      <c r="E1697" t="s">
        <v>38</v>
      </c>
      <c r="F1697">
        <v>53.48</v>
      </c>
      <c r="G1697">
        <v>104</v>
      </c>
      <c r="H1697">
        <v>6092.32</v>
      </c>
      <c r="I1697">
        <v>38</v>
      </c>
      <c r="J1697">
        <v>46</v>
      </c>
      <c r="K1697">
        <v>45</v>
      </c>
      <c r="L1697">
        <v>2636.1</v>
      </c>
      <c r="M1697" t="s">
        <v>277</v>
      </c>
      <c r="N1697" t="s">
        <v>105</v>
      </c>
      <c r="O1697" t="s">
        <v>295</v>
      </c>
      <c r="P1697">
        <v>4</v>
      </c>
      <c r="Q1697" t="s">
        <v>50</v>
      </c>
    </row>
    <row r="1698" spans="1:17" hidden="1" x14ac:dyDescent="0.3">
      <c r="A1698" t="s">
        <v>17</v>
      </c>
      <c r="B1698" t="s">
        <v>1982</v>
      </c>
      <c r="C1698" t="s">
        <v>297</v>
      </c>
      <c r="D1698" t="s">
        <v>60</v>
      </c>
      <c r="E1698" t="s">
        <v>21</v>
      </c>
      <c r="F1698">
        <v>36.22</v>
      </c>
      <c r="G1698">
        <v>83</v>
      </c>
      <c r="H1698">
        <v>6583.56</v>
      </c>
      <c r="I1698">
        <v>48</v>
      </c>
      <c r="J1698">
        <v>29</v>
      </c>
      <c r="K1698">
        <v>32</v>
      </c>
      <c r="L1698">
        <v>2538.2399999999998</v>
      </c>
      <c r="M1698" t="s">
        <v>335</v>
      </c>
      <c r="N1698" t="s">
        <v>49</v>
      </c>
      <c r="O1698" t="s">
        <v>225</v>
      </c>
      <c r="P1698">
        <v>10</v>
      </c>
      <c r="Q1698" t="s">
        <v>25</v>
      </c>
    </row>
    <row r="1699" spans="1:17" hidden="1" x14ac:dyDescent="0.3">
      <c r="A1699" t="s">
        <v>56</v>
      </c>
      <c r="B1699" t="s">
        <v>1983</v>
      </c>
      <c r="C1699" t="s">
        <v>228</v>
      </c>
      <c r="D1699" t="s">
        <v>54</v>
      </c>
      <c r="E1699" t="s">
        <v>30</v>
      </c>
      <c r="F1699">
        <v>50.86</v>
      </c>
      <c r="G1699">
        <v>70</v>
      </c>
      <c r="H1699">
        <v>6407.1</v>
      </c>
      <c r="I1699">
        <v>41</v>
      </c>
      <c r="J1699">
        <v>89</v>
      </c>
      <c r="K1699">
        <v>67</v>
      </c>
      <c r="L1699">
        <v>6132.51</v>
      </c>
      <c r="M1699" t="s">
        <v>114</v>
      </c>
      <c r="N1699" t="s">
        <v>139</v>
      </c>
      <c r="O1699" t="s">
        <v>183</v>
      </c>
      <c r="P1699">
        <v>4</v>
      </c>
      <c r="Q1699" t="s">
        <v>25</v>
      </c>
    </row>
    <row r="1700" spans="1:17" hidden="1" x14ac:dyDescent="0.3">
      <c r="A1700" t="s">
        <v>138</v>
      </c>
      <c r="B1700" t="s">
        <v>1984</v>
      </c>
      <c r="C1700" t="s">
        <v>59</v>
      </c>
      <c r="D1700" t="s">
        <v>60</v>
      </c>
      <c r="E1700" t="s">
        <v>38</v>
      </c>
      <c r="F1700">
        <v>68.94</v>
      </c>
      <c r="G1700">
        <v>148</v>
      </c>
      <c r="H1700">
        <v>12170.04</v>
      </c>
      <c r="I1700">
        <v>40</v>
      </c>
      <c r="J1700">
        <v>91</v>
      </c>
      <c r="K1700">
        <v>105</v>
      </c>
      <c r="L1700">
        <v>8634.15</v>
      </c>
      <c r="M1700" t="s">
        <v>334</v>
      </c>
      <c r="N1700" t="s">
        <v>225</v>
      </c>
      <c r="O1700" t="s">
        <v>301</v>
      </c>
      <c r="P1700">
        <v>2</v>
      </c>
      <c r="Q1700" t="s">
        <v>25</v>
      </c>
    </row>
    <row r="1701" spans="1:17" hidden="1" x14ac:dyDescent="0.3">
      <c r="A1701" t="s">
        <v>295</v>
      </c>
      <c r="B1701" t="s">
        <v>1985</v>
      </c>
      <c r="C1701" t="s">
        <v>71</v>
      </c>
      <c r="D1701" t="s">
        <v>29</v>
      </c>
      <c r="E1701" t="s">
        <v>21</v>
      </c>
      <c r="F1701">
        <v>39.83</v>
      </c>
      <c r="G1701">
        <v>132</v>
      </c>
      <c r="H1701">
        <v>1510.08</v>
      </c>
      <c r="I1701">
        <v>11</v>
      </c>
      <c r="J1701">
        <v>66</v>
      </c>
      <c r="K1701">
        <v>0</v>
      </c>
      <c r="L1701">
        <v>0</v>
      </c>
      <c r="N1701" t="s">
        <v>319</v>
      </c>
      <c r="O1701" t="s">
        <v>49</v>
      </c>
      <c r="P1701">
        <v>7</v>
      </c>
      <c r="Q1701" t="s">
        <v>50</v>
      </c>
    </row>
    <row r="1702" spans="1:17" hidden="1" x14ac:dyDescent="0.3">
      <c r="A1702" t="s">
        <v>193</v>
      </c>
      <c r="B1702" t="s">
        <v>1986</v>
      </c>
      <c r="C1702" t="s">
        <v>317</v>
      </c>
      <c r="D1702" t="s">
        <v>88</v>
      </c>
      <c r="E1702" t="s">
        <v>30</v>
      </c>
      <c r="F1702">
        <v>6.29</v>
      </c>
      <c r="G1702">
        <v>106</v>
      </c>
      <c r="H1702">
        <v>675.22</v>
      </c>
      <c r="I1702">
        <v>44</v>
      </c>
      <c r="J1702">
        <v>76</v>
      </c>
      <c r="K1702">
        <v>41</v>
      </c>
      <c r="L1702">
        <v>261.17</v>
      </c>
      <c r="M1702" t="s">
        <v>170</v>
      </c>
      <c r="N1702" t="s">
        <v>242</v>
      </c>
      <c r="O1702" t="s">
        <v>163</v>
      </c>
      <c r="P1702">
        <v>5</v>
      </c>
      <c r="Q1702" t="s">
        <v>50</v>
      </c>
    </row>
    <row r="1703" spans="1:17" hidden="1" x14ac:dyDescent="0.3">
      <c r="A1703" t="s">
        <v>145</v>
      </c>
      <c r="B1703" t="s">
        <v>1987</v>
      </c>
      <c r="C1703" t="s">
        <v>353</v>
      </c>
      <c r="D1703" t="s">
        <v>29</v>
      </c>
      <c r="E1703" t="s">
        <v>38</v>
      </c>
      <c r="F1703">
        <v>95.36</v>
      </c>
      <c r="G1703">
        <v>188</v>
      </c>
      <c r="H1703">
        <v>14173.32</v>
      </c>
      <c r="I1703">
        <v>5</v>
      </c>
      <c r="J1703">
        <v>46</v>
      </c>
      <c r="K1703">
        <v>183</v>
      </c>
      <c r="L1703">
        <v>13796.37</v>
      </c>
      <c r="M1703" t="s">
        <v>464</v>
      </c>
      <c r="N1703" t="s">
        <v>150</v>
      </c>
      <c r="O1703" t="s">
        <v>249</v>
      </c>
      <c r="P1703">
        <v>9</v>
      </c>
      <c r="Q1703" t="s">
        <v>42</v>
      </c>
    </row>
    <row r="1704" spans="1:17" hidden="1" x14ac:dyDescent="0.3">
      <c r="A1704" t="s">
        <v>308</v>
      </c>
      <c r="B1704" t="s">
        <v>1988</v>
      </c>
      <c r="C1704" t="s">
        <v>208</v>
      </c>
      <c r="D1704" t="s">
        <v>20</v>
      </c>
      <c r="E1704" t="s">
        <v>38</v>
      </c>
      <c r="F1704">
        <v>60.14</v>
      </c>
      <c r="G1704">
        <v>128</v>
      </c>
      <c r="H1704">
        <v>9204.48</v>
      </c>
      <c r="I1704">
        <v>38</v>
      </c>
      <c r="J1704">
        <v>73</v>
      </c>
      <c r="K1704">
        <v>63</v>
      </c>
      <c r="L1704">
        <v>4530.33</v>
      </c>
      <c r="M1704" t="s">
        <v>62</v>
      </c>
      <c r="N1704" t="s">
        <v>242</v>
      </c>
      <c r="O1704" t="s">
        <v>197</v>
      </c>
      <c r="P1704">
        <v>4</v>
      </c>
      <c r="Q1704" t="s">
        <v>25</v>
      </c>
    </row>
    <row r="1705" spans="1:17" x14ac:dyDescent="0.3">
      <c r="A1705" t="s">
        <v>163</v>
      </c>
      <c r="B1705" t="s">
        <v>1989</v>
      </c>
      <c r="C1705" t="s">
        <v>28</v>
      </c>
      <c r="D1705" t="s">
        <v>29</v>
      </c>
      <c r="E1705" t="s">
        <v>21</v>
      </c>
      <c r="F1705">
        <v>13.82</v>
      </c>
      <c r="G1705">
        <v>50</v>
      </c>
      <c r="H1705">
        <v>2571.5</v>
      </c>
      <c r="I1705">
        <v>24</v>
      </c>
      <c r="J1705">
        <v>84</v>
      </c>
      <c r="K1705">
        <v>6</v>
      </c>
      <c r="L1705">
        <v>308.58</v>
      </c>
      <c r="M1705" t="s">
        <v>184</v>
      </c>
      <c r="N1705" t="s">
        <v>370</v>
      </c>
      <c r="O1705" t="s">
        <v>355</v>
      </c>
      <c r="P1705">
        <v>2</v>
      </c>
      <c r="Q1705" t="s">
        <v>50</v>
      </c>
    </row>
    <row r="1706" spans="1:17" hidden="1" x14ac:dyDescent="0.3">
      <c r="A1706" t="s">
        <v>170</v>
      </c>
      <c r="B1706" t="s">
        <v>1990</v>
      </c>
      <c r="C1706" t="s">
        <v>53</v>
      </c>
      <c r="D1706" t="s">
        <v>54</v>
      </c>
      <c r="E1706" t="s">
        <v>30</v>
      </c>
      <c r="F1706">
        <v>49.69</v>
      </c>
      <c r="G1706">
        <v>155</v>
      </c>
      <c r="H1706">
        <v>987.35</v>
      </c>
      <c r="I1706">
        <v>38</v>
      </c>
      <c r="J1706">
        <v>71</v>
      </c>
      <c r="K1706">
        <v>81</v>
      </c>
      <c r="L1706">
        <v>515.97</v>
      </c>
      <c r="M1706" t="s">
        <v>111</v>
      </c>
      <c r="N1706" t="s">
        <v>63</v>
      </c>
      <c r="O1706" t="s">
        <v>149</v>
      </c>
      <c r="P1706">
        <v>1</v>
      </c>
      <c r="Q1706" t="s">
        <v>42</v>
      </c>
    </row>
    <row r="1707" spans="1:17" hidden="1" x14ac:dyDescent="0.3">
      <c r="A1707" t="s">
        <v>310</v>
      </c>
      <c r="B1707" t="s">
        <v>1991</v>
      </c>
      <c r="C1707" t="s">
        <v>103</v>
      </c>
      <c r="D1707" t="s">
        <v>67</v>
      </c>
      <c r="E1707" t="s">
        <v>38</v>
      </c>
      <c r="F1707">
        <v>66.790000000000006</v>
      </c>
      <c r="G1707">
        <v>102</v>
      </c>
      <c r="H1707">
        <v>1964.52</v>
      </c>
      <c r="I1707">
        <v>47</v>
      </c>
      <c r="J1707">
        <v>96</v>
      </c>
      <c r="K1707">
        <v>9</v>
      </c>
      <c r="L1707">
        <v>173.34</v>
      </c>
      <c r="M1707" t="s">
        <v>216</v>
      </c>
      <c r="N1707" t="s">
        <v>157</v>
      </c>
      <c r="O1707" t="s">
        <v>201</v>
      </c>
      <c r="P1707">
        <v>6</v>
      </c>
      <c r="Q1707" t="s">
        <v>25</v>
      </c>
    </row>
    <row r="1708" spans="1:17" hidden="1" x14ac:dyDescent="0.3">
      <c r="A1708" t="s">
        <v>75</v>
      </c>
      <c r="B1708" t="s">
        <v>1992</v>
      </c>
      <c r="C1708" t="s">
        <v>317</v>
      </c>
      <c r="D1708" t="s">
        <v>88</v>
      </c>
      <c r="E1708" t="s">
        <v>21</v>
      </c>
      <c r="F1708">
        <v>5.43</v>
      </c>
      <c r="G1708">
        <v>177</v>
      </c>
      <c r="H1708">
        <v>12059.01</v>
      </c>
      <c r="I1708">
        <v>5</v>
      </c>
      <c r="J1708">
        <v>77</v>
      </c>
      <c r="K1708">
        <v>29</v>
      </c>
      <c r="L1708">
        <v>1975.77</v>
      </c>
      <c r="M1708" t="s">
        <v>23</v>
      </c>
      <c r="N1708" t="s">
        <v>209</v>
      </c>
      <c r="O1708" t="s">
        <v>348</v>
      </c>
      <c r="P1708">
        <v>2</v>
      </c>
      <c r="Q1708" t="s">
        <v>50</v>
      </c>
    </row>
    <row r="1709" spans="1:17" hidden="1" x14ac:dyDescent="0.3">
      <c r="A1709" t="s">
        <v>163</v>
      </c>
      <c r="B1709" t="s">
        <v>1993</v>
      </c>
      <c r="C1709" t="s">
        <v>233</v>
      </c>
      <c r="D1709" t="s">
        <v>29</v>
      </c>
      <c r="E1709" t="s">
        <v>30</v>
      </c>
      <c r="F1709">
        <v>92.78</v>
      </c>
      <c r="G1709">
        <v>153</v>
      </c>
      <c r="H1709">
        <v>10197.450000000001</v>
      </c>
      <c r="I1709">
        <v>50</v>
      </c>
      <c r="J1709">
        <v>50</v>
      </c>
      <c r="K1709">
        <v>116</v>
      </c>
      <c r="L1709">
        <v>7731.4</v>
      </c>
      <c r="M1709" t="s">
        <v>313</v>
      </c>
      <c r="N1709" t="s">
        <v>49</v>
      </c>
      <c r="O1709" t="s">
        <v>185</v>
      </c>
      <c r="P1709">
        <v>7</v>
      </c>
      <c r="Q1709" t="s">
        <v>50</v>
      </c>
    </row>
    <row r="1710" spans="1:17" hidden="1" x14ac:dyDescent="0.3">
      <c r="A1710" t="s">
        <v>213</v>
      </c>
      <c r="B1710" t="s">
        <v>1994</v>
      </c>
      <c r="C1710" t="s">
        <v>215</v>
      </c>
      <c r="D1710" t="s">
        <v>134</v>
      </c>
      <c r="E1710" t="s">
        <v>38</v>
      </c>
      <c r="F1710">
        <v>70.86</v>
      </c>
      <c r="G1710">
        <v>120</v>
      </c>
      <c r="H1710">
        <v>8700</v>
      </c>
      <c r="I1710">
        <v>49</v>
      </c>
      <c r="J1710">
        <v>31</v>
      </c>
      <c r="K1710">
        <v>90</v>
      </c>
      <c r="L1710">
        <v>6525</v>
      </c>
      <c r="M1710" t="s">
        <v>212</v>
      </c>
      <c r="N1710" t="s">
        <v>210</v>
      </c>
      <c r="O1710" t="s">
        <v>275</v>
      </c>
      <c r="P1710">
        <v>10</v>
      </c>
      <c r="Q1710" t="s">
        <v>42</v>
      </c>
    </row>
    <row r="1711" spans="1:17" hidden="1" x14ac:dyDescent="0.3">
      <c r="A1711" t="s">
        <v>62</v>
      </c>
      <c r="B1711" t="s">
        <v>1995</v>
      </c>
      <c r="C1711" t="s">
        <v>390</v>
      </c>
      <c r="D1711" t="s">
        <v>60</v>
      </c>
      <c r="E1711" t="s">
        <v>21</v>
      </c>
      <c r="F1711">
        <v>67.64</v>
      </c>
      <c r="G1711">
        <v>176</v>
      </c>
      <c r="H1711">
        <v>16012.48</v>
      </c>
      <c r="I1711">
        <v>28</v>
      </c>
      <c r="J1711">
        <v>31</v>
      </c>
      <c r="K1711">
        <v>4</v>
      </c>
      <c r="L1711">
        <v>363.92</v>
      </c>
      <c r="M1711" t="s">
        <v>385</v>
      </c>
      <c r="N1711" t="s">
        <v>100</v>
      </c>
      <c r="O1711" t="s">
        <v>284</v>
      </c>
      <c r="P1711">
        <v>2</v>
      </c>
      <c r="Q1711" t="s">
        <v>50</v>
      </c>
    </row>
    <row r="1712" spans="1:17" hidden="1" x14ac:dyDescent="0.3">
      <c r="A1712" t="s">
        <v>226</v>
      </c>
      <c r="B1712" t="s">
        <v>1996</v>
      </c>
      <c r="C1712" t="s">
        <v>261</v>
      </c>
      <c r="D1712" t="s">
        <v>20</v>
      </c>
      <c r="E1712" t="s">
        <v>30</v>
      </c>
      <c r="F1712">
        <v>50.94</v>
      </c>
      <c r="G1712">
        <v>106</v>
      </c>
      <c r="H1712">
        <v>8640.06</v>
      </c>
      <c r="I1712">
        <v>18</v>
      </c>
      <c r="J1712">
        <v>85</v>
      </c>
      <c r="K1712">
        <v>69</v>
      </c>
      <c r="L1712">
        <v>5624.19</v>
      </c>
      <c r="M1712" t="s">
        <v>91</v>
      </c>
      <c r="N1712" t="s">
        <v>266</v>
      </c>
      <c r="O1712" t="s">
        <v>319</v>
      </c>
      <c r="P1712">
        <v>9</v>
      </c>
      <c r="Q1712" t="s">
        <v>25</v>
      </c>
    </row>
    <row r="1713" spans="1:17" hidden="1" x14ac:dyDescent="0.3">
      <c r="A1713" t="s">
        <v>116</v>
      </c>
      <c r="B1713" t="s">
        <v>1997</v>
      </c>
      <c r="C1713" t="s">
        <v>87</v>
      </c>
      <c r="D1713" t="s">
        <v>88</v>
      </c>
      <c r="E1713" t="s">
        <v>38</v>
      </c>
      <c r="F1713">
        <v>98.64</v>
      </c>
      <c r="G1713">
        <v>21</v>
      </c>
      <c r="H1713">
        <v>1939.14</v>
      </c>
      <c r="I1713">
        <v>39</v>
      </c>
      <c r="J1713">
        <v>26</v>
      </c>
      <c r="K1713">
        <v>13</v>
      </c>
      <c r="L1713">
        <v>1200.42</v>
      </c>
      <c r="M1713" t="s">
        <v>119</v>
      </c>
      <c r="N1713" t="s">
        <v>313</v>
      </c>
      <c r="O1713" t="s">
        <v>83</v>
      </c>
      <c r="P1713">
        <v>6</v>
      </c>
      <c r="Q1713" t="s">
        <v>50</v>
      </c>
    </row>
    <row r="1714" spans="1:17" hidden="1" x14ac:dyDescent="0.3">
      <c r="A1714" t="s">
        <v>56</v>
      </c>
      <c r="B1714" t="s">
        <v>1998</v>
      </c>
      <c r="C1714" t="s">
        <v>228</v>
      </c>
      <c r="D1714" t="s">
        <v>54</v>
      </c>
      <c r="E1714" t="s">
        <v>21</v>
      </c>
      <c r="F1714">
        <v>14.09</v>
      </c>
      <c r="G1714">
        <v>72</v>
      </c>
      <c r="H1714">
        <v>4019.04</v>
      </c>
      <c r="I1714">
        <v>26</v>
      </c>
      <c r="J1714">
        <v>21</v>
      </c>
      <c r="K1714">
        <v>64</v>
      </c>
      <c r="L1714">
        <v>3572.48</v>
      </c>
      <c r="M1714" t="s">
        <v>351</v>
      </c>
      <c r="N1714" t="s">
        <v>224</v>
      </c>
      <c r="O1714" t="s">
        <v>74</v>
      </c>
      <c r="P1714">
        <v>10</v>
      </c>
      <c r="Q1714" t="s">
        <v>50</v>
      </c>
    </row>
    <row r="1715" spans="1:17" hidden="1" x14ac:dyDescent="0.3">
      <c r="A1715" t="s">
        <v>244</v>
      </c>
      <c r="B1715" t="s">
        <v>1999</v>
      </c>
      <c r="C1715" t="s">
        <v>344</v>
      </c>
      <c r="D1715" t="s">
        <v>37</v>
      </c>
      <c r="E1715" t="s">
        <v>30</v>
      </c>
      <c r="F1715">
        <v>48.16</v>
      </c>
      <c r="G1715">
        <v>102</v>
      </c>
      <c r="H1715">
        <v>10043.94</v>
      </c>
      <c r="I1715">
        <v>21</v>
      </c>
      <c r="J1715">
        <v>31</v>
      </c>
      <c r="K1715">
        <v>28</v>
      </c>
      <c r="L1715">
        <v>2757.16</v>
      </c>
      <c r="M1715" t="s">
        <v>197</v>
      </c>
      <c r="N1715" t="s">
        <v>39</v>
      </c>
      <c r="O1715" t="s">
        <v>55</v>
      </c>
      <c r="P1715">
        <v>1</v>
      </c>
      <c r="Q1715" t="s">
        <v>42</v>
      </c>
    </row>
    <row r="1716" spans="1:17" hidden="1" x14ac:dyDescent="0.3">
      <c r="A1716" t="s">
        <v>84</v>
      </c>
      <c r="B1716" t="s">
        <v>2000</v>
      </c>
      <c r="C1716" t="s">
        <v>304</v>
      </c>
      <c r="D1716" t="s">
        <v>134</v>
      </c>
      <c r="E1716" t="s">
        <v>38</v>
      </c>
      <c r="F1716">
        <v>95.96</v>
      </c>
      <c r="G1716">
        <v>38</v>
      </c>
      <c r="H1716">
        <v>731.88</v>
      </c>
      <c r="I1716">
        <v>30</v>
      </c>
      <c r="J1716">
        <v>28</v>
      </c>
      <c r="K1716">
        <v>6</v>
      </c>
      <c r="L1716">
        <v>115.56</v>
      </c>
      <c r="M1716" t="s">
        <v>39</v>
      </c>
      <c r="N1716" t="s">
        <v>335</v>
      </c>
      <c r="O1716" t="s">
        <v>55</v>
      </c>
      <c r="P1716">
        <v>5</v>
      </c>
      <c r="Q1716" t="s">
        <v>25</v>
      </c>
    </row>
    <row r="1717" spans="1:17" x14ac:dyDescent="0.3">
      <c r="A1717" t="s">
        <v>163</v>
      </c>
      <c r="B1717" t="s">
        <v>2001</v>
      </c>
      <c r="C1717" t="s">
        <v>28</v>
      </c>
      <c r="D1717" t="s">
        <v>29</v>
      </c>
      <c r="E1717" t="s">
        <v>38</v>
      </c>
      <c r="F1717">
        <v>48.48</v>
      </c>
      <c r="G1717">
        <v>155</v>
      </c>
      <c r="H1717">
        <v>9388.35</v>
      </c>
      <c r="I1717">
        <v>42</v>
      </c>
      <c r="J1717">
        <v>50</v>
      </c>
      <c r="K1717">
        <v>119</v>
      </c>
      <c r="L1717">
        <v>7207.83</v>
      </c>
      <c r="M1717" t="s">
        <v>43</v>
      </c>
      <c r="N1717" t="s">
        <v>97</v>
      </c>
      <c r="O1717" t="s">
        <v>104</v>
      </c>
      <c r="P1717">
        <v>3</v>
      </c>
      <c r="Q1717" t="s">
        <v>42</v>
      </c>
    </row>
    <row r="1718" spans="1:17" hidden="1" x14ac:dyDescent="0.3">
      <c r="A1718" t="s">
        <v>350</v>
      </c>
      <c r="B1718" t="s">
        <v>2002</v>
      </c>
      <c r="C1718" t="s">
        <v>228</v>
      </c>
      <c r="D1718" t="s">
        <v>54</v>
      </c>
      <c r="E1718" t="s">
        <v>30</v>
      </c>
      <c r="F1718">
        <v>50.86</v>
      </c>
      <c r="G1718">
        <v>33</v>
      </c>
      <c r="H1718">
        <v>946.77</v>
      </c>
      <c r="I1718">
        <v>40</v>
      </c>
      <c r="J1718">
        <v>52</v>
      </c>
      <c r="K1718">
        <v>13</v>
      </c>
      <c r="L1718">
        <v>372.97</v>
      </c>
      <c r="M1718" t="s">
        <v>167</v>
      </c>
      <c r="N1718" t="s">
        <v>129</v>
      </c>
      <c r="O1718" t="s">
        <v>307</v>
      </c>
      <c r="P1718">
        <v>3</v>
      </c>
      <c r="Q1718" t="s">
        <v>50</v>
      </c>
    </row>
    <row r="1719" spans="1:17" hidden="1" x14ac:dyDescent="0.3">
      <c r="A1719" t="s">
        <v>216</v>
      </c>
      <c r="B1719" t="s">
        <v>2003</v>
      </c>
      <c r="C1719" t="s">
        <v>165</v>
      </c>
      <c r="D1719" t="s">
        <v>134</v>
      </c>
      <c r="E1719" t="s">
        <v>38</v>
      </c>
      <c r="F1719">
        <v>53.23</v>
      </c>
      <c r="G1719">
        <v>34</v>
      </c>
      <c r="H1719">
        <v>1211.76</v>
      </c>
      <c r="I1719">
        <v>34</v>
      </c>
      <c r="J1719">
        <v>94</v>
      </c>
      <c r="K1719">
        <v>3</v>
      </c>
      <c r="L1719">
        <v>106.92</v>
      </c>
      <c r="M1719" t="s">
        <v>225</v>
      </c>
      <c r="N1719" t="s">
        <v>68</v>
      </c>
      <c r="O1719" t="s">
        <v>198</v>
      </c>
      <c r="P1719">
        <v>3</v>
      </c>
      <c r="Q1719" t="s">
        <v>25</v>
      </c>
    </row>
    <row r="1720" spans="1:17" hidden="1" x14ac:dyDescent="0.3">
      <c r="A1720" t="s">
        <v>388</v>
      </c>
      <c r="B1720" t="s">
        <v>2004</v>
      </c>
      <c r="C1720" t="s">
        <v>297</v>
      </c>
      <c r="D1720" t="s">
        <v>60</v>
      </c>
      <c r="E1720" t="s">
        <v>21</v>
      </c>
      <c r="F1720">
        <v>36.22</v>
      </c>
      <c r="G1720">
        <v>103</v>
      </c>
      <c r="H1720">
        <v>2115.62</v>
      </c>
      <c r="I1720">
        <v>43</v>
      </c>
      <c r="J1720">
        <v>79</v>
      </c>
      <c r="K1720">
        <v>25</v>
      </c>
      <c r="L1720">
        <v>513.5</v>
      </c>
      <c r="M1720" t="s">
        <v>106</v>
      </c>
      <c r="N1720" t="s">
        <v>326</v>
      </c>
      <c r="O1720" t="s">
        <v>139</v>
      </c>
      <c r="P1720">
        <v>3</v>
      </c>
      <c r="Q1720" t="s">
        <v>25</v>
      </c>
    </row>
    <row r="1721" spans="1:17" hidden="1" x14ac:dyDescent="0.3">
      <c r="A1721" t="s">
        <v>206</v>
      </c>
      <c r="B1721" t="s">
        <v>2005</v>
      </c>
      <c r="C1721" t="s">
        <v>19</v>
      </c>
      <c r="D1721" t="s">
        <v>20</v>
      </c>
      <c r="E1721" t="s">
        <v>30</v>
      </c>
      <c r="F1721">
        <v>57.48</v>
      </c>
      <c r="G1721">
        <v>45</v>
      </c>
      <c r="H1721">
        <v>2666.7</v>
      </c>
      <c r="I1721">
        <v>21</v>
      </c>
      <c r="J1721">
        <v>32</v>
      </c>
      <c r="K1721">
        <v>2</v>
      </c>
      <c r="L1721">
        <v>118.52</v>
      </c>
      <c r="M1721" t="s">
        <v>23</v>
      </c>
      <c r="N1721" t="s">
        <v>75</v>
      </c>
      <c r="O1721" t="s">
        <v>305</v>
      </c>
      <c r="P1721">
        <v>5</v>
      </c>
      <c r="Q1721" t="s">
        <v>42</v>
      </c>
    </row>
    <row r="1722" spans="1:17" hidden="1" x14ac:dyDescent="0.3">
      <c r="A1722" t="s">
        <v>409</v>
      </c>
      <c r="B1722" t="s">
        <v>2006</v>
      </c>
      <c r="C1722" t="s">
        <v>246</v>
      </c>
      <c r="D1722" t="s">
        <v>67</v>
      </c>
      <c r="E1722" t="s">
        <v>38</v>
      </c>
      <c r="F1722">
        <v>53.28</v>
      </c>
      <c r="G1722">
        <v>27</v>
      </c>
      <c r="H1722">
        <v>780.3</v>
      </c>
      <c r="I1722">
        <v>29</v>
      </c>
      <c r="J1722">
        <v>94</v>
      </c>
      <c r="K1722">
        <v>9</v>
      </c>
      <c r="L1722">
        <v>260.10000000000002</v>
      </c>
      <c r="M1722" t="s">
        <v>97</v>
      </c>
      <c r="N1722" t="s">
        <v>189</v>
      </c>
      <c r="O1722" t="s">
        <v>159</v>
      </c>
      <c r="P1722">
        <v>10</v>
      </c>
      <c r="Q1722" t="s">
        <v>42</v>
      </c>
    </row>
    <row r="1723" spans="1:17" hidden="1" x14ac:dyDescent="0.3">
      <c r="A1723" t="s">
        <v>409</v>
      </c>
      <c r="B1723" t="s">
        <v>2007</v>
      </c>
      <c r="C1723" t="s">
        <v>99</v>
      </c>
      <c r="D1723" t="s">
        <v>46</v>
      </c>
      <c r="E1723" t="s">
        <v>21</v>
      </c>
      <c r="F1723">
        <v>81.7</v>
      </c>
      <c r="G1723">
        <v>32</v>
      </c>
      <c r="H1723">
        <v>1312.64</v>
      </c>
      <c r="I1723">
        <v>14</v>
      </c>
      <c r="J1723">
        <v>77</v>
      </c>
      <c r="K1723">
        <v>5</v>
      </c>
      <c r="L1723">
        <v>205.1</v>
      </c>
      <c r="M1723" t="s">
        <v>96</v>
      </c>
      <c r="N1723" t="s">
        <v>295</v>
      </c>
      <c r="O1723" t="s">
        <v>307</v>
      </c>
      <c r="P1723">
        <v>7</v>
      </c>
      <c r="Q1723" t="s">
        <v>25</v>
      </c>
    </row>
    <row r="1724" spans="1:17" hidden="1" x14ac:dyDescent="0.3">
      <c r="A1724" t="s">
        <v>63</v>
      </c>
      <c r="B1724" t="s">
        <v>2008</v>
      </c>
      <c r="C1724" t="s">
        <v>71</v>
      </c>
      <c r="D1724" t="s">
        <v>29</v>
      </c>
      <c r="E1724" t="s">
        <v>38</v>
      </c>
      <c r="F1724">
        <v>45.28</v>
      </c>
      <c r="G1724">
        <v>116</v>
      </c>
      <c r="H1724">
        <v>6030.84</v>
      </c>
      <c r="I1724">
        <v>29</v>
      </c>
      <c r="J1724">
        <v>51</v>
      </c>
      <c r="K1724">
        <v>17</v>
      </c>
      <c r="L1724">
        <v>883.83</v>
      </c>
      <c r="M1724" t="s">
        <v>120</v>
      </c>
      <c r="N1724" t="s">
        <v>212</v>
      </c>
      <c r="O1724" t="s">
        <v>283</v>
      </c>
      <c r="P1724">
        <v>6</v>
      </c>
      <c r="Q1724" t="s">
        <v>42</v>
      </c>
    </row>
    <row r="1725" spans="1:17" hidden="1" x14ac:dyDescent="0.3">
      <c r="A1725" t="s">
        <v>196</v>
      </c>
      <c r="B1725" t="s">
        <v>2009</v>
      </c>
      <c r="C1725" t="s">
        <v>161</v>
      </c>
      <c r="D1725" t="s">
        <v>67</v>
      </c>
      <c r="E1725" t="s">
        <v>30</v>
      </c>
      <c r="F1725">
        <v>17.920000000000002</v>
      </c>
      <c r="G1725">
        <v>70</v>
      </c>
      <c r="H1725">
        <v>2935.8</v>
      </c>
      <c r="I1725">
        <v>40</v>
      </c>
      <c r="J1725">
        <v>92</v>
      </c>
      <c r="K1725">
        <v>58</v>
      </c>
      <c r="L1725">
        <v>2432.52</v>
      </c>
      <c r="M1725" t="s">
        <v>298</v>
      </c>
      <c r="N1725" t="s">
        <v>225</v>
      </c>
      <c r="O1725" t="s">
        <v>68</v>
      </c>
      <c r="P1725">
        <v>7</v>
      </c>
      <c r="Q1725" t="s">
        <v>42</v>
      </c>
    </row>
    <row r="1726" spans="1:17" hidden="1" x14ac:dyDescent="0.3">
      <c r="A1726" t="s">
        <v>150</v>
      </c>
      <c r="B1726" t="s">
        <v>2010</v>
      </c>
      <c r="C1726" t="s">
        <v>228</v>
      </c>
      <c r="D1726" t="s">
        <v>54</v>
      </c>
      <c r="E1726" t="s">
        <v>30</v>
      </c>
      <c r="F1726">
        <v>50.86</v>
      </c>
      <c r="G1726">
        <v>10</v>
      </c>
      <c r="H1726">
        <v>64.3</v>
      </c>
      <c r="I1726">
        <v>38</v>
      </c>
      <c r="J1726">
        <v>87</v>
      </c>
      <c r="K1726">
        <v>0</v>
      </c>
      <c r="L1726">
        <v>0</v>
      </c>
      <c r="N1726" t="s">
        <v>197</v>
      </c>
      <c r="O1726" t="s">
        <v>441</v>
      </c>
      <c r="P1726">
        <v>3</v>
      </c>
      <c r="Q1726" t="s">
        <v>42</v>
      </c>
    </row>
    <row r="1727" spans="1:17" hidden="1" x14ac:dyDescent="0.3">
      <c r="A1727" t="s">
        <v>448</v>
      </c>
      <c r="B1727" t="s">
        <v>2011</v>
      </c>
      <c r="C1727" t="s">
        <v>103</v>
      </c>
      <c r="D1727" t="s">
        <v>67</v>
      </c>
      <c r="E1727" t="s">
        <v>38</v>
      </c>
      <c r="F1727">
        <v>66.790000000000006</v>
      </c>
      <c r="G1727">
        <v>68</v>
      </c>
      <c r="H1727">
        <v>5865</v>
      </c>
      <c r="I1727">
        <v>10</v>
      </c>
      <c r="J1727">
        <v>37</v>
      </c>
      <c r="K1727">
        <v>36</v>
      </c>
      <c r="L1727">
        <v>3105</v>
      </c>
      <c r="M1727" t="s">
        <v>464</v>
      </c>
      <c r="N1727" t="s">
        <v>123</v>
      </c>
      <c r="O1727" t="s">
        <v>313</v>
      </c>
      <c r="P1727">
        <v>6</v>
      </c>
      <c r="Q1727" t="s">
        <v>50</v>
      </c>
    </row>
    <row r="1728" spans="1:17" hidden="1" x14ac:dyDescent="0.3">
      <c r="A1728" t="s">
        <v>418</v>
      </c>
      <c r="B1728" t="s">
        <v>2012</v>
      </c>
      <c r="C1728" t="s">
        <v>148</v>
      </c>
      <c r="D1728" t="s">
        <v>88</v>
      </c>
      <c r="E1728" t="s">
        <v>21</v>
      </c>
      <c r="F1728">
        <v>90.98</v>
      </c>
      <c r="G1728">
        <v>11</v>
      </c>
      <c r="H1728">
        <v>641.41</v>
      </c>
      <c r="I1728">
        <v>48</v>
      </c>
      <c r="J1728">
        <v>34</v>
      </c>
      <c r="K1728">
        <v>11</v>
      </c>
      <c r="L1728">
        <v>641.41</v>
      </c>
      <c r="M1728" t="s">
        <v>206</v>
      </c>
      <c r="N1728" t="s">
        <v>136</v>
      </c>
      <c r="O1728" t="s">
        <v>259</v>
      </c>
      <c r="P1728">
        <v>8</v>
      </c>
      <c r="Q1728" t="s">
        <v>42</v>
      </c>
    </row>
    <row r="1729" spans="1:17" hidden="1" x14ac:dyDescent="0.3">
      <c r="A1729" t="s">
        <v>51</v>
      </c>
      <c r="B1729" t="s">
        <v>2013</v>
      </c>
      <c r="C1729" t="s">
        <v>228</v>
      </c>
      <c r="D1729" t="s">
        <v>54</v>
      </c>
      <c r="E1729" t="s">
        <v>30</v>
      </c>
      <c r="F1729">
        <v>50.86</v>
      </c>
      <c r="G1729">
        <v>61</v>
      </c>
      <c r="H1729">
        <v>2696.81</v>
      </c>
      <c r="I1729">
        <v>10</v>
      </c>
      <c r="J1729">
        <v>93</v>
      </c>
      <c r="K1729">
        <v>59</v>
      </c>
      <c r="L1729">
        <v>2608.39</v>
      </c>
      <c r="M1729" t="s">
        <v>31</v>
      </c>
      <c r="N1729" t="s">
        <v>257</v>
      </c>
      <c r="O1729" t="s">
        <v>332</v>
      </c>
      <c r="P1729">
        <v>7</v>
      </c>
      <c r="Q1729" t="s">
        <v>25</v>
      </c>
    </row>
    <row r="1730" spans="1:17" hidden="1" x14ac:dyDescent="0.3">
      <c r="A1730" t="s">
        <v>293</v>
      </c>
      <c r="B1730" t="s">
        <v>2014</v>
      </c>
      <c r="C1730" t="s">
        <v>297</v>
      </c>
      <c r="D1730" t="s">
        <v>60</v>
      </c>
      <c r="E1730" t="s">
        <v>30</v>
      </c>
      <c r="F1730">
        <v>22.78</v>
      </c>
      <c r="G1730">
        <v>11</v>
      </c>
      <c r="H1730">
        <v>882.97</v>
      </c>
      <c r="I1730">
        <v>24</v>
      </c>
      <c r="J1730">
        <v>57</v>
      </c>
      <c r="K1730">
        <v>8</v>
      </c>
      <c r="L1730">
        <v>642.16</v>
      </c>
      <c r="M1730" t="s">
        <v>295</v>
      </c>
      <c r="N1730" t="s">
        <v>342</v>
      </c>
      <c r="O1730" t="s">
        <v>68</v>
      </c>
      <c r="P1730">
        <v>10</v>
      </c>
      <c r="Q1730" t="s">
        <v>42</v>
      </c>
    </row>
    <row r="1731" spans="1:17" hidden="1" x14ac:dyDescent="0.3">
      <c r="A1731" t="s">
        <v>90</v>
      </c>
      <c r="B1731" t="s">
        <v>2015</v>
      </c>
      <c r="C1731" t="s">
        <v>141</v>
      </c>
      <c r="D1731" t="s">
        <v>88</v>
      </c>
      <c r="E1731" t="s">
        <v>38</v>
      </c>
      <c r="F1731">
        <v>49.4</v>
      </c>
      <c r="G1731">
        <v>66</v>
      </c>
      <c r="H1731">
        <v>3806.88</v>
      </c>
      <c r="I1731">
        <v>31</v>
      </c>
      <c r="J1731">
        <v>48</v>
      </c>
      <c r="K1731">
        <v>6</v>
      </c>
      <c r="L1731">
        <v>346.08</v>
      </c>
      <c r="M1731" t="s">
        <v>84</v>
      </c>
      <c r="N1731" t="s">
        <v>167</v>
      </c>
      <c r="O1731" t="s">
        <v>183</v>
      </c>
      <c r="P1731">
        <v>6</v>
      </c>
      <c r="Q1731" t="s">
        <v>42</v>
      </c>
    </row>
    <row r="1732" spans="1:17" hidden="1" x14ac:dyDescent="0.3">
      <c r="A1732" t="s">
        <v>220</v>
      </c>
      <c r="B1732" t="s">
        <v>2016</v>
      </c>
      <c r="C1732" t="s">
        <v>195</v>
      </c>
      <c r="D1732" t="s">
        <v>88</v>
      </c>
      <c r="E1732" t="s">
        <v>21</v>
      </c>
      <c r="F1732">
        <v>34.17</v>
      </c>
      <c r="G1732">
        <v>133</v>
      </c>
      <c r="H1732">
        <v>2476.46</v>
      </c>
      <c r="I1732">
        <v>21</v>
      </c>
      <c r="J1732">
        <v>67</v>
      </c>
      <c r="K1732">
        <v>56</v>
      </c>
      <c r="L1732">
        <v>1042.72</v>
      </c>
      <c r="M1732" t="s">
        <v>254</v>
      </c>
      <c r="N1732" t="s">
        <v>312</v>
      </c>
      <c r="O1732" t="s">
        <v>68</v>
      </c>
      <c r="P1732">
        <v>6</v>
      </c>
      <c r="Q1732" t="s">
        <v>25</v>
      </c>
    </row>
    <row r="1733" spans="1:17" hidden="1" x14ac:dyDescent="0.3">
      <c r="A1733" t="s">
        <v>84</v>
      </c>
      <c r="B1733" t="s">
        <v>2017</v>
      </c>
      <c r="C1733" t="s">
        <v>233</v>
      </c>
      <c r="D1733" t="s">
        <v>29</v>
      </c>
      <c r="E1733" t="s">
        <v>30</v>
      </c>
      <c r="F1733">
        <v>92.78</v>
      </c>
      <c r="G1733">
        <v>100</v>
      </c>
      <c r="H1733">
        <v>1348</v>
      </c>
      <c r="I1733">
        <v>17</v>
      </c>
      <c r="J1733">
        <v>25</v>
      </c>
      <c r="K1733">
        <v>97</v>
      </c>
      <c r="L1733">
        <v>1307.56</v>
      </c>
      <c r="M1733" t="s">
        <v>129</v>
      </c>
      <c r="N1733" t="s">
        <v>184</v>
      </c>
      <c r="O1733" t="s">
        <v>243</v>
      </c>
      <c r="P1733">
        <v>8</v>
      </c>
      <c r="Q1733" t="s">
        <v>25</v>
      </c>
    </row>
    <row r="1734" spans="1:17" hidden="1" x14ac:dyDescent="0.3">
      <c r="A1734" t="s">
        <v>335</v>
      </c>
      <c r="B1734" t="s">
        <v>2018</v>
      </c>
      <c r="C1734" t="s">
        <v>297</v>
      </c>
      <c r="D1734" t="s">
        <v>60</v>
      </c>
      <c r="E1734" t="s">
        <v>38</v>
      </c>
      <c r="F1734">
        <v>76.36</v>
      </c>
      <c r="G1734">
        <v>20</v>
      </c>
      <c r="H1734">
        <v>132</v>
      </c>
      <c r="I1734">
        <v>50</v>
      </c>
      <c r="J1734">
        <v>47</v>
      </c>
      <c r="K1734">
        <v>3</v>
      </c>
      <c r="L1734">
        <v>19.8</v>
      </c>
      <c r="M1734" t="s">
        <v>47</v>
      </c>
      <c r="N1734" t="s">
        <v>83</v>
      </c>
      <c r="O1734" t="s">
        <v>268</v>
      </c>
      <c r="P1734">
        <v>9</v>
      </c>
      <c r="Q1734" t="s">
        <v>50</v>
      </c>
    </row>
    <row r="1735" spans="1:17" hidden="1" x14ac:dyDescent="0.3">
      <c r="A1735" t="s">
        <v>243</v>
      </c>
      <c r="B1735" t="s">
        <v>2019</v>
      </c>
      <c r="C1735" t="s">
        <v>241</v>
      </c>
      <c r="D1735" t="s">
        <v>134</v>
      </c>
      <c r="E1735" t="s">
        <v>21</v>
      </c>
      <c r="F1735">
        <v>17.5</v>
      </c>
      <c r="G1735">
        <v>54</v>
      </c>
      <c r="H1735">
        <v>2644.38</v>
      </c>
      <c r="I1735">
        <v>33</v>
      </c>
      <c r="J1735">
        <v>51</v>
      </c>
      <c r="K1735">
        <v>7</v>
      </c>
      <c r="L1735">
        <v>342.79</v>
      </c>
      <c r="M1735" t="s">
        <v>142</v>
      </c>
      <c r="N1735" t="s">
        <v>96</v>
      </c>
      <c r="O1735" t="s">
        <v>193</v>
      </c>
      <c r="P1735">
        <v>9</v>
      </c>
      <c r="Q1735" t="s">
        <v>42</v>
      </c>
    </row>
    <row r="1736" spans="1:17" hidden="1" x14ac:dyDescent="0.3">
      <c r="A1736" t="s">
        <v>96</v>
      </c>
      <c r="B1736" t="s">
        <v>2020</v>
      </c>
      <c r="C1736" t="s">
        <v>200</v>
      </c>
      <c r="D1736" t="s">
        <v>29</v>
      </c>
      <c r="E1736" t="s">
        <v>30</v>
      </c>
      <c r="F1736">
        <v>73.42</v>
      </c>
      <c r="G1736">
        <v>146</v>
      </c>
      <c r="H1736">
        <v>4512.8599999999997</v>
      </c>
      <c r="I1736">
        <v>45</v>
      </c>
      <c r="J1736">
        <v>98</v>
      </c>
      <c r="K1736">
        <v>104</v>
      </c>
      <c r="L1736">
        <v>3214.64</v>
      </c>
      <c r="M1736" t="s">
        <v>366</v>
      </c>
      <c r="N1736" t="s">
        <v>239</v>
      </c>
      <c r="O1736" t="s">
        <v>366</v>
      </c>
      <c r="P1736">
        <v>5</v>
      </c>
      <c r="Q1736" t="s">
        <v>50</v>
      </c>
    </row>
    <row r="1737" spans="1:17" hidden="1" x14ac:dyDescent="0.3">
      <c r="A1737" t="s">
        <v>196</v>
      </c>
      <c r="B1737" t="s">
        <v>2021</v>
      </c>
      <c r="C1737" t="s">
        <v>53</v>
      </c>
      <c r="D1737" t="s">
        <v>54</v>
      </c>
      <c r="E1737" t="s">
        <v>38</v>
      </c>
      <c r="F1737">
        <v>92.63</v>
      </c>
      <c r="G1737">
        <v>82</v>
      </c>
      <c r="H1737">
        <v>7541.54</v>
      </c>
      <c r="I1737">
        <v>34</v>
      </c>
      <c r="J1737">
        <v>80</v>
      </c>
      <c r="K1737">
        <v>11</v>
      </c>
      <c r="L1737">
        <v>1011.67</v>
      </c>
      <c r="M1737" t="s">
        <v>370</v>
      </c>
      <c r="N1737" t="s">
        <v>119</v>
      </c>
      <c r="O1737" t="s">
        <v>263</v>
      </c>
      <c r="P1737">
        <v>2</v>
      </c>
      <c r="Q1737" t="s">
        <v>25</v>
      </c>
    </row>
    <row r="1738" spans="1:17" hidden="1" x14ac:dyDescent="0.3">
      <c r="A1738" t="s">
        <v>91</v>
      </c>
      <c r="B1738" t="s">
        <v>2022</v>
      </c>
      <c r="C1738" t="s">
        <v>59</v>
      </c>
      <c r="D1738" t="s">
        <v>60</v>
      </c>
      <c r="E1738" t="s">
        <v>21</v>
      </c>
      <c r="F1738">
        <v>84.65</v>
      </c>
      <c r="G1738">
        <v>69</v>
      </c>
      <c r="H1738">
        <v>3895.05</v>
      </c>
      <c r="I1738">
        <v>23</v>
      </c>
      <c r="J1738">
        <v>81</v>
      </c>
      <c r="K1738">
        <v>11</v>
      </c>
      <c r="L1738">
        <v>620.95000000000005</v>
      </c>
      <c r="M1738" t="s">
        <v>62</v>
      </c>
      <c r="N1738" t="s">
        <v>185</v>
      </c>
      <c r="O1738" t="s">
        <v>62</v>
      </c>
      <c r="P1738">
        <v>9</v>
      </c>
      <c r="Q1738" t="s">
        <v>50</v>
      </c>
    </row>
    <row r="1739" spans="1:17" hidden="1" x14ac:dyDescent="0.3">
      <c r="A1739" t="s">
        <v>181</v>
      </c>
      <c r="B1739" t="s">
        <v>2023</v>
      </c>
      <c r="C1739" t="s">
        <v>261</v>
      </c>
      <c r="D1739" t="s">
        <v>20</v>
      </c>
      <c r="E1739" t="s">
        <v>30</v>
      </c>
      <c r="F1739">
        <v>50.94</v>
      </c>
      <c r="G1739">
        <v>163</v>
      </c>
      <c r="H1739">
        <v>13770.24</v>
      </c>
      <c r="I1739">
        <v>50</v>
      </c>
      <c r="J1739">
        <v>85</v>
      </c>
      <c r="K1739">
        <v>111</v>
      </c>
      <c r="L1739">
        <v>9377.2800000000007</v>
      </c>
      <c r="M1739" t="s">
        <v>130</v>
      </c>
      <c r="N1739" t="s">
        <v>157</v>
      </c>
      <c r="O1739" t="s">
        <v>277</v>
      </c>
      <c r="P1739">
        <v>4</v>
      </c>
      <c r="Q1739" t="s">
        <v>25</v>
      </c>
    </row>
    <row r="1740" spans="1:17" hidden="1" x14ac:dyDescent="0.3">
      <c r="A1740" t="s">
        <v>51</v>
      </c>
      <c r="B1740" t="s">
        <v>2024</v>
      </c>
      <c r="C1740" t="s">
        <v>228</v>
      </c>
      <c r="D1740" t="s">
        <v>54</v>
      </c>
      <c r="E1740" t="s">
        <v>38</v>
      </c>
      <c r="F1740">
        <v>30.41</v>
      </c>
      <c r="G1740">
        <v>121</v>
      </c>
      <c r="H1740">
        <v>3190.77</v>
      </c>
      <c r="I1740">
        <v>46</v>
      </c>
      <c r="J1740">
        <v>34</v>
      </c>
      <c r="K1740">
        <v>102</v>
      </c>
      <c r="L1740">
        <v>2689.74</v>
      </c>
      <c r="M1740" t="s">
        <v>464</v>
      </c>
      <c r="N1740" t="s">
        <v>95</v>
      </c>
      <c r="O1740" t="s">
        <v>135</v>
      </c>
      <c r="P1740">
        <v>10</v>
      </c>
      <c r="Q1740" t="s">
        <v>25</v>
      </c>
    </row>
    <row r="1741" spans="1:17" hidden="1" x14ac:dyDescent="0.3">
      <c r="A1741" t="s">
        <v>370</v>
      </c>
      <c r="B1741" t="s">
        <v>2025</v>
      </c>
      <c r="C1741" t="s">
        <v>161</v>
      </c>
      <c r="D1741" t="s">
        <v>67</v>
      </c>
      <c r="E1741" t="s">
        <v>21</v>
      </c>
      <c r="F1741">
        <v>58.2</v>
      </c>
      <c r="G1741">
        <v>41</v>
      </c>
      <c r="H1741">
        <v>2380.87</v>
      </c>
      <c r="I1741">
        <v>17</v>
      </c>
      <c r="J1741">
        <v>93</v>
      </c>
      <c r="K1741">
        <v>8</v>
      </c>
      <c r="L1741">
        <v>464.56</v>
      </c>
      <c r="M1741" t="s">
        <v>55</v>
      </c>
      <c r="N1741" t="s">
        <v>321</v>
      </c>
      <c r="O1741" t="s">
        <v>135</v>
      </c>
      <c r="P1741">
        <v>9</v>
      </c>
      <c r="Q1741" t="s">
        <v>50</v>
      </c>
    </row>
    <row r="1742" spans="1:17" hidden="1" x14ac:dyDescent="0.3">
      <c r="A1742" t="s">
        <v>266</v>
      </c>
      <c r="B1742" t="s">
        <v>2026</v>
      </c>
      <c r="C1742" t="s">
        <v>103</v>
      </c>
      <c r="D1742" t="s">
        <v>67</v>
      </c>
      <c r="E1742" t="s">
        <v>30</v>
      </c>
      <c r="F1742">
        <v>45.45</v>
      </c>
      <c r="G1742">
        <v>95</v>
      </c>
      <c r="H1742">
        <v>3391.5</v>
      </c>
      <c r="I1742">
        <v>36</v>
      </c>
      <c r="J1742">
        <v>95</v>
      </c>
      <c r="K1742">
        <v>24</v>
      </c>
      <c r="L1742">
        <v>856.8</v>
      </c>
      <c r="M1742" t="s">
        <v>56</v>
      </c>
      <c r="N1742" t="s">
        <v>78</v>
      </c>
      <c r="O1742" t="s">
        <v>116</v>
      </c>
      <c r="P1742">
        <v>9</v>
      </c>
      <c r="Q1742" t="s">
        <v>50</v>
      </c>
    </row>
    <row r="1743" spans="1:17" hidden="1" x14ac:dyDescent="0.3">
      <c r="A1743" t="s">
        <v>335</v>
      </c>
      <c r="B1743" t="s">
        <v>2027</v>
      </c>
      <c r="C1743" t="s">
        <v>169</v>
      </c>
      <c r="D1743" t="s">
        <v>20</v>
      </c>
      <c r="E1743" t="s">
        <v>38</v>
      </c>
      <c r="F1743">
        <v>2.37</v>
      </c>
      <c r="G1743">
        <v>87</v>
      </c>
      <c r="H1743">
        <v>5924.7</v>
      </c>
      <c r="I1743">
        <v>16</v>
      </c>
      <c r="J1743">
        <v>90</v>
      </c>
      <c r="K1743">
        <v>37</v>
      </c>
      <c r="L1743">
        <v>2519.6999999999998</v>
      </c>
      <c r="M1743" t="s">
        <v>40</v>
      </c>
      <c r="N1743" t="s">
        <v>348</v>
      </c>
      <c r="O1743" t="s">
        <v>167</v>
      </c>
      <c r="P1743">
        <v>3</v>
      </c>
      <c r="Q1743" t="s">
        <v>42</v>
      </c>
    </row>
    <row r="1744" spans="1:17" hidden="1" x14ac:dyDescent="0.3">
      <c r="A1744" t="s">
        <v>283</v>
      </c>
      <c r="B1744" t="s">
        <v>2028</v>
      </c>
      <c r="C1744" t="s">
        <v>141</v>
      </c>
      <c r="D1744" t="s">
        <v>88</v>
      </c>
      <c r="E1744" t="s">
        <v>21</v>
      </c>
      <c r="F1744">
        <v>96.91</v>
      </c>
      <c r="G1744">
        <v>149</v>
      </c>
      <c r="H1744">
        <v>5162.8500000000004</v>
      </c>
      <c r="I1744">
        <v>42</v>
      </c>
      <c r="J1744">
        <v>58</v>
      </c>
      <c r="K1744">
        <v>74</v>
      </c>
      <c r="L1744">
        <v>2564.1</v>
      </c>
      <c r="M1744" t="s">
        <v>388</v>
      </c>
      <c r="N1744" t="s">
        <v>68</v>
      </c>
      <c r="O1744" t="s">
        <v>313</v>
      </c>
      <c r="P1744">
        <v>4</v>
      </c>
      <c r="Q1744" t="s">
        <v>50</v>
      </c>
    </row>
    <row r="1745" spans="1:17" hidden="1" x14ac:dyDescent="0.3">
      <c r="A1745" t="s">
        <v>321</v>
      </c>
      <c r="B1745" t="s">
        <v>2029</v>
      </c>
      <c r="C1745" t="s">
        <v>141</v>
      </c>
      <c r="D1745" t="s">
        <v>88</v>
      </c>
      <c r="E1745" t="s">
        <v>30</v>
      </c>
      <c r="F1745">
        <v>79.41</v>
      </c>
      <c r="G1745">
        <v>82</v>
      </c>
      <c r="H1745">
        <v>4951.9799999999996</v>
      </c>
      <c r="I1745">
        <v>36</v>
      </c>
      <c r="J1745">
        <v>66</v>
      </c>
      <c r="K1745">
        <v>25</v>
      </c>
      <c r="L1745">
        <v>1509.75</v>
      </c>
      <c r="M1745" t="s">
        <v>229</v>
      </c>
      <c r="N1745" t="s">
        <v>189</v>
      </c>
      <c r="O1745" t="s">
        <v>120</v>
      </c>
      <c r="P1745">
        <v>1</v>
      </c>
      <c r="Q1745" t="s">
        <v>42</v>
      </c>
    </row>
    <row r="1746" spans="1:17" hidden="1" x14ac:dyDescent="0.3">
      <c r="A1746" t="s">
        <v>100</v>
      </c>
      <c r="B1746" t="s">
        <v>2030</v>
      </c>
      <c r="C1746" t="s">
        <v>66</v>
      </c>
      <c r="D1746" t="s">
        <v>67</v>
      </c>
      <c r="E1746" t="s">
        <v>21</v>
      </c>
      <c r="F1746">
        <v>20.64</v>
      </c>
      <c r="G1746">
        <v>15</v>
      </c>
      <c r="H1746">
        <v>455.25</v>
      </c>
      <c r="I1746">
        <v>34</v>
      </c>
      <c r="J1746">
        <v>75</v>
      </c>
      <c r="K1746">
        <v>5</v>
      </c>
      <c r="L1746">
        <v>151.75</v>
      </c>
      <c r="M1746" t="s">
        <v>47</v>
      </c>
      <c r="N1746" t="s">
        <v>162</v>
      </c>
      <c r="O1746" t="s">
        <v>197</v>
      </c>
      <c r="P1746">
        <v>3</v>
      </c>
      <c r="Q1746" t="s">
        <v>25</v>
      </c>
    </row>
    <row r="1747" spans="1:17" hidden="1" x14ac:dyDescent="0.3">
      <c r="A1747" t="s">
        <v>409</v>
      </c>
      <c r="B1747" t="s">
        <v>2031</v>
      </c>
      <c r="C1747" t="s">
        <v>169</v>
      </c>
      <c r="D1747" t="s">
        <v>20</v>
      </c>
      <c r="E1747" t="s">
        <v>38</v>
      </c>
      <c r="F1747">
        <v>2.37</v>
      </c>
      <c r="G1747">
        <v>102</v>
      </c>
      <c r="H1747">
        <v>7184.88</v>
      </c>
      <c r="I1747">
        <v>36</v>
      </c>
      <c r="J1747">
        <v>27</v>
      </c>
      <c r="K1747">
        <v>93</v>
      </c>
      <c r="L1747">
        <v>6550.92</v>
      </c>
      <c r="M1747" t="s">
        <v>136</v>
      </c>
      <c r="N1747" t="s">
        <v>175</v>
      </c>
      <c r="O1747" t="s">
        <v>34</v>
      </c>
      <c r="P1747">
        <v>8</v>
      </c>
      <c r="Q1747" t="s">
        <v>50</v>
      </c>
    </row>
    <row r="1748" spans="1:17" hidden="1" x14ac:dyDescent="0.3">
      <c r="A1748" t="s">
        <v>126</v>
      </c>
      <c r="B1748" t="s">
        <v>2032</v>
      </c>
      <c r="C1748" t="s">
        <v>228</v>
      </c>
      <c r="D1748" t="s">
        <v>54</v>
      </c>
      <c r="E1748" t="s">
        <v>21</v>
      </c>
      <c r="F1748">
        <v>14.09</v>
      </c>
      <c r="G1748">
        <v>38</v>
      </c>
      <c r="H1748">
        <v>2835.94</v>
      </c>
      <c r="I1748">
        <v>14</v>
      </c>
      <c r="J1748">
        <v>58</v>
      </c>
      <c r="K1748">
        <v>31</v>
      </c>
      <c r="L1748">
        <v>2313.5300000000002</v>
      </c>
      <c r="M1748" t="s">
        <v>143</v>
      </c>
      <c r="N1748" t="s">
        <v>409</v>
      </c>
      <c r="O1748" t="s">
        <v>225</v>
      </c>
      <c r="P1748">
        <v>7</v>
      </c>
      <c r="Q1748" t="s">
        <v>50</v>
      </c>
    </row>
    <row r="1749" spans="1:17" hidden="1" x14ac:dyDescent="0.3">
      <c r="A1749" t="s">
        <v>57</v>
      </c>
      <c r="B1749" t="s">
        <v>2033</v>
      </c>
      <c r="C1749" t="s">
        <v>36</v>
      </c>
      <c r="D1749" t="s">
        <v>37</v>
      </c>
      <c r="E1749" t="s">
        <v>30</v>
      </c>
      <c r="F1749">
        <v>85.99</v>
      </c>
      <c r="G1749">
        <v>51</v>
      </c>
      <c r="H1749">
        <v>2461.77</v>
      </c>
      <c r="I1749">
        <v>9</v>
      </c>
      <c r="J1749">
        <v>47</v>
      </c>
      <c r="K1749">
        <v>34</v>
      </c>
      <c r="L1749">
        <v>1641.18</v>
      </c>
      <c r="M1749" t="s">
        <v>31</v>
      </c>
      <c r="N1749" t="s">
        <v>129</v>
      </c>
      <c r="O1749" t="s">
        <v>247</v>
      </c>
      <c r="P1749">
        <v>5</v>
      </c>
      <c r="Q1749" t="s">
        <v>42</v>
      </c>
    </row>
    <row r="1750" spans="1:17" hidden="1" x14ac:dyDescent="0.3">
      <c r="A1750" t="s">
        <v>75</v>
      </c>
      <c r="B1750" t="s">
        <v>2034</v>
      </c>
      <c r="C1750" t="s">
        <v>297</v>
      </c>
      <c r="D1750" t="s">
        <v>60</v>
      </c>
      <c r="E1750" t="s">
        <v>38</v>
      </c>
      <c r="F1750">
        <v>76.36</v>
      </c>
      <c r="G1750">
        <v>91</v>
      </c>
      <c r="H1750">
        <v>1563.38</v>
      </c>
      <c r="I1750">
        <v>13</v>
      </c>
      <c r="J1750">
        <v>63</v>
      </c>
      <c r="K1750">
        <v>18</v>
      </c>
      <c r="L1750">
        <v>309.24</v>
      </c>
      <c r="M1750" t="s">
        <v>64</v>
      </c>
      <c r="N1750" t="s">
        <v>345</v>
      </c>
      <c r="O1750" t="s">
        <v>301</v>
      </c>
      <c r="P1750">
        <v>3</v>
      </c>
      <c r="Q1750" t="s">
        <v>42</v>
      </c>
    </row>
    <row r="1751" spans="1:17" hidden="1" x14ac:dyDescent="0.3">
      <c r="A1751" t="s">
        <v>337</v>
      </c>
      <c r="B1751" t="s">
        <v>2035</v>
      </c>
      <c r="C1751" t="s">
        <v>169</v>
      </c>
      <c r="D1751" t="s">
        <v>20</v>
      </c>
      <c r="E1751" t="s">
        <v>21</v>
      </c>
      <c r="F1751">
        <v>30.17</v>
      </c>
      <c r="G1751">
        <v>189</v>
      </c>
      <c r="H1751">
        <v>6276.69</v>
      </c>
      <c r="I1751">
        <v>23</v>
      </c>
      <c r="J1751">
        <v>62</v>
      </c>
      <c r="K1751">
        <v>168</v>
      </c>
      <c r="L1751">
        <v>5579.28</v>
      </c>
      <c r="M1751" t="s">
        <v>105</v>
      </c>
      <c r="N1751" t="s">
        <v>469</v>
      </c>
      <c r="O1751" t="s">
        <v>175</v>
      </c>
      <c r="P1751">
        <v>2</v>
      </c>
      <c r="Q1751" t="s">
        <v>42</v>
      </c>
    </row>
    <row r="1752" spans="1:17" hidden="1" x14ac:dyDescent="0.3">
      <c r="A1752" t="s">
        <v>49</v>
      </c>
      <c r="B1752" t="s">
        <v>2036</v>
      </c>
      <c r="C1752" t="s">
        <v>205</v>
      </c>
      <c r="D1752" t="s">
        <v>46</v>
      </c>
      <c r="E1752" t="s">
        <v>30</v>
      </c>
      <c r="F1752">
        <v>50.01</v>
      </c>
      <c r="G1752">
        <v>161</v>
      </c>
      <c r="H1752">
        <v>214.13</v>
      </c>
      <c r="I1752">
        <v>32</v>
      </c>
      <c r="J1752">
        <v>24</v>
      </c>
      <c r="K1752">
        <v>126</v>
      </c>
      <c r="L1752">
        <v>167.58</v>
      </c>
      <c r="M1752" t="s">
        <v>295</v>
      </c>
      <c r="N1752" t="s">
        <v>441</v>
      </c>
      <c r="O1752" t="s">
        <v>206</v>
      </c>
      <c r="P1752">
        <v>8</v>
      </c>
      <c r="Q1752" t="s">
        <v>50</v>
      </c>
    </row>
    <row r="1753" spans="1:17" hidden="1" x14ac:dyDescent="0.3">
      <c r="A1753" t="s">
        <v>146</v>
      </c>
      <c r="B1753" t="s">
        <v>2037</v>
      </c>
      <c r="C1753" t="s">
        <v>297</v>
      </c>
      <c r="D1753" t="s">
        <v>60</v>
      </c>
      <c r="E1753" t="s">
        <v>38</v>
      </c>
      <c r="F1753">
        <v>76.36</v>
      </c>
      <c r="G1753">
        <v>116</v>
      </c>
      <c r="H1753">
        <v>3687.64</v>
      </c>
      <c r="I1753">
        <v>29</v>
      </c>
      <c r="J1753">
        <v>39</v>
      </c>
      <c r="K1753">
        <v>66</v>
      </c>
      <c r="L1753">
        <v>2098.14</v>
      </c>
      <c r="M1753" t="s">
        <v>225</v>
      </c>
      <c r="N1753" t="s">
        <v>307</v>
      </c>
      <c r="O1753" t="s">
        <v>519</v>
      </c>
      <c r="P1753">
        <v>5</v>
      </c>
      <c r="Q1753" t="s">
        <v>50</v>
      </c>
    </row>
    <row r="1754" spans="1:17" hidden="1" x14ac:dyDescent="0.3">
      <c r="A1754" t="s">
        <v>184</v>
      </c>
      <c r="B1754" t="s">
        <v>2038</v>
      </c>
      <c r="C1754" t="s">
        <v>187</v>
      </c>
      <c r="D1754" t="s">
        <v>54</v>
      </c>
      <c r="E1754" t="s">
        <v>21</v>
      </c>
      <c r="F1754">
        <v>15.15</v>
      </c>
      <c r="G1754">
        <v>80</v>
      </c>
      <c r="H1754">
        <v>1284</v>
      </c>
      <c r="I1754">
        <v>50</v>
      </c>
      <c r="J1754">
        <v>50</v>
      </c>
      <c r="K1754">
        <v>23</v>
      </c>
      <c r="L1754">
        <v>369.15</v>
      </c>
      <c r="M1754" t="s">
        <v>366</v>
      </c>
      <c r="N1754" t="s">
        <v>125</v>
      </c>
      <c r="O1754" t="s">
        <v>43</v>
      </c>
      <c r="P1754">
        <v>6</v>
      </c>
      <c r="Q1754" t="s">
        <v>42</v>
      </c>
    </row>
    <row r="1755" spans="1:17" hidden="1" x14ac:dyDescent="0.3">
      <c r="A1755" t="s">
        <v>136</v>
      </c>
      <c r="B1755" t="s">
        <v>2039</v>
      </c>
      <c r="C1755" t="s">
        <v>99</v>
      </c>
      <c r="D1755" t="s">
        <v>46</v>
      </c>
      <c r="E1755" t="s">
        <v>38</v>
      </c>
      <c r="F1755">
        <v>3.34</v>
      </c>
      <c r="G1755">
        <v>27</v>
      </c>
      <c r="H1755">
        <v>199.8</v>
      </c>
      <c r="I1755">
        <v>28</v>
      </c>
      <c r="J1755">
        <v>24</v>
      </c>
      <c r="K1755">
        <v>12</v>
      </c>
      <c r="L1755">
        <v>88.8</v>
      </c>
      <c r="M1755" t="s">
        <v>123</v>
      </c>
      <c r="N1755" t="s">
        <v>145</v>
      </c>
      <c r="O1755" t="s">
        <v>326</v>
      </c>
      <c r="P1755">
        <v>3</v>
      </c>
      <c r="Q1755" t="s">
        <v>42</v>
      </c>
    </row>
    <row r="1756" spans="1:17" hidden="1" x14ac:dyDescent="0.3">
      <c r="A1756" t="s">
        <v>197</v>
      </c>
      <c r="B1756" t="s">
        <v>2040</v>
      </c>
      <c r="C1756" t="s">
        <v>133</v>
      </c>
      <c r="D1756" t="s">
        <v>134</v>
      </c>
      <c r="E1756" t="s">
        <v>30</v>
      </c>
      <c r="F1756">
        <v>30.1</v>
      </c>
      <c r="G1756">
        <v>152</v>
      </c>
      <c r="H1756">
        <v>8230.7999999999993</v>
      </c>
      <c r="I1756">
        <v>33</v>
      </c>
      <c r="J1756">
        <v>96</v>
      </c>
      <c r="K1756">
        <v>142</v>
      </c>
      <c r="L1756">
        <v>7689.3</v>
      </c>
      <c r="M1756" t="s">
        <v>74</v>
      </c>
      <c r="N1756" t="s">
        <v>198</v>
      </c>
      <c r="O1756" t="s">
        <v>84</v>
      </c>
      <c r="P1756">
        <v>3</v>
      </c>
      <c r="Q1756" t="s">
        <v>50</v>
      </c>
    </row>
    <row r="1757" spans="1:17" hidden="1" x14ac:dyDescent="0.3">
      <c r="A1757" t="s">
        <v>380</v>
      </c>
      <c r="B1757" t="s">
        <v>2041</v>
      </c>
      <c r="C1757" t="s">
        <v>353</v>
      </c>
      <c r="D1757" t="s">
        <v>29</v>
      </c>
      <c r="E1757" t="s">
        <v>21</v>
      </c>
      <c r="F1757">
        <v>93.74</v>
      </c>
      <c r="G1757">
        <v>195</v>
      </c>
      <c r="H1757">
        <v>5155.8</v>
      </c>
      <c r="I1757">
        <v>29</v>
      </c>
      <c r="J1757">
        <v>92</v>
      </c>
      <c r="K1757">
        <v>56</v>
      </c>
      <c r="L1757">
        <v>1480.64</v>
      </c>
      <c r="M1757" t="s">
        <v>351</v>
      </c>
      <c r="N1757" t="s">
        <v>226</v>
      </c>
      <c r="O1757" t="s">
        <v>270</v>
      </c>
      <c r="P1757">
        <v>7</v>
      </c>
      <c r="Q1757" t="s">
        <v>25</v>
      </c>
    </row>
    <row r="1758" spans="1:17" hidden="1" x14ac:dyDescent="0.3">
      <c r="A1758" t="s">
        <v>163</v>
      </c>
      <c r="B1758" t="s">
        <v>2042</v>
      </c>
      <c r="C1758" t="s">
        <v>122</v>
      </c>
      <c r="D1758" t="s">
        <v>54</v>
      </c>
      <c r="E1758" t="s">
        <v>21</v>
      </c>
      <c r="F1758">
        <v>98.54</v>
      </c>
      <c r="G1758">
        <v>30</v>
      </c>
      <c r="H1758">
        <v>1724.1</v>
      </c>
      <c r="I1758">
        <v>45</v>
      </c>
      <c r="J1758">
        <v>61</v>
      </c>
      <c r="K1758">
        <v>14</v>
      </c>
      <c r="L1758">
        <v>804.58</v>
      </c>
      <c r="M1758" t="s">
        <v>40</v>
      </c>
      <c r="N1758" t="s">
        <v>146</v>
      </c>
      <c r="O1758" t="s">
        <v>189</v>
      </c>
      <c r="P1758">
        <v>8</v>
      </c>
      <c r="Q1758" t="s">
        <v>42</v>
      </c>
    </row>
    <row r="1759" spans="1:17" hidden="1" x14ac:dyDescent="0.3">
      <c r="A1759" t="s">
        <v>57</v>
      </c>
      <c r="B1759" t="s">
        <v>2043</v>
      </c>
      <c r="C1759" t="s">
        <v>187</v>
      </c>
      <c r="D1759" t="s">
        <v>54</v>
      </c>
      <c r="E1759" t="s">
        <v>38</v>
      </c>
      <c r="F1759">
        <v>60.07</v>
      </c>
      <c r="G1759">
        <v>58</v>
      </c>
      <c r="H1759">
        <v>4177.74</v>
      </c>
      <c r="I1759">
        <v>50</v>
      </c>
      <c r="J1759">
        <v>61</v>
      </c>
      <c r="K1759">
        <v>57</v>
      </c>
      <c r="L1759">
        <v>4105.71</v>
      </c>
      <c r="M1759" t="s">
        <v>108</v>
      </c>
      <c r="N1759" t="s">
        <v>226</v>
      </c>
      <c r="O1759" t="s">
        <v>145</v>
      </c>
      <c r="P1759">
        <v>1</v>
      </c>
      <c r="Q1759" t="s">
        <v>42</v>
      </c>
    </row>
    <row r="1760" spans="1:17" hidden="1" x14ac:dyDescent="0.3">
      <c r="A1760" t="s">
        <v>47</v>
      </c>
      <c r="B1760" t="s">
        <v>2044</v>
      </c>
      <c r="C1760" t="s">
        <v>93</v>
      </c>
      <c r="D1760" t="s">
        <v>20</v>
      </c>
      <c r="E1760" t="s">
        <v>21</v>
      </c>
      <c r="F1760">
        <v>83.65</v>
      </c>
      <c r="G1760">
        <v>117</v>
      </c>
      <c r="H1760">
        <v>3022.11</v>
      </c>
      <c r="I1760">
        <v>31</v>
      </c>
      <c r="J1760">
        <v>70</v>
      </c>
      <c r="K1760">
        <v>15</v>
      </c>
      <c r="L1760">
        <v>387.45</v>
      </c>
      <c r="M1760" t="s">
        <v>212</v>
      </c>
      <c r="N1760" t="s">
        <v>216</v>
      </c>
      <c r="O1760" t="s">
        <v>189</v>
      </c>
      <c r="P1760">
        <v>1</v>
      </c>
      <c r="Q1760" t="s">
        <v>42</v>
      </c>
    </row>
    <row r="1761" spans="1:17" hidden="1" x14ac:dyDescent="0.3">
      <c r="A1761" t="s">
        <v>126</v>
      </c>
      <c r="B1761" t="s">
        <v>2045</v>
      </c>
      <c r="C1761" t="s">
        <v>246</v>
      </c>
      <c r="D1761" t="s">
        <v>67</v>
      </c>
      <c r="E1761" t="s">
        <v>30</v>
      </c>
      <c r="F1761">
        <v>45.41</v>
      </c>
      <c r="G1761">
        <v>160</v>
      </c>
      <c r="H1761">
        <v>9936</v>
      </c>
      <c r="I1761">
        <v>43</v>
      </c>
      <c r="J1761">
        <v>66</v>
      </c>
      <c r="K1761">
        <v>150</v>
      </c>
      <c r="L1761">
        <v>9315</v>
      </c>
      <c r="M1761" t="s">
        <v>213</v>
      </c>
      <c r="N1761" t="s">
        <v>178</v>
      </c>
      <c r="O1761" t="s">
        <v>279</v>
      </c>
      <c r="P1761">
        <v>10</v>
      </c>
      <c r="Q1761" t="s">
        <v>50</v>
      </c>
    </row>
    <row r="1762" spans="1:17" hidden="1" x14ac:dyDescent="0.3">
      <c r="A1762" t="s">
        <v>83</v>
      </c>
      <c r="B1762" t="s">
        <v>2046</v>
      </c>
      <c r="C1762" t="s">
        <v>113</v>
      </c>
      <c r="D1762" t="s">
        <v>46</v>
      </c>
      <c r="E1762" t="s">
        <v>38</v>
      </c>
      <c r="F1762">
        <v>62.98</v>
      </c>
      <c r="G1762">
        <v>113</v>
      </c>
      <c r="H1762">
        <v>4385.53</v>
      </c>
      <c r="I1762">
        <v>39</v>
      </c>
      <c r="J1762">
        <v>77</v>
      </c>
      <c r="K1762">
        <v>45</v>
      </c>
      <c r="L1762">
        <v>1746.45</v>
      </c>
      <c r="M1762" t="s">
        <v>166</v>
      </c>
      <c r="N1762" t="s">
        <v>196</v>
      </c>
      <c r="O1762" t="s">
        <v>216</v>
      </c>
      <c r="P1762">
        <v>3</v>
      </c>
      <c r="Q1762" t="s">
        <v>42</v>
      </c>
    </row>
    <row r="1763" spans="1:17" hidden="1" x14ac:dyDescent="0.3">
      <c r="A1763" t="s">
        <v>351</v>
      </c>
      <c r="B1763" t="s">
        <v>2047</v>
      </c>
      <c r="C1763" t="s">
        <v>195</v>
      </c>
      <c r="D1763" t="s">
        <v>88</v>
      </c>
      <c r="E1763" t="s">
        <v>21</v>
      </c>
      <c r="F1763">
        <v>34.17</v>
      </c>
      <c r="G1763">
        <v>158</v>
      </c>
      <c r="H1763">
        <v>8076.96</v>
      </c>
      <c r="I1763">
        <v>15</v>
      </c>
      <c r="J1763">
        <v>44</v>
      </c>
      <c r="K1763">
        <v>98</v>
      </c>
      <c r="L1763">
        <v>5009.76</v>
      </c>
      <c r="M1763" t="s">
        <v>188</v>
      </c>
      <c r="N1763" t="s">
        <v>209</v>
      </c>
      <c r="O1763" t="s">
        <v>138</v>
      </c>
      <c r="P1763">
        <v>4</v>
      </c>
      <c r="Q1763" t="s">
        <v>50</v>
      </c>
    </row>
    <row r="1764" spans="1:17" hidden="1" x14ac:dyDescent="0.3">
      <c r="A1764" t="s">
        <v>64</v>
      </c>
      <c r="B1764" t="s">
        <v>2048</v>
      </c>
      <c r="C1764" t="s">
        <v>223</v>
      </c>
      <c r="D1764" t="s">
        <v>37</v>
      </c>
      <c r="E1764" t="s">
        <v>30</v>
      </c>
      <c r="F1764">
        <v>58.47</v>
      </c>
      <c r="G1764">
        <v>148</v>
      </c>
      <c r="H1764">
        <v>7503.6</v>
      </c>
      <c r="I1764">
        <v>44</v>
      </c>
      <c r="J1764">
        <v>52</v>
      </c>
      <c r="K1764">
        <v>6</v>
      </c>
      <c r="L1764">
        <v>304.2</v>
      </c>
      <c r="M1764" t="s">
        <v>326</v>
      </c>
      <c r="N1764" t="s">
        <v>257</v>
      </c>
      <c r="O1764" t="s">
        <v>334</v>
      </c>
      <c r="P1764">
        <v>3</v>
      </c>
      <c r="Q1764" t="s">
        <v>50</v>
      </c>
    </row>
    <row r="1765" spans="1:17" hidden="1" x14ac:dyDescent="0.3">
      <c r="A1765" t="s">
        <v>270</v>
      </c>
      <c r="B1765" t="s">
        <v>2049</v>
      </c>
      <c r="C1765" t="s">
        <v>261</v>
      </c>
      <c r="D1765" t="s">
        <v>20</v>
      </c>
      <c r="E1765" t="s">
        <v>38</v>
      </c>
      <c r="F1765">
        <v>46.83</v>
      </c>
      <c r="G1765">
        <v>28</v>
      </c>
      <c r="H1765">
        <v>556.91999999999996</v>
      </c>
      <c r="I1765">
        <v>46</v>
      </c>
      <c r="J1765">
        <v>76</v>
      </c>
      <c r="K1765">
        <v>13</v>
      </c>
      <c r="L1765">
        <v>258.57</v>
      </c>
      <c r="M1765" t="s">
        <v>230</v>
      </c>
      <c r="N1765" t="s">
        <v>43</v>
      </c>
      <c r="O1765" t="s">
        <v>97</v>
      </c>
      <c r="P1765">
        <v>10</v>
      </c>
      <c r="Q1765" t="s">
        <v>42</v>
      </c>
    </row>
    <row r="1766" spans="1:17" x14ac:dyDescent="0.3">
      <c r="A1766" t="s">
        <v>216</v>
      </c>
      <c r="B1766" t="s">
        <v>2050</v>
      </c>
      <c r="C1766" t="s">
        <v>28</v>
      </c>
      <c r="D1766" t="s">
        <v>29</v>
      </c>
      <c r="E1766" t="s">
        <v>30</v>
      </c>
      <c r="F1766">
        <v>9.82</v>
      </c>
      <c r="G1766">
        <v>171</v>
      </c>
      <c r="H1766">
        <v>8719.2900000000009</v>
      </c>
      <c r="I1766">
        <v>37</v>
      </c>
      <c r="J1766">
        <v>76</v>
      </c>
      <c r="K1766">
        <v>9</v>
      </c>
      <c r="L1766">
        <v>458.91</v>
      </c>
      <c r="M1766" t="s">
        <v>326</v>
      </c>
      <c r="N1766" t="s">
        <v>130</v>
      </c>
      <c r="O1766" t="s">
        <v>84</v>
      </c>
      <c r="P1766">
        <v>10</v>
      </c>
      <c r="Q1766" t="s">
        <v>25</v>
      </c>
    </row>
    <row r="1767" spans="1:17" hidden="1" x14ac:dyDescent="0.3">
      <c r="A1767" t="s">
        <v>264</v>
      </c>
      <c r="B1767" t="s">
        <v>2051</v>
      </c>
      <c r="C1767" t="s">
        <v>165</v>
      </c>
      <c r="D1767" t="s">
        <v>134</v>
      </c>
      <c r="E1767" t="s">
        <v>21</v>
      </c>
      <c r="F1767">
        <v>74.680000000000007</v>
      </c>
      <c r="G1767">
        <v>87</v>
      </c>
      <c r="H1767">
        <v>4896.3599999999997</v>
      </c>
      <c r="I1767">
        <v>23</v>
      </c>
      <c r="J1767">
        <v>79</v>
      </c>
      <c r="K1767">
        <v>28</v>
      </c>
      <c r="L1767">
        <v>1575.84</v>
      </c>
      <c r="M1767" t="s">
        <v>32</v>
      </c>
      <c r="N1767" t="s">
        <v>216</v>
      </c>
      <c r="O1767" t="s">
        <v>263</v>
      </c>
      <c r="P1767">
        <v>5</v>
      </c>
      <c r="Q1767" t="s">
        <v>50</v>
      </c>
    </row>
    <row r="1768" spans="1:17" hidden="1" x14ac:dyDescent="0.3">
      <c r="A1768" t="s">
        <v>334</v>
      </c>
      <c r="B1768" t="s">
        <v>2052</v>
      </c>
      <c r="C1768" t="s">
        <v>390</v>
      </c>
      <c r="D1768" t="s">
        <v>60</v>
      </c>
      <c r="E1768" t="s">
        <v>30</v>
      </c>
      <c r="F1768">
        <v>3.88</v>
      </c>
      <c r="G1768">
        <v>39</v>
      </c>
      <c r="H1768">
        <v>849.81</v>
      </c>
      <c r="I1768">
        <v>7</v>
      </c>
      <c r="J1768">
        <v>97</v>
      </c>
      <c r="K1768">
        <v>14</v>
      </c>
      <c r="L1768">
        <v>305.06</v>
      </c>
      <c r="M1768" t="s">
        <v>105</v>
      </c>
      <c r="N1768" t="s">
        <v>422</v>
      </c>
      <c r="O1768" t="s">
        <v>94</v>
      </c>
      <c r="P1768">
        <v>1</v>
      </c>
      <c r="Q1768" t="s">
        <v>50</v>
      </c>
    </row>
    <row r="1769" spans="1:17" hidden="1" x14ac:dyDescent="0.3">
      <c r="A1769" t="s">
        <v>422</v>
      </c>
      <c r="B1769" t="s">
        <v>2053</v>
      </c>
      <c r="C1769" t="s">
        <v>59</v>
      </c>
      <c r="D1769" t="s">
        <v>60</v>
      </c>
      <c r="E1769" t="s">
        <v>38</v>
      </c>
      <c r="F1769">
        <v>68.94</v>
      </c>
      <c r="G1769">
        <v>108</v>
      </c>
      <c r="H1769">
        <v>8333.2800000000007</v>
      </c>
      <c r="I1769">
        <v>16</v>
      </c>
      <c r="J1769">
        <v>99</v>
      </c>
      <c r="K1769">
        <v>5</v>
      </c>
      <c r="L1769">
        <v>385.8</v>
      </c>
      <c r="M1769" t="s">
        <v>355</v>
      </c>
      <c r="N1769" t="s">
        <v>380</v>
      </c>
      <c r="O1769" t="s">
        <v>216</v>
      </c>
      <c r="P1769">
        <v>2</v>
      </c>
      <c r="Q1769" t="s">
        <v>42</v>
      </c>
    </row>
    <row r="1770" spans="1:17" hidden="1" x14ac:dyDescent="0.3">
      <c r="A1770" t="s">
        <v>308</v>
      </c>
      <c r="B1770" t="s">
        <v>2054</v>
      </c>
      <c r="C1770" t="s">
        <v>93</v>
      </c>
      <c r="D1770" t="s">
        <v>20</v>
      </c>
      <c r="E1770" t="s">
        <v>21</v>
      </c>
      <c r="F1770">
        <v>83.65</v>
      </c>
      <c r="G1770">
        <v>42</v>
      </c>
      <c r="H1770">
        <v>2076.48</v>
      </c>
      <c r="I1770">
        <v>49</v>
      </c>
      <c r="J1770">
        <v>67</v>
      </c>
      <c r="K1770">
        <v>10</v>
      </c>
      <c r="L1770">
        <v>494.4</v>
      </c>
      <c r="M1770" t="s">
        <v>310</v>
      </c>
      <c r="N1770" t="s">
        <v>409</v>
      </c>
      <c r="O1770" t="s">
        <v>327</v>
      </c>
      <c r="P1770">
        <v>4</v>
      </c>
      <c r="Q1770" t="s">
        <v>25</v>
      </c>
    </row>
    <row r="1771" spans="1:17" hidden="1" x14ac:dyDescent="0.3">
      <c r="A1771" t="s">
        <v>441</v>
      </c>
      <c r="B1771" t="s">
        <v>2055</v>
      </c>
      <c r="C1771" t="s">
        <v>205</v>
      </c>
      <c r="D1771" t="s">
        <v>46</v>
      </c>
      <c r="E1771" t="s">
        <v>30</v>
      </c>
      <c r="F1771">
        <v>50.01</v>
      </c>
      <c r="G1771">
        <v>93</v>
      </c>
      <c r="H1771">
        <v>5534.43</v>
      </c>
      <c r="I1771">
        <v>36</v>
      </c>
      <c r="J1771">
        <v>43</v>
      </c>
      <c r="K1771">
        <v>73</v>
      </c>
      <c r="L1771">
        <v>4344.2299999999996</v>
      </c>
      <c r="M1771" t="s">
        <v>124</v>
      </c>
      <c r="N1771" t="s">
        <v>313</v>
      </c>
      <c r="O1771" t="s">
        <v>279</v>
      </c>
      <c r="P1771">
        <v>3</v>
      </c>
      <c r="Q1771" t="s">
        <v>50</v>
      </c>
    </row>
    <row r="1772" spans="1:17" hidden="1" x14ac:dyDescent="0.3">
      <c r="A1772" t="s">
        <v>293</v>
      </c>
      <c r="B1772" t="s">
        <v>2056</v>
      </c>
      <c r="C1772" t="s">
        <v>53</v>
      </c>
      <c r="D1772" t="s">
        <v>54</v>
      </c>
      <c r="E1772" t="s">
        <v>38</v>
      </c>
      <c r="F1772">
        <v>92.63</v>
      </c>
      <c r="G1772">
        <v>66</v>
      </c>
      <c r="H1772">
        <v>6258.78</v>
      </c>
      <c r="I1772">
        <v>39</v>
      </c>
      <c r="J1772">
        <v>34</v>
      </c>
      <c r="K1772">
        <v>42</v>
      </c>
      <c r="L1772">
        <v>3982.86</v>
      </c>
      <c r="M1772" t="s">
        <v>375</v>
      </c>
      <c r="N1772" t="s">
        <v>375</v>
      </c>
      <c r="O1772" t="s">
        <v>51</v>
      </c>
      <c r="P1772">
        <v>4</v>
      </c>
      <c r="Q1772" t="s">
        <v>50</v>
      </c>
    </row>
    <row r="1773" spans="1:17" hidden="1" x14ac:dyDescent="0.3">
      <c r="A1773" t="s">
        <v>220</v>
      </c>
      <c r="B1773" t="s">
        <v>2057</v>
      </c>
      <c r="C1773" t="s">
        <v>141</v>
      </c>
      <c r="D1773" t="s">
        <v>88</v>
      </c>
      <c r="E1773" t="s">
        <v>30</v>
      </c>
      <c r="F1773">
        <v>79.41</v>
      </c>
      <c r="G1773">
        <v>76</v>
      </c>
      <c r="H1773">
        <v>2553.6</v>
      </c>
      <c r="I1773">
        <v>47</v>
      </c>
      <c r="J1773">
        <v>62</v>
      </c>
      <c r="K1773">
        <v>24</v>
      </c>
      <c r="L1773">
        <v>806.4</v>
      </c>
      <c r="M1773" t="s">
        <v>179</v>
      </c>
      <c r="N1773" t="s">
        <v>72</v>
      </c>
      <c r="O1773" t="s">
        <v>263</v>
      </c>
      <c r="P1773">
        <v>10</v>
      </c>
      <c r="Q1773" t="s">
        <v>42</v>
      </c>
    </row>
    <row r="1774" spans="1:17" hidden="1" x14ac:dyDescent="0.3">
      <c r="A1774" t="s">
        <v>188</v>
      </c>
      <c r="B1774" t="s">
        <v>2058</v>
      </c>
      <c r="C1774" t="s">
        <v>59</v>
      </c>
      <c r="D1774" t="s">
        <v>60</v>
      </c>
      <c r="E1774" t="s">
        <v>21</v>
      </c>
      <c r="F1774">
        <v>84.65</v>
      </c>
      <c r="G1774">
        <v>183</v>
      </c>
      <c r="H1774">
        <v>5945.67</v>
      </c>
      <c r="I1774">
        <v>13</v>
      </c>
      <c r="J1774">
        <v>34</v>
      </c>
      <c r="K1774">
        <v>5</v>
      </c>
      <c r="L1774">
        <v>162.44999999999999</v>
      </c>
      <c r="M1774" t="s">
        <v>69</v>
      </c>
      <c r="N1774" t="s">
        <v>178</v>
      </c>
      <c r="O1774" t="s">
        <v>131</v>
      </c>
      <c r="P1774">
        <v>10</v>
      </c>
      <c r="Q1774" t="s">
        <v>25</v>
      </c>
    </row>
    <row r="1775" spans="1:17" hidden="1" x14ac:dyDescent="0.3">
      <c r="A1775" t="s">
        <v>209</v>
      </c>
      <c r="B1775" t="s">
        <v>2059</v>
      </c>
      <c r="C1775" t="s">
        <v>187</v>
      </c>
      <c r="D1775" t="s">
        <v>54</v>
      </c>
      <c r="E1775" t="s">
        <v>30</v>
      </c>
      <c r="F1775">
        <v>44.01</v>
      </c>
      <c r="G1775">
        <v>187</v>
      </c>
      <c r="H1775">
        <v>856.46</v>
      </c>
      <c r="I1775">
        <v>23</v>
      </c>
      <c r="J1775">
        <v>32</v>
      </c>
      <c r="K1775">
        <v>131</v>
      </c>
      <c r="L1775">
        <v>599.98</v>
      </c>
      <c r="M1775" t="s">
        <v>51</v>
      </c>
      <c r="N1775" t="s">
        <v>57</v>
      </c>
      <c r="O1775" t="s">
        <v>167</v>
      </c>
      <c r="P1775">
        <v>2</v>
      </c>
      <c r="Q1775" t="s">
        <v>42</v>
      </c>
    </row>
    <row r="1776" spans="1:17" hidden="1" x14ac:dyDescent="0.3">
      <c r="A1776" t="s">
        <v>378</v>
      </c>
      <c r="B1776" t="s">
        <v>2060</v>
      </c>
      <c r="C1776" t="s">
        <v>128</v>
      </c>
      <c r="D1776" t="s">
        <v>46</v>
      </c>
      <c r="E1776" t="s">
        <v>38</v>
      </c>
      <c r="F1776">
        <v>49.94</v>
      </c>
      <c r="G1776">
        <v>43</v>
      </c>
      <c r="H1776">
        <v>3993.84</v>
      </c>
      <c r="I1776">
        <v>50</v>
      </c>
      <c r="J1776">
        <v>94</v>
      </c>
      <c r="K1776">
        <v>34</v>
      </c>
      <c r="L1776">
        <v>3157.92</v>
      </c>
      <c r="M1776" t="s">
        <v>213</v>
      </c>
      <c r="N1776" t="s">
        <v>242</v>
      </c>
      <c r="O1776" t="s">
        <v>197</v>
      </c>
      <c r="P1776">
        <v>3</v>
      </c>
      <c r="Q1776" t="s">
        <v>50</v>
      </c>
    </row>
    <row r="1777" spans="1:17" hidden="1" x14ac:dyDescent="0.3">
      <c r="A1777" t="s">
        <v>78</v>
      </c>
      <c r="B1777" t="s">
        <v>2061</v>
      </c>
      <c r="C1777" t="s">
        <v>286</v>
      </c>
      <c r="D1777" t="s">
        <v>54</v>
      </c>
      <c r="E1777" t="s">
        <v>21</v>
      </c>
      <c r="F1777">
        <v>36.32</v>
      </c>
      <c r="G1777">
        <v>186</v>
      </c>
      <c r="H1777">
        <v>4242.66</v>
      </c>
      <c r="I1777">
        <v>38</v>
      </c>
      <c r="J1777">
        <v>40</v>
      </c>
      <c r="K1777">
        <v>30</v>
      </c>
      <c r="L1777">
        <v>684.3</v>
      </c>
      <c r="M1777" t="s">
        <v>125</v>
      </c>
      <c r="N1777" t="s">
        <v>73</v>
      </c>
      <c r="O1777" t="s">
        <v>119</v>
      </c>
      <c r="P1777">
        <v>4</v>
      </c>
      <c r="Q1777" t="s">
        <v>42</v>
      </c>
    </row>
    <row r="1778" spans="1:17" hidden="1" x14ac:dyDescent="0.3">
      <c r="A1778" t="s">
        <v>157</v>
      </c>
      <c r="B1778" t="s">
        <v>2062</v>
      </c>
      <c r="C1778" t="s">
        <v>165</v>
      </c>
      <c r="D1778" t="s">
        <v>134</v>
      </c>
      <c r="E1778" t="s">
        <v>30</v>
      </c>
      <c r="F1778">
        <v>54.17</v>
      </c>
      <c r="G1778">
        <v>47</v>
      </c>
      <c r="H1778">
        <v>3642.03</v>
      </c>
      <c r="I1778">
        <v>48</v>
      </c>
      <c r="J1778">
        <v>91</v>
      </c>
      <c r="K1778">
        <v>37</v>
      </c>
      <c r="L1778">
        <v>2867.13</v>
      </c>
      <c r="M1778" t="s">
        <v>23</v>
      </c>
      <c r="N1778" t="s">
        <v>275</v>
      </c>
      <c r="O1778" t="s">
        <v>166</v>
      </c>
      <c r="P1778">
        <v>4</v>
      </c>
      <c r="Q1778" t="s">
        <v>25</v>
      </c>
    </row>
    <row r="1779" spans="1:17" hidden="1" x14ac:dyDescent="0.3">
      <c r="A1779" t="s">
        <v>143</v>
      </c>
      <c r="B1779" t="s">
        <v>2063</v>
      </c>
      <c r="C1779" t="s">
        <v>148</v>
      </c>
      <c r="D1779" t="s">
        <v>88</v>
      </c>
      <c r="E1779" t="s">
        <v>38</v>
      </c>
      <c r="F1779">
        <v>48.9</v>
      </c>
      <c r="G1779">
        <v>101</v>
      </c>
      <c r="H1779">
        <v>4319.7700000000004</v>
      </c>
      <c r="I1779">
        <v>28</v>
      </c>
      <c r="J1779">
        <v>50</v>
      </c>
      <c r="K1779">
        <v>55</v>
      </c>
      <c r="L1779">
        <v>2352.35</v>
      </c>
      <c r="M1779" t="s">
        <v>149</v>
      </c>
      <c r="N1779" t="s">
        <v>277</v>
      </c>
      <c r="O1779" t="s">
        <v>101</v>
      </c>
      <c r="P1779">
        <v>5</v>
      </c>
      <c r="Q1779" t="s">
        <v>50</v>
      </c>
    </row>
    <row r="1780" spans="1:17" hidden="1" x14ac:dyDescent="0.3">
      <c r="A1780" t="s">
        <v>111</v>
      </c>
      <c r="B1780" t="s">
        <v>2064</v>
      </c>
      <c r="C1780" t="s">
        <v>169</v>
      </c>
      <c r="D1780" t="s">
        <v>20</v>
      </c>
      <c r="E1780" t="s">
        <v>21</v>
      </c>
      <c r="F1780">
        <v>30.17</v>
      </c>
      <c r="G1780">
        <v>176</v>
      </c>
      <c r="H1780">
        <v>15678.08</v>
      </c>
      <c r="I1780">
        <v>33</v>
      </c>
      <c r="J1780">
        <v>92</v>
      </c>
      <c r="K1780">
        <v>78</v>
      </c>
      <c r="L1780">
        <v>6948.24</v>
      </c>
      <c r="M1780" t="s">
        <v>175</v>
      </c>
      <c r="N1780" t="s">
        <v>394</v>
      </c>
      <c r="O1780" t="s">
        <v>345</v>
      </c>
      <c r="P1780">
        <v>6</v>
      </c>
      <c r="Q1780" t="s">
        <v>42</v>
      </c>
    </row>
    <row r="1781" spans="1:17" hidden="1" x14ac:dyDescent="0.3">
      <c r="A1781" t="s">
        <v>143</v>
      </c>
      <c r="B1781" t="s">
        <v>2065</v>
      </c>
      <c r="C1781" t="s">
        <v>113</v>
      </c>
      <c r="D1781" t="s">
        <v>46</v>
      </c>
      <c r="E1781" t="s">
        <v>30</v>
      </c>
      <c r="F1781">
        <v>68.19</v>
      </c>
      <c r="G1781">
        <v>196</v>
      </c>
      <c r="H1781">
        <v>16871.68</v>
      </c>
      <c r="I1781">
        <v>12</v>
      </c>
      <c r="J1781">
        <v>47</v>
      </c>
      <c r="K1781">
        <v>68</v>
      </c>
      <c r="L1781">
        <v>5853.44</v>
      </c>
      <c r="M1781" t="s">
        <v>268</v>
      </c>
      <c r="N1781" t="s">
        <v>216</v>
      </c>
      <c r="O1781" t="s">
        <v>210</v>
      </c>
      <c r="P1781">
        <v>10</v>
      </c>
      <c r="Q1781" t="s">
        <v>42</v>
      </c>
    </row>
    <row r="1782" spans="1:17" hidden="1" x14ac:dyDescent="0.3">
      <c r="A1782" t="s">
        <v>307</v>
      </c>
      <c r="B1782" t="s">
        <v>2066</v>
      </c>
      <c r="C1782" t="s">
        <v>208</v>
      </c>
      <c r="D1782" t="s">
        <v>20</v>
      </c>
      <c r="E1782" t="s">
        <v>38</v>
      </c>
      <c r="F1782">
        <v>60.14</v>
      </c>
      <c r="G1782">
        <v>191</v>
      </c>
      <c r="H1782">
        <v>14151.19</v>
      </c>
      <c r="I1782">
        <v>33</v>
      </c>
      <c r="J1782">
        <v>100</v>
      </c>
      <c r="K1782">
        <v>20</v>
      </c>
      <c r="L1782">
        <v>1481.8</v>
      </c>
      <c r="M1782" t="s">
        <v>313</v>
      </c>
      <c r="N1782" t="s">
        <v>212</v>
      </c>
      <c r="O1782" t="s">
        <v>97</v>
      </c>
      <c r="P1782">
        <v>7</v>
      </c>
      <c r="Q1782" t="s">
        <v>25</v>
      </c>
    </row>
    <row r="1783" spans="1:17" hidden="1" x14ac:dyDescent="0.3">
      <c r="A1783" t="s">
        <v>244</v>
      </c>
      <c r="B1783" t="s">
        <v>2067</v>
      </c>
      <c r="C1783" t="s">
        <v>141</v>
      </c>
      <c r="D1783" t="s">
        <v>88</v>
      </c>
      <c r="E1783" t="s">
        <v>21</v>
      </c>
      <c r="F1783">
        <v>96.91</v>
      </c>
      <c r="G1783">
        <v>29</v>
      </c>
      <c r="H1783">
        <v>1242.6500000000001</v>
      </c>
      <c r="I1783">
        <v>48</v>
      </c>
      <c r="J1783">
        <v>93</v>
      </c>
      <c r="K1783">
        <v>19</v>
      </c>
      <c r="L1783">
        <v>814.15</v>
      </c>
      <c r="M1783" t="s">
        <v>143</v>
      </c>
      <c r="N1783" t="s">
        <v>189</v>
      </c>
      <c r="O1783" t="s">
        <v>342</v>
      </c>
      <c r="P1783">
        <v>8</v>
      </c>
      <c r="Q1783" t="s">
        <v>25</v>
      </c>
    </row>
    <row r="1784" spans="1:17" hidden="1" x14ac:dyDescent="0.3">
      <c r="A1784" t="s">
        <v>152</v>
      </c>
      <c r="B1784" t="s">
        <v>2068</v>
      </c>
      <c r="C1784" t="s">
        <v>228</v>
      </c>
      <c r="D1784" t="s">
        <v>54</v>
      </c>
      <c r="E1784" t="s">
        <v>30</v>
      </c>
      <c r="F1784">
        <v>50.86</v>
      </c>
      <c r="G1784">
        <v>135</v>
      </c>
      <c r="H1784">
        <v>12951.9</v>
      </c>
      <c r="I1784">
        <v>50</v>
      </c>
      <c r="J1784">
        <v>73</v>
      </c>
      <c r="K1784">
        <v>12</v>
      </c>
      <c r="L1784">
        <v>1151.28</v>
      </c>
      <c r="M1784" t="s">
        <v>119</v>
      </c>
      <c r="N1784" t="s">
        <v>47</v>
      </c>
      <c r="O1784" t="s">
        <v>100</v>
      </c>
      <c r="P1784">
        <v>10</v>
      </c>
      <c r="Q1784" t="s">
        <v>25</v>
      </c>
    </row>
    <row r="1785" spans="1:17" hidden="1" x14ac:dyDescent="0.3">
      <c r="A1785" t="s">
        <v>334</v>
      </c>
      <c r="B1785" t="s">
        <v>2069</v>
      </c>
      <c r="C1785" t="s">
        <v>169</v>
      </c>
      <c r="D1785" t="s">
        <v>20</v>
      </c>
      <c r="E1785" t="s">
        <v>38</v>
      </c>
      <c r="F1785">
        <v>2.37</v>
      </c>
      <c r="G1785">
        <v>199</v>
      </c>
      <c r="H1785">
        <v>8660.48</v>
      </c>
      <c r="I1785">
        <v>38</v>
      </c>
      <c r="J1785">
        <v>79</v>
      </c>
      <c r="K1785">
        <v>126</v>
      </c>
      <c r="L1785">
        <v>5483.52</v>
      </c>
      <c r="M1785" t="s">
        <v>342</v>
      </c>
      <c r="N1785" t="s">
        <v>124</v>
      </c>
      <c r="O1785" t="s">
        <v>91</v>
      </c>
      <c r="P1785">
        <v>5</v>
      </c>
      <c r="Q1785" t="s">
        <v>25</v>
      </c>
    </row>
    <row r="1786" spans="1:17" hidden="1" x14ac:dyDescent="0.3">
      <c r="A1786" t="s">
        <v>108</v>
      </c>
      <c r="B1786" t="s">
        <v>2070</v>
      </c>
      <c r="C1786" t="s">
        <v>165</v>
      </c>
      <c r="D1786" t="s">
        <v>134</v>
      </c>
      <c r="E1786" t="s">
        <v>21</v>
      </c>
      <c r="F1786">
        <v>74.680000000000007</v>
      </c>
      <c r="G1786">
        <v>164</v>
      </c>
      <c r="H1786">
        <v>14423.8</v>
      </c>
      <c r="I1786">
        <v>25</v>
      </c>
      <c r="J1786">
        <v>22</v>
      </c>
      <c r="K1786">
        <v>48</v>
      </c>
      <c r="L1786">
        <v>4221.6000000000004</v>
      </c>
      <c r="M1786" t="s">
        <v>305</v>
      </c>
      <c r="N1786" t="s">
        <v>124</v>
      </c>
      <c r="O1786" t="s">
        <v>351</v>
      </c>
      <c r="P1786">
        <v>9</v>
      </c>
      <c r="Q1786" t="s">
        <v>50</v>
      </c>
    </row>
    <row r="1787" spans="1:17" hidden="1" x14ac:dyDescent="0.3">
      <c r="A1787" t="s">
        <v>234</v>
      </c>
      <c r="B1787" t="s">
        <v>2071</v>
      </c>
      <c r="C1787" t="s">
        <v>304</v>
      </c>
      <c r="D1787" t="s">
        <v>134</v>
      </c>
      <c r="E1787" t="s">
        <v>30</v>
      </c>
      <c r="F1787">
        <v>23.25</v>
      </c>
      <c r="G1787">
        <v>50</v>
      </c>
      <c r="H1787">
        <v>3293</v>
      </c>
      <c r="I1787">
        <v>23</v>
      </c>
      <c r="J1787">
        <v>59</v>
      </c>
      <c r="K1787">
        <v>29</v>
      </c>
      <c r="L1787">
        <v>1909.94</v>
      </c>
      <c r="M1787" t="s">
        <v>100</v>
      </c>
      <c r="N1787" t="s">
        <v>96</v>
      </c>
      <c r="O1787" t="s">
        <v>185</v>
      </c>
      <c r="P1787">
        <v>5</v>
      </c>
      <c r="Q1787" t="s">
        <v>25</v>
      </c>
    </row>
    <row r="1788" spans="1:17" hidden="1" x14ac:dyDescent="0.3">
      <c r="A1788" t="s">
        <v>185</v>
      </c>
      <c r="B1788" t="s">
        <v>2072</v>
      </c>
      <c r="C1788" t="s">
        <v>133</v>
      </c>
      <c r="D1788" t="s">
        <v>134</v>
      </c>
      <c r="E1788" t="s">
        <v>38</v>
      </c>
      <c r="F1788">
        <v>31.2</v>
      </c>
      <c r="G1788">
        <v>175</v>
      </c>
      <c r="H1788">
        <v>14526.75</v>
      </c>
      <c r="I1788">
        <v>9</v>
      </c>
      <c r="J1788">
        <v>21</v>
      </c>
      <c r="K1788">
        <v>37</v>
      </c>
      <c r="L1788">
        <v>3071.37</v>
      </c>
      <c r="M1788" t="s">
        <v>56</v>
      </c>
      <c r="N1788" t="s">
        <v>212</v>
      </c>
      <c r="O1788" t="s">
        <v>130</v>
      </c>
      <c r="P1788">
        <v>4</v>
      </c>
      <c r="Q1788" t="s">
        <v>42</v>
      </c>
    </row>
    <row r="1789" spans="1:17" hidden="1" x14ac:dyDescent="0.3">
      <c r="A1789" t="s">
        <v>264</v>
      </c>
      <c r="B1789" t="s">
        <v>2073</v>
      </c>
      <c r="C1789" t="s">
        <v>241</v>
      </c>
      <c r="D1789" t="s">
        <v>134</v>
      </c>
      <c r="E1789" t="s">
        <v>21</v>
      </c>
      <c r="F1789">
        <v>17.5</v>
      </c>
      <c r="G1789">
        <v>138</v>
      </c>
      <c r="H1789">
        <v>804.54</v>
      </c>
      <c r="I1789">
        <v>42</v>
      </c>
      <c r="J1789">
        <v>69</v>
      </c>
      <c r="K1789">
        <v>94</v>
      </c>
      <c r="L1789">
        <v>548.02</v>
      </c>
      <c r="M1789" t="s">
        <v>363</v>
      </c>
      <c r="N1789" t="s">
        <v>68</v>
      </c>
      <c r="O1789" t="s">
        <v>83</v>
      </c>
      <c r="P1789">
        <v>9</v>
      </c>
      <c r="Q1789" t="s">
        <v>25</v>
      </c>
    </row>
    <row r="1790" spans="1:17" hidden="1" x14ac:dyDescent="0.3">
      <c r="A1790" t="s">
        <v>75</v>
      </c>
      <c r="B1790" t="s">
        <v>2074</v>
      </c>
      <c r="C1790" t="s">
        <v>192</v>
      </c>
      <c r="D1790" t="s">
        <v>37</v>
      </c>
      <c r="E1790" t="s">
        <v>30</v>
      </c>
      <c r="F1790">
        <v>42.44</v>
      </c>
      <c r="G1790">
        <v>165</v>
      </c>
      <c r="H1790">
        <v>12906.3</v>
      </c>
      <c r="I1790">
        <v>28</v>
      </c>
      <c r="J1790">
        <v>99</v>
      </c>
      <c r="K1790">
        <v>81</v>
      </c>
      <c r="L1790">
        <v>6335.82</v>
      </c>
      <c r="M1790" t="s">
        <v>40</v>
      </c>
      <c r="N1790" t="s">
        <v>312</v>
      </c>
      <c r="O1790" t="s">
        <v>84</v>
      </c>
      <c r="P1790">
        <v>7</v>
      </c>
      <c r="Q1790" t="s">
        <v>25</v>
      </c>
    </row>
    <row r="1791" spans="1:17" hidden="1" x14ac:dyDescent="0.3">
      <c r="A1791" t="s">
        <v>111</v>
      </c>
      <c r="B1791" t="s">
        <v>2075</v>
      </c>
      <c r="C1791" t="s">
        <v>155</v>
      </c>
      <c r="D1791" t="s">
        <v>67</v>
      </c>
      <c r="E1791" t="s">
        <v>38</v>
      </c>
      <c r="F1791">
        <v>82.78</v>
      </c>
      <c r="G1791">
        <v>124</v>
      </c>
      <c r="H1791">
        <v>9363.24</v>
      </c>
      <c r="I1791">
        <v>13</v>
      </c>
      <c r="J1791">
        <v>66</v>
      </c>
      <c r="K1791">
        <v>90</v>
      </c>
      <c r="L1791">
        <v>6795.9</v>
      </c>
      <c r="M1791" t="s">
        <v>82</v>
      </c>
      <c r="N1791" t="s">
        <v>266</v>
      </c>
      <c r="O1791" t="s">
        <v>142</v>
      </c>
      <c r="P1791">
        <v>2</v>
      </c>
      <c r="Q1791" t="s">
        <v>25</v>
      </c>
    </row>
    <row r="1792" spans="1:17" hidden="1" x14ac:dyDescent="0.3">
      <c r="A1792" t="s">
        <v>105</v>
      </c>
      <c r="B1792" t="s">
        <v>2076</v>
      </c>
      <c r="C1792" t="s">
        <v>66</v>
      </c>
      <c r="D1792" t="s">
        <v>67</v>
      </c>
      <c r="E1792" t="s">
        <v>21</v>
      </c>
      <c r="F1792">
        <v>20.64</v>
      </c>
      <c r="G1792">
        <v>113</v>
      </c>
      <c r="H1792">
        <v>3509.78</v>
      </c>
      <c r="I1792">
        <v>20</v>
      </c>
      <c r="J1792">
        <v>88</v>
      </c>
      <c r="K1792">
        <v>60</v>
      </c>
      <c r="L1792">
        <v>1863.6</v>
      </c>
      <c r="M1792" t="s">
        <v>224</v>
      </c>
      <c r="N1792" t="s">
        <v>23</v>
      </c>
      <c r="O1792" t="s">
        <v>334</v>
      </c>
      <c r="P1792">
        <v>2</v>
      </c>
      <c r="Q1792" t="s">
        <v>50</v>
      </c>
    </row>
    <row r="1793" spans="1:17" hidden="1" x14ac:dyDescent="0.3">
      <c r="A1793" t="s">
        <v>243</v>
      </c>
      <c r="B1793" t="s">
        <v>2077</v>
      </c>
      <c r="C1793" t="s">
        <v>133</v>
      </c>
      <c r="D1793" t="s">
        <v>134</v>
      </c>
      <c r="E1793" t="s">
        <v>30</v>
      </c>
      <c r="F1793">
        <v>30.1</v>
      </c>
      <c r="G1793">
        <v>188</v>
      </c>
      <c r="H1793">
        <v>6442.76</v>
      </c>
      <c r="I1793">
        <v>22</v>
      </c>
      <c r="J1793">
        <v>29</v>
      </c>
      <c r="K1793">
        <v>122</v>
      </c>
      <c r="L1793">
        <v>4180.9399999999996</v>
      </c>
      <c r="M1793" t="s">
        <v>114</v>
      </c>
      <c r="N1793" t="s">
        <v>230</v>
      </c>
      <c r="O1793" t="s">
        <v>418</v>
      </c>
      <c r="P1793">
        <v>1</v>
      </c>
      <c r="Q1793" t="s">
        <v>42</v>
      </c>
    </row>
    <row r="1794" spans="1:17" hidden="1" x14ac:dyDescent="0.3">
      <c r="A1794" t="s">
        <v>57</v>
      </c>
      <c r="B1794" t="s">
        <v>2078</v>
      </c>
      <c r="C1794" t="s">
        <v>169</v>
      </c>
      <c r="D1794" t="s">
        <v>20</v>
      </c>
      <c r="E1794" t="s">
        <v>30</v>
      </c>
      <c r="F1794">
        <v>80.87</v>
      </c>
      <c r="G1794">
        <v>104</v>
      </c>
      <c r="H1794">
        <v>1571.44</v>
      </c>
      <c r="I1794">
        <v>30</v>
      </c>
      <c r="J1794">
        <v>55</v>
      </c>
      <c r="K1794">
        <v>36</v>
      </c>
      <c r="L1794">
        <v>543.96</v>
      </c>
      <c r="M1794" t="s">
        <v>170</v>
      </c>
      <c r="N1794" t="s">
        <v>23</v>
      </c>
      <c r="O1794" t="s">
        <v>82</v>
      </c>
      <c r="P1794">
        <v>6</v>
      </c>
      <c r="Q1794" t="s">
        <v>25</v>
      </c>
    </row>
    <row r="1795" spans="1:17" hidden="1" x14ac:dyDescent="0.3">
      <c r="A1795" t="s">
        <v>351</v>
      </c>
      <c r="B1795" t="s">
        <v>2079</v>
      </c>
      <c r="C1795" t="s">
        <v>87</v>
      </c>
      <c r="D1795" t="s">
        <v>88</v>
      </c>
      <c r="E1795" t="s">
        <v>38</v>
      </c>
      <c r="F1795">
        <v>98.64</v>
      </c>
      <c r="G1795">
        <v>139</v>
      </c>
      <c r="H1795">
        <v>13199.44</v>
      </c>
      <c r="I1795">
        <v>23</v>
      </c>
      <c r="J1795">
        <v>27</v>
      </c>
      <c r="K1795">
        <v>129</v>
      </c>
      <c r="L1795">
        <v>12249.84</v>
      </c>
      <c r="M1795" t="s">
        <v>363</v>
      </c>
      <c r="N1795" t="s">
        <v>73</v>
      </c>
      <c r="O1795" t="s">
        <v>375</v>
      </c>
      <c r="P1795">
        <v>2</v>
      </c>
      <c r="Q1795" t="s">
        <v>42</v>
      </c>
    </row>
    <row r="1796" spans="1:17" hidden="1" x14ac:dyDescent="0.3">
      <c r="A1796" t="s">
        <v>74</v>
      </c>
      <c r="B1796" t="s">
        <v>2080</v>
      </c>
      <c r="C1796" t="s">
        <v>93</v>
      </c>
      <c r="D1796" t="s">
        <v>20</v>
      </c>
      <c r="E1796" t="s">
        <v>21</v>
      </c>
      <c r="F1796">
        <v>83.65</v>
      </c>
      <c r="G1796">
        <v>119</v>
      </c>
      <c r="H1796">
        <v>2477.58</v>
      </c>
      <c r="I1796">
        <v>50</v>
      </c>
      <c r="J1796">
        <v>53</v>
      </c>
      <c r="K1796">
        <v>118</v>
      </c>
      <c r="L1796">
        <v>2456.7600000000002</v>
      </c>
      <c r="M1796" t="s">
        <v>435</v>
      </c>
      <c r="N1796" t="s">
        <v>242</v>
      </c>
      <c r="O1796" t="s">
        <v>96</v>
      </c>
      <c r="P1796">
        <v>3</v>
      </c>
      <c r="Q1796" t="s">
        <v>25</v>
      </c>
    </row>
    <row r="1797" spans="1:17" hidden="1" x14ac:dyDescent="0.3">
      <c r="A1797" t="s">
        <v>159</v>
      </c>
      <c r="B1797" t="s">
        <v>2081</v>
      </c>
      <c r="C1797" t="s">
        <v>103</v>
      </c>
      <c r="D1797" t="s">
        <v>67</v>
      </c>
      <c r="E1797" t="s">
        <v>30</v>
      </c>
      <c r="F1797">
        <v>45.45</v>
      </c>
      <c r="G1797">
        <v>40</v>
      </c>
      <c r="H1797">
        <v>1280</v>
      </c>
      <c r="I1797">
        <v>29</v>
      </c>
      <c r="J1797">
        <v>40</v>
      </c>
      <c r="K1797">
        <v>36</v>
      </c>
      <c r="L1797">
        <v>1152</v>
      </c>
      <c r="M1797" t="s">
        <v>90</v>
      </c>
      <c r="N1797" t="s">
        <v>41</v>
      </c>
      <c r="O1797" t="s">
        <v>56</v>
      </c>
      <c r="P1797">
        <v>3</v>
      </c>
      <c r="Q1797" t="s">
        <v>42</v>
      </c>
    </row>
    <row r="1798" spans="1:17" hidden="1" x14ac:dyDescent="0.3">
      <c r="A1798" t="s">
        <v>78</v>
      </c>
      <c r="B1798" t="s">
        <v>2082</v>
      </c>
      <c r="C1798" t="s">
        <v>161</v>
      </c>
      <c r="D1798" t="s">
        <v>67</v>
      </c>
      <c r="E1798" t="s">
        <v>38</v>
      </c>
      <c r="F1798">
        <v>53.48</v>
      </c>
      <c r="G1798">
        <v>78</v>
      </c>
      <c r="H1798">
        <v>2150.46</v>
      </c>
      <c r="I1798">
        <v>5</v>
      </c>
      <c r="J1798">
        <v>62</v>
      </c>
      <c r="K1798">
        <v>39</v>
      </c>
      <c r="L1798">
        <v>1075.23</v>
      </c>
      <c r="M1798" t="s">
        <v>143</v>
      </c>
      <c r="N1798" t="s">
        <v>97</v>
      </c>
      <c r="O1798" t="s">
        <v>305</v>
      </c>
      <c r="P1798">
        <v>1</v>
      </c>
      <c r="Q1798" t="s">
        <v>50</v>
      </c>
    </row>
    <row r="1799" spans="1:17" hidden="1" x14ac:dyDescent="0.3">
      <c r="A1799" t="s">
        <v>47</v>
      </c>
      <c r="B1799" t="s">
        <v>2083</v>
      </c>
      <c r="C1799" t="s">
        <v>304</v>
      </c>
      <c r="D1799" t="s">
        <v>134</v>
      </c>
      <c r="E1799" t="s">
        <v>21</v>
      </c>
      <c r="F1799">
        <v>38.49</v>
      </c>
      <c r="G1799">
        <v>98</v>
      </c>
      <c r="H1799">
        <v>9280.6</v>
      </c>
      <c r="I1799">
        <v>15</v>
      </c>
      <c r="J1799">
        <v>68</v>
      </c>
      <c r="K1799">
        <v>15</v>
      </c>
      <c r="L1799">
        <v>1420.5</v>
      </c>
      <c r="M1799" t="s">
        <v>106</v>
      </c>
      <c r="N1799" t="s">
        <v>63</v>
      </c>
      <c r="O1799" t="s">
        <v>370</v>
      </c>
      <c r="P1799">
        <v>4</v>
      </c>
      <c r="Q1799" t="s">
        <v>25</v>
      </c>
    </row>
    <row r="1800" spans="1:17" hidden="1" x14ac:dyDescent="0.3">
      <c r="A1800" t="s">
        <v>242</v>
      </c>
      <c r="B1800" t="s">
        <v>2084</v>
      </c>
      <c r="C1800" t="s">
        <v>223</v>
      </c>
      <c r="D1800" t="s">
        <v>37</v>
      </c>
      <c r="E1800" t="s">
        <v>30</v>
      </c>
      <c r="F1800">
        <v>58.47</v>
      </c>
      <c r="G1800">
        <v>140</v>
      </c>
      <c r="H1800">
        <v>10403.4</v>
      </c>
      <c r="I1800">
        <v>45</v>
      </c>
      <c r="J1800">
        <v>50</v>
      </c>
      <c r="K1800">
        <v>136</v>
      </c>
      <c r="L1800">
        <v>10106.16</v>
      </c>
      <c r="M1800" t="s">
        <v>156</v>
      </c>
      <c r="N1800" t="s">
        <v>131</v>
      </c>
      <c r="O1800" t="s">
        <v>335</v>
      </c>
      <c r="P1800">
        <v>1</v>
      </c>
      <c r="Q1800" t="s">
        <v>50</v>
      </c>
    </row>
    <row r="1801" spans="1:17" hidden="1" x14ac:dyDescent="0.3">
      <c r="A1801" t="s">
        <v>190</v>
      </c>
      <c r="B1801" t="s">
        <v>2085</v>
      </c>
      <c r="C1801" t="s">
        <v>77</v>
      </c>
      <c r="D1801" t="s">
        <v>60</v>
      </c>
      <c r="E1801" t="s">
        <v>38</v>
      </c>
      <c r="F1801">
        <v>94.81</v>
      </c>
      <c r="G1801">
        <v>110</v>
      </c>
      <c r="H1801">
        <v>2410.1</v>
      </c>
      <c r="I1801">
        <v>22</v>
      </c>
      <c r="J1801">
        <v>46</v>
      </c>
      <c r="K1801">
        <v>77</v>
      </c>
      <c r="L1801">
        <v>1687.07</v>
      </c>
      <c r="M1801" t="s">
        <v>274</v>
      </c>
      <c r="N1801" t="s">
        <v>115</v>
      </c>
      <c r="O1801" t="s">
        <v>116</v>
      </c>
      <c r="P1801">
        <v>1</v>
      </c>
      <c r="Q1801" t="s">
        <v>50</v>
      </c>
    </row>
    <row r="1802" spans="1:17" hidden="1" x14ac:dyDescent="0.3">
      <c r="A1802" t="s">
        <v>63</v>
      </c>
      <c r="B1802" t="s">
        <v>2086</v>
      </c>
      <c r="C1802" t="s">
        <v>223</v>
      </c>
      <c r="D1802" t="s">
        <v>37</v>
      </c>
      <c r="E1802" t="s">
        <v>21</v>
      </c>
      <c r="F1802">
        <v>87.32</v>
      </c>
      <c r="G1802">
        <v>54</v>
      </c>
      <c r="H1802">
        <v>91.8</v>
      </c>
      <c r="I1802">
        <v>18</v>
      </c>
      <c r="J1802">
        <v>88</v>
      </c>
      <c r="K1802">
        <v>19</v>
      </c>
      <c r="L1802">
        <v>32.299999999999997</v>
      </c>
      <c r="M1802" t="s">
        <v>185</v>
      </c>
      <c r="N1802" t="s">
        <v>441</v>
      </c>
      <c r="O1802" t="s">
        <v>96</v>
      </c>
      <c r="P1802">
        <v>9</v>
      </c>
      <c r="Q1802" t="s">
        <v>42</v>
      </c>
    </row>
    <row r="1803" spans="1:17" hidden="1" x14ac:dyDescent="0.3">
      <c r="A1803" t="s">
        <v>342</v>
      </c>
      <c r="B1803" t="s">
        <v>2087</v>
      </c>
      <c r="C1803" t="s">
        <v>113</v>
      </c>
      <c r="D1803" t="s">
        <v>46</v>
      </c>
      <c r="E1803" t="s">
        <v>21</v>
      </c>
      <c r="F1803">
        <v>91.09</v>
      </c>
      <c r="G1803">
        <v>113</v>
      </c>
      <c r="H1803">
        <v>5590.11</v>
      </c>
      <c r="I1803">
        <v>43</v>
      </c>
      <c r="J1803">
        <v>71</v>
      </c>
      <c r="K1803">
        <v>52</v>
      </c>
      <c r="L1803">
        <v>2572.44</v>
      </c>
      <c r="M1803" t="s">
        <v>145</v>
      </c>
      <c r="N1803" t="s">
        <v>249</v>
      </c>
      <c r="O1803" t="s">
        <v>131</v>
      </c>
      <c r="P1803">
        <v>7</v>
      </c>
      <c r="Q1803" t="s">
        <v>42</v>
      </c>
    </row>
    <row r="1804" spans="1:17" hidden="1" x14ac:dyDescent="0.3">
      <c r="A1804" t="s">
        <v>283</v>
      </c>
      <c r="B1804" t="s">
        <v>2088</v>
      </c>
      <c r="C1804" t="s">
        <v>205</v>
      </c>
      <c r="D1804" t="s">
        <v>46</v>
      </c>
      <c r="E1804" t="s">
        <v>30</v>
      </c>
      <c r="F1804">
        <v>50.01</v>
      </c>
      <c r="G1804">
        <v>54</v>
      </c>
      <c r="H1804">
        <v>3679.02</v>
      </c>
      <c r="I1804">
        <v>7</v>
      </c>
      <c r="J1804">
        <v>87</v>
      </c>
      <c r="K1804">
        <v>37</v>
      </c>
      <c r="L1804">
        <v>2520.81</v>
      </c>
      <c r="M1804" t="s">
        <v>47</v>
      </c>
      <c r="N1804" t="s">
        <v>118</v>
      </c>
      <c r="O1804" t="s">
        <v>69</v>
      </c>
      <c r="P1804">
        <v>5</v>
      </c>
      <c r="Q1804" t="s">
        <v>50</v>
      </c>
    </row>
    <row r="1805" spans="1:17" hidden="1" x14ac:dyDescent="0.3">
      <c r="A1805" t="s">
        <v>47</v>
      </c>
      <c r="B1805" t="s">
        <v>2089</v>
      </c>
      <c r="C1805" t="s">
        <v>155</v>
      </c>
      <c r="D1805" t="s">
        <v>67</v>
      </c>
      <c r="E1805" t="s">
        <v>38</v>
      </c>
      <c r="F1805">
        <v>82.78</v>
      </c>
      <c r="G1805">
        <v>120</v>
      </c>
      <c r="H1805">
        <v>920.4</v>
      </c>
      <c r="I1805">
        <v>49</v>
      </c>
      <c r="J1805">
        <v>48</v>
      </c>
      <c r="K1805">
        <v>102</v>
      </c>
      <c r="L1805">
        <v>782.34</v>
      </c>
      <c r="M1805" t="s">
        <v>345</v>
      </c>
      <c r="N1805" t="s">
        <v>190</v>
      </c>
      <c r="O1805" t="s">
        <v>332</v>
      </c>
      <c r="P1805">
        <v>8</v>
      </c>
      <c r="Q1805" t="s">
        <v>50</v>
      </c>
    </row>
    <row r="1806" spans="1:17" hidden="1" x14ac:dyDescent="0.3">
      <c r="A1806" t="s">
        <v>39</v>
      </c>
      <c r="B1806" t="s">
        <v>2090</v>
      </c>
      <c r="C1806" t="s">
        <v>71</v>
      </c>
      <c r="D1806" t="s">
        <v>29</v>
      </c>
      <c r="E1806" t="s">
        <v>21</v>
      </c>
      <c r="F1806">
        <v>39.83</v>
      </c>
      <c r="G1806">
        <v>172</v>
      </c>
      <c r="H1806">
        <v>4700.76</v>
      </c>
      <c r="I1806">
        <v>46</v>
      </c>
      <c r="J1806">
        <v>67</v>
      </c>
      <c r="K1806">
        <v>135</v>
      </c>
      <c r="L1806">
        <v>3689.55</v>
      </c>
      <c r="M1806" t="s">
        <v>213</v>
      </c>
      <c r="N1806" t="s">
        <v>69</v>
      </c>
      <c r="O1806" t="s">
        <v>100</v>
      </c>
      <c r="P1806">
        <v>9</v>
      </c>
      <c r="Q1806" t="s">
        <v>50</v>
      </c>
    </row>
    <row r="1807" spans="1:17" hidden="1" x14ac:dyDescent="0.3">
      <c r="A1807" t="s">
        <v>72</v>
      </c>
      <c r="B1807" t="s">
        <v>2091</v>
      </c>
      <c r="C1807" t="s">
        <v>223</v>
      </c>
      <c r="D1807" t="s">
        <v>37</v>
      </c>
      <c r="E1807" t="s">
        <v>30</v>
      </c>
      <c r="F1807">
        <v>58.47</v>
      </c>
      <c r="G1807">
        <v>118</v>
      </c>
      <c r="H1807">
        <v>6524.22</v>
      </c>
      <c r="I1807">
        <v>13</v>
      </c>
      <c r="J1807">
        <v>94</v>
      </c>
      <c r="K1807">
        <v>58</v>
      </c>
      <c r="L1807">
        <v>3206.82</v>
      </c>
      <c r="M1807" t="s">
        <v>210</v>
      </c>
      <c r="N1807" t="s">
        <v>79</v>
      </c>
      <c r="O1807" t="s">
        <v>279</v>
      </c>
      <c r="P1807">
        <v>8</v>
      </c>
      <c r="Q1807" t="s">
        <v>25</v>
      </c>
    </row>
    <row r="1808" spans="1:17" hidden="1" x14ac:dyDescent="0.3">
      <c r="A1808" t="s">
        <v>183</v>
      </c>
      <c r="B1808" t="s">
        <v>2092</v>
      </c>
      <c r="C1808" t="s">
        <v>215</v>
      </c>
      <c r="D1808" t="s">
        <v>134</v>
      </c>
      <c r="E1808" t="s">
        <v>38</v>
      </c>
      <c r="F1808">
        <v>70.86</v>
      </c>
      <c r="G1808">
        <v>69</v>
      </c>
      <c r="H1808">
        <v>6584.67</v>
      </c>
      <c r="I1808">
        <v>19</v>
      </c>
      <c r="J1808">
        <v>91</v>
      </c>
      <c r="K1808">
        <v>52</v>
      </c>
      <c r="L1808">
        <v>4962.3599999999997</v>
      </c>
      <c r="M1808" t="s">
        <v>170</v>
      </c>
      <c r="N1808" t="s">
        <v>120</v>
      </c>
      <c r="O1808" t="s">
        <v>17</v>
      </c>
      <c r="P1808">
        <v>5</v>
      </c>
      <c r="Q1808" t="s">
        <v>50</v>
      </c>
    </row>
    <row r="1809" spans="1:17" hidden="1" x14ac:dyDescent="0.3">
      <c r="A1809" t="s">
        <v>41</v>
      </c>
      <c r="B1809" t="s">
        <v>2093</v>
      </c>
      <c r="C1809" t="s">
        <v>344</v>
      </c>
      <c r="D1809" t="s">
        <v>37</v>
      </c>
      <c r="E1809" t="s">
        <v>21</v>
      </c>
      <c r="F1809">
        <v>25.77</v>
      </c>
      <c r="G1809">
        <v>162</v>
      </c>
      <c r="H1809">
        <v>1665.36</v>
      </c>
      <c r="I1809">
        <v>36</v>
      </c>
      <c r="J1809">
        <v>99</v>
      </c>
      <c r="K1809">
        <v>131</v>
      </c>
      <c r="L1809">
        <v>1346.68</v>
      </c>
      <c r="M1809" t="s">
        <v>335</v>
      </c>
      <c r="N1809" t="s">
        <v>43</v>
      </c>
      <c r="O1809" t="s">
        <v>212</v>
      </c>
      <c r="P1809">
        <v>8</v>
      </c>
      <c r="Q1809" t="s">
        <v>42</v>
      </c>
    </row>
    <row r="1810" spans="1:17" hidden="1" x14ac:dyDescent="0.3">
      <c r="A1810" t="s">
        <v>234</v>
      </c>
      <c r="B1810" t="s">
        <v>2094</v>
      </c>
      <c r="C1810" t="s">
        <v>66</v>
      </c>
      <c r="D1810" t="s">
        <v>67</v>
      </c>
      <c r="E1810" t="s">
        <v>30</v>
      </c>
      <c r="F1810">
        <v>50.66</v>
      </c>
      <c r="G1810">
        <v>118</v>
      </c>
      <c r="H1810">
        <v>5514.14</v>
      </c>
      <c r="I1810">
        <v>7</v>
      </c>
      <c r="J1810">
        <v>61</v>
      </c>
      <c r="K1810">
        <v>111</v>
      </c>
      <c r="L1810">
        <v>5187.03</v>
      </c>
      <c r="M1810" t="s">
        <v>378</v>
      </c>
      <c r="N1810" t="s">
        <v>216</v>
      </c>
      <c r="O1810" t="s">
        <v>142</v>
      </c>
      <c r="P1810">
        <v>6</v>
      </c>
      <c r="Q1810" t="s">
        <v>50</v>
      </c>
    </row>
    <row r="1811" spans="1:17" hidden="1" x14ac:dyDescent="0.3">
      <c r="A1811" t="s">
        <v>177</v>
      </c>
      <c r="B1811" t="s">
        <v>2095</v>
      </c>
      <c r="C1811" t="s">
        <v>45</v>
      </c>
      <c r="D1811" t="s">
        <v>46</v>
      </c>
      <c r="E1811" t="s">
        <v>38</v>
      </c>
      <c r="F1811">
        <v>91.34</v>
      </c>
      <c r="G1811">
        <v>127</v>
      </c>
      <c r="H1811">
        <v>5355.59</v>
      </c>
      <c r="I1811">
        <v>8</v>
      </c>
      <c r="J1811">
        <v>29</v>
      </c>
      <c r="K1811">
        <v>5</v>
      </c>
      <c r="L1811">
        <v>210.85</v>
      </c>
      <c r="M1811" t="s">
        <v>116</v>
      </c>
      <c r="N1811" t="s">
        <v>378</v>
      </c>
      <c r="O1811" t="s">
        <v>23</v>
      </c>
      <c r="P1811">
        <v>8</v>
      </c>
      <c r="Q1811" t="s">
        <v>25</v>
      </c>
    </row>
    <row r="1812" spans="1:17" hidden="1" x14ac:dyDescent="0.3">
      <c r="A1812" t="s">
        <v>244</v>
      </c>
      <c r="B1812" t="s">
        <v>2096</v>
      </c>
      <c r="C1812" t="s">
        <v>246</v>
      </c>
      <c r="D1812" t="s">
        <v>67</v>
      </c>
      <c r="E1812" t="s">
        <v>21</v>
      </c>
      <c r="F1812">
        <v>26.58</v>
      </c>
      <c r="G1812">
        <v>15</v>
      </c>
      <c r="H1812">
        <v>955.05</v>
      </c>
      <c r="I1812">
        <v>14</v>
      </c>
      <c r="J1812">
        <v>24</v>
      </c>
      <c r="K1812">
        <v>4</v>
      </c>
      <c r="L1812">
        <v>254.68</v>
      </c>
      <c r="M1812" t="s">
        <v>22</v>
      </c>
      <c r="N1812" t="s">
        <v>142</v>
      </c>
      <c r="O1812" t="s">
        <v>49</v>
      </c>
      <c r="P1812">
        <v>7</v>
      </c>
      <c r="Q1812" t="s">
        <v>25</v>
      </c>
    </row>
    <row r="1813" spans="1:17" hidden="1" x14ac:dyDescent="0.3">
      <c r="A1813" t="s">
        <v>242</v>
      </c>
      <c r="B1813" t="s">
        <v>2097</v>
      </c>
      <c r="C1813" t="s">
        <v>228</v>
      </c>
      <c r="D1813" t="s">
        <v>54</v>
      </c>
      <c r="E1813" t="s">
        <v>30</v>
      </c>
      <c r="F1813">
        <v>50.86</v>
      </c>
      <c r="G1813">
        <v>172</v>
      </c>
      <c r="H1813">
        <v>10894.48</v>
      </c>
      <c r="I1813">
        <v>17</v>
      </c>
      <c r="J1813">
        <v>84</v>
      </c>
      <c r="K1813">
        <v>132</v>
      </c>
      <c r="L1813">
        <v>8360.8799999999992</v>
      </c>
      <c r="M1813" t="s">
        <v>230</v>
      </c>
      <c r="N1813" t="s">
        <v>275</v>
      </c>
      <c r="O1813" t="s">
        <v>220</v>
      </c>
      <c r="P1813">
        <v>3</v>
      </c>
      <c r="Q1813" t="s">
        <v>42</v>
      </c>
    </row>
    <row r="1814" spans="1:17" hidden="1" x14ac:dyDescent="0.3">
      <c r="A1814" t="s">
        <v>266</v>
      </c>
      <c r="B1814" t="s">
        <v>2098</v>
      </c>
      <c r="C1814" t="s">
        <v>261</v>
      </c>
      <c r="D1814" t="s">
        <v>20</v>
      </c>
      <c r="E1814" t="s">
        <v>38</v>
      </c>
      <c r="F1814">
        <v>46.83</v>
      </c>
      <c r="G1814">
        <v>19</v>
      </c>
      <c r="H1814">
        <v>1081.67</v>
      </c>
      <c r="I1814">
        <v>17</v>
      </c>
      <c r="J1814">
        <v>43</v>
      </c>
      <c r="K1814">
        <v>8</v>
      </c>
      <c r="L1814">
        <v>455.44</v>
      </c>
      <c r="M1814" t="s">
        <v>80</v>
      </c>
      <c r="N1814" t="s">
        <v>115</v>
      </c>
      <c r="O1814" t="s">
        <v>79</v>
      </c>
      <c r="P1814">
        <v>8</v>
      </c>
      <c r="Q1814" t="s">
        <v>50</v>
      </c>
    </row>
    <row r="1815" spans="1:17" hidden="1" x14ac:dyDescent="0.3">
      <c r="A1815" t="s">
        <v>209</v>
      </c>
      <c r="B1815" t="s">
        <v>2099</v>
      </c>
      <c r="C1815" t="s">
        <v>45</v>
      </c>
      <c r="D1815" t="s">
        <v>46</v>
      </c>
      <c r="E1815" t="s">
        <v>21</v>
      </c>
      <c r="F1815">
        <v>54.87</v>
      </c>
      <c r="G1815">
        <v>186</v>
      </c>
      <c r="H1815">
        <v>10317.42</v>
      </c>
      <c r="I1815">
        <v>38</v>
      </c>
      <c r="J1815">
        <v>50</v>
      </c>
      <c r="K1815">
        <v>1</v>
      </c>
      <c r="L1815">
        <v>55.47</v>
      </c>
      <c r="M1815" t="s">
        <v>105</v>
      </c>
      <c r="N1815" t="s">
        <v>268</v>
      </c>
      <c r="O1815" t="s">
        <v>307</v>
      </c>
      <c r="P1815">
        <v>3</v>
      </c>
      <c r="Q1815" t="s">
        <v>50</v>
      </c>
    </row>
    <row r="1816" spans="1:17" hidden="1" x14ac:dyDescent="0.3">
      <c r="A1816" t="s">
        <v>226</v>
      </c>
      <c r="B1816" t="s">
        <v>2100</v>
      </c>
      <c r="C1816" t="s">
        <v>205</v>
      </c>
      <c r="D1816" t="s">
        <v>46</v>
      </c>
      <c r="E1816" t="s">
        <v>30</v>
      </c>
      <c r="F1816">
        <v>50.01</v>
      </c>
      <c r="G1816">
        <v>171</v>
      </c>
      <c r="H1816">
        <v>11540.79</v>
      </c>
      <c r="I1816">
        <v>5</v>
      </c>
      <c r="J1816">
        <v>83</v>
      </c>
      <c r="K1816">
        <v>36</v>
      </c>
      <c r="L1816">
        <v>2429.64</v>
      </c>
      <c r="M1816" t="s">
        <v>277</v>
      </c>
      <c r="N1816" t="s">
        <v>146</v>
      </c>
      <c r="O1816" t="s">
        <v>264</v>
      </c>
      <c r="P1816">
        <v>6</v>
      </c>
      <c r="Q1816" t="s">
        <v>25</v>
      </c>
    </row>
    <row r="1817" spans="1:17" hidden="1" x14ac:dyDescent="0.3">
      <c r="A1817" t="s">
        <v>105</v>
      </c>
      <c r="B1817" t="s">
        <v>2101</v>
      </c>
      <c r="C1817" t="s">
        <v>233</v>
      </c>
      <c r="D1817" t="s">
        <v>29</v>
      </c>
      <c r="E1817" t="s">
        <v>38</v>
      </c>
      <c r="F1817">
        <v>99.38</v>
      </c>
      <c r="G1817">
        <v>108</v>
      </c>
      <c r="H1817">
        <v>3638.52</v>
      </c>
      <c r="I1817">
        <v>40</v>
      </c>
      <c r="J1817">
        <v>88</v>
      </c>
      <c r="K1817">
        <v>58</v>
      </c>
      <c r="L1817">
        <v>1954.02</v>
      </c>
      <c r="M1817" t="s">
        <v>130</v>
      </c>
      <c r="N1817" t="s">
        <v>319</v>
      </c>
      <c r="O1817" t="s">
        <v>310</v>
      </c>
      <c r="P1817">
        <v>7</v>
      </c>
      <c r="Q1817" t="s">
        <v>25</v>
      </c>
    </row>
    <row r="1818" spans="1:17" hidden="1" x14ac:dyDescent="0.3">
      <c r="A1818" t="s">
        <v>72</v>
      </c>
      <c r="B1818" t="s">
        <v>2102</v>
      </c>
      <c r="C1818" t="s">
        <v>297</v>
      </c>
      <c r="D1818" t="s">
        <v>60</v>
      </c>
      <c r="E1818" t="s">
        <v>21</v>
      </c>
      <c r="F1818">
        <v>36.22</v>
      </c>
      <c r="G1818">
        <v>117</v>
      </c>
      <c r="H1818">
        <v>7751.25</v>
      </c>
      <c r="I1818">
        <v>9</v>
      </c>
      <c r="J1818">
        <v>66</v>
      </c>
      <c r="K1818">
        <v>29</v>
      </c>
      <c r="L1818">
        <v>1921.25</v>
      </c>
      <c r="M1818" t="s">
        <v>198</v>
      </c>
      <c r="N1818" t="s">
        <v>23</v>
      </c>
      <c r="O1818" t="s">
        <v>298</v>
      </c>
      <c r="P1818">
        <v>4</v>
      </c>
      <c r="Q1818" t="s">
        <v>25</v>
      </c>
    </row>
    <row r="1819" spans="1:17" hidden="1" x14ac:dyDescent="0.3">
      <c r="A1819" t="s">
        <v>190</v>
      </c>
      <c r="B1819" t="s">
        <v>2103</v>
      </c>
      <c r="C1819" t="s">
        <v>77</v>
      </c>
      <c r="D1819" t="s">
        <v>60</v>
      </c>
      <c r="E1819" t="s">
        <v>30</v>
      </c>
      <c r="F1819">
        <v>78.790000000000006</v>
      </c>
      <c r="G1819">
        <v>148</v>
      </c>
      <c r="H1819">
        <v>9498.64</v>
      </c>
      <c r="I1819">
        <v>10</v>
      </c>
      <c r="J1819">
        <v>44</v>
      </c>
      <c r="K1819">
        <v>111</v>
      </c>
      <c r="L1819">
        <v>7123.98</v>
      </c>
      <c r="M1819" t="s">
        <v>57</v>
      </c>
      <c r="N1819" t="s">
        <v>68</v>
      </c>
      <c r="O1819" t="s">
        <v>308</v>
      </c>
      <c r="P1819">
        <v>10</v>
      </c>
      <c r="Q1819" t="s">
        <v>50</v>
      </c>
    </row>
    <row r="1820" spans="1:17" hidden="1" x14ac:dyDescent="0.3">
      <c r="A1820" t="s">
        <v>157</v>
      </c>
      <c r="B1820" t="s">
        <v>2104</v>
      </c>
      <c r="C1820" t="s">
        <v>19</v>
      </c>
      <c r="D1820" t="s">
        <v>20</v>
      </c>
      <c r="E1820" t="s">
        <v>30</v>
      </c>
      <c r="F1820">
        <v>57.48</v>
      </c>
      <c r="G1820">
        <v>49</v>
      </c>
      <c r="H1820">
        <v>1038.31</v>
      </c>
      <c r="I1820">
        <v>29</v>
      </c>
      <c r="J1820">
        <v>93</v>
      </c>
      <c r="K1820">
        <v>7</v>
      </c>
      <c r="L1820">
        <v>148.33000000000001</v>
      </c>
      <c r="M1820" t="s">
        <v>146</v>
      </c>
      <c r="N1820" t="s">
        <v>72</v>
      </c>
      <c r="O1820" t="s">
        <v>135</v>
      </c>
      <c r="P1820">
        <v>6</v>
      </c>
      <c r="Q1820" t="s">
        <v>25</v>
      </c>
    </row>
    <row r="1821" spans="1:17" hidden="1" x14ac:dyDescent="0.3">
      <c r="A1821" t="s">
        <v>109</v>
      </c>
      <c r="B1821" t="s">
        <v>2105</v>
      </c>
      <c r="C1821" t="s">
        <v>344</v>
      </c>
      <c r="D1821" t="s">
        <v>37</v>
      </c>
      <c r="E1821" t="s">
        <v>38</v>
      </c>
      <c r="F1821">
        <v>41.41</v>
      </c>
      <c r="G1821">
        <v>15</v>
      </c>
      <c r="H1821">
        <v>735.75</v>
      </c>
      <c r="I1821">
        <v>26</v>
      </c>
      <c r="J1821">
        <v>90</v>
      </c>
      <c r="K1821">
        <v>4</v>
      </c>
      <c r="L1821">
        <v>196.2</v>
      </c>
      <c r="M1821" t="s">
        <v>32</v>
      </c>
      <c r="N1821" t="s">
        <v>97</v>
      </c>
      <c r="O1821" t="s">
        <v>279</v>
      </c>
      <c r="P1821">
        <v>2</v>
      </c>
      <c r="Q1821" t="s">
        <v>42</v>
      </c>
    </row>
    <row r="1822" spans="1:17" hidden="1" x14ac:dyDescent="0.3">
      <c r="A1822" t="s">
        <v>40</v>
      </c>
      <c r="B1822" t="s">
        <v>2106</v>
      </c>
      <c r="C1822" t="s">
        <v>317</v>
      </c>
      <c r="D1822" t="s">
        <v>88</v>
      </c>
      <c r="E1822" t="s">
        <v>21</v>
      </c>
      <c r="F1822">
        <v>5.43</v>
      </c>
      <c r="G1822">
        <v>54</v>
      </c>
      <c r="H1822">
        <v>164.7</v>
      </c>
      <c r="I1822">
        <v>6</v>
      </c>
      <c r="J1822">
        <v>70</v>
      </c>
      <c r="K1822">
        <v>47</v>
      </c>
      <c r="L1822">
        <v>143.35</v>
      </c>
      <c r="M1822" t="s">
        <v>49</v>
      </c>
      <c r="N1822" t="s">
        <v>184</v>
      </c>
      <c r="O1822" t="s">
        <v>94</v>
      </c>
      <c r="P1822">
        <v>1</v>
      </c>
      <c r="Q1822" t="s">
        <v>42</v>
      </c>
    </row>
    <row r="1823" spans="1:17" hidden="1" x14ac:dyDescent="0.3">
      <c r="A1823" t="s">
        <v>337</v>
      </c>
      <c r="B1823" t="s">
        <v>2107</v>
      </c>
      <c r="C1823" t="s">
        <v>141</v>
      </c>
      <c r="D1823" t="s">
        <v>88</v>
      </c>
      <c r="E1823" t="s">
        <v>30</v>
      </c>
      <c r="F1823">
        <v>79.41</v>
      </c>
      <c r="G1823">
        <v>102</v>
      </c>
      <c r="H1823">
        <v>6583.08</v>
      </c>
      <c r="I1823">
        <v>14</v>
      </c>
      <c r="J1823">
        <v>56</v>
      </c>
      <c r="K1823">
        <v>58</v>
      </c>
      <c r="L1823">
        <v>3743.32</v>
      </c>
      <c r="M1823" t="s">
        <v>156</v>
      </c>
      <c r="N1823" t="s">
        <v>342</v>
      </c>
      <c r="O1823" t="s">
        <v>372</v>
      </c>
      <c r="P1823">
        <v>10</v>
      </c>
      <c r="Q1823" t="s">
        <v>50</v>
      </c>
    </row>
    <row r="1824" spans="1:17" hidden="1" x14ac:dyDescent="0.3">
      <c r="A1824" t="s">
        <v>34</v>
      </c>
      <c r="B1824" t="s">
        <v>2108</v>
      </c>
      <c r="C1824" t="s">
        <v>315</v>
      </c>
      <c r="D1824" t="s">
        <v>37</v>
      </c>
      <c r="E1824" t="s">
        <v>38</v>
      </c>
      <c r="F1824">
        <v>84.88</v>
      </c>
      <c r="G1824">
        <v>138</v>
      </c>
      <c r="H1824">
        <v>2859.36</v>
      </c>
      <c r="I1824">
        <v>36</v>
      </c>
      <c r="J1824">
        <v>65</v>
      </c>
      <c r="K1824">
        <v>86</v>
      </c>
      <c r="L1824">
        <v>1781.92</v>
      </c>
      <c r="M1824" t="s">
        <v>114</v>
      </c>
      <c r="N1824" t="s">
        <v>123</v>
      </c>
      <c r="O1824" t="s">
        <v>448</v>
      </c>
      <c r="P1824">
        <v>6</v>
      </c>
      <c r="Q1824" t="s">
        <v>25</v>
      </c>
    </row>
    <row r="1825" spans="1:17" hidden="1" x14ac:dyDescent="0.3">
      <c r="A1825" t="s">
        <v>225</v>
      </c>
      <c r="B1825" t="s">
        <v>2109</v>
      </c>
      <c r="C1825" t="s">
        <v>286</v>
      </c>
      <c r="D1825" t="s">
        <v>54</v>
      </c>
      <c r="E1825" t="s">
        <v>21</v>
      </c>
      <c r="F1825">
        <v>36.32</v>
      </c>
      <c r="G1825">
        <v>177</v>
      </c>
      <c r="H1825">
        <v>201.78</v>
      </c>
      <c r="I1825">
        <v>27</v>
      </c>
      <c r="J1825">
        <v>90</v>
      </c>
      <c r="K1825">
        <v>154</v>
      </c>
      <c r="L1825">
        <v>175.56</v>
      </c>
      <c r="M1825" t="s">
        <v>146</v>
      </c>
      <c r="N1825" t="s">
        <v>422</v>
      </c>
      <c r="O1825" t="s">
        <v>243</v>
      </c>
      <c r="P1825">
        <v>2</v>
      </c>
      <c r="Q1825" t="s">
        <v>50</v>
      </c>
    </row>
    <row r="1826" spans="1:17" hidden="1" x14ac:dyDescent="0.3">
      <c r="A1826" t="s">
        <v>244</v>
      </c>
      <c r="B1826" t="s">
        <v>2110</v>
      </c>
      <c r="C1826" t="s">
        <v>353</v>
      </c>
      <c r="D1826" t="s">
        <v>29</v>
      </c>
      <c r="E1826" t="s">
        <v>30</v>
      </c>
      <c r="F1826">
        <v>73.040000000000006</v>
      </c>
      <c r="G1826">
        <v>89</v>
      </c>
      <c r="H1826">
        <v>2682.46</v>
      </c>
      <c r="I1826">
        <v>27</v>
      </c>
      <c r="J1826">
        <v>95</v>
      </c>
      <c r="K1826">
        <v>55</v>
      </c>
      <c r="L1826">
        <v>1657.7</v>
      </c>
      <c r="M1826" t="s">
        <v>263</v>
      </c>
      <c r="N1826" t="s">
        <v>167</v>
      </c>
      <c r="O1826" t="s">
        <v>218</v>
      </c>
      <c r="P1826">
        <v>8</v>
      </c>
      <c r="Q1826" t="s">
        <v>50</v>
      </c>
    </row>
    <row r="1827" spans="1:17" hidden="1" x14ac:dyDescent="0.3">
      <c r="A1827" t="s">
        <v>17</v>
      </c>
      <c r="B1827" t="s">
        <v>2111</v>
      </c>
      <c r="C1827" t="s">
        <v>45</v>
      </c>
      <c r="D1827" t="s">
        <v>46</v>
      </c>
      <c r="E1827" t="s">
        <v>38</v>
      </c>
      <c r="F1827">
        <v>91.34</v>
      </c>
      <c r="G1827">
        <v>131</v>
      </c>
      <c r="H1827">
        <v>11174.3</v>
      </c>
      <c r="I1827">
        <v>21</v>
      </c>
      <c r="J1827">
        <v>33</v>
      </c>
      <c r="K1827">
        <v>52</v>
      </c>
      <c r="L1827">
        <v>4435.6000000000004</v>
      </c>
      <c r="M1827" t="s">
        <v>210</v>
      </c>
      <c r="N1827" t="s">
        <v>150</v>
      </c>
      <c r="O1827" t="s">
        <v>94</v>
      </c>
      <c r="P1827">
        <v>4</v>
      </c>
      <c r="Q1827" t="s">
        <v>42</v>
      </c>
    </row>
    <row r="1828" spans="1:17" hidden="1" x14ac:dyDescent="0.3">
      <c r="A1828" t="s">
        <v>378</v>
      </c>
      <c r="B1828" t="s">
        <v>2112</v>
      </c>
      <c r="C1828" t="s">
        <v>208</v>
      </c>
      <c r="D1828" t="s">
        <v>20</v>
      </c>
      <c r="E1828" t="s">
        <v>21</v>
      </c>
      <c r="F1828">
        <v>39.020000000000003</v>
      </c>
      <c r="G1828">
        <v>56</v>
      </c>
      <c r="H1828">
        <v>2261.84</v>
      </c>
      <c r="I1828">
        <v>49</v>
      </c>
      <c r="J1828">
        <v>30</v>
      </c>
      <c r="K1828">
        <v>54</v>
      </c>
      <c r="L1828">
        <v>2181.06</v>
      </c>
      <c r="M1828" t="s">
        <v>85</v>
      </c>
      <c r="N1828" t="s">
        <v>89</v>
      </c>
      <c r="O1828" t="s">
        <v>201</v>
      </c>
      <c r="P1828">
        <v>9</v>
      </c>
      <c r="Q1828" t="s">
        <v>50</v>
      </c>
    </row>
    <row r="1829" spans="1:17" hidden="1" x14ac:dyDescent="0.3">
      <c r="A1829" t="s">
        <v>170</v>
      </c>
      <c r="B1829" t="s">
        <v>2113</v>
      </c>
      <c r="C1829" t="s">
        <v>148</v>
      </c>
      <c r="D1829" t="s">
        <v>88</v>
      </c>
      <c r="E1829" t="s">
        <v>30</v>
      </c>
      <c r="F1829">
        <v>89.34</v>
      </c>
      <c r="G1829">
        <v>176</v>
      </c>
      <c r="H1829">
        <v>17237.439999999999</v>
      </c>
      <c r="I1829">
        <v>26</v>
      </c>
      <c r="J1829">
        <v>84</v>
      </c>
      <c r="K1829">
        <v>134</v>
      </c>
      <c r="L1829">
        <v>13123.96</v>
      </c>
      <c r="M1829" t="s">
        <v>23</v>
      </c>
      <c r="N1829" t="s">
        <v>252</v>
      </c>
      <c r="O1829" t="s">
        <v>95</v>
      </c>
      <c r="P1829">
        <v>3</v>
      </c>
      <c r="Q1829" t="s">
        <v>25</v>
      </c>
    </row>
    <row r="1830" spans="1:17" hidden="1" x14ac:dyDescent="0.3">
      <c r="A1830" t="s">
        <v>185</v>
      </c>
      <c r="B1830" t="s">
        <v>2114</v>
      </c>
      <c r="C1830" t="s">
        <v>128</v>
      </c>
      <c r="D1830" t="s">
        <v>46</v>
      </c>
      <c r="E1830" t="s">
        <v>38</v>
      </c>
      <c r="F1830">
        <v>49.94</v>
      </c>
      <c r="G1830">
        <v>90</v>
      </c>
      <c r="H1830">
        <v>8564.4</v>
      </c>
      <c r="I1830">
        <v>32</v>
      </c>
      <c r="J1830">
        <v>34</v>
      </c>
      <c r="K1830">
        <v>34</v>
      </c>
      <c r="L1830">
        <v>3235.44</v>
      </c>
      <c r="M1830" t="s">
        <v>218</v>
      </c>
      <c r="N1830" t="s">
        <v>196</v>
      </c>
      <c r="O1830" t="s">
        <v>61</v>
      </c>
      <c r="P1830">
        <v>1</v>
      </c>
      <c r="Q1830" t="s">
        <v>25</v>
      </c>
    </row>
    <row r="1831" spans="1:17" hidden="1" x14ac:dyDescent="0.3">
      <c r="A1831" t="s">
        <v>363</v>
      </c>
      <c r="B1831" t="s">
        <v>2115</v>
      </c>
      <c r="C1831" t="s">
        <v>353</v>
      </c>
      <c r="D1831" t="s">
        <v>29</v>
      </c>
      <c r="E1831" t="s">
        <v>21</v>
      </c>
      <c r="F1831">
        <v>93.74</v>
      </c>
      <c r="G1831">
        <v>65</v>
      </c>
      <c r="H1831">
        <v>6450.6</v>
      </c>
      <c r="I1831">
        <v>39</v>
      </c>
      <c r="J1831">
        <v>51</v>
      </c>
      <c r="K1831">
        <v>50</v>
      </c>
      <c r="L1831">
        <v>4962</v>
      </c>
      <c r="M1831" t="s">
        <v>175</v>
      </c>
      <c r="N1831" t="s">
        <v>138</v>
      </c>
      <c r="O1831" t="s">
        <v>238</v>
      </c>
      <c r="P1831">
        <v>9</v>
      </c>
      <c r="Q1831" t="s">
        <v>50</v>
      </c>
    </row>
    <row r="1832" spans="1:17" hidden="1" x14ac:dyDescent="0.3">
      <c r="A1832" t="s">
        <v>72</v>
      </c>
      <c r="B1832" t="s">
        <v>2116</v>
      </c>
      <c r="C1832" t="s">
        <v>155</v>
      </c>
      <c r="D1832" t="s">
        <v>67</v>
      </c>
      <c r="E1832" t="s">
        <v>30</v>
      </c>
      <c r="F1832">
        <v>7.54</v>
      </c>
      <c r="G1832">
        <v>110</v>
      </c>
      <c r="H1832">
        <v>1631.3</v>
      </c>
      <c r="I1832">
        <v>15</v>
      </c>
      <c r="J1832">
        <v>82</v>
      </c>
      <c r="K1832">
        <v>59</v>
      </c>
      <c r="L1832">
        <v>874.97</v>
      </c>
      <c r="M1832" t="s">
        <v>348</v>
      </c>
      <c r="N1832" t="s">
        <v>89</v>
      </c>
      <c r="O1832" t="s">
        <v>281</v>
      </c>
      <c r="P1832">
        <v>9</v>
      </c>
      <c r="Q1832" t="s">
        <v>42</v>
      </c>
    </row>
    <row r="1833" spans="1:17" hidden="1" x14ac:dyDescent="0.3">
      <c r="A1833" t="s">
        <v>279</v>
      </c>
      <c r="B1833" t="s">
        <v>2117</v>
      </c>
      <c r="C1833" t="s">
        <v>261</v>
      </c>
      <c r="D1833" t="s">
        <v>20</v>
      </c>
      <c r="E1833" t="s">
        <v>38</v>
      </c>
      <c r="F1833">
        <v>46.83</v>
      </c>
      <c r="G1833">
        <v>172</v>
      </c>
      <c r="H1833">
        <v>7445.88</v>
      </c>
      <c r="I1833">
        <v>41</v>
      </c>
      <c r="J1833">
        <v>55</v>
      </c>
      <c r="K1833">
        <v>10</v>
      </c>
      <c r="L1833">
        <v>432.9</v>
      </c>
      <c r="M1833" t="s">
        <v>274</v>
      </c>
      <c r="N1833" t="s">
        <v>448</v>
      </c>
      <c r="O1833" t="s">
        <v>57</v>
      </c>
      <c r="P1833">
        <v>5</v>
      </c>
      <c r="Q1833" t="s">
        <v>25</v>
      </c>
    </row>
    <row r="1834" spans="1:17" hidden="1" x14ac:dyDescent="0.3">
      <c r="A1834" t="s">
        <v>274</v>
      </c>
      <c r="B1834" t="s">
        <v>2118</v>
      </c>
      <c r="C1834" t="s">
        <v>317</v>
      </c>
      <c r="D1834" t="s">
        <v>88</v>
      </c>
      <c r="E1834" t="s">
        <v>21</v>
      </c>
      <c r="F1834">
        <v>5.43</v>
      </c>
      <c r="G1834">
        <v>39</v>
      </c>
      <c r="H1834">
        <v>3731.91</v>
      </c>
      <c r="I1834">
        <v>37</v>
      </c>
      <c r="J1834">
        <v>76</v>
      </c>
      <c r="K1834">
        <v>32</v>
      </c>
      <c r="L1834">
        <v>3062.08</v>
      </c>
      <c r="M1834" t="s">
        <v>49</v>
      </c>
      <c r="N1834" t="s">
        <v>43</v>
      </c>
      <c r="O1834" t="s">
        <v>372</v>
      </c>
      <c r="P1834">
        <v>2</v>
      </c>
      <c r="Q1834" t="s">
        <v>42</v>
      </c>
    </row>
    <row r="1835" spans="1:17" hidden="1" x14ac:dyDescent="0.3">
      <c r="A1835" t="s">
        <v>157</v>
      </c>
      <c r="B1835" t="s">
        <v>2119</v>
      </c>
      <c r="C1835" t="s">
        <v>261</v>
      </c>
      <c r="D1835" t="s">
        <v>20</v>
      </c>
      <c r="E1835" t="s">
        <v>30</v>
      </c>
      <c r="F1835">
        <v>50.94</v>
      </c>
      <c r="G1835">
        <v>128</v>
      </c>
      <c r="H1835">
        <v>2526.7199999999998</v>
      </c>
      <c r="I1835">
        <v>6</v>
      </c>
      <c r="J1835">
        <v>60</v>
      </c>
      <c r="K1835">
        <v>64</v>
      </c>
      <c r="L1835">
        <v>1263.3599999999999</v>
      </c>
      <c r="M1835" t="s">
        <v>157</v>
      </c>
      <c r="N1835" t="s">
        <v>319</v>
      </c>
      <c r="O1835" t="s">
        <v>173</v>
      </c>
      <c r="P1835">
        <v>9</v>
      </c>
      <c r="Q1835" t="s">
        <v>50</v>
      </c>
    </row>
    <row r="1836" spans="1:17" hidden="1" x14ac:dyDescent="0.3">
      <c r="A1836" t="s">
        <v>175</v>
      </c>
      <c r="B1836" t="s">
        <v>2120</v>
      </c>
      <c r="C1836" t="s">
        <v>113</v>
      </c>
      <c r="D1836" t="s">
        <v>46</v>
      </c>
      <c r="E1836" t="s">
        <v>30</v>
      </c>
      <c r="F1836">
        <v>68.19</v>
      </c>
      <c r="G1836">
        <v>194</v>
      </c>
      <c r="H1836">
        <v>9880.42</v>
      </c>
      <c r="I1836">
        <v>42</v>
      </c>
      <c r="J1836">
        <v>48</v>
      </c>
      <c r="K1836">
        <v>124</v>
      </c>
      <c r="L1836">
        <v>6315.32</v>
      </c>
      <c r="M1836" t="s">
        <v>327</v>
      </c>
      <c r="N1836" t="s">
        <v>355</v>
      </c>
      <c r="O1836" t="s">
        <v>24</v>
      </c>
      <c r="P1836">
        <v>2</v>
      </c>
      <c r="Q1836" t="s">
        <v>25</v>
      </c>
    </row>
    <row r="1837" spans="1:17" hidden="1" x14ac:dyDescent="0.3">
      <c r="A1837" t="s">
        <v>234</v>
      </c>
      <c r="B1837" t="s">
        <v>2121</v>
      </c>
      <c r="C1837" t="s">
        <v>103</v>
      </c>
      <c r="D1837" t="s">
        <v>67</v>
      </c>
      <c r="E1837" t="s">
        <v>38</v>
      </c>
      <c r="F1837">
        <v>66.790000000000006</v>
      </c>
      <c r="G1837">
        <v>54</v>
      </c>
      <c r="H1837">
        <v>4612.1400000000003</v>
      </c>
      <c r="I1837">
        <v>12</v>
      </c>
      <c r="J1837">
        <v>84</v>
      </c>
      <c r="K1837">
        <v>30</v>
      </c>
      <c r="L1837">
        <v>2562.3000000000002</v>
      </c>
      <c r="M1837" t="s">
        <v>220</v>
      </c>
      <c r="N1837" t="s">
        <v>295</v>
      </c>
      <c r="O1837" t="s">
        <v>111</v>
      </c>
      <c r="P1837">
        <v>3</v>
      </c>
      <c r="Q1837" t="s">
        <v>50</v>
      </c>
    </row>
    <row r="1838" spans="1:17" hidden="1" x14ac:dyDescent="0.3">
      <c r="A1838" t="s">
        <v>313</v>
      </c>
      <c r="B1838" t="s">
        <v>2122</v>
      </c>
      <c r="C1838" t="s">
        <v>113</v>
      </c>
      <c r="D1838" t="s">
        <v>46</v>
      </c>
      <c r="E1838" t="s">
        <v>21</v>
      </c>
      <c r="F1838">
        <v>91.09</v>
      </c>
      <c r="G1838">
        <v>98</v>
      </c>
      <c r="H1838">
        <v>2823.38</v>
      </c>
      <c r="I1838">
        <v>28</v>
      </c>
      <c r="J1838">
        <v>58</v>
      </c>
      <c r="K1838">
        <v>91</v>
      </c>
      <c r="L1838">
        <v>2621.71</v>
      </c>
      <c r="M1838" t="s">
        <v>104</v>
      </c>
      <c r="N1838" t="s">
        <v>308</v>
      </c>
      <c r="O1838" t="s">
        <v>212</v>
      </c>
      <c r="P1838">
        <v>2</v>
      </c>
      <c r="Q1838" t="s">
        <v>50</v>
      </c>
    </row>
    <row r="1839" spans="1:17" hidden="1" x14ac:dyDescent="0.3">
      <c r="A1839" t="s">
        <v>142</v>
      </c>
      <c r="B1839" t="s">
        <v>2123</v>
      </c>
      <c r="C1839" t="s">
        <v>103</v>
      </c>
      <c r="D1839" t="s">
        <v>67</v>
      </c>
      <c r="E1839" t="s">
        <v>30</v>
      </c>
      <c r="F1839">
        <v>45.45</v>
      </c>
      <c r="G1839">
        <v>78</v>
      </c>
      <c r="H1839">
        <v>7467.72</v>
      </c>
      <c r="I1839">
        <v>39</v>
      </c>
      <c r="J1839">
        <v>80</v>
      </c>
      <c r="K1839">
        <v>41</v>
      </c>
      <c r="L1839">
        <v>3925.34</v>
      </c>
      <c r="M1839" t="s">
        <v>120</v>
      </c>
      <c r="N1839" t="s">
        <v>34</v>
      </c>
      <c r="O1839" t="s">
        <v>142</v>
      </c>
      <c r="P1839">
        <v>10</v>
      </c>
      <c r="Q1839" t="s">
        <v>50</v>
      </c>
    </row>
    <row r="1840" spans="1:17" hidden="1" x14ac:dyDescent="0.3">
      <c r="A1840" t="s">
        <v>206</v>
      </c>
      <c r="B1840" t="s">
        <v>2124</v>
      </c>
      <c r="C1840" t="s">
        <v>71</v>
      </c>
      <c r="D1840" t="s">
        <v>29</v>
      </c>
      <c r="E1840" t="s">
        <v>38</v>
      </c>
      <c r="F1840">
        <v>45.28</v>
      </c>
      <c r="G1840">
        <v>197</v>
      </c>
      <c r="H1840">
        <v>9193.99</v>
      </c>
      <c r="I1840">
        <v>28</v>
      </c>
      <c r="J1840">
        <v>27</v>
      </c>
      <c r="K1840">
        <v>23</v>
      </c>
      <c r="L1840">
        <v>1073.4100000000001</v>
      </c>
      <c r="M1840" t="s">
        <v>95</v>
      </c>
      <c r="N1840" t="s">
        <v>129</v>
      </c>
      <c r="O1840" t="s">
        <v>23</v>
      </c>
      <c r="P1840">
        <v>10</v>
      </c>
      <c r="Q1840" t="s">
        <v>42</v>
      </c>
    </row>
    <row r="1841" spans="1:17" hidden="1" x14ac:dyDescent="0.3">
      <c r="A1841" t="s">
        <v>31</v>
      </c>
      <c r="B1841" t="s">
        <v>2125</v>
      </c>
      <c r="C1841" t="s">
        <v>155</v>
      </c>
      <c r="D1841" t="s">
        <v>67</v>
      </c>
      <c r="E1841" t="s">
        <v>21</v>
      </c>
      <c r="F1841">
        <v>67.290000000000006</v>
      </c>
      <c r="G1841">
        <v>74</v>
      </c>
      <c r="H1841">
        <v>4305.32</v>
      </c>
      <c r="I1841">
        <v>7</v>
      </c>
      <c r="J1841">
        <v>75</v>
      </c>
      <c r="K1841">
        <v>66</v>
      </c>
      <c r="L1841">
        <v>3839.88</v>
      </c>
      <c r="M1841" t="s">
        <v>321</v>
      </c>
      <c r="N1841" t="s">
        <v>281</v>
      </c>
      <c r="O1841" t="s">
        <v>685</v>
      </c>
      <c r="P1841">
        <v>7</v>
      </c>
      <c r="Q1841" t="s">
        <v>25</v>
      </c>
    </row>
    <row r="1842" spans="1:17" hidden="1" x14ac:dyDescent="0.3">
      <c r="A1842" t="s">
        <v>422</v>
      </c>
      <c r="B1842" t="s">
        <v>2126</v>
      </c>
      <c r="C1842" t="s">
        <v>215</v>
      </c>
      <c r="D1842" t="s">
        <v>134</v>
      </c>
      <c r="E1842" t="s">
        <v>30</v>
      </c>
      <c r="F1842">
        <v>21</v>
      </c>
      <c r="G1842">
        <v>126</v>
      </c>
      <c r="H1842">
        <v>452.34</v>
      </c>
      <c r="I1842">
        <v>15</v>
      </c>
      <c r="J1842">
        <v>52</v>
      </c>
      <c r="K1842">
        <v>33</v>
      </c>
      <c r="L1842">
        <v>118.47</v>
      </c>
      <c r="M1842" t="s">
        <v>307</v>
      </c>
      <c r="N1842" t="s">
        <v>173</v>
      </c>
      <c r="O1842" t="s">
        <v>146</v>
      </c>
      <c r="P1842">
        <v>2</v>
      </c>
      <c r="Q1842" t="s">
        <v>42</v>
      </c>
    </row>
    <row r="1843" spans="1:17" hidden="1" x14ac:dyDescent="0.3">
      <c r="A1843" t="s">
        <v>183</v>
      </c>
      <c r="B1843" t="s">
        <v>2127</v>
      </c>
      <c r="C1843" t="s">
        <v>353</v>
      </c>
      <c r="D1843" t="s">
        <v>29</v>
      </c>
      <c r="E1843" t="s">
        <v>38</v>
      </c>
      <c r="F1843">
        <v>95.36</v>
      </c>
      <c r="G1843">
        <v>78</v>
      </c>
      <c r="H1843">
        <v>1474.98</v>
      </c>
      <c r="I1843">
        <v>21</v>
      </c>
      <c r="J1843">
        <v>75</v>
      </c>
      <c r="K1843">
        <v>17</v>
      </c>
      <c r="L1843">
        <v>321.47000000000003</v>
      </c>
      <c r="M1843" t="s">
        <v>295</v>
      </c>
      <c r="N1843" t="s">
        <v>101</v>
      </c>
      <c r="O1843" t="s">
        <v>2128</v>
      </c>
      <c r="P1843">
        <v>1</v>
      </c>
      <c r="Q1843" t="s">
        <v>25</v>
      </c>
    </row>
    <row r="1844" spans="1:17" hidden="1" x14ac:dyDescent="0.3">
      <c r="A1844" t="s">
        <v>55</v>
      </c>
      <c r="B1844" t="s">
        <v>2129</v>
      </c>
      <c r="C1844" t="s">
        <v>59</v>
      </c>
      <c r="D1844" t="s">
        <v>60</v>
      </c>
      <c r="E1844" t="s">
        <v>21</v>
      </c>
      <c r="F1844">
        <v>84.65</v>
      </c>
      <c r="G1844">
        <v>23</v>
      </c>
      <c r="H1844">
        <v>1734.2</v>
      </c>
      <c r="I1844">
        <v>13</v>
      </c>
      <c r="J1844">
        <v>74</v>
      </c>
      <c r="K1844">
        <v>1</v>
      </c>
      <c r="L1844">
        <v>75.400000000000006</v>
      </c>
      <c r="M1844" t="s">
        <v>218</v>
      </c>
      <c r="N1844" t="s">
        <v>167</v>
      </c>
      <c r="O1844" t="s">
        <v>24</v>
      </c>
      <c r="P1844">
        <v>9</v>
      </c>
      <c r="Q1844" t="s">
        <v>25</v>
      </c>
    </row>
    <row r="1845" spans="1:17" hidden="1" x14ac:dyDescent="0.3">
      <c r="A1845" t="s">
        <v>26</v>
      </c>
      <c r="B1845" t="s">
        <v>2130</v>
      </c>
      <c r="C1845" t="s">
        <v>359</v>
      </c>
      <c r="D1845" t="s">
        <v>60</v>
      </c>
      <c r="E1845" t="s">
        <v>30</v>
      </c>
      <c r="F1845">
        <v>26.3</v>
      </c>
      <c r="G1845">
        <v>193</v>
      </c>
      <c r="H1845">
        <v>6693.24</v>
      </c>
      <c r="I1845">
        <v>7</v>
      </c>
      <c r="J1845">
        <v>24</v>
      </c>
      <c r="K1845">
        <v>45</v>
      </c>
      <c r="L1845">
        <v>1560.6</v>
      </c>
      <c r="M1845" t="s">
        <v>175</v>
      </c>
      <c r="N1845" t="s">
        <v>61</v>
      </c>
      <c r="O1845" t="s">
        <v>106</v>
      </c>
      <c r="P1845">
        <v>3</v>
      </c>
      <c r="Q1845" t="s">
        <v>50</v>
      </c>
    </row>
    <row r="1846" spans="1:17" hidden="1" x14ac:dyDescent="0.3">
      <c r="A1846" t="s">
        <v>385</v>
      </c>
      <c r="B1846" t="s">
        <v>2131</v>
      </c>
      <c r="C1846" t="s">
        <v>87</v>
      </c>
      <c r="D1846" t="s">
        <v>88</v>
      </c>
      <c r="E1846" t="s">
        <v>38</v>
      </c>
      <c r="F1846">
        <v>98.64</v>
      </c>
      <c r="G1846">
        <v>15</v>
      </c>
      <c r="H1846">
        <v>1097.7</v>
      </c>
      <c r="I1846">
        <v>33</v>
      </c>
      <c r="J1846">
        <v>80</v>
      </c>
      <c r="K1846">
        <v>13</v>
      </c>
      <c r="L1846">
        <v>951.34</v>
      </c>
      <c r="M1846" t="s">
        <v>249</v>
      </c>
      <c r="N1846" t="s">
        <v>152</v>
      </c>
      <c r="O1846" t="s">
        <v>124</v>
      </c>
      <c r="P1846">
        <v>10</v>
      </c>
      <c r="Q1846" t="s">
        <v>42</v>
      </c>
    </row>
    <row r="1847" spans="1:17" hidden="1" x14ac:dyDescent="0.3">
      <c r="A1847" t="s">
        <v>394</v>
      </c>
      <c r="B1847" t="s">
        <v>2132</v>
      </c>
      <c r="C1847" t="s">
        <v>53</v>
      </c>
      <c r="D1847" t="s">
        <v>54</v>
      </c>
      <c r="E1847" t="s">
        <v>21</v>
      </c>
      <c r="F1847">
        <v>26.92</v>
      </c>
      <c r="G1847">
        <v>105</v>
      </c>
      <c r="H1847">
        <v>7467.6</v>
      </c>
      <c r="I1847">
        <v>38</v>
      </c>
      <c r="J1847">
        <v>39</v>
      </c>
      <c r="K1847">
        <v>61</v>
      </c>
      <c r="L1847">
        <v>4338.32</v>
      </c>
      <c r="M1847" t="s">
        <v>380</v>
      </c>
      <c r="N1847" t="s">
        <v>89</v>
      </c>
      <c r="O1847" t="s">
        <v>167</v>
      </c>
      <c r="P1847">
        <v>4</v>
      </c>
      <c r="Q1847" t="s">
        <v>42</v>
      </c>
    </row>
    <row r="1848" spans="1:17" hidden="1" x14ac:dyDescent="0.3">
      <c r="A1848" t="s">
        <v>184</v>
      </c>
      <c r="B1848" t="s">
        <v>2133</v>
      </c>
      <c r="C1848" t="s">
        <v>133</v>
      </c>
      <c r="D1848" t="s">
        <v>134</v>
      </c>
      <c r="E1848" t="s">
        <v>30</v>
      </c>
      <c r="F1848">
        <v>30.1</v>
      </c>
      <c r="G1848">
        <v>156</v>
      </c>
      <c r="H1848">
        <v>10767.12</v>
      </c>
      <c r="I1848">
        <v>47</v>
      </c>
      <c r="J1848">
        <v>61</v>
      </c>
      <c r="K1848">
        <v>51</v>
      </c>
      <c r="L1848">
        <v>3520.02</v>
      </c>
      <c r="M1848" t="s">
        <v>118</v>
      </c>
      <c r="N1848" t="s">
        <v>135</v>
      </c>
      <c r="O1848" t="s">
        <v>435</v>
      </c>
      <c r="P1848">
        <v>6</v>
      </c>
      <c r="Q1848" t="s">
        <v>50</v>
      </c>
    </row>
    <row r="1849" spans="1:17" hidden="1" x14ac:dyDescent="0.3">
      <c r="A1849" t="s">
        <v>179</v>
      </c>
      <c r="B1849" t="s">
        <v>2134</v>
      </c>
      <c r="C1849" t="s">
        <v>359</v>
      </c>
      <c r="D1849" t="s">
        <v>60</v>
      </c>
      <c r="E1849" t="s">
        <v>38</v>
      </c>
      <c r="F1849">
        <v>26.75</v>
      </c>
      <c r="G1849">
        <v>85</v>
      </c>
      <c r="H1849">
        <v>4684.3500000000004</v>
      </c>
      <c r="I1849">
        <v>36</v>
      </c>
      <c r="J1849">
        <v>71</v>
      </c>
      <c r="K1849">
        <v>45</v>
      </c>
      <c r="L1849">
        <v>2479.9499999999998</v>
      </c>
      <c r="M1849" t="s">
        <v>167</v>
      </c>
      <c r="N1849" t="s">
        <v>238</v>
      </c>
      <c r="O1849" t="s">
        <v>281</v>
      </c>
      <c r="P1849">
        <v>9</v>
      </c>
      <c r="Q1849" t="s">
        <v>42</v>
      </c>
    </row>
    <row r="1850" spans="1:17" hidden="1" x14ac:dyDescent="0.3">
      <c r="A1850" t="s">
        <v>114</v>
      </c>
      <c r="B1850" t="s">
        <v>2135</v>
      </c>
      <c r="C1850" t="s">
        <v>286</v>
      </c>
      <c r="D1850" t="s">
        <v>54</v>
      </c>
      <c r="E1850" t="s">
        <v>21</v>
      </c>
      <c r="F1850">
        <v>36.32</v>
      </c>
      <c r="G1850">
        <v>86</v>
      </c>
      <c r="H1850">
        <v>2560.2199999999998</v>
      </c>
      <c r="I1850">
        <v>44</v>
      </c>
      <c r="J1850">
        <v>96</v>
      </c>
      <c r="K1850">
        <v>71</v>
      </c>
      <c r="L1850">
        <v>2113.67</v>
      </c>
      <c r="M1850" t="s">
        <v>57</v>
      </c>
      <c r="N1850" t="s">
        <v>95</v>
      </c>
      <c r="O1850" t="s">
        <v>327</v>
      </c>
      <c r="P1850">
        <v>2</v>
      </c>
      <c r="Q1850" t="s">
        <v>42</v>
      </c>
    </row>
    <row r="1851" spans="1:17" hidden="1" x14ac:dyDescent="0.3">
      <c r="A1851" t="s">
        <v>250</v>
      </c>
      <c r="B1851" t="s">
        <v>2136</v>
      </c>
      <c r="C1851" t="s">
        <v>304</v>
      </c>
      <c r="D1851" t="s">
        <v>134</v>
      </c>
      <c r="E1851" t="s">
        <v>30</v>
      </c>
      <c r="F1851">
        <v>23.25</v>
      </c>
      <c r="G1851">
        <v>167</v>
      </c>
      <c r="H1851">
        <v>7334.64</v>
      </c>
      <c r="I1851">
        <v>16</v>
      </c>
      <c r="J1851">
        <v>23</v>
      </c>
      <c r="K1851">
        <v>111</v>
      </c>
      <c r="L1851">
        <v>4875.12</v>
      </c>
      <c r="M1851" t="s">
        <v>85</v>
      </c>
      <c r="N1851" t="s">
        <v>274</v>
      </c>
      <c r="O1851" t="s">
        <v>51</v>
      </c>
      <c r="P1851">
        <v>1</v>
      </c>
      <c r="Q1851" t="s">
        <v>50</v>
      </c>
    </row>
    <row r="1852" spans="1:17" hidden="1" x14ac:dyDescent="0.3">
      <c r="A1852" t="s">
        <v>130</v>
      </c>
      <c r="B1852" t="s">
        <v>2137</v>
      </c>
      <c r="C1852" t="s">
        <v>66</v>
      </c>
      <c r="D1852" t="s">
        <v>67</v>
      </c>
      <c r="E1852" t="s">
        <v>38</v>
      </c>
      <c r="F1852">
        <v>58.87</v>
      </c>
      <c r="G1852">
        <v>30</v>
      </c>
      <c r="H1852">
        <v>2942.7</v>
      </c>
      <c r="I1852">
        <v>35</v>
      </c>
      <c r="J1852">
        <v>29</v>
      </c>
      <c r="K1852">
        <v>30</v>
      </c>
      <c r="L1852">
        <v>2942.7</v>
      </c>
      <c r="M1852" t="s">
        <v>153</v>
      </c>
      <c r="N1852" t="s">
        <v>89</v>
      </c>
      <c r="O1852" t="s">
        <v>257</v>
      </c>
      <c r="P1852">
        <v>8</v>
      </c>
      <c r="Q1852" t="s">
        <v>25</v>
      </c>
    </row>
    <row r="1853" spans="1:17" hidden="1" x14ac:dyDescent="0.3">
      <c r="A1853" t="s">
        <v>143</v>
      </c>
      <c r="B1853" t="s">
        <v>2138</v>
      </c>
      <c r="C1853" t="s">
        <v>344</v>
      </c>
      <c r="D1853" t="s">
        <v>37</v>
      </c>
      <c r="E1853" t="s">
        <v>21</v>
      </c>
      <c r="F1853">
        <v>25.77</v>
      </c>
      <c r="G1853">
        <v>113</v>
      </c>
      <c r="H1853">
        <v>5811.59</v>
      </c>
      <c r="I1853">
        <v>41</v>
      </c>
      <c r="J1853">
        <v>62</v>
      </c>
      <c r="K1853">
        <v>42</v>
      </c>
      <c r="L1853">
        <v>2160.06</v>
      </c>
      <c r="M1853" t="s">
        <v>156</v>
      </c>
      <c r="N1853" t="s">
        <v>179</v>
      </c>
      <c r="O1853" t="s">
        <v>363</v>
      </c>
      <c r="P1853">
        <v>8</v>
      </c>
      <c r="Q1853" t="s">
        <v>25</v>
      </c>
    </row>
    <row r="1854" spans="1:17" hidden="1" x14ac:dyDescent="0.3">
      <c r="A1854" t="s">
        <v>366</v>
      </c>
      <c r="B1854" t="s">
        <v>2139</v>
      </c>
      <c r="C1854" t="s">
        <v>187</v>
      </c>
      <c r="D1854" t="s">
        <v>54</v>
      </c>
      <c r="E1854" t="s">
        <v>30</v>
      </c>
      <c r="F1854">
        <v>44.01</v>
      </c>
      <c r="G1854">
        <v>161</v>
      </c>
      <c r="H1854">
        <v>6385.26</v>
      </c>
      <c r="I1854">
        <v>5</v>
      </c>
      <c r="J1854">
        <v>77</v>
      </c>
      <c r="K1854">
        <v>45</v>
      </c>
      <c r="L1854">
        <v>1784.7</v>
      </c>
      <c r="M1854" t="s">
        <v>188</v>
      </c>
      <c r="N1854" t="s">
        <v>72</v>
      </c>
      <c r="O1854" t="s">
        <v>363</v>
      </c>
      <c r="P1854">
        <v>2</v>
      </c>
      <c r="Q1854" t="s">
        <v>25</v>
      </c>
    </row>
    <row r="1855" spans="1:17" hidden="1" x14ac:dyDescent="0.3">
      <c r="A1855" t="s">
        <v>97</v>
      </c>
      <c r="B1855" t="s">
        <v>2140</v>
      </c>
      <c r="C1855" t="s">
        <v>192</v>
      </c>
      <c r="D1855" t="s">
        <v>37</v>
      </c>
      <c r="E1855" t="s">
        <v>38</v>
      </c>
      <c r="F1855">
        <v>78.69</v>
      </c>
      <c r="G1855">
        <v>18</v>
      </c>
      <c r="H1855">
        <v>1200.5999999999999</v>
      </c>
      <c r="I1855">
        <v>28</v>
      </c>
      <c r="J1855">
        <v>20</v>
      </c>
      <c r="K1855">
        <v>1</v>
      </c>
      <c r="L1855">
        <v>66.7</v>
      </c>
      <c r="M1855" t="s">
        <v>441</v>
      </c>
      <c r="N1855" t="s">
        <v>111</v>
      </c>
      <c r="O1855" t="s">
        <v>138</v>
      </c>
      <c r="P1855">
        <v>8</v>
      </c>
      <c r="Q1855" t="s">
        <v>50</v>
      </c>
    </row>
    <row r="1856" spans="1:17" hidden="1" x14ac:dyDescent="0.3">
      <c r="A1856" t="s">
        <v>89</v>
      </c>
      <c r="B1856" t="s">
        <v>2141</v>
      </c>
      <c r="C1856" t="s">
        <v>353</v>
      </c>
      <c r="D1856" t="s">
        <v>29</v>
      </c>
      <c r="E1856" t="s">
        <v>38</v>
      </c>
      <c r="F1856">
        <v>95.36</v>
      </c>
      <c r="G1856">
        <v>53</v>
      </c>
      <c r="H1856">
        <v>2895.92</v>
      </c>
      <c r="I1856">
        <v>12</v>
      </c>
      <c r="J1856">
        <v>46</v>
      </c>
      <c r="K1856">
        <v>18</v>
      </c>
      <c r="L1856">
        <v>983.52</v>
      </c>
      <c r="M1856" t="s">
        <v>96</v>
      </c>
      <c r="N1856" t="s">
        <v>312</v>
      </c>
      <c r="O1856" t="s">
        <v>80</v>
      </c>
      <c r="P1856">
        <v>4</v>
      </c>
      <c r="Q1856" t="s">
        <v>25</v>
      </c>
    </row>
    <row r="1857" spans="1:17" hidden="1" x14ac:dyDescent="0.3">
      <c r="A1857" t="s">
        <v>230</v>
      </c>
      <c r="B1857" t="s">
        <v>2142</v>
      </c>
      <c r="C1857" t="s">
        <v>286</v>
      </c>
      <c r="D1857" t="s">
        <v>54</v>
      </c>
      <c r="E1857" t="s">
        <v>21</v>
      </c>
      <c r="F1857">
        <v>36.32</v>
      </c>
      <c r="G1857">
        <v>84</v>
      </c>
      <c r="H1857">
        <v>1653.12</v>
      </c>
      <c r="I1857">
        <v>23</v>
      </c>
      <c r="J1857">
        <v>29</v>
      </c>
      <c r="K1857">
        <v>68</v>
      </c>
      <c r="L1857">
        <v>1338.24</v>
      </c>
      <c r="M1857" t="s">
        <v>250</v>
      </c>
      <c r="N1857" t="s">
        <v>224</v>
      </c>
      <c r="O1857" t="s">
        <v>181</v>
      </c>
      <c r="P1857">
        <v>7</v>
      </c>
      <c r="Q1857" t="s">
        <v>25</v>
      </c>
    </row>
    <row r="1858" spans="1:17" hidden="1" x14ac:dyDescent="0.3">
      <c r="A1858" t="s">
        <v>188</v>
      </c>
      <c r="B1858" t="s">
        <v>2143</v>
      </c>
      <c r="C1858" t="s">
        <v>187</v>
      </c>
      <c r="D1858" t="s">
        <v>54</v>
      </c>
      <c r="E1858" t="s">
        <v>30</v>
      </c>
      <c r="F1858">
        <v>44.01</v>
      </c>
      <c r="G1858">
        <v>131</v>
      </c>
      <c r="H1858">
        <v>7053.04</v>
      </c>
      <c r="I1858">
        <v>28</v>
      </c>
      <c r="J1858">
        <v>63</v>
      </c>
      <c r="K1858">
        <v>131</v>
      </c>
      <c r="L1858">
        <v>7053.04</v>
      </c>
      <c r="M1858" t="s">
        <v>380</v>
      </c>
      <c r="N1858" t="s">
        <v>83</v>
      </c>
      <c r="O1858" t="s">
        <v>272</v>
      </c>
      <c r="P1858">
        <v>3</v>
      </c>
      <c r="Q1858" t="s">
        <v>25</v>
      </c>
    </row>
    <row r="1859" spans="1:17" hidden="1" x14ac:dyDescent="0.3">
      <c r="A1859" t="s">
        <v>435</v>
      </c>
      <c r="B1859" t="s">
        <v>2144</v>
      </c>
      <c r="C1859" t="s">
        <v>169</v>
      </c>
      <c r="D1859" t="s">
        <v>20</v>
      </c>
      <c r="E1859" t="s">
        <v>38</v>
      </c>
      <c r="F1859">
        <v>2.37</v>
      </c>
      <c r="G1859">
        <v>122</v>
      </c>
      <c r="H1859">
        <v>7149.2</v>
      </c>
      <c r="I1859">
        <v>8</v>
      </c>
      <c r="J1859">
        <v>88</v>
      </c>
      <c r="K1859">
        <v>6</v>
      </c>
      <c r="L1859">
        <v>351.6</v>
      </c>
      <c r="M1859" t="s">
        <v>372</v>
      </c>
      <c r="N1859" t="s">
        <v>270</v>
      </c>
      <c r="O1859" t="s">
        <v>448</v>
      </c>
      <c r="P1859">
        <v>10</v>
      </c>
      <c r="Q1859" t="s">
        <v>50</v>
      </c>
    </row>
    <row r="1860" spans="1:17" hidden="1" x14ac:dyDescent="0.3">
      <c r="A1860" t="s">
        <v>129</v>
      </c>
      <c r="B1860" t="s">
        <v>2145</v>
      </c>
      <c r="C1860" t="s">
        <v>161</v>
      </c>
      <c r="D1860" t="s">
        <v>67</v>
      </c>
      <c r="E1860" t="s">
        <v>21</v>
      </c>
      <c r="F1860">
        <v>58.2</v>
      </c>
      <c r="G1860">
        <v>193</v>
      </c>
      <c r="H1860">
        <v>18688.189999999999</v>
      </c>
      <c r="I1860">
        <v>18</v>
      </c>
      <c r="J1860">
        <v>38</v>
      </c>
      <c r="K1860">
        <v>126</v>
      </c>
      <c r="L1860">
        <v>12200.58</v>
      </c>
      <c r="M1860" t="s">
        <v>94</v>
      </c>
      <c r="N1860" t="s">
        <v>279</v>
      </c>
      <c r="O1860" t="s">
        <v>293</v>
      </c>
      <c r="P1860">
        <v>7</v>
      </c>
      <c r="Q1860" t="s">
        <v>25</v>
      </c>
    </row>
    <row r="1861" spans="1:17" hidden="1" x14ac:dyDescent="0.3">
      <c r="A1861" t="s">
        <v>206</v>
      </c>
      <c r="B1861" t="s">
        <v>2146</v>
      </c>
      <c r="C1861" t="s">
        <v>19</v>
      </c>
      <c r="D1861" t="s">
        <v>20</v>
      </c>
      <c r="E1861" t="s">
        <v>30</v>
      </c>
      <c r="F1861">
        <v>57.48</v>
      </c>
      <c r="G1861">
        <v>23</v>
      </c>
      <c r="H1861">
        <v>465.98</v>
      </c>
      <c r="I1861">
        <v>34</v>
      </c>
      <c r="J1861">
        <v>42</v>
      </c>
      <c r="K1861">
        <v>17</v>
      </c>
      <c r="L1861">
        <v>344.42</v>
      </c>
      <c r="M1861" t="s">
        <v>272</v>
      </c>
      <c r="N1861" t="s">
        <v>95</v>
      </c>
      <c r="O1861" t="s">
        <v>435</v>
      </c>
      <c r="P1861">
        <v>4</v>
      </c>
      <c r="Q1861" t="s">
        <v>25</v>
      </c>
    </row>
    <row r="1862" spans="1:17" hidden="1" x14ac:dyDescent="0.3">
      <c r="A1862" t="s">
        <v>312</v>
      </c>
      <c r="B1862" t="s">
        <v>2147</v>
      </c>
      <c r="C1862" t="s">
        <v>141</v>
      </c>
      <c r="D1862" t="s">
        <v>88</v>
      </c>
      <c r="E1862" t="s">
        <v>38</v>
      </c>
      <c r="F1862">
        <v>49.4</v>
      </c>
      <c r="G1862">
        <v>154</v>
      </c>
      <c r="H1862">
        <v>6418.72</v>
      </c>
      <c r="I1862">
        <v>20</v>
      </c>
      <c r="J1862">
        <v>85</v>
      </c>
      <c r="K1862">
        <v>107</v>
      </c>
      <c r="L1862">
        <v>4459.76</v>
      </c>
      <c r="M1862" t="s">
        <v>139</v>
      </c>
      <c r="N1862" t="s">
        <v>275</v>
      </c>
      <c r="O1862" t="s">
        <v>422</v>
      </c>
      <c r="P1862">
        <v>5</v>
      </c>
      <c r="Q1862" t="s">
        <v>42</v>
      </c>
    </row>
    <row r="1863" spans="1:17" hidden="1" x14ac:dyDescent="0.3">
      <c r="A1863" t="s">
        <v>73</v>
      </c>
      <c r="B1863" t="s">
        <v>2148</v>
      </c>
      <c r="C1863" t="s">
        <v>200</v>
      </c>
      <c r="D1863" t="s">
        <v>29</v>
      </c>
      <c r="E1863" t="s">
        <v>21</v>
      </c>
      <c r="F1863">
        <v>67.55</v>
      </c>
      <c r="G1863">
        <v>173</v>
      </c>
      <c r="H1863">
        <v>5439.12</v>
      </c>
      <c r="I1863">
        <v>14</v>
      </c>
      <c r="J1863">
        <v>73</v>
      </c>
      <c r="K1863">
        <v>140</v>
      </c>
      <c r="L1863">
        <v>4401.6000000000004</v>
      </c>
      <c r="M1863" t="s">
        <v>378</v>
      </c>
      <c r="N1863" t="s">
        <v>179</v>
      </c>
      <c r="O1863" t="s">
        <v>175</v>
      </c>
      <c r="P1863">
        <v>3</v>
      </c>
      <c r="Q1863" t="s">
        <v>50</v>
      </c>
    </row>
    <row r="1864" spans="1:17" hidden="1" x14ac:dyDescent="0.3">
      <c r="A1864" t="s">
        <v>109</v>
      </c>
      <c r="B1864" t="s">
        <v>2149</v>
      </c>
      <c r="C1864" t="s">
        <v>36</v>
      </c>
      <c r="D1864" t="s">
        <v>37</v>
      </c>
      <c r="E1864" t="s">
        <v>30</v>
      </c>
      <c r="F1864">
        <v>85.99</v>
      </c>
      <c r="G1864">
        <v>94</v>
      </c>
      <c r="H1864">
        <v>6721.94</v>
      </c>
      <c r="I1864">
        <v>26</v>
      </c>
      <c r="J1864">
        <v>77</v>
      </c>
      <c r="K1864">
        <v>20</v>
      </c>
      <c r="L1864">
        <v>1430.2</v>
      </c>
      <c r="M1864" t="s">
        <v>252</v>
      </c>
      <c r="N1864" t="s">
        <v>213</v>
      </c>
      <c r="O1864" t="s">
        <v>184</v>
      </c>
      <c r="P1864">
        <v>10</v>
      </c>
      <c r="Q1864" t="s">
        <v>42</v>
      </c>
    </row>
    <row r="1865" spans="1:17" hidden="1" x14ac:dyDescent="0.3">
      <c r="A1865" t="s">
        <v>108</v>
      </c>
      <c r="B1865" t="s">
        <v>2150</v>
      </c>
      <c r="C1865" t="s">
        <v>208</v>
      </c>
      <c r="D1865" t="s">
        <v>20</v>
      </c>
      <c r="E1865" t="s">
        <v>38</v>
      </c>
      <c r="F1865">
        <v>60.14</v>
      </c>
      <c r="G1865">
        <v>156</v>
      </c>
      <c r="H1865">
        <v>8737.56</v>
      </c>
      <c r="I1865">
        <v>13</v>
      </c>
      <c r="J1865">
        <v>36</v>
      </c>
      <c r="K1865">
        <v>149</v>
      </c>
      <c r="L1865">
        <v>8345.49</v>
      </c>
      <c r="M1865" t="s">
        <v>234</v>
      </c>
      <c r="N1865" t="s">
        <v>295</v>
      </c>
      <c r="O1865" t="s">
        <v>272</v>
      </c>
      <c r="P1865">
        <v>8</v>
      </c>
      <c r="Q1865" t="s">
        <v>50</v>
      </c>
    </row>
    <row r="1866" spans="1:17" hidden="1" x14ac:dyDescent="0.3">
      <c r="A1866" t="s">
        <v>166</v>
      </c>
      <c r="B1866" t="s">
        <v>2151</v>
      </c>
      <c r="C1866" t="s">
        <v>77</v>
      </c>
      <c r="D1866" t="s">
        <v>60</v>
      </c>
      <c r="E1866" t="s">
        <v>21</v>
      </c>
      <c r="F1866">
        <v>14.06</v>
      </c>
      <c r="G1866">
        <v>172</v>
      </c>
      <c r="H1866">
        <v>6305.52</v>
      </c>
      <c r="I1866">
        <v>22</v>
      </c>
      <c r="J1866">
        <v>88</v>
      </c>
      <c r="K1866">
        <v>102</v>
      </c>
      <c r="L1866">
        <v>3739.32</v>
      </c>
      <c r="M1866" t="s">
        <v>163</v>
      </c>
      <c r="N1866" t="s">
        <v>319</v>
      </c>
      <c r="O1866" t="s">
        <v>106</v>
      </c>
      <c r="P1866">
        <v>6</v>
      </c>
      <c r="Q1866" t="s">
        <v>25</v>
      </c>
    </row>
    <row r="1867" spans="1:17" hidden="1" x14ac:dyDescent="0.3">
      <c r="A1867" t="s">
        <v>394</v>
      </c>
      <c r="B1867" t="s">
        <v>2152</v>
      </c>
      <c r="C1867" t="s">
        <v>286</v>
      </c>
      <c r="D1867" t="s">
        <v>54</v>
      </c>
      <c r="E1867" t="s">
        <v>30</v>
      </c>
      <c r="F1867">
        <v>17.489999999999998</v>
      </c>
      <c r="G1867">
        <v>167</v>
      </c>
      <c r="H1867">
        <v>3799.25</v>
      </c>
      <c r="I1867">
        <v>10</v>
      </c>
      <c r="J1867">
        <v>23</v>
      </c>
      <c r="K1867">
        <v>57</v>
      </c>
      <c r="L1867">
        <v>1296.75</v>
      </c>
      <c r="M1867" t="s">
        <v>274</v>
      </c>
      <c r="N1867" t="s">
        <v>380</v>
      </c>
      <c r="O1867" t="s">
        <v>106</v>
      </c>
      <c r="P1867">
        <v>4</v>
      </c>
      <c r="Q1867" t="s">
        <v>25</v>
      </c>
    </row>
    <row r="1868" spans="1:17" hidden="1" x14ac:dyDescent="0.3">
      <c r="A1868" t="s">
        <v>238</v>
      </c>
      <c r="B1868" t="s">
        <v>2153</v>
      </c>
      <c r="C1868" t="s">
        <v>344</v>
      </c>
      <c r="D1868" t="s">
        <v>37</v>
      </c>
      <c r="E1868" t="s">
        <v>38</v>
      </c>
      <c r="F1868">
        <v>41.41</v>
      </c>
      <c r="G1868">
        <v>174</v>
      </c>
      <c r="H1868">
        <v>6594.6</v>
      </c>
      <c r="I1868">
        <v>35</v>
      </c>
      <c r="J1868">
        <v>26</v>
      </c>
      <c r="K1868">
        <v>34</v>
      </c>
      <c r="L1868">
        <v>1288.5999999999999</v>
      </c>
      <c r="M1868" t="s">
        <v>326</v>
      </c>
      <c r="N1868" t="s">
        <v>91</v>
      </c>
      <c r="O1868" t="s">
        <v>62</v>
      </c>
      <c r="P1868">
        <v>1</v>
      </c>
      <c r="Q1868" t="s">
        <v>25</v>
      </c>
    </row>
    <row r="1869" spans="1:17" hidden="1" x14ac:dyDescent="0.3">
      <c r="A1869" t="s">
        <v>448</v>
      </c>
      <c r="B1869" t="s">
        <v>2154</v>
      </c>
      <c r="C1869" t="s">
        <v>390</v>
      </c>
      <c r="D1869" t="s">
        <v>60</v>
      </c>
      <c r="E1869" t="s">
        <v>21</v>
      </c>
      <c r="F1869">
        <v>67.64</v>
      </c>
      <c r="G1869">
        <v>101</v>
      </c>
      <c r="H1869">
        <v>5341.89</v>
      </c>
      <c r="I1869">
        <v>12</v>
      </c>
      <c r="J1869">
        <v>75</v>
      </c>
      <c r="K1869">
        <v>39</v>
      </c>
      <c r="L1869">
        <v>2062.71</v>
      </c>
      <c r="M1869" t="s">
        <v>40</v>
      </c>
      <c r="N1869" t="s">
        <v>441</v>
      </c>
      <c r="O1869" t="s">
        <v>266</v>
      </c>
      <c r="P1869">
        <v>2</v>
      </c>
      <c r="Q1869" t="s">
        <v>25</v>
      </c>
    </row>
    <row r="1870" spans="1:17" hidden="1" x14ac:dyDescent="0.3">
      <c r="A1870" t="s">
        <v>337</v>
      </c>
      <c r="B1870" t="s">
        <v>2155</v>
      </c>
      <c r="C1870" t="s">
        <v>66</v>
      </c>
      <c r="D1870" t="s">
        <v>67</v>
      </c>
      <c r="E1870" t="s">
        <v>30</v>
      </c>
      <c r="F1870">
        <v>50.66</v>
      </c>
      <c r="G1870">
        <v>22</v>
      </c>
      <c r="H1870">
        <v>876.26</v>
      </c>
      <c r="I1870">
        <v>14</v>
      </c>
      <c r="J1870">
        <v>32</v>
      </c>
      <c r="K1870">
        <v>2</v>
      </c>
      <c r="L1870">
        <v>79.66</v>
      </c>
      <c r="M1870" t="s">
        <v>212</v>
      </c>
      <c r="N1870" t="s">
        <v>170</v>
      </c>
      <c r="O1870" t="s">
        <v>380</v>
      </c>
      <c r="P1870">
        <v>5</v>
      </c>
      <c r="Q1870" t="s">
        <v>42</v>
      </c>
    </row>
    <row r="1871" spans="1:17" hidden="1" x14ac:dyDescent="0.3">
      <c r="A1871" t="s">
        <v>47</v>
      </c>
      <c r="B1871" t="s">
        <v>2156</v>
      </c>
      <c r="C1871" t="s">
        <v>113</v>
      </c>
      <c r="D1871" t="s">
        <v>46</v>
      </c>
      <c r="E1871" t="s">
        <v>38</v>
      </c>
      <c r="F1871">
        <v>62.98</v>
      </c>
      <c r="G1871">
        <v>168</v>
      </c>
      <c r="H1871">
        <v>3630.48</v>
      </c>
      <c r="I1871">
        <v>8</v>
      </c>
      <c r="J1871">
        <v>99</v>
      </c>
      <c r="K1871">
        <v>143</v>
      </c>
      <c r="L1871">
        <v>3090.23</v>
      </c>
      <c r="M1871" t="s">
        <v>106</v>
      </c>
      <c r="N1871" t="s">
        <v>345</v>
      </c>
      <c r="O1871" t="s">
        <v>178</v>
      </c>
      <c r="P1871">
        <v>3</v>
      </c>
      <c r="Q1871" t="s">
        <v>25</v>
      </c>
    </row>
    <row r="1872" spans="1:17" hidden="1" x14ac:dyDescent="0.3">
      <c r="A1872" t="s">
        <v>394</v>
      </c>
      <c r="B1872" t="s">
        <v>2157</v>
      </c>
      <c r="C1872" t="s">
        <v>246</v>
      </c>
      <c r="D1872" t="s">
        <v>67</v>
      </c>
      <c r="E1872" t="s">
        <v>21</v>
      </c>
      <c r="F1872">
        <v>26.58</v>
      </c>
      <c r="G1872">
        <v>199</v>
      </c>
      <c r="H1872">
        <v>18881.12</v>
      </c>
      <c r="I1872">
        <v>13</v>
      </c>
      <c r="J1872">
        <v>45</v>
      </c>
      <c r="K1872">
        <v>182</v>
      </c>
      <c r="L1872">
        <v>17268.16</v>
      </c>
      <c r="M1872" t="s">
        <v>464</v>
      </c>
      <c r="N1872" t="s">
        <v>181</v>
      </c>
      <c r="O1872" t="s">
        <v>266</v>
      </c>
      <c r="P1872">
        <v>9</v>
      </c>
      <c r="Q1872" t="s">
        <v>50</v>
      </c>
    </row>
    <row r="1873" spans="1:17" hidden="1" x14ac:dyDescent="0.3">
      <c r="A1873" t="s">
        <v>139</v>
      </c>
      <c r="B1873" t="s">
        <v>2158</v>
      </c>
      <c r="C1873" t="s">
        <v>113</v>
      </c>
      <c r="D1873" t="s">
        <v>46</v>
      </c>
      <c r="E1873" t="s">
        <v>30</v>
      </c>
      <c r="F1873">
        <v>68.19</v>
      </c>
      <c r="G1873">
        <v>69</v>
      </c>
      <c r="H1873">
        <v>2822.79</v>
      </c>
      <c r="I1873">
        <v>24</v>
      </c>
      <c r="J1873">
        <v>28</v>
      </c>
      <c r="K1873">
        <v>18</v>
      </c>
      <c r="L1873">
        <v>736.38</v>
      </c>
      <c r="M1873" t="s">
        <v>90</v>
      </c>
      <c r="N1873" t="s">
        <v>350</v>
      </c>
      <c r="O1873" t="s">
        <v>301</v>
      </c>
      <c r="P1873">
        <v>2</v>
      </c>
      <c r="Q1873" t="s">
        <v>50</v>
      </c>
    </row>
    <row r="1874" spans="1:17" hidden="1" x14ac:dyDescent="0.3">
      <c r="A1874" t="s">
        <v>238</v>
      </c>
      <c r="B1874" t="s">
        <v>2159</v>
      </c>
      <c r="C1874" t="s">
        <v>246</v>
      </c>
      <c r="D1874" t="s">
        <v>67</v>
      </c>
      <c r="E1874" t="s">
        <v>38</v>
      </c>
      <c r="F1874">
        <v>53.28</v>
      </c>
      <c r="G1874">
        <v>145</v>
      </c>
      <c r="H1874">
        <v>5275.1</v>
      </c>
      <c r="I1874">
        <v>35</v>
      </c>
      <c r="J1874">
        <v>65</v>
      </c>
      <c r="K1874">
        <v>99</v>
      </c>
      <c r="L1874">
        <v>3601.62</v>
      </c>
      <c r="M1874" t="s">
        <v>224</v>
      </c>
      <c r="N1874" t="s">
        <v>80</v>
      </c>
      <c r="O1874" t="s">
        <v>378</v>
      </c>
      <c r="P1874">
        <v>7</v>
      </c>
      <c r="Q1874" t="s">
        <v>25</v>
      </c>
    </row>
    <row r="1875" spans="1:17" x14ac:dyDescent="0.3">
      <c r="A1875" t="s">
        <v>216</v>
      </c>
      <c r="B1875" t="s">
        <v>2160</v>
      </c>
      <c r="C1875" t="s">
        <v>28</v>
      </c>
      <c r="D1875" t="s">
        <v>29</v>
      </c>
      <c r="E1875" t="s">
        <v>21</v>
      </c>
      <c r="F1875">
        <v>13.82</v>
      </c>
      <c r="G1875">
        <v>57</v>
      </c>
      <c r="H1875">
        <v>5210.37</v>
      </c>
      <c r="I1875">
        <v>5</v>
      </c>
      <c r="J1875">
        <v>61</v>
      </c>
      <c r="K1875">
        <v>6</v>
      </c>
      <c r="L1875">
        <v>548.46</v>
      </c>
      <c r="M1875" t="s">
        <v>64</v>
      </c>
      <c r="N1875" t="s">
        <v>68</v>
      </c>
      <c r="O1875" t="s">
        <v>131</v>
      </c>
      <c r="P1875">
        <v>4</v>
      </c>
      <c r="Q1875" t="s">
        <v>50</v>
      </c>
    </row>
    <row r="1876" spans="1:17" hidden="1" x14ac:dyDescent="0.3">
      <c r="A1876" t="s">
        <v>239</v>
      </c>
      <c r="B1876" t="s">
        <v>2161</v>
      </c>
      <c r="C1876" t="s">
        <v>148</v>
      </c>
      <c r="D1876" t="s">
        <v>88</v>
      </c>
      <c r="E1876" t="s">
        <v>30</v>
      </c>
      <c r="F1876">
        <v>89.34</v>
      </c>
      <c r="G1876">
        <v>99</v>
      </c>
      <c r="H1876">
        <v>1438.47</v>
      </c>
      <c r="I1876">
        <v>31</v>
      </c>
      <c r="J1876">
        <v>95</v>
      </c>
      <c r="K1876">
        <v>65</v>
      </c>
      <c r="L1876">
        <v>944.45</v>
      </c>
      <c r="M1876" t="s">
        <v>80</v>
      </c>
      <c r="N1876" t="s">
        <v>150</v>
      </c>
      <c r="O1876" t="s">
        <v>264</v>
      </c>
      <c r="P1876">
        <v>7</v>
      </c>
      <c r="Q1876" t="s">
        <v>50</v>
      </c>
    </row>
    <row r="1877" spans="1:17" hidden="1" x14ac:dyDescent="0.3">
      <c r="A1877" t="s">
        <v>301</v>
      </c>
      <c r="B1877" t="s">
        <v>2162</v>
      </c>
      <c r="C1877" t="s">
        <v>317</v>
      </c>
      <c r="D1877" t="s">
        <v>88</v>
      </c>
      <c r="E1877" t="s">
        <v>30</v>
      </c>
      <c r="F1877">
        <v>6.29</v>
      </c>
      <c r="G1877">
        <v>159</v>
      </c>
      <c r="H1877">
        <v>12141.24</v>
      </c>
      <c r="I1877">
        <v>22</v>
      </c>
      <c r="J1877">
        <v>90</v>
      </c>
      <c r="K1877">
        <v>133</v>
      </c>
      <c r="L1877">
        <v>10155.879999999999</v>
      </c>
      <c r="M1877" t="s">
        <v>327</v>
      </c>
      <c r="N1877" t="s">
        <v>22</v>
      </c>
      <c r="O1877" t="s">
        <v>229</v>
      </c>
      <c r="P1877">
        <v>4</v>
      </c>
      <c r="Q1877" t="s">
        <v>50</v>
      </c>
    </row>
    <row r="1878" spans="1:17" hidden="1" x14ac:dyDescent="0.3">
      <c r="A1878" t="s">
        <v>283</v>
      </c>
      <c r="B1878" t="s">
        <v>2163</v>
      </c>
      <c r="C1878" t="s">
        <v>103</v>
      </c>
      <c r="D1878" t="s">
        <v>67</v>
      </c>
      <c r="E1878" t="s">
        <v>38</v>
      </c>
      <c r="F1878">
        <v>66.790000000000006</v>
      </c>
      <c r="G1878">
        <v>155</v>
      </c>
      <c r="H1878">
        <v>13209.1</v>
      </c>
      <c r="I1878">
        <v>47</v>
      </c>
      <c r="J1878">
        <v>100</v>
      </c>
      <c r="K1878">
        <v>64</v>
      </c>
      <c r="L1878">
        <v>5454.08</v>
      </c>
      <c r="M1878" t="s">
        <v>220</v>
      </c>
      <c r="N1878" t="s">
        <v>451</v>
      </c>
      <c r="O1878" t="s">
        <v>319</v>
      </c>
      <c r="P1878">
        <v>3</v>
      </c>
      <c r="Q1878" t="s">
        <v>25</v>
      </c>
    </row>
    <row r="1879" spans="1:17" hidden="1" x14ac:dyDescent="0.3">
      <c r="A1879" t="s">
        <v>55</v>
      </c>
      <c r="B1879" t="s">
        <v>2164</v>
      </c>
      <c r="C1879" t="s">
        <v>36</v>
      </c>
      <c r="D1879" t="s">
        <v>37</v>
      </c>
      <c r="E1879" t="s">
        <v>21</v>
      </c>
      <c r="F1879">
        <v>16.41</v>
      </c>
      <c r="G1879">
        <v>87</v>
      </c>
      <c r="H1879">
        <v>2955.39</v>
      </c>
      <c r="I1879">
        <v>6</v>
      </c>
      <c r="J1879">
        <v>72</v>
      </c>
      <c r="K1879">
        <v>61</v>
      </c>
      <c r="L1879">
        <v>2072.17</v>
      </c>
      <c r="M1879" t="s">
        <v>97</v>
      </c>
      <c r="N1879" t="s">
        <v>150</v>
      </c>
      <c r="O1879" t="s">
        <v>94</v>
      </c>
      <c r="P1879">
        <v>8</v>
      </c>
      <c r="Q1879" t="s">
        <v>42</v>
      </c>
    </row>
    <row r="1880" spans="1:17" hidden="1" x14ac:dyDescent="0.3">
      <c r="A1880" t="s">
        <v>298</v>
      </c>
      <c r="B1880" t="s">
        <v>2165</v>
      </c>
      <c r="C1880" t="s">
        <v>87</v>
      </c>
      <c r="D1880" t="s">
        <v>88</v>
      </c>
      <c r="E1880" t="s">
        <v>30</v>
      </c>
      <c r="F1880">
        <v>79.87</v>
      </c>
      <c r="G1880">
        <v>97</v>
      </c>
      <c r="H1880">
        <v>5149.7299999999996</v>
      </c>
      <c r="I1880">
        <v>50</v>
      </c>
      <c r="J1880">
        <v>49</v>
      </c>
      <c r="K1880">
        <v>60</v>
      </c>
      <c r="L1880">
        <v>3185.4</v>
      </c>
      <c r="M1880" t="s">
        <v>56</v>
      </c>
      <c r="N1880" t="s">
        <v>212</v>
      </c>
      <c r="O1880" t="s">
        <v>149</v>
      </c>
      <c r="P1880">
        <v>3</v>
      </c>
      <c r="Q1880" t="s">
        <v>25</v>
      </c>
    </row>
    <row r="1881" spans="1:17" hidden="1" x14ac:dyDescent="0.3">
      <c r="A1881" t="s">
        <v>55</v>
      </c>
      <c r="B1881" t="s">
        <v>2166</v>
      </c>
      <c r="C1881" t="s">
        <v>223</v>
      </c>
      <c r="D1881" t="s">
        <v>37</v>
      </c>
      <c r="E1881" t="s">
        <v>38</v>
      </c>
      <c r="F1881">
        <v>50.04</v>
      </c>
      <c r="G1881">
        <v>129</v>
      </c>
      <c r="H1881">
        <v>12136.32</v>
      </c>
      <c r="I1881">
        <v>5</v>
      </c>
      <c r="J1881">
        <v>32</v>
      </c>
      <c r="K1881">
        <v>87</v>
      </c>
      <c r="L1881">
        <v>8184.96</v>
      </c>
      <c r="M1881" t="s">
        <v>378</v>
      </c>
      <c r="N1881" t="s">
        <v>239</v>
      </c>
      <c r="O1881" t="s">
        <v>238</v>
      </c>
      <c r="P1881">
        <v>6</v>
      </c>
      <c r="Q1881" t="s">
        <v>50</v>
      </c>
    </row>
    <row r="1882" spans="1:17" hidden="1" x14ac:dyDescent="0.3">
      <c r="A1882" t="s">
        <v>244</v>
      </c>
      <c r="B1882" t="s">
        <v>2167</v>
      </c>
      <c r="C1882" t="s">
        <v>113</v>
      </c>
      <c r="D1882" t="s">
        <v>46</v>
      </c>
      <c r="E1882" t="s">
        <v>21</v>
      </c>
      <c r="F1882">
        <v>91.09</v>
      </c>
      <c r="G1882">
        <v>63</v>
      </c>
      <c r="H1882">
        <v>1683.99</v>
      </c>
      <c r="I1882">
        <v>25</v>
      </c>
      <c r="J1882">
        <v>56</v>
      </c>
      <c r="K1882">
        <v>40</v>
      </c>
      <c r="L1882">
        <v>1069.2</v>
      </c>
      <c r="M1882" t="s">
        <v>394</v>
      </c>
      <c r="N1882" t="s">
        <v>150</v>
      </c>
      <c r="O1882" t="s">
        <v>43</v>
      </c>
      <c r="P1882">
        <v>3</v>
      </c>
      <c r="Q1882" t="s">
        <v>25</v>
      </c>
    </row>
    <row r="1883" spans="1:17" hidden="1" x14ac:dyDescent="0.3">
      <c r="A1883" t="s">
        <v>308</v>
      </c>
      <c r="B1883" t="s">
        <v>2168</v>
      </c>
      <c r="C1883" t="s">
        <v>66</v>
      </c>
      <c r="D1883" t="s">
        <v>67</v>
      </c>
      <c r="E1883" t="s">
        <v>30</v>
      </c>
      <c r="F1883">
        <v>50.66</v>
      </c>
      <c r="G1883">
        <v>148</v>
      </c>
      <c r="H1883">
        <v>3284.12</v>
      </c>
      <c r="I1883">
        <v>29</v>
      </c>
      <c r="J1883">
        <v>50</v>
      </c>
      <c r="K1883">
        <v>142</v>
      </c>
      <c r="L1883">
        <v>3150.98</v>
      </c>
      <c r="M1883" t="s">
        <v>230</v>
      </c>
      <c r="N1883" t="s">
        <v>84</v>
      </c>
      <c r="O1883" t="s">
        <v>418</v>
      </c>
      <c r="P1883">
        <v>9</v>
      </c>
      <c r="Q1883" t="s">
        <v>42</v>
      </c>
    </row>
    <row r="1884" spans="1:17" hidden="1" x14ac:dyDescent="0.3">
      <c r="A1884" t="s">
        <v>268</v>
      </c>
      <c r="B1884" t="s">
        <v>2169</v>
      </c>
      <c r="C1884" t="s">
        <v>223</v>
      </c>
      <c r="D1884" t="s">
        <v>37</v>
      </c>
      <c r="E1884" t="s">
        <v>38</v>
      </c>
      <c r="F1884">
        <v>50.04</v>
      </c>
      <c r="G1884">
        <v>124</v>
      </c>
      <c r="H1884">
        <v>173.6</v>
      </c>
      <c r="I1884">
        <v>11</v>
      </c>
      <c r="J1884">
        <v>48</v>
      </c>
      <c r="K1884">
        <v>64</v>
      </c>
      <c r="L1884">
        <v>89.6</v>
      </c>
      <c r="M1884" t="s">
        <v>109</v>
      </c>
      <c r="N1884" t="s">
        <v>73</v>
      </c>
      <c r="O1884" t="s">
        <v>441</v>
      </c>
      <c r="P1884">
        <v>2</v>
      </c>
      <c r="Q1884" t="s">
        <v>42</v>
      </c>
    </row>
    <row r="1885" spans="1:17" hidden="1" x14ac:dyDescent="0.3">
      <c r="A1885" t="s">
        <v>409</v>
      </c>
      <c r="B1885" t="s">
        <v>2170</v>
      </c>
      <c r="C1885" t="s">
        <v>165</v>
      </c>
      <c r="D1885" t="s">
        <v>134</v>
      </c>
      <c r="E1885" t="s">
        <v>21</v>
      </c>
      <c r="F1885">
        <v>74.680000000000007</v>
      </c>
      <c r="G1885">
        <v>109</v>
      </c>
      <c r="H1885">
        <v>9965.8700000000008</v>
      </c>
      <c r="I1885">
        <v>19</v>
      </c>
      <c r="J1885">
        <v>93</v>
      </c>
      <c r="K1885">
        <v>53</v>
      </c>
      <c r="L1885">
        <v>4845.79</v>
      </c>
      <c r="M1885" t="s">
        <v>234</v>
      </c>
      <c r="N1885" t="s">
        <v>380</v>
      </c>
      <c r="O1885" t="s">
        <v>263</v>
      </c>
      <c r="P1885">
        <v>8</v>
      </c>
      <c r="Q1885" t="s">
        <v>50</v>
      </c>
    </row>
    <row r="1886" spans="1:17" hidden="1" x14ac:dyDescent="0.3">
      <c r="A1886" t="s">
        <v>62</v>
      </c>
      <c r="B1886" t="s">
        <v>2171</v>
      </c>
      <c r="C1886" t="s">
        <v>77</v>
      </c>
      <c r="D1886" t="s">
        <v>60</v>
      </c>
      <c r="E1886" t="s">
        <v>30</v>
      </c>
      <c r="F1886">
        <v>78.790000000000006</v>
      </c>
      <c r="G1886">
        <v>84</v>
      </c>
      <c r="H1886">
        <v>246.96</v>
      </c>
      <c r="I1886">
        <v>32</v>
      </c>
      <c r="J1886">
        <v>31</v>
      </c>
      <c r="K1886">
        <v>38</v>
      </c>
      <c r="L1886">
        <v>111.72</v>
      </c>
      <c r="M1886" t="s">
        <v>55</v>
      </c>
      <c r="N1886" t="s">
        <v>183</v>
      </c>
      <c r="O1886" t="s">
        <v>171</v>
      </c>
      <c r="P1886">
        <v>4</v>
      </c>
      <c r="Q1886" t="s">
        <v>42</v>
      </c>
    </row>
    <row r="1887" spans="1:17" hidden="1" x14ac:dyDescent="0.3">
      <c r="A1887" t="s">
        <v>163</v>
      </c>
      <c r="B1887" t="s">
        <v>2172</v>
      </c>
      <c r="C1887" t="s">
        <v>141</v>
      </c>
      <c r="D1887" t="s">
        <v>88</v>
      </c>
      <c r="E1887" t="s">
        <v>38</v>
      </c>
      <c r="F1887">
        <v>49.4</v>
      </c>
      <c r="G1887">
        <v>67</v>
      </c>
      <c r="H1887">
        <v>1897.44</v>
      </c>
      <c r="I1887">
        <v>6</v>
      </c>
      <c r="J1887">
        <v>37</v>
      </c>
      <c r="K1887">
        <v>41</v>
      </c>
      <c r="L1887">
        <v>1161.1199999999999</v>
      </c>
      <c r="M1887" t="s">
        <v>350</v>
      </c>
      <c r="N1887" t="s">
        <v>252</v>
      </c>
      <c r="O1887" t="s">
        <v>380</v>
      </c>
      <c r="P1887">
        <v>1</v>
      </c>
      <c r="Q1887" t="s">
        <v>50</v>
      </c>
    </row>
    <row r="1888" spans="1:17" hidden="1" x14ac:dyDescent="0.3">
      <c r="A1888" t="s">
        <v>213</v>
      </c>
      <c r="B1888" t="s">
        <v>2173</v>
      </c>
      <c r="C1888" t="s">
        <v>59</v>
      </c>
      <c r="D1888" t="s">
        <v>60</v>
      </c>
      <c r="E1888" t="s">
        <v>21</v>
      </c>
      <c r="F1888">
        <v>84.65</v>
      </c>
      <c r="G1888">
        <v>160</v>
      </c>
      <c r="H1888">
        <v>1328</v>
      </c>
      <c r="I1888">
        <v>27</v>
      </c>
      <c r="J1888">
        <v>20</v>
      </c>
      <c r="K1888">
        <v>78</v>
      </c>
      <c r="L1888">
        <v>647.4</v>
      </c>
      <c r="M1888" t="s">
        <v>94</v>
      </c>
      <c r="N1888" t="s">
        <v>212</v>
      </c>
      <c r="O1888" t="s">
        <v>250</v>
      </c>
      <c r="P1888">
        <v>2</v>
      </c>
      <c r="Q1888" t="s">
        <v>50</v>
      </c>
    </row>
    <row r="1889" spans="1:17" hidden="1" x14ac:dyDescent="0.3">
      <c r="A1889" t="s">
        <v>348</v>
      </c>
      <c r="B1889" t="s">
        <v>2174</v>
      </c>
      <c r="C1889" t="s">
        <v>192</v>
      </c>
      <c r="D1889" t="s">
        <v>37</v>
      </c>
      <c r="E1889" t="s">
        <v>30</v>
      </c>
      <c r="F1889">
        <v>42.44</v>
      </c>
      <c r="G1889">
        <v>175</v>
      </c>
      <c r="H1889">
        <v>13952.75</v>
      </c>
      <c r="I1889">
        <v>14</v>
      </c>
      <c r="J1889">
        <v>83</v>
      </c>
      <c r="K1889">
        <v>56</v>
      </c>
      <c r="L1889">
        <v>4464.88</v>
      </c>
      <c r="M1889" t="s">
        <v>254</v>
      </c>
      <c r="N1889" t="s">
        <v>139</v>
      </c>
      <c r="O1889" t="s">
        <v>24</v>
      </c>
      <c r="P1889">
        <v>2</v>
      </c>
      <c r="Q1889" t="s">
        <v>25</v>
      </c>
    </row>
    <row r="1890" spans="1:17" hidden="1" x14ac:dyDescent="0.3">
      <c r="A1890" t="s">
        <v>68</v>
      </c>
      <c r="B1890" t="s">
        <v>2175</v>
      </c>
      <c r="C1890" t="s">
        <v>128</v>
      </c>
      <c r="D1890" t="s">
        <v>46</v>
      </c>
      <c r="E1890" t="s">
        <v>38</v>
      </c>
      <c r="F1890">
        <v>49.94</v>
      </c>
      <c r="G1890">
        <v>107</v>
      </c>
      <c r="H1890">
        <v>5741.62</v>
      </c>
      <c r="I1890">
        <v>13</v>
      </c>
      <c r="J1890">
        <v>77</v>
      </c>
      <c r="K1890">
        <v>85</v>
      </c>
      <c r="L1890">
        <v>4561.1000000000004</v>
      </c>
      <c r="M1890" t="s">
        <v>327</v>
      </c>
      <c r="N1890" t="s">
        <v>167</v>
      </c>
      <c r="O1890" t="s">
        <v>101</v>
      </c>
      <c r="P1890">
        <v>1</v>
      </c>
      <c r="Q1890" t="s">
        <v>42</v>
      </c>
    </row>
    <row r="1891" spans="1:17" hidden="1" x14ac:dyDescent="0.3">
      <c r="A1891" t="s">
        <v>281</v>
      </c>
      <c r="B1891" t="s">
        <v>2176</v>
      </c>
      <c r="C1891" t="s">
        <v>344</v>
      </c>
      <c r="D1891" t="s">
        <v>37</v>
      </c>
      <c r="E1891" t="s">
        <v>21</v>
      </c>
      <c r="F1891">
        <v>25.77</v>
      </c>
      <c r="G1891">
        <v>57</v>
      </c>
      <c r="H1891">
        <v>1621.08</v>
      </c>
      <c r="I1891">
        <v>44</v>
      </c>
      <c r="J1891">
        <v>79</v>
      </c>
      <c r="K1891">
        <v>47</v>
      </c>
      <c r="L1891">
        <v>1336.68</v>
      </c>
      <c r="M1891" t="s">
        <v>220</v>
      </c>
      <c r="N1891" t="s">
        <v>418</v>
      </c>
      <c r="O1891" t="s">
        <v>448</v>
      </c>
      <c r="P1891">
        <v>8</v>
      </c>
      <c r="Q1891" t="s">
        <v>42</v>
      </c>
    </row>
    <row r="1892" spans="1:17" hidden="1" x14ac:dyDescent="0.3">
      <c r="A1892" t="s">
        <v>218</v>
      </c>
      <c r="B1892" t="s">
        <v>2177</v>
      </c>
      <c r="C1892" t="s">
        <v>99</v>
      </c>
      <c r="D1892" t="s">
        <v>46</v>
      </c>
      <c r="E1892" t="s">
        <v>30</v>
      </c>
      <c r="F1892">
        <v>67.180000000000007</v>
      </c>
      <c r="G1892">
        <v>152</v>
      </c>
      <c r="H1892">
        <v>9493.92</v>
      </c>
      <c r="I1892">
        <v>30</v>
      </c>
      <c r="J1892">
        <v>45</v>
      </c>
      <c r="K1892">
        <v>70</v>
      </c>
      <c r="L1892">
        <v>4372.2</v>
      </c>
      <c r="M1892" t="s">
        <v>96</v>
      </c>
      <c r="N1892" t="s">
        <v>74</v>
      </c>
      <c r="O1892" t="s">
        <v>193</v>
      </c>
      <c r="P1892">
        <v>4</v>
      </c>
      <c r="Q1892" t="s">
        <v>50</v>
      </c>
    </row>
    <row r="1893" spans="1:17" hidden="1" x14ac:dyDescent="0.3">
      <c r="A1893" t="s">
        <v>23</v>
      </c>
      <c r="B1893" t="s">
        <v>2178</v>
      </c>
      <c r="C1893" t="s">
        <v>45</v>
      </c>
      <c r="D1893" t="s">
        <v>46</v>
      </c>
      <c r="E1893" t="s">
        <v>38</v>
      </c>
      <c r="F1893">
        <v>91.34</v>
      </c>
      <c r="G1893">
        <v>89</v>
      </c>
      <c r="H1893">
        <v>6965.14</v>
      </c>
      <c r="I1893">
        <v>6</v>
      </c>
      <c r="J1893">
        <v>81</v>
      </c>
      <c r="K1893">
        <v>77</v>
      </c>
      <c r="L1893">
        <v>6026.02</v>
      </c>
      <c r="M1893" t="s">
        <v>95</v>
      </c>
      <c r="N1893" t="s">
        <v>108</v>
      </c>
      <c r="O1893" t="s">
        <v>63</v>
      </c>
      <c r="P1893">
        <v>10</v>
      </c>
      <c r="Q1893" t="s">
        <v>25</v>
      </c>
    </row>
    <row r="1894" spans="1:17" hidden="1" x14ac:dyDescent="0.3">
      <c r="A1894" t="s">
        <v>321</v>
      </c>
      <c r="B1894" t="s">
        <v>2179</v>
      </c>
      <c r="C1894" t="s">
        <v>233</v>
      </c>
      <c r="D1894" t="s">
        <v>29</v>
      </c>
      <c r="E1894" t="s">
        <v>21</v>
      </c>
      <c r="F1894">
        <v>18.27</v>
      </c>
      <c r="G1894">
        <v>75</v>
      </c>
      <c r="H1894">
        <v>6695.25</v>
      </c>
      <c r="I1894">
        <v>34</v>
      </c>
      <c r="J1894">
        <v>34</v>
      </c>
      <c r="K1894">
        <v>47</v>
      </c>
      <c r="L1894">
        <v>4195.6899999999996</v>
      </c>
      <c r="M1894" t="s">
        <v>146</v>
      </c>
      <c r="N1894" t="s">
        <v>216</v>
      </c>
      <c r="O1894" t="s">
        <v>244</v>
      </c>
      <c r="P1894">
        <v>4</v>
      </c>
      <c r="Q1894" t="s">
        <v>25</v>
      </c>
    </row>
    <row r="1895" spans="1:17" hidden="1" x14ac:dyDescent="0.3">
      <c r="A1895" t="s">
        <v>170</v>
      </c>
      <c r="B1895" t="s">
        <v>2180</v>
      </c>
      <c r="C1895" t="s">
        <v>208</v>
      </c>
      <c r="D1895" t="s">
        <v>20</v>
      </c>
      <c r="E1895" t="s">
        <v>30</v>
      </c>
      <c r="F1895">
        <v>27.47</v>
      </c>
      <c r="G1895">
        <v>34</v>
      </c>
      <c r="H1895">
        <v>45.9</v>
      </c>
      <c r="I1895">
        <v>47</v>
      </c>
      <c r="J1895">
        <v>59</v>
      </c>
      <c r="K1895">
        <v>15</v>
      </c>
      <c r="L1895">
        <v>20.25</v>
      </c>
      <c r="M1895" t="s">
        <v>64</v>
      </c>
      <c r="N1895" t="s">
        <v>163</v>
      </c>
      <c r="O1895" t="s">
        <v>435</v>
      </c>
      <c r="P1895">
        <v>8</v>
      </c>
      <c r="Q1895" t="s">
        <v>42</v>
      </c>
    </row>
    <row r="1896" spans="1:17" hidden="1" x14ac:dyDescent="0.3">
      <c r="A1896" t="s">
        <v>225</v>
      </c>
      <c r="B1896" t="s">
        <v>2181</v>
      </c>
      <c r="C1896" t="s">
        <v>87</v>
      </c>
      <c r="D1896" t="s">
        <v>88</v>
      </c>
      <c r="E1896" t="s">
        <v>38</v>
      </c>
      <c r="F1896">
        <v>98.64</v>
      </c>
      <c r="G1896">
        <v>70</v>
      </c>
      <c r="H1896">
        <v>1678.6</v>
      </c>
      <c r="I1896">
        <v>50</v>
      </c>
      <c r="J1896">
        <v>65</v>
      </c>
      <c r="K1896">
        <v>25</v>
      </c>
      <c r="L1896">
        <v>599.5</v>
      </c>
      <c r="M1896" t="s">
        <v>114</v>
      </c>
      <c r="N1896" t="s">
        <v>272</v>
      </c>
      <c r="O1896" t="s">
        <v>293</v>
      </c>
      <c r="P1896">
        <v>4</v>
      </c>
      <c r="Q1896" t="s">
        <v>50</v>
      </c>
    </row>
    <row r="1897" spans="1:17" hidden="1" x14ac:dyDescent="0.3">
      <c r="A1897" t="s">
        <v>268</v>
      </c>
      <c r="B1897" t="s">
        <v>2182</v>
      </c>
      <c r="C1897" t="s">
        <v>103</v>
      </c>
      <c r="D1897" t="s">
        <v>67</v>
      </c>
      <c r="E1897" t="s">
        <v>21</v>
      </c>
      <c r="F1897">
        <v>80.08</v>
      </c>
      <c r="G1897">
        <v>112</v>
      </c>
      <c r="H1897">
        <v>10130.4</v>
      </c>
      <c r="I1897">
        <v>18</v>
      </c>
      <c r="J1897">
        <v>54</v>
      </c>
      <c r="K1897">
        <v>19</v>
      </c>
      <c r="L1897">
        <v>1718.55</v>
      </c>
      <c r="M1897" t="s">
        <v>209</v>
      </c>
      <c r="N1897" t="s">
        <v>337</v>
      </c>
      <c r="O1897" t="s">
        <v>124</v>
      </c>
      <c r="P1897">
        <v>6</v>
      </c>
      <c r="Q1897" t="s">
        <v>42</v>
      </c>
    </row>
    <row r="1898" spans="1:17" hidden="1" x14ac:dyDescent="0.3">
      <c r="A1898" t="s">
        <v>252</v>
      </c>
      <c r="B1898" t="s">
        <v>2183</v>
      </c>
      <c r="C1898" t="s">
        <v>215</v>
      </c>
      <c r="D1898" t="s">
        <v>134</v>
      </c>
      <c r="E1898" t="s">
        <v>30</v>
      </c>
      <c r="F1898">
        <v>21</v>
      </c>
      <c r="G1898">
        <v>166</v>
      </c>
      <c r="H1898">
        <v>9918.5</v>
      </c>
      <c r="I1898">
        <v>40</v>
      </c>
      <c r="J1898">
        <v>51</v>
      </c>
      <c r="K1898">
        <v>16</v>
      </c>
      <c r="L1898">
        <v>956</v>
      </c>
      <c r="M1898" t="s">
        <v>335</v>
      </c>
      <c r="N1898" t="s">
        <v>272</v>
      </c>
      <c r="O1898" t="s">
        <v>366</v>
      </c>
      <c r="P1898">
        <v>9</v>
      </c>
      <c r="Q1898" t="s">
        <v>42</v>
      </c>
    </row>
    <row r="1899" spans="1:17" hidden="1" x14ac:dyDescent="0.3">
      <c r="A1899" t="s">
        <v>197</v>
      </c>
      <c r="B1899" t="s">
        <v>2184</v>
      </c>
      <c r="C1899" t="s">
        <v>113</v>
      </c>
      <c r="D1899" t="s">
        <v>46</v>
      </c>
      <c r="E1899" t="s">
        <v>38</v>
      </c>
      <c r="F1899">
        <v>62.98</v>
      </c>
      <c r="G1899">
        <v>115</v>
      </c>
      <c r="H1899">
        <v>522.1</v>
      </c>
      <c r="I1899">
        <v>29</v>
      </c>
      <c r="J1899">
        <v>74</v>
      </c>
      <c r="K1899">
        <v>94</v>
      </c>
      <c r="L1899">
        <v>426.76</v>
      </c>
      <c r="M1899" t="s">
        <v>250</v>
      </c>
      <c r="N1899" t="s">
        <v>108</v>
      </c>
      <c r="O1899" t="s">
        <v>312</v>
      </c>
      <c r="P1899">
        <v>3</v>
      </c>
      <c r="Q1899" t="s">
        <v>42</v>
      </c>
    </row>
    <row r="1900" spans="1:17" hidden="1" x14ac:dyDescent="0.3">
      <c r="A1900" t="s">
        <v>80</v>
      </c>
      <c r="B1900" t="s">
        <v>2185</v>
      </c>
      <c r="C1900" t="s">
        <v>228</v>
      </c>
      <c r="D1900" t="s">
        <v>54</v>
      </c>
      <c r="E1900" t="s">
        <v>21</v>
      </c>
      <c r="F1900">
        <v>14.09</v>
      </c>
      <c r="G1900">
        <v>51</v>
      </c>
      <c r="H1900">
        <v>3690.87</v>
      </c>
      <c r="I1900">
        <v>25</v>
      </c>
      <c r="J1900">
        <v>80</v>
      </c>
      <c r="K1900">
        <v>16</v>
      </c>
      <c r="L1900">
        <v>1157.92</v>
      </c>
      <c r="M1900" t="s">
        <v>31</v>
      </c>
      <c r="N1900" t="s">
        <v>96</v>
      </c>
      <c r="O1900" t="s">
        <v>213</v>
      </c>
      <c r="P1900">
        <v>5</v>
      </c>
      <c r="Q1900" t="s">
        <v>42</v>
      </c>
    </row>
    <row r="1901" spans="1:17" hidden="1" x14ac:dyDescent="0.3">
      <c r="A1901" t="s">
        <v>116</v>
      </c>
      <c r="B1901" t="s">
        <v>2186</v>
      </c>
      <c r="C1901" t="s">
        <v>128</v>
      </c>
      <c r="D1901" t="s">
        <v>46</v>
      </c>
      <c r="E1901" t="s">
        <v>30</v>
      </c>
      <c r="F1901">
        <v>57.56</v>
      </c>
      <c r="G1901">
        <v>12</v>
      </c>
      <c r="H1901">
        <v>313.2</v>
      </c>
      <c r="I1901">
        <v>25</v>
      </c>
      <c r="J1901">
        <v>25</v>
      </c>
      <c r="K1901">
        <v>0</v>
      </c>
      <c r="L1901">
        <v>0</v>
      </c>
      <c r="N1901" t="s">
        <v>82</v>
      </c>
      <c r="O1901" t="s">
        <v>289</v>
      </c>
      <c r="P1901">
        <v>2</v>
      </c>
      <c r="Q1901" t="s">
        <v>50</v>
      </c>
    </row>
    <row r="1902" spans="1:17" hidden="1" x14ac:dyDescent="0.3">
      <c r="A1902" t="s">
        <v>79</v>
      </c>
      <c r="B1902" t="s">
        <v>2187</v>
      </c>
      <c r="C1902" t="s">
        <v>155</v>
      </c>
      <c r="D1902" t="s">
        <v>67</v>
      </c>
      <c r="E1902" t="s">
        <v>38</v>
      </c>
      <c r="F1902">
        <v>82.78</v>
      </c>
      <c r="G1902">
        <v>13</v>
      </c>
      <c r="H1902">
        <v>714.74</v>
      </c>
      <c r="I1902">
        <v>6</v>
      </c>
      <c r="J1902">
        <v>68</v>
      </c>
      <c r="K1902">
        <v>4</v>
      </c>
      <c r="L1902">
        <v>219.92</v>
      </c>
      <c r="M1902" t="s">
        <v>181</v>
      </c>
      <c r="N1902" t="s">
        <v>308</v>
      </c>
      <c r="O1902" t="s">
        <v>39</v>
      </c>
      <c r="P1902">
        <v>3</v>
      </c>
      <c r="Q1902" t="s">
        <v>50</v>
      </c>
    </row>
    <row r="1903" spans="1:17" hidden="1" x14ac:dyDescent="0.3">
      <c r="A1903" t="s">
        <v>23</v>
      </c>
      <c r="B1903" t="s">
        <v>2188</v>
      </c>
      <c r="C1903" t="s">
        <v>71</v>
      </c>
      <c r="D1903" t="s">
        <v>29</v>
      </c>
      <c r="E1903" t="s">
        <v>21</v>
      </c>
      <c r="F1903">
        <v>39.83</v>
      </c>
      <c r="G1903">
        <v>167</v>
      </c>
      <c r="H1903">
        <v>9410.4500000000007</v>
      </c>
      <c r="I1903">
        <v>46</v>
      </c>
      <c r="J1903">
        <v>89</v>
      </c>
      <c r="K1903">
        <v>121</v>
      </c>
      <c r="L1903">
        <v>6818.35</v>
      </c>
      <c r="M1903" t="s">
        <v>184</v>
      </c>
      <c r="N1903" t="s">
        <v>210</v>
      </c>
      <c r="O1903" t="s">
        <v>120</v>
      </c>
      <c r="P1903">
        <v>6</v>
      </c>
      <c r="Q1903" t="s">
        <v>42</v>
      </c>
    </row>
    <row r="1904" spans="1:17" hidden="1" x14ac:dyDescent="0.3">
      <c r="A1904" t="s">
        <v>272</v>
      </c>
      <c r="B1904" t="s">
        <v>2189</v>
      </c>
      <c r="C1904" t="s">
        <v>53</v>
      </c>
      <c r="D1904" t="s">
        <v>54</v>
      </c>
      <c r="E1904" t="s">
        <v>30</v>
      </c>
      <c r="F1904">
        <v>49.69</v>
      </c>
      <c r="G1904">
        <v>136</v>
      </c>
      <c r="H1904">
        <v>5083.68</v>
      </c>
      <c r="I1904">
        <v>30</v>
      </c>
      <c r="J1904">
        <v>52</v>
      </c>
      <c r="K1904">
        <v>47</v>
      </c>
      <c r="L1904">
        <v>1756.86</v>
      </c>
      <c r="M1904" t="s">
        <v>375</v>
      </c>
      <c r="N1904" t="s">
        <v>254</v>
      </c>
      <c r="O1904" t="s">
        <v>783</v>
      </c>
      <c r="P1904">
        <v>5</v>
      </c>
      <c r="Q1904" t="s">
        <v>50</v>
      </c>
    </row>
    <row r="1905" spans="1:17" hidden="1" x14ac:dyDescent="0.3">
      <c r="A1905" t="s">
        <v>142</v>
      </c>
      <c r="B1905" t="s">
        <v>2190</v>
      </c>
      <c r="C1905" t="s">
        <v>390</v>
      </c>
      <c r="D1905" t="s">
        <v>60</v>
      </c>
      <c r="E1905" t="s">
        <v>38</v>
      </c>
      <c r="F1905">
        <v>54.05</v>
      </c>
      <c r="G1905">
        <v>83</v>
      </c>
      <c r="H1905">
        <v>1507.28</v>
      </c>
      <c r="I1905">
        <v>29</v>
      </c>
      <c r="J1905">
        <v>42</v>
      </c>
      <c r="K1905">
        <v>4</v>
      </c>
      <c r="L1905">
        <v>72.64</v>
      </c>
      <c r="M1905" t="s">
        <v>337</v>
      </c>
      <c r="N1905" t="s">
        <v>370</v>
      </c>
      <c r="O1905" t="s">
        <v>307</v>
      </c>
      <c r="P1905">
        <v>6</v>
      </c>
      <c r="Q1905" t="s">
        <v>42</v>
      </c>
    </row>
    <row r="1906" spans="1:17" hidden="1" x14ac:dyDescent="0.3">
      <c r="A1906" t="s">
        <v>385</v>
      </c>
      <c r="B1906" t="s">
        <v>2191</v>
      </c>
      <c r="C1906" t="s">
        <v>36</v>
      </c>
      <c r="D1906" t="s">
        <v>37</v>
      </c>
      <c r="E1906" t="s">
        <v>21</v>
      </c>
      <c r="F1906">
        <v>16.41</v>
      </c>
      <c r="G1906">
        <v>39</v>
      </c>
      <c r="H1906">
        <v>2632.5</v>
      </c>
      <c r="I1906">
        <v>13</v>
      </c>
      <c r="J1906">
        <v>96</v>
      </c>
      <c r="K1906">
        <v>11</v>
      </c>
      <c r="L1906">
        <v>742.5</v>
      </c>
      <c r="M1906" t="s">
        <v>435</v>
      </c>
      <c r="N1906" t="s">
        <v>216</v>
      </c>
      <c r="O1906" t="s">
        <v>173</v>
      </c>
      <c r="P1906">
        <v>7</v>
      </c>
      <c r="Q1906" t="s">
        <v>42</v>
      </c>
    </row>
    <row r="1907" spans="1:17" hidden="1" x14ac:dyDescent="0.3">
      <c r="A1907" t="s">
        <v>332</v>
      </c>
      <c r="B1907" t="s">
        <v>2192</v>
      </c>
      <c r="C1907" t="s">
        <v>165</v>
      </c>
      <c r="D1907" t="s">
        <v>134</v>
      </c>
      <c r="E1907" t="s">
        <v>30</v>
      </c>
      <c r="F1907">
        <v>54.17</v>
      </c>
      <c r="G1907">
        <v>192</v>
      </c>
      <c r="H1907">
        <v>16383.36</v>
      </c>
      <c r="I1907">
        <v>47</v>
      </c>
      <c r="J1907">
        <v>31</v>
      </c>
      <c r="K1907">
        <v>40</v>
      </c>
      <c r="L1907">
        <v>3413.2</v>
      </c>
      <c r="M1907" t="s">
        <v>464</v>
      </c>
      <c r="N1907" t="s">
        <v>68</v>
      </c>
      <c r="O1907" t="s">
        <v>79</v>
      </c>
      <c r="P1907">
        <v>5</v>
      </c>
      <c r="Q1907" t="s">
        <v>42</v>
      </c>
    </row>
    <row r="1908" spans="1:17" hidden="1" x14ac:dyDescent="0.3">
      <c r="A1908" t="s">
        <v>216</v>
      </c>
      <c r="B1908" t="s">
        <v>2193</v>
      </c>
      <c r="C1908" t="s">
        <v>36</v>
      </c>
      <c r="D1908" t="s">
        <v>37</v>
      </c>
      <c r="E1908" t="s">
        <v>38</v>
      </c>
      <c r="F1908">
        <v>48.66</v>
      </c>
      <c r="G1908">
        <v>96</v>
      </c>
      <c r="H1908">
        <v>7461.12</v>
      </c>
      <c r="I1908">
        <v>45</v>
      </c>
      <c r="J1908">
        <v>43</v>
      </c>
      <c r="K1908">
        <v>69</v>
      </c>
      <c r="L1908">
        <v>5362.68</v>
      </c>
      <c r="M1908" t="s">
        <v>279</v>
      </c>
      <c r="N1908" t="s">
        <v>179</v>
      </c>
      <c r="O1908" t="s">
        <v>135</v>
      </c>
      <c r="P1908">
        <v>3</v>
      </c>
      <c r="Q1908" t="s">
        <v>50</v>
      </c>
    </row>
    <row r="1909" spans="1:17" hidden="1" x14ac:dyDescent="0.3">
      <c r="A1909" t="s">
        <v>111</v>
      </c>
      <c r="B1909" t="s">
        <v>2194</v>
      </c>
      <c r="C1909" t="s">
        <v>71</v>
      </c>
      <c r="D1909" t="s">
        <v>29</v>
      </c>
      <c r="E1909" t="s">
        <v>21</v>
      </c>
      <c r="F1909">
        <v>39.83</v>
      </c>
      <c r="G1909">
        <v>31</v>
      </c>
      <c r="H1909">
        <v>235.91</v>
      </c>
      <c r="I1909">
        <v>9</v>
      </c>
      <c r="J1909">
        <v>37</v>
      </c>
      <c r="K1909">
        <v>4</v>
      </c>
      <c r="L1909">
        <v>30.44</v>
      </c>
      <c r="M1909" t="s">
        <v>197</v>
      </c>
      <c r="N1909" t="s">
        <v>209</v>
      </c>
      <c r="O1909" t="s">
        <v>41</v>
      </c>
      <c r="P1909">
        <v>6</v>
      </c>
      <c r="Q1909" t="s">
        <v>50</v>
      </c>
    </row>
    <row r="1910" spans="1:17" hidden="1" x14ac:dyDescent="0.3">
      <c r="A1910" t="s">
        <v>94</v>
      </c>
      <c r="B1910" t="s">
        <v>2195</v>
      </c>
      <c r="C1910" t="s">
        <v>246</v>
      </c>
      <c r="D1910" t="s">
        <v>67</v>
      </c>
      <c r="E1910" t="s">
        <v>30</v>
      </c>
      <c r="F1910">
        <v>45.41</v>
      </c>
      <c r="G1910">
        <v>158</v>
      </c>
      <c r="H1910">
        <v>9634.84</v>
      </c>
      <c r="I1910">
        <v>21</v>
      </c>
      <c r="J1910">
        <v>39</v>
      </c>
      <c r="K1910">
        <v>93</v>
      </c>
      <c r="L1910">
        <v>5671.14</v>
      </c>
      <c r="M1910" t="s">
        <v>355</v>
      </c>
      <c r="N1910" t="s">
        <v>272</v>
      </c>
      <c r="O1910" t="s">
        <v>89</v>
      </c>
      <c r="P1910">
        <v>8</v>
      </c>
      <c r="Q1910" t="s">
        <v>50</v>
      </c>
    </row>
    <row r="1911" spans="1:17" hidden="1" x14ac:dyDescent="0.3">
      <c r="A1911" t="s">
        <v>321</v>
      </c>
      <c r="B1911" t="s">
        <v>2196</v>
      </c>
      <c r="C1911" t="s">
        <v>195</v>
      </c>
      <c r="D1911" t="s">
        <v>88</v>
      </c>
      <c r="E1911" t="s">
        <v>38</v>
      </c>
      <c r="F1911">
        <v>91.3</v>
      </c>
      <c r="G1911">
        <v>39</v>
      </c>
      <c r="H1911">
        <v>2883.66</v>
      </c>
      <c r="I1911">
        <v>39</v>
      </c>
      <c r="J1911">
        <v>67</v>
      </c>
      <c r="K1911">
        <v>23</v>
      </c>
      <c r="L1911">
        <v>1700.62</v>
      </c>
      <c r="M1911" t="s">
        <v>283</v>
      </c>
      <c r="N1911" t="s">
        <v>190</v>
      </c>
      <c r="O1911" t="s">
        <v>24</v>
      </c>
      <c r="P1911">
        <v>2</v>
      </c>
      <c r="Q1911" t="s">
        <v>25</v>
      </c>
    </row>
    <row r="1912" spans="1:17" hidden="1" x14ac:dyDescent="0.3">
      <c r="A1912" t="s">
        <v>73</v>
      </c>
      <c r="B1912" t="s">
        <v>2197</v>
      </c>
      <c r="C1912" t="s">
        <v>161</v>
      </c>
      <c r="D1912" t="s">
        <v>67</v>
      </c>
      <c r="E1912" t="s">
        <v>21</v>
      </c>
      <c r="F1912">
        <v>58.2</v>
      </c>
      <c r="G1912">
        <v>156</v>
      </c>
      <c r="H1912">
        <v>7556.64</v>
      </c>
      <c r="I1912">
        <v>17</v>
      </c>
      <c r="J1912">
        <v>47</v>
      </c>
      <c r="K1912">
        <v>73</v>
      </c>
      <c r="L1912">
        <v>3536.12</v>
      </c>
      <c r="M1912" t="s">
        <v>153</v>
      </c>
      <c r="N1912" t="s">
        <v>370</v>
      </c>
      <c r="O1912" t="s">
        <v>335</v>
      </c>
      <c r="P1912">
        <v>3</v>
      </c>
      <c r="Q1912" t="s">
        <v>50</v>
      </c>
    </row>
    <row r="1913" spans="1:17" hidden="1" x14ac:dyDescent="0.3">
      <c r="A1913" t="s">
        <v>178</v>
      </c>
      <c r="B1913" t="s">
        <v>2198</v>
      </c>
      <c r="C1913" t="s">
        <v>161</v>
      </c>
      <c r="D1913" t="s">
        <v>67</v>
      </c>
      <c r="E1913" t="s">
        <v>30</v>
      </c>
      <c r="F1913">
        <v>17.920000000000002</v>
      </c>
      <c r="G1913">
        <v>40</v>
      </c>
      <c r="H1913">
        <v>2671.2</v>
      </c>
      <c r="I1913">
        <v>45</v>
      </c>
      <c r="J1913">
        <v>93</v>
      </c>
      <c r="K1913">
        <v>27</v>
      </c>
      <c r="L1913">
        <v>1803.06</v>
      </c>
      <c r="M1913" t="s">
        <v>48</v>
      </c>
      <c r="N1913" t="s">
        <v>418</v>
      </c>
      <c r="O1913" t="s">
        <v>75</v>
      </c>
      <c r="P1913">
        <v>10</v>
      </c>
      <c r="Q1913" t="s">
        <v>50</v>
      </c>
    </row>
    <row r="1914" spans="1:17" hidden="1" x14ac:dyDescent="0.3">
      <c r="A1914" t="s">
        <v>31</v>
      </c>
      <c r="B1914" t="s">
        <v>2199</v>
      </c>
      <c r="C1914" t="s">
        <v>228</v>
      </c>
      <c r="D1914" t="s">
        <v>54</v>
      </c>
      <c r="E1914" t="s">
        <v>38</v>
      </c>
      <c r="F1914">
        <v>30.41</v>
      </c>
      <c r="G1914">
        <v>72</v>
      </c>
      <c r="H1914">
        <v>1463.04</v>
      </c>
      <c r="I1914">
        <v>39</v>
      </c>
      <c r="J1914">
        <v>41</v>
      </c>
      <c r="K1914">
        <v>3</v>
      </c>
      <c r="L1914">
        <v>60.96</v>
      </c>
      <c r="M1914" t="s">
        <v>153</v>
      </c>
      <c r="N1914" t="s">
        <v>366</v>
      </c>
      <c r="O1914" t="s">
        <v>385</v>
      </c>
      <c r="P1914">
        <v>6</v>
      </c>
      <c r="Q1914" t="s">
        <v>25</v>
      </c>
    </row>
    <row r="1915" spans="1:17" hidden="1" x14ac:dyDescent="0.3">
      <c r="A1915" t="s">
        <v>275</v>
      </c>
      <c r="B1915" t="s">
        <v>2200</v>
      </c>
      <c r="C1915" t="s">
        <v>390</v>
      </c>
      <c r="D1915" t="s">
        <v>60</v>
      </c>
      <c r="E1915" t="s">
        <v>21</v>
      </c>
      <c r="F1915">
        <v>67.64</v>
      </c>
      <c r="G1915">
        <v>167</v>
      </c>
      <c r="H1915">
        <v>16157.25</v>
      </c>
      <c r="I1915">
        <v>11</v>
      </c>
      <c r="J1915">
        <v>52</v>
      </c>
      <c r="K1915">
        <v>110</v>
      </c>
      <c r="L1915">
        <v>10642.5</v>
      </c>
      <c r="M1915" t="s">
        <v>264</v>
      </c>
      <c r="N1915" t="s">
        <v>149</v>
      </c>
      <c r="O1915" t="s">
        <v>75</v>
      </c>
      <c r="P1915">
        <v>3</v>
      </c>
      <c r="Q1915" t="s">
        <v>25</v>
      </c>
    </row>
    <row r="1916" spans="1:17" hidden="1" x14ac:dyDescent="0.3">
      <c r="A1916" t="s">
        <v>163</v>
      </c>
      <c r="B1916" t="s">
        <v>2201</v>
      </c>
      <c r="C1916" t="s">
        <v>187</v>
      </c>
      <c r="D1916" t="s">
        <v>54</v>
      </c>
      <c r="E1916" t="s">
        <v>30</v>
      </c>
      <c r="F1916">
        <v>44.01</v>
      </c>
      <c r="G1916">
        <v>95</v>
      </c>
      <c r="H1916">
        <v>6470.45</v>
      </c>
      <c r="I1916">
        <v>38</v>
      </c>
      <c r="J1916">
        <v>45</v>
      </c>
      <c r="K1916">
        <v>26</v>
      </c>
      <c r="L1916">
        <v>1770.86</v>
      </c>
      <c r="M1916" t="s">
        <v>190</v>
      </c>
      <c r="N1916" t="s">
        <v>152</v>
      </c>
      <c r="O1916" t="s">
        <v>234</v>
      </c>
      <c r="P1916">
        <v>8</v>
      </c>
      <c r="Q1916" t="s">
        <v>25</v>
      </c>
    </row>
    <row r="1917" spans="1:17" hidden="1" x14ac:dyDescent="0.3">
      <c r="A1917" t="s">
        <v>166</v>
      </c>
      <c r="B1917" t="s">
        <v>2202</v>
      </c>
      <c r="C1917" t="s">
        <v>36</v>
      </c>
      <c r="D1917" t="s">
        <v>37</v>
      </c>
      <c r="E1917" t="s">
        <v>38</v>
      </c>
      <c r="F1917">
        <v>48.66</v>
      </c>
      <c r="G1917">
        <v>166</v>
      </c>
      <c r="H1917">
        <v>7201.08</v>
      </c>
      <c r="I1917">
        <v>32</v>
      </c>
      <c r="J1917">
        <v>33</v>
      </c>
      <c r="K1917">
        <v>16</v>
      </c>
      <c r="L1917">
        <v>694.08</v>
      </c>
      <c r="M1917" t="s">
        <v>22</v>
      </c>
      <c r="N1917" t="s">
        <v>80</v>
      </c>
      <c r="O1917" t="s">
        <v>293</v>
      </c>
      <c r="P1917">
        <v>5</v>
      </c>
      <c r="Q1917" t="s">
        <v>50</v>
      </c>
    </row>
    <row r="1918" spans="1:17" hidden="1" x14ac:dyDescent="0.3">
      <c r="A1918" t="s">
        <v>105</v>
      </c>
      <c r="B1918" t="s">
        <v>2203</v>
      </c>
      <c r="C1918" t="s">
        <v>187</v>
      </c>
      <c r="D1918" t="s">
        <v>54</v>
      </c>
      <c r="E1918" t="s">
        <v>21</v>
      </c>
      <c r="F1918">
        <v>15.15</v>
      </c>
      <c r="G1918">
        <v>62</v>
      </c>
      <c r="H1918">
        <v>551.17999999999995</v>
      </c>
      <c r="I1918">
        <v>19</v>
      </c>
      <c r="J1918">
        <v>96</v>
      </c>
      <c r="K1918">
        <v>7</v>
      </c>
      <c r="L1918">
        <v>62.23</v>
      </c>
      <c r="M1918" t="s">
        <v>224</v>
      </c>
      <c r="N1918" t="s">
        <v>334</v>
      </c>
      <c r="O1918" t="s">
        <v>767</v>
      </c>
      <c r="P1918">
        <v>8</v>
      </c>
      <c r="Q1918" t="s">
        <v>25</v>
      </c>
    </row>
    <row r="1919" spans="1:17" hidden="1" x14ac:dyDescent="0.3">
      <c r="A1919" t="s">
        <v>101</v>
      </c>
      <c r="B1919" t="s">
        <v>2204</v>
      </c>
      <c r="C1919" t="s">
        <v>200</v>
      </c>
      <c r="D1919" t="s">
        <v>29</v>
      </c>
      <c r="E1919" t="s">
        <v>30</v>
      </c>
      <c r="F1919">
        <v>73.42</v>
      </c>
      <c r="G1919">
        <v>170</v>
      </c>
      <c r="H1919">
        <v>14873.3</v>
      </c>
      <c r="I1919">
        <v>33</v>
      </c>
      <c r="J1919">
        <v>90</v>
      </c>
      <c r="K1919">
        <v>92</v>
      </c>
      <c r="L1919">
        <v>8049.08</v>
      </c>
      <c r="M1919" t="s">
        <v>287</v>
      </c>
      <c r="N1919" t="s">
        <v>167</v>
      </c>
      <c r="O1919" t="s">
        <v>110</v>
      </c>
      <c r="P1919">
        <v>8</v>
      </c>
      <c r="Q1919" t="s">
        <v>42</v>
      </c>
    </row>
    <row r="1920" spans="1:17" hidden="1" x14ac:dyDescent="0.3">
      <c r="A1920" t="s">
        <v>96</v>
      </c>
      <c r="B1920" t="s">
        <v>2205</v>
      </c>
      <c r="C1920" t="s">
        <v>99</v>
      </c>
      <c r="D1920" t="s">
        <v>46</v>
      </c>
      <c r="E1920" t="s">
        <v>38</v>
      </c>
      <c r="F1920">
        <v>3.34</v>
      </c>
      <c r="G1920">
        <v>189</v>
      </c>
      <c r="H1920">
        <v>13855.59</v>
      </c>
      <c r="I1920">
        <v>28</v>
      </c>
      <c r="J1920">
        <v>30</v>
      </c>
      <c r="K1920">
        <v>80</v>
      </c>
      <c r="L1920">
        <v>5864.8</v>
      </c>
      <c r="M1920" t="s">
        <v>210</v>
      </c>
      <c r="N1920" t="s">
        <v>178</v>
      </c>
      <c r="O1920" t="s">
        <v>22</v>
      </c>
      <c r="P1920">
        <v>1</v>
      </c>
      <c r="Q1920" t="s">
        <v>25</v>
      </c>
    </row>
    <row r="1921" spans="1:17" hidden="1" x14ac:dyDescent="0.3">
      <c r="A1921" t="s">
        <v>451</v>
      </c>
      <c r="B1921" t="s">
        <v>2206</v>
      </c>
      <c r="C1921" t="s">
        <v>77</v>
      </c>
      <c r="D1921" t="s">
        <v>60</v>
      </c>
      <c r="E1921" t="s">
        <v>38</v>
      </c>
      <c r="F1921">
        <v>94.81</v>
      </c>
      <c r="G1921">
        <v>63</v>
      </c>
      <c r="H1921">
        <v>3209.22</v>
      </c>
      <c r="I1921">
        <v>40</v>
      </c>
      <c r="J1921">
        <v>34</v>
      </c>
      <c r="K1921">
        <v>13</v>
      </c>
      <c r="L1921">
        <v>662.22</v>
      </c>
      <c r="M1921" t="s">
        <v>348</v>
      </c>
      <c r="N1921" t="s">
        <v>254</v>
      </c>
      <c r="O1921" t="s">
        <v>101</v>
      </c>
      <c r="P1921">
        <v>5</v>
      </c>
      <c r="Q1921" t="s">
        <v>25</v>
      </c>
    </row>
    <row r="1922" spans="1:17" hidden="1" x14ac:dyDescent="0.3">
      <c r="A1922" t="s">
        <v>335</v>
      </c>
      <c r="B1922" t="s">
        <v>2207</v>
      </c>
      <c r="C1922" t="s">
        <v>208</v>
      </c>
      <c r="D1922" t="s">
        <v>20</v>
      </c>
      <c r="E1922" t="s">
        <v>21</v>
      </c>
      <c r="F1922">
        <v>39.020000000000003</v>
      </c>
      <c r="G1922">
        <v>29</v>
      </c>
      <c r="H1922">
        <v>115.42</v>
      </c>
      <c r="I1922">
        <v>34</v>
      </c>
      <c r="J1922">
        <v>22</v>
      </c>
      <c r="K1922">
        <v>22</v>
      </c>
      <c r="L1922">
        <v>87.56</v>
      </c>
      <c r="M1922" t="s">
        <v>80</v>
      </c>
      <c r="N1922" t="s">
        <v>348</v>
      </c>
      <c r="O1922" t="s">
        <v>183</v>
      </c>
      <c r="P1922">
        <v>6</v>
      </c>
      <c r="Q1922" t="s">
        <v>25</v>
      </c>
    </row>
    <row r="1923" spans="1:17" hidden="1" x14ac:dyDescent="0.3">
      <c r="A1923" t="s">
        <v>39</v>
      </c>
      <c r="B1923" t="s">
        <v>2208</v>
      </c>
      <c r="C1923" t="s">
        <v>103</v>
      </c>
      <c r="D1923" t="s">
        <v>67</v>
      </c>
      <c r="E1923" t="s">
        <v>30</v>
      </c>
      <c r="F1923">
        <v>45.45</v>
      </c>
      <c r="G1923">
        <v>138</v>
      </c>
      <c r="H1923">
        <v>8653.98</v>
      </c>
      <c r="I1923">
        <v>17</v>
      </c>
      <c r="J1923">
        <v>41</v>
      </c>
      <c r="K1923">
        <v>63</v>
      </c>
      <c r="L1923">
        <v>3950.73</v>
      </c>
      <c r="M1923" t="s">
        <v>201</v>
      </c>
      <c r="N1923" t="s">
        <v>355</v>
      </c>
      <c r="O1923" t="s">
        <v>69</v>
      </c>
      <c r="P1923">
        <v>7</v>
      </c>
      <c r="Q1923" t="s">
        <v>25</v>
      </c>
    </row>
    <row r="1924" spans="1:17" hidden="1" x14ac:dyDescent="0.3">
      <c r="A1924" t="s">
        <v>101</v>
      </c>
      <c r="B1924" t="s">
        <v>2209</v>
      </c>
      <c r="C1924" t="s">
        <v>195</v>
      </c>
      <c r="D1924" t="s">
        <v>88</v>
      </c>
      <c r="E1924" t="s">
        <v>38</v>
      </c>
      <c r="F1924">
        <v>91.3</v>
      </c>
      <c r="G1924">
        <v>183</v>
      </c>
      <c r="H1924">
        <v>8773.02</v>
      </c>
      <c r="I1924">
        <v>10</v>
      </c>
      <c r="J1924">
        <v>29</v>
      </c>
      <c r="K1924">
        <v>128</v>
      </c>
      <c r="L1924">
        <v>6136.32</v>
      </c>
      <c r="M1924" t="s">
        <v>441</v>
      </c>
      <c r="N1924" t="s">
        <v>100</v>
      </c>
      <c r="O1924" t="s">
        <v>400</v>
      </c>
      <c r="P1924">
        <v>2</v>
      </c>
      <c r="Q1924" t="s">
        <v>25</v>
      </c>
    </row>
    <row r="1925" spans="1:17" hidden="1" x14ac:dyDescent="0.3">
      <c r="A1925" t="s">
        <v>242</v>
      </c>
      <c r="B1925" t="s">
        <v>2210</v>
      </c>
      <c r="C1925" t="s">
        <v>187</v>
      </c>
      <c r="D1925" t="s">
        <v>54</v>
      </c>
      <c r="E1925" t="s">
        <v>21</v>
      </c>
      <c r="F1925">
        <v>15.15</v>
      </c>
      <c r="G1925">
        <v>197</v>
      </c>
      <c r="H1925">
        <v>19453.75</v>
      </c>
      <c r="I1925">
        <v>19</v>
      </c>
      <c r="J1925">
        <v>29</v>
      </c>
      <c r="K1925">
        <v>68</v>
      </c>
      <c r="L1925">
        <v>6715</v>
      </c>
      <c r="M1925" t="s">
        <v>209</v>
      </c>
      <c r="N1925" t="s">
        <v>409</v>
      </c>
      <c r="O1925" t="s">
        <v>225</v>
      </c>
      <c r="P1925">
        <v>1</v>
      </c>
      <c r="Q1925" t="s">
        <v>25</v>
      </c>
    </row>
    <row r="1926" spans="1:17" hidden="1" x14ac:dyDescent="0.3">
      <c r="A1926" t="s">
        <v>34</v>
      </c>
      <c r="B1926" t="s">
        <v>2211</v>
      </c>
      <c r="C1926" t="s">
        <v>155</v>
      </c>
      <c r="D1926" t="s">
        <v>67</v>
      </c>
      <c r="E1926" t="s">
        <v>30</v>
      </c>
      <c r="F1926">
        <v>7.54</v>
      </c>
      <c r="G1926">
        <v>60</v>
      </c>
      <c r="H1926">
        <v>2749.8</v>
      </c>
      <c r="I1926">
        <v>42</v>
      </c>
      <c r="J1926">
        <v>35</v>
      </c>
      <c r="K1926">
        <v>60</v>
      </c>
      <c r="L1926">
        <v>2749.8</v>
      </c>
      <c r="M1926" t="s">
        <v>61</v>
      </c>
      <c r="N1926" t="s">
        <v>308</v>
      </c>
      <c r="O1926" t="s">
        <v>97</v>
      </c>
      <c r="P1926">
        <v>10</v>
      </c>
      <c r="Q1926" t="s">
        <v>50</v>
      </c>
    </row>
    <row r="1927" spans="1:17" hidden="1" x14ac:dyDescent="0.3">
      <c r="A1927" t="s">
        <v>142</v>
      </c>
      <c r="B1927" t="s">
        <v>2212</v>
      </c>
      <c r="C1927" t="s">
        <v>19</v>
      </c>
      <c r="D1927" t="s">
        <v>20</v>
      </c>
      <c r="E1927" t="s">
        <v>38</v>
      </c>
      <c r="F1927">
        <v>18.079999999999998</v>
      </c>
      <c r="G1927">
        <v>170</v>
      </c>
      <c r="H1927">
        <v>7012.5</v>
      </c>
      <c r="I1927">
        <v>43</v>
      </c>
      <c r="J1927">
        <v>87</v>
      </c>
      <c r="K1927">
        <v>41</v>
      </c>
      <c r="L1927">
        <v>1691.25</v>
      </c>
      <c r="M1927" t="s">
        <v>47</v>
      </c>
      <c r="N1927" t="s">
        <v>305</v>
      </c>
      <c r="O1927" t="s">
        <v>105</v>
      </c>
      <c r="P1927">
        <v>8</v>
      </c>
      <c r="Q1927" t="s">
        <v>50</v>
      </c>
    </row>
    <row r="1928" spans="1:17" hidden="1" x14ac:dyDescent="0.3">
      <c r="A1928" t="s">
        <v>23</v>
      </c>
      <c r="B1928" t="s">
        <v>2213</v>
      </c>
      <c r="C1928" t="s">
        <v>195</v>
      </c>
      <c r="D1928" t="s">
        <v>88</v>
      </c>
      <c r="E1928" t="s">
        <v>21</v>
      </c>
      <c r="F1928">
        <v>34.17</v>
      </c>
      <c r="G1928">
        <v>183</v>
      </c>
      <c r="H1928">
        <v>3619.74</v>
      </c>
      <c r="I1928">
        <v>48</v>
      </c>
      <c r="J1928">
        <v>90</v>
      </c>
      <c r="K1928">
        <v>152</v>
      </c>
      <c r="L1928">
        <v>3006.56</v>
      </c>
      <c r="M1928" t="s">
        <v>146</v>
      </c>
      <c r="N1928" t="s">
        <v>319</v>
      </c>
      <c r="O1928" t="s">
        <v>32</v>
      </c>
      <c r="P1928">
        <v>6</v>
      </c>
      <c r="Q1928" t="s">
        <v>25</v>
      </c>
    </row>
    <row r="1929" spans="1:17" hidden="1" x14ac:dyDescent="0.3">
      <c r="A1929" t="s">
        <v>319</v>
      </c>
      <c r="B1929" t="s">
        <v>2214</v>
      </c>
      <c r="C1929" t="s">
        <v>200</v>
      </c>
      <c r="D1929" t="s">
        <v>29</v>
      </c>
      <c r="E1929" t="s">
        <v>30</v>
      </c>
      <c r="F1929">
        <v>73.42</v>
      </c>
      <c r="G1929">
        <v>14</v>
      </c>
      <c r="H1929">
        <v>52.64</v>
      </c>
      <c r="I1929">
        <v>30</v>
      </c>
      <c r="J1929">
        <v>38</v>
      </c>
      <c r="K1929">
        <v>4</v>
      </c>
      <c r="L1929">
        <v>15.04</v>
      </c>
      <c r="M1929" t="s">
        <v>96</v>
      </c>
      <c r="N1929" t="s">
        <v>307</v>
      </c>
      <c r="O1929" t="s">
        <v>100</v>
      </c>
      <c r="P1929">
        <v>5</v>
      </c>
      <c r="Q1929" t="s">
        <v>25</v>
      </c>
    </row>
    <row r="1930" spans="1:17" hidden="1" x14ac:dyDescent="0.3">
      <c r="A1930" t="s">
        <v>41</v>
      </c>
      <c r="B1930" t="s">
        <v>2215</v>
      </c>
      <c r="C1930" t="s">
        <v>155</v>
      </c>
      <c r="D1930" t="s">
        <v>67</v>
      </c>
      <c r="E1930" t="s">
        <v>38</v>
      </c>
      <c r="F1930">
        <v>82.78</v>
      </c>
      <c r="G1930">
        <v>157</v>
      </c>
      <c r="H1930">
        <v>7289.51</v>
      </c>
      <c r="I1930">
        <v>8</v>
      </c>
      <c r="J1930">
        <v>94</v>
      </c>
      <c r="K1930">
        <v>53</v>
      </c>
      <c r="L1930">
        <v>2460.79</v>
      </c>
      <c r="M1930" t="s">
        <v>448</v>
      </c>
      <c r="N1930" t="s">
        <v>61</v>
      </c>
      <c r="O1930" t="s">
        <v>213</v>
      </c>
      <c r="P1930">
        <v>6</v>
      </c>
      <c r="Q1930" t="s">
        <v>42</v>
      </c>
    </row>
    <row r="1931" spans="1:17" hidden="1" x14ac:dyDescent="0.3">
      <c r="A1931" t="s">
        <v>307</v>
      </c>
      <c r="B1931" t="s">
        <v>2216</v>
      </c>
      <c r="C1931" t="s">
        <v>71</v>
      </c>
      <c r="D1931" t="s">
        <v>29</v>
      </c>
      <c r="E1931" t="s">
        <v>21</v>
      </c>
      <c r="F1931">
        <v>39.83</v>
      </c>
      <c r="G1931">
        <v>181</v>
      </c>
      <c r="H1931">
        <v>3207.32</v>
      </c>
      <c r="I1931">
        <v>14</v>
      </c>
      <c r="J1931">
        <v>57</v>
      </c>
      <c r="K1931">
        <v>36</v>
      </c>
      <c r="L1931">
        <v>637.91999999999996</v>
      </c>
      <c r="M1931" t="s">
        <v>295</v>
      </c>
      <c r="N1931" t="s">
        <v>243</v>
      </c>
      <c r="O1931" t="s">
        <v>212</v>
      </c>
      <c r="P1931">
        <v>9</v>
      </c>
      <c r="Q1931" t="s">
        <v>25</v>
      </c>
    </row>
    <row r="1932" spans="1:17" hidden="1" x14ac:dyDescent="0.3">
      <c r="A1932" t="s">
        <v>114</v>
      </c>
      <c r="B1932" t="s">
        <v>2217</v>
      </c>
      <c r="C1932" t="s">
        <v>59</v>
      </c>
      <c r="D1932" t="s">
        <v>60</v>
      </c>
      <c r="E1932" t="s">
        <v>30</v>
      </c>
      <c r="F1932">
        <v>71.3</v>
      </c>
      <c r="G1932">
        <v>136</v>
      </c>
      <c r="H1932">
        <v>8508.16</v>
      </c>
      <c r="I1932">
        <v>8</v>
      </c>
      <c r="J1932">
        <v>67</v>
      </c>
      <c r="K1932">
        <v>34</v>
      </c>
      <c r="L1932">
        <v>2127.04</v>
      </c>
      <c r="M1932" t="s">
        <v>26</v>
      </c>
      <c r="N1932" t="s">
        <v>196</v>
      </c>
      <c r="O1932" t="s">
        <v>51</v>
      </c>
      <c r="P1932">
        <v>10</v>
      </c>
      <c r="Q1932" t="s">
        <v>50</v>
      </c>
    </row>
    <row r="1933" spans="1:17" hidden="1" x14ac:dyDescent="0.3">
      <c r="A1933" t="s">
        <v>435</v>
      </c>
      <c r="B1933" t="s">
        <v>2218</v>
      </c>
      <c r="C1933" t="s">
        <v>77</v>
      </c>
      <c r="D1933" t="s">
        <v>60</v>
      </c>
      <c r="E1933" t="s">
        <v>30</v>
      </c>
      <c r="F1933">
        <v>78.790000000000006</v>
      </c>
      <c r="G1933">
        <v>66</v>
      </c>
      <c r="H1933">
        <v>280.5</v>
      </c>
      <c r="I1933">
        <v>39</v>
      </c>
      <c r="J1933">
        <v>82</v>
      </c>
      <c r="K1933">
        <v>48</v>
      </c>
      <c r="L1933">
        <v>204</v>
      </c>
      <c r="M1933" t="s">
        <v>310</v>
      </c>
      <c r="N1933" t="s">
        <v>464</v>
      </c>
      <c r="O1933" t="s">
        <v>74</v>
      </c>
      <c r="P1933">
        <v>6</v>
      </c>
      <c r="Q1933" t="s">
        <v>50</v>
      </c>
    </row>
    <row r="1934" spans="1:17" hidden="1" x14ac:dyDescent="0.3">
      <c r="A1934" t="s">
        <v>319</v>
      </c>
      <c r="B1934" t="s">
        <v>2219</v>
      </c>
      <c r="C1934" t="s">
        <v>36</v>
      </c>
      <c r="D1934" t="s">
        <v>37</v>
      </c>
      <c r="E1934" t="s">
        <v>38</v>
      </c>
      <c r="F1934">
        <v>48.66</v>
      </c>
      <c r="G1934">
        <v>194</v>
      </c>
      <c r="H1934">
        <v>4363.0600000000004</v>
      </c>
      <c r="I1934">
        <v>38</v>
      </c>
      <c r="J1934">
        <v>33</v>
      </c>
      <c r="K1934">
        <v>28</v>
      </c>
      <c r="L1934">
        <v>629.72</v>
      </c>
      <c r="M1934" t="s">
        <v>394</v>
      </c>
      <c r="N1934" t="s">
        <v>95</v>
      </c>
      <c r="O1934" t="s">
        <v>135</v>
      </c>
      <c r="P1934">
        <v>10</v>
      </c>
      <c r="Q1934" t="s">
        <v>25</v>
      </c>
    </row>
    <row r="1935" spans="1:17" hidden="1" x14ac:dyDescent="0.3">
      <c r="A1935" t="s">
        <v>41</v>
      </c>
      <c r="B1935" t="s">
        <v>2220</v>
      </c>
      <c r="C1935" t="s">
        <v>359</v>
      </c>
      <c r="D1935" t="s">
        <v>60</v>
      </c>
      <c r="E1935" t="s">
        <v>21</v>
      </c>
      <c r="F1935">
        <v>5.71</v>
      </c>
      <c r="G1935">
        <v>124</v>
      </c>
      <c r="H1935">
        <v>1623.16</v>
      </c>
      <c r="I1935">
        <v>38</v>
      </c>
      <c r="J1935">
        <v>52</v>
      </c>
      <c r="K1935">
        <v>99</v>
      </c>
      <c r="L1935">
        <v>1295.9100000000001</v>
      </c>
      <c r="M1935" t="s">
        <v>216</v>
      </c>
      <c r="N1935" t="s">
        <v>72</v>
      </c>
      <c r="O1935" t="s">
        <v>234</v>
      </c>
      <c r="P1935">
        <v>1</v>
      </c>
      <c r="Q1935" t="s">
        <v>50</v>
      </c>
    </row>
    <row r="1936" spans="1:17" hidden="1" x14ac:dyDescent="0.3">
      <c r="A1936" t="s">
        <v>82</v>
      </c>
      <c r="B1936" t="s">
        <v>2221</v>
      </c>
      <c r="C1936" t="s">
        <v>208</v>
      </c>
      <c r="D1936" t="s">
        <v>20</v>
      </c>
      <c r="E1936" t="s">
        <v>30</v>
      </c>
      <c r="F1936">
        <v>27.47</v>
      </c>
      <c r="G1936">
        <v>110</v>
      </c>
      <c r="H1936">
        <v>3207.6</v>
      </c>
      <c r="I1936">
        <v>48</v>
      </c>
      <c r="J1936">
        <v>24</v>
      </c>
      <c r="K1936">
        <v>58</v>
      </c>
      <c r="L1936">
        <v>1691.28</v>
      </c>
      <c r="M1936" t="s">
        <v>189</v>
      </c>
      <c r="N1936" t="s">
        <v>197</v>
      </c>
      <c r="O1936" t="s">
        <v>163</v>
      </c>
      <c r="P1936">
        <v>4</v>
      </c>
      <c r="Q1936" t="s">
        <v>42</v>
      </c>
    </row>
    <row r="1937" spans="1:17" hidden="1" x14ac:dyDescent="0.3">
      <c r="A1937" t="s">
        <v>135</v>
      </c>
      <c r="B1937" t="s">
        <v>2222</v>
      </c>
      <c r="C1937" t="s">
        <v>359</v>
      </c>
      <c r="D1937" t="s">
        <v>60</v>
      </c>
      <c r="E1937" t="s">
        <v>38</v>
      </c>
      <c r="F1937">
        <v>26.75</v>
      </c>
      <c r="G1937">
        <v>94</v>
      </c>
      <c r="H1937">
        <v>567.76</v>
      </c>
      <c r="I1937">
        <v>16</v>
      </c>
      <c r="J1937">
        <v>59</v>
      </c>
      <c r="K1937">
        <v>37</v>
      </c>
      <c r="L1937">
        <v>223.48</v>
      </c>
      <c r="M1937" t="s">
        <v>422</v>
      </c>
      <c r="N1937" t="s">
        <v>254</v>
      </c>
      <c r="O1937" t="s">
        <v>324</v>
      </c>
      <c r="P1937">
        <v>8</v>
      </c>
      <c r="Q1937" t="s">
        <v>42</v>
      </c>
    </row>
    <row r="1938" spans="1:17" hidden="1" x14ac:dyDescent="0.3">
      <c r="A1938" t="s">
        <v>226</v>
      </c>
      <c r="B1938" t="s">
        <v>2223</v>
      </c>
      <c r="C1938" t="s">
        <v>228</v>
      </c>
      <c r="D1938" t="s">
        <v>54</v>
      </c>
      <c r="E1938" t="s">
        <v>21</v>
      </c>
      <c r="F1938">
        <v>14.09</v>
      </c>
      <c r="G1938">
        <v>170</v>
      </c>
      <c r="H1938">
        <v>7502.1</v>
      </c>
      <c r="I1938">
        <v>35</v>
      </c>
      <c r="J1938">
        <v>20</v>
      </c>
      <c r="K1938">
        <v>133</v>
      </c>
      <c r="L1938">
        <v>5869.29</v>
      </c>
      <c r="M1938" t="s">
        <v>152</v>
      </c>
      <c r="N1938" t="s">
        <v>313</v>
      </c>
      <c r="O1938" t="s">
        <v>111</v>
      </c>
      <c r="P1938">
        <v>9</v>
      </c>
      <c r="Q1938" t="s">
        <v>50</v>
      </c>
    </row>
    <row r="1939" spans="1:17" hidden="1" x14ac:dyDescent="0.3">
      <c r="A1939" t="s">
        <v>118</v>
      </c>
      <c r="B1939" t="s">
        <v>2224</v>
      </c>
      <c r="C1939" t="s">
        <v>133</v>
      </c>
      <c r="D1939" t="s">
        <v>134</v>
      </c>
      <c r="E1939" t="s">
        <v>30</v>
      </c>
      <c r="F1939">
        <v>30.1</v>
      </c>
      <c r="G1939">
        <v>23</v>
      </c>
      <c r="H1939">
        <v>471.96</v>
      </c>
      <c r="I1939">
        <v>17</v>
      </c>
      <c r="J1939">
        <v>53</v>
      </c>
      <c r="K1939">
        <v>5</v>
      </c>
      <c r="L1939">
        <v>102.6</v>
      </c>
      <c r="M1939" t="s">
        <v>226</v>
      </c>
      <c r="N1939" t="s">
        <v>183</v>
      </c>
      <c r="O1939" t="s">
        <v>100</v>
      </c>
      <c r="P1939">
        <v>6</v>
      </c>
      <c r="Q1939" t="s">
        <v>42</v>
      </c>
    </row>
    <row r="1940" spans="1:17" hidden="1" x14ac:dyDescent="0.3">
      <c r="A1940" t="s">
        <v>196</v>
      </c>
      <c r="B1940" t="s">
        <v>2225</v>
      </c>
      <c r="C1940" t="s">
        <v>99</v>
      </c>
      <c r="D1940" t="s">
        <v>46</v>
      </c>
      <c r="E1940" t="s">
        <v>38</v>
      </c>
      <c r="F1940">
        <v>3.34</v>
      </c>
      <c r="G1940">
        <v>79</v>
      </c>
      <c r="H1940">
        <v>6372.14</v>
      </c>
      <c r="I1940">
        <v>5</v>
      </c>
      <c r="J1940">
        <v>37</v>
      </c>
      <c r="K1940">
        <v>28</v>
      </c>
      <c r="L1940">
        <v>2258.48</v>
      </c>
      <c r="M1940" t="s">
        <v>198</v>
      </c>
      <c r="N1940" t="s">
        <v>31</v>
      </c>
      <c r="O1940" t="s">
        <v>135</v>
      </c>
      <c r="P1940">
        <v>5</v>
      </c>
      <c r="Q1940" t="s">
        <v>25</v>
      </c>
    </row>
    <row r="1941" spans="1:17" hidden="1" x14ac:dyDescent="0.3">
      <c r="A1941" t="s">
        <v>23</v>
      </c>
      <c r="B1941" t="s">
        <v>2226</v>
      </c>
      <c r="C1941" t="s">
        <v>165</v>
      </c>
      <c r="D1941" t="s">
        <v>134</v>
      </c>
      <c r="E1941" t="s">
        <v>21</v>
      </c>
      <c r="F1941">
        <v>74.680000000000007</v>
      </c>
      <c r="G1941">
        <v>75</v>
      </c>
      <c r="H1941">
        <v>4470.75</v>
      </c>
      <c r="I1941">
        <v>8</v>
      </c>
      <c r="J1941">
        <v>42</v>
      </c>
      <c r="K1941">
        <v>11</v>
      </c>
      <c r="L1941">
        <v>655.71</v>
      </c>
      <c r="M1941" t="s">
        <v>129</v>
      </c>
      <c r="N1941" t="s">
        <v>380</v>
      </c>
      <c r="O1941" t="s">
        <v>363</v>
      </c>
      <c r="P1941">
        <v>7</v>
      </c>
      <c r="Q1941" t="s">
        <v>42</v>
      </c>
    </row>
    <row r="1942" spans="1:17" hidden="1" x14ac:dyDescent="0.3">
      <c r="A1942" t="s">
        <v>422</v>
      </c>
      <c r="B1942" t="s">
        <v>2227</v>
      </c>
      <c r="C1942" t="s">
        <v>187</v>
      </c>
      <c r="D1942" t="s">
        <v>54</v>
      </c>
      <c r="E1942" t="s">
        <v>30</v>
      </c>
      <c r="F1942">
        <v>44.01</v>
      </c>
      <c r="G1942">
        <v>170</v>
      </c>
      <c r="H1942">
        <v>11486.9</v>
      </c>
      <c r="I1942">
        <v>5</v>
      </c>
      <c r="J1942">
        <v>63</v>
      </c>
      <c r="K1942">
        <v>16</v>
      </c>
      <c r="L1942">
        <v>1081.1199999999999</v>
      </c>
      <c r="M1942" t="s">
        <v>61</v>
      </c>
      <c r="N1942" t="s">
        <v>239</v>
      </c>
      <c r="O1942" t="s">
        <v>183</v>
      </c>
      <c r="P1942">
        <v>3</v>
      </c>
      <c r="Q1942" t="s">
        <v>42</v>
      </c>
    </row>
    <row r="1943" spans="1:17" hidden="1" x14ac:dyDescent="0.3">
      <c r="A1943" t="s">
        <v>196</v>
      </c>
      <c r="B1943" t="s">
        <v>2228</v>
      </c>
      <c r="C1943" t="s">
        <v>141</v>
      </c>
      <c r="D1943" t="s">
        <v>88</v>
      </c>
      <c r="E1943" t="s">
        <v>38</v>
      </c>
      <c r="F1943">
        <v>49.4</v>
      </c>
      <c r="G1943">
        <v>167</v>
      </c>
      <c r="H1943">
        <v>9492.2800000000007</v>
      </c>
      <c r="I1943">
        <v>17</v>
      </c>
      <c r="J1943">
        <v>40</v>
      </c>
      <c r="K1943">
        <v>74</v>
      </c>
      <c r="L1943">
        <v>4206.16</v>
      </c>
      <c r="M1943" t="s">
        <v>185</v>
      </c>
      <c r="N1943" t="s">
        <v>281</v>
      </c>
      <c r="O1943" t="s">
        <v>284</v>
      </c>
      <c r="P1943">
        <v>8</v>
      </c>
      <c r="Q1943" t="s">
        <v>42</v>
      </c>
    </row>
    <row r="1944" spans="1:17" hidden="1" x14ac:dyDescent="0.3">
      <c r="A1944" t="s">
        <v>179</v>
      </c>
      <c r="B1944" t="s">
        <v>2229</v>
      </c>
      <c r="C1944" t="s">
        <v>141</v>
      </c>
      <c r="D1944" t="s">
        <v>88</v>
      </c>
      <c r="E1944" t="s">
        <v>21</v>
      </c>
      <c r="F1944">
        <v>96.91</v>
      </c>
      <c r="G1944">
        <v>101</v>
      </c>
      <c r="H1944">
        <v>6335.73</v>
      </c>
      <c r="I1944">
        <v>19</v>
      </c>
      <c r="J1944">
        <v>86</v>
      </c>
      <c r="K1944">
        <v>32</v>
      </c>
      <c r="L1944">
        <v>2007.36</v>
      </c>
      <c r="M1944" t="s">
        <v>225</v>
      </c>
      <c r="N1944" t="s">
        <v>196</v>
      </c>
      <c r="O1944" t="s">
        <v>175</v>
      </c>
      <c r="P1944">
        <v>8</v>
      </c>
      <c r="Q1944" t="s">
        <v>50</v>
      </c>
    </row>
    <row r="1945" spans="1:17" hidden="1" x14ac:dyDescent="0.3">
      <c r="A1945" t="s">
        <v>366</v>
      </c>
      <c r="B1945" t="s">
        <v>2230</v>
      </c>
      <c r="C1945" t="s">
        <v>128</v>
      </c>
      <c r="D1945" t="s">
        <v>46</v>
      </c>
      <c r="E1945" t="s">
        <v>38</v>
      </c>
      <c r="F1945">
        <v>49.94</v>
      </c>
      <c r="G1945">
        <v>91</v>
      </c>
      <c r="H1945">
        <v>6592.04</v>
      </c>
      <c r="I1945">
        <v>43</v>
      </c>
      <c r="J1945">
        <v>96</v>
      </c>
      <c r="K1945">
        <v>76</v>
      </c>
      <c r="L1945">
        <v>5505.44</v>
      </c>
      <c r="M1945" t="s">
        <v>185</v>
      </c>
      <c r="N1945" t="s">
        <v>350</v>
      </c>
      <c r="O1945" t="s">
        <v>108</v>
      </c>
      <c r="P1945">
        <v>5</v>
      </c>
      <c r="Q1945" t="s">
        <v>42</v>
      </c>
    </row>
    <row r="1946" spans="1:17" hidden="1" x14ac:dyDescent="0.3">
      <c r="A1946" t="s">
        <v>334</v>
      </c>
      <c r="B1946" t="s">
        <v>2231</v>
      </c>
      <c r="C1946" t="s">
        <v>93</v>
      </c>
      <c r="D1946" t="s">
        <v>20</v>
      </c>
      <c r="E1946" t="s">
        <v>30</v>
      </c>
      <c r="F1946">
        <v>75.5</v>
      </c>
      <c r="G1946">
        <v>17</v>
      </c>
      <c r="H1946">
        <v>143.13999999999999</v>
      </c>
      <c r="I1946">
        <v>32</v>
      </c>
      <c r="J1946">
        <v>66</v>
      </c>
      <c r="K1946">
        <v>2</v>
      </c>
      <c r="L1946">
        <v>16.84</v>
      </c>
      <c r="M1946" t="s">
        <v>170</v>
      </c>
      <c r="N1946" t="s">
        <v>178</v>
      </c>
      <c r="O1946" t="s">
        <v>97</v>
      </c>
      <c r="P1946">
        <v>9</v>
      </c>
      <c r="Q1946" t="s">
        <v>25</v>
      </c>
    </row>
    <row r="1947" spans="1:17" hidden="1" x14ac:dyDescent="0.3">
      <c r="A1947" t="s">
        <v>254</v>
      </c>
      <c r="B1947" t="s">
        <v>2232</v>
      </c>
      <c r="C1947" t="s">
        <v>205</v>
      </c>
      <c r="D1947" t="s">
        <v>46</v>
      </c>
      <c r="E1947" t="s">
        <v>38</v>
      </c>
      <c r="F1947">
        <v>92.33</v>
      </c>
      <c r="G1947">
        <v>77</v>
      </c>
      <c r="H1947">
        <v>6181.56</v>
      </c>
      <c r="I1947">
        <v>18</v>
      </c>
      <c r="J1947">
        <v>80</v>
      </c>
      <c r="K1947">
        <v>42</v>
      </c>
      <c r="L1947">
        <v>3371.76</v>
      </c>
      <c r="M1947" t="s">
        <v>257</v>
      </c>
      <c r="N1947" t="s">
        <v>153</v>
      </c>
      <c r="O1947" t="s">
        <v>305</v>
      </c>
      <c r="P1947">
        <v>6</v>
      </c>
      <c r="Q1947" t="s">
        <v>50</v>
      </c>
    </row>
    <row r="1948" spans="1:17" hidden="1" x14ac:dyDescent="0.3">
      <c r="A1948" t="s">
        <v>409</v>
      </c>
      <c r="B1948" t="s">
        <v>2233</v>
      </c>
      <c r="C1948" t="s">
        <v>148</v>
      </c>
      <c r="D1948" t="s">
        <v>88</v>
      </c>
      <c r="E1948" t="s">
        <v>21</v>
      </c>
      <c r="F1948">
        <v>90.98</v>
      </c>
      <c r="G1948">
        <v>51</v>
      </c>
      <c r="H1948">
        <v>2248.59</v>
      </c>
      <c r="I1948">
        <v>35</v>
      </c>
      <c r="J1948">
        <v>86</v>
      </c>
      <c r="K1948">
        <v>31</v>
      </c>
      <c r="L1948">
        <v>1366.79</v>
      </c>
      <c r="M1948" t="s">
        <v>252</v>
      </c>
      <c r="N1948" t="s">
        <v>345</v>
      </c>
      <c r="O1948" t="s">
        <v>226</v>
      </c>
      <c r="P1948">
        <v>10</v>
      </c>
      <c r="Q1948" t="s">
        <v>25</v>
      </c>
    </row>
    <row r="1949" spans="1:17" hidden="1" x14ac:dyDescent="0.3">
      <c r="A1949" t="s">
        <v>114</v>
      </c>
      <c r="B1949" t="s">
        <v>2234</v>
      </c>
      <c r="C1949" t="s">
        <v>223</v>
      </c>
      <c r="D1949" t="s">
        <v>37</v>
      </c>
      <c r="E1949" t="s">
        <v>30</v>
      </c>
      <c r="F1949">
        <v>58.47</v>
      </c>
      <c r="G1949">
        <v>130</v>
      </c>
      <c r="H1949">
        <v>3519.1</v>
      </c>
      <c r="I1949">
        <v>23</v>
      </c>
      <c r="J1949">
        <v>89</v>
      </c>
      <c r="K1949">
        <v>91</v>
      </c>
      <c r="L1949">
        <v>2463.37</v>
      </c>
      <c r="M1949" t="s">
        <v>220</v>
      </c>
      <c r="N1949" t="s">
        <v>197</v>
      </c>
      <c r="O1949" t="s">
        <v>119</v>
      </c>
      <c r="P1949">
        <v>1</v>
      </c>
      <c r="Q1949" t="s">
        <v>50</v>
      </c>
    </row>
    <row r="1950" spans="1:17" hidden="1" x14ac:dyDescent="0.3">
      <c r="A1950" t="s">
        <v>257</v>
      </c>
      <c r="B1950" t="s">
        <v>2235</v>
      </c>
      <c r="C1950" t="s">
        <v>122</v>
      </c>
      <c r="D1950" t="s">
        <v>54</v>
      </c>
      <c r="E1950" t="s">
        <v>38</v>
      </c>
      <c r="F1950">
        <v>62.49</v>
      </c>
      <c r="G1950">
        <v>105</v>
      </c>
      <c r="H1950">
        <v>871.5</v>
      </c>
      <c r="I1950">
        <v>11</v>
      </c>
      <c r="J1950">
        <v>94</v>
      </c>
      <c r="K1950">
        <v>1</v>
      </c>
      <c r="L1950">
        <v>8.3000000000000007</v>
      </c>
      <c r="M1950" t="s">
        <v>264</v>
      </c>
      <c r="N1950" t="s">
        <v>96</v>
      </c>
      <c r="O1950" t="s">
        <v>213</v>
      </c>
      <c r="P1950">
        <v>6</v>
      </c>
      <c r="Q1950" t="s">
        <v>50</v>
      </c>
    </row>
    <row r="1951" spans="1:17" hidden="1" x14ac:dyDescent="0.3">
      <c r="A1951" t="s">
        <v>372</v>
      </c>
      <c r="B1951" t="s">
        <v>2236</v>
      </c>
      <c r="C1951" t="s">
        <v>317</v>
      </c>
      <c r="D1951" t="s">
        <v>88</v>
      </c>
      <c r="E1951" t="s">
        <v>21</v>
      </c>
      <c r="F1951">
        <v>5.43</v>
      </c>
      <c r="G1951">
        <v>102</v>
      </c>
      <c r="H1951">
        <v>634.44000000000005</v>
      </c>
      <c r="I1951">
        <v>8</v>
      </c>
      <c r="J1951">
        <v>81</v>
      </c>
      <c r="K1951">
        <v>51</v>
      </c>
      <c r="L1951">
        <v>317.22000000000003</v>
      </c>
      <c r="M1951" t="s">
        <v>249</v>
      </c>
      <c r="N1951" t="s">
        <v>82</v>
      </c>
      <c r="O1951" t="s">
        <v>171</v>
      </c>
      <c r="P1951">
        <v>1</v>
      </c>
      <c r="Q1951" t="s">
        <v>50</v>
      </c>
    </row>
    <row r="1952" spans="1:17" hidden="1" x14ac:dyDescent="0.3">
      <c r="A1952" t="s">
        <v>75</v>
      </c>
      <c r="B1952" t="s">
        <v>2237</v>
      </c>
      <c r="C1952" t="s">
        <v>215</v>
      </c>
      <c r="D1952" t="s">
        <v>134</v>
      </c>
      <c r="E1952" t="s">
        <v>30</v>
      </c>
      <c r="F1952">
        <v>21</v>
      </c>
      <c r="G1952">
        <v>158</v>
      </c>
      <c r="H1952">
        <v>10897.26</v>
      </c>
      <c r="I1952">
        <v>7</v>
      </c>
      <c r="J1952">
        <v>87</v>
      </c>
      <c r="K1952">
        <v>13</v>
      </c>
      <c r="L1952">
        <v>896.61</v>
      </c>
      <c r="M1952" t="s">
        <v>319</v>
      </c>
      <c r="N1952" t="s">
        <v>94</v>
      </c>
      <c r="O1952" t="s">
        <v>143</v>
      </c>
      <c r="P1952">
        <v>10</v>
      </c>
      <c r="Q1952" t="s">
        <v>50</v>
      </c>
    </row>
    <row r="1953" spans="1:17" hidden="1" x14ac:dyDescent="0.3">
      <c r="A1953" t="s">
        <v>138</v>
      </c>
      <c r="B1953" t="s">
        <v>2238</v>
      </c>
      <c r="C1953" t="s">
        <v>246</v>
      </c>
      <c r="D1953" t="s">
        <v>67</v>
      </c>
      <c r="E1953" t="s">
        <v>38</v>
      </c>
      <c r="F1953">
        <v>53.28</v>
      </c>
      <c r="G1953">
        <v>147</v>
      </c>
      <c r="H1953">
        <v>9606.4500000000007</v>
      </c>
      <c r="I1953">
        <v>23</v>
      </c>
      <c r="J1953">
        <v>97</v>
      </c>
      <c r="K1953">
        <v>38</v>
      </c>
      <c r="L1953">
        <v>2483.3000000000002</v>
      </c>
      <c r="M1953" t="s">
        <v>159</v>
      </c>
      <c r="N1953" t="s">
        <v>136</v>
      </c>
      <c r="O1953" t="s">
        <v>1568</v>
      </c>
      <c r="P1953">
        <v>4</v>
      </c>
      <c r="Q1953" t="s">
        <v>50</v>
      </c>
    </row>
    <row r="1954" spans="1:17" hidden="1" x14ac:dyDescent="0.3">
      <c r="A1954" t="s">
        <v>157</v>
      </c>
      <c r="B1954" t="s">
        <v>2239</v>
      </c>
      <c r="C1954" t="s">
        <v>246</v>
      </c>
      <c r="D1954" t="s">
        <v>67</v>
      </c>
      <c r="E1954" t="s">
        <v>21</v>
      </c>
      <c r="F1954">
        <v>26.58</v>
      </c>
      <c r="G1954">
        <v>55</v>
      </c>
      <c r="H1954">
        <v>5038.55</v>
      </c>
      <c r="I1954">
        <v>47</v>
      </c>
      <c r="J1954">
        <v>76</v>
      </c>
      <c r="K1954">
        <v>35</v>
      </c>
      <c r="L1954">
        <v>3206.35</v>
      </c>
      <c r="M1954" t="s">
        <v>313</v>
      </c>
      <c r="N1954" t="s">
        <v>234</v>
      </c>
      <c r="O1954" t="s">
        <v>43</v>
      </c>
      <c r="P1954">
        <v>9</v>
      </c>
      <c r="Q1954" t="s">
        <v>50</v>
      </c>
    </row>
    <row r="1955" spans="1:17" hidden="1" x14ac:dyDescent="0.3">
      <c r="A1955" t="s">
        <v>139</v>
      </c>
      <c r="B1955" t="s">
        <v>2240</v>
      </c>
      <c r="C1955" t="s">
        <v>200</v>
      </c>
      <c r="D1955" t="s">
        <v>29</v>
      </c>
      <c r="E1955" t="s">
        <v>30</v>
      </c>
      <c r="F1955">
        <v>73.42</v>
      </c>
      <c r="G1955">
        <v>24</v>
      </c>
      <c r="H1955">
        <v>1851.36</v>
      </c>
      <c r="I1955">
        <v>50</v>
      </c>
      <c r="J1955">
        <v>44</v>
      </c>
      <c r="K1955">
        <v>5</v>
      </c>
      <c r="L1955">
        <v>385.7</v>
      </c>
      <c r="M1955" t="s">
        <v>146</v>
      </c>
      <c r="N1955" t="s">
        <v>201</v>
      </c>
      <c r="O1955" t="s">
        <v>826</v>
      </c>
      <c r="P1955">
        <v>6</v>
      </c>
      <c r="Q1955" t="s">
        <v>25</v>
      </c>
    </row>
    <row r="1956" spans="1:17" hidden="1" x14ac:dyDescent="0.3">
      <c r="A1956" t="s">
        <v>111</v>
      </c>
      <c r="B1956" t="s">
        <v>2241</v>
      </c>
      <c r="C1956" t="s">
        <v>233</v>
      </c>
      <c r="D1956" t="s">
        <v>29</v>
      </c>
      <c r="E1956" t="s">
        <v>38</v>
      </c>
      <c r="F1956">
        <v>99.38</v>
      </c>
      <c r="G1956">
        <v>186</v>
      </c>
      <c r="H1956">
        <v>16916.7</v>
      </c>
      <c r="I1956">
        <v>48</v>
      </c>
      <c r="J1956">
        <v>35</v>
      </c>
      <c r="K1956">
        <v>104</v>
      </c>
      <c r="L1956">
        <v>9458.7999999999993</v>
      </c>
      <c r="M1956" t="s">
        <v>159</v>
      </c>
      <c r="N1956" t="s">
        <v>114</v>
      </c>
      <c r="O1956" t="s">
        <v>101</v>
      </c>
      <c r="P1956">
        <v>5</v>
      </c>
      <c r="Q1956" t="s">
        <v>42</v>
      </c>
    </row>
    <row r="1957" spans="1:17" hidden="1" x14ac:dyDescent="0.3">
      <c r="A1957" t="s">
        <v>120</v>
      </c>
      <c r="B1957" t="s">
        <v>2242</v>
      </c>
      <c r="C1957" t="s">
        <v>128</v>
      </c>
      <c r="D1957" t="s">
        <v>46</v>
      </c>
      <c r="E1957" t="s">
        <v>21</v>
      </c>
      <c r="F1957">
        <v>42.38</v>
      </c>
      <c r="G1957">
        <v>70</v>
      </c>
      <c r="H1957">
        <v>5534.9</v>
      </c>
      <c r="I1957">
        <v>26</v>
      </c>
      <c r="J1957">
        <v>46</v>
      </c>
      <c r="K1957">
        <v>38</v>
      </c>
      <c r="L1957">
        <v>3004.66</v>
      </c>
      <c r="M1957" t="s">
        <v>249</v>
      </c>
      <c r="N1957" t="s">
        <v>163</v>
      </c>
      <c r="O1957" t="s">
        <v>150</v>
      </c>
      <c r="P1957">
        <v>2</v>
      </c>
      <c r="Q1957" t="s">
        <v>50</v>
      </c>
    </row>
    <row r="1958" spans="1:17" hidden="1" x14ac:dyDescent="0.3">
      <c r="A1958" t="s">
        <v>150</v>
      </c>
      <c r="B1958" t="s">
        <v>2243</v>
      </c>
      <c r="C1958" t="s">
        <v>200</v>
      </c>
      <c r="D1958" t="s">
        <v>29</v>
      </c>
      <c r="E1958" t="s">
        <v>30</v>
      </c>
      <c r="F1958">
        <v>73.42</v>
      </c>
      <c r="G1958">
        <v>168</v>
      </c>
      <c r="H1958">
        <v>15457.68</v>
      </c>
      <c r="I1958">
        <v>33</v>
      </c>
      <c r="J1958">
        <v>89</v>
      </c>
      <c r="K1958">
        <v>2</v>
      </c>
      <c r="L1958">
        <v>184.02</v>
      </c>
      <c r="M1958" t="s">
        <v>301</v>
      </c>
      <c r="N1958" t="s">
        <v>167</v>
      </c>
      <c r="O1958" t="s">
        <v>281</v>
      </c>
      <c r="P1958">
        <v>2</v>
      </c>
      <c r="Q1958" t="s">
        <v>42</v>
      </c>
    </row>
    <row r="1959" spans="1:17" hidden="1" x14ac:dyDescent="0.3">
      <c r="A1959" t="s">
        <v>308</v>
      </c>
      <c r="B1959" t="s">
        <v>2244</v>
      </c>
      <c r="C1959" t="s">
        <v>359</v>
      </c>
      <c r="D1959" t="s">
        <v>60</v>
      </c>
      <c r="E1959" t="s">
        <v>38</v>
      </c>
      <c r="F1959">
        <v>26.75</v>
      </c>
      <c r="G1959">
        <v>157</v>
      </c>
      <c r="H1959">
        <v>711.21</v>
      </c>
      <c r="I1959">
        <v>31</v>
      </c>
      <c r="J1959">
        <v>25</v>
      </c>
      <c r="K1959">
        <v>41</v>
      </c>
      <c r="L1959">
        <v>185.73</v>
      </c>
      <c r="M1959" t="s">
        <v>308</v>
      </c>
      <c r="N1959" t="s">
        <v>283</v>
      </c>
      <c r="O1959" t="s">
        <v>209</v>
      </c>
      <c r="P1959">
        <v>6</v>
      </c>
      <c r="Q1959" t="s">
        <v>25</v>
      </c>
    </row>
    <row r="1960" spans="1:17" hidden="1" x14ac:dyDescent="0.3">
      <c r="A1960" t="s">
        <v>116</v>
      </c>
      <c r="B1960" t="s">
        <v>2245</v>
      </c>
      <c r="C1960" t="s">
        <v>128</v>
      </c>
      <c r="D1960" t="s">
        <v>46</v>
      </c>
      <c r="E1960" t="s">
        <v>21</v>
      </c>
      <c r="F1960">
        <v>42.38</v>
      </c>
      <c r="G1960">
        <v>11</v>
      </c>
      <c r="H1960">
        <v>760.21</v>
      </c>
      <c r="I1960">
        <v>8</v>
      </c>
      <c r="J1960">
        <v>39</v>
      </c>
      <c r="K1960">
        <v>0</v>
      </c>
      <c r="L1960">
        <v>0</v>
      </c>
      <c r="N1960" t="s">
        <v>94</v>
      </c>
      <c r="O1960" t="s">
        <v>116</v>
      </c>
      <c r="P1960">
        <v>5</v>
      </c>
      <c r="Q1960" t="s">
        <v>50</v>
      </c>
    </row>
    <row r="1961" spans="1:17" hidden="1" x14ac:dyDescent="0.3">
      <c r="A1961" t="s">
        <v>39</v>
      </c>
      <c r="B1961" t="s">
        <v>2246</v>
      </c>
      <c r="C1961" t="s">
        <v>241</v>
      </c>
      <c r="D1961" t="s">
        <v>134</v>
      </c>
      <c r="E1961" t="s">
        <v>30</v>
      </c>
      <c r="F1961">
        <v>2.16</v>
      </c>
      <c r="G1961">
        <v>57</v>
      </c>
      <c r="H1961">
        <v>1106.3699999999999</v>
      </c>
      <c r="I1961">
        <v>5</v>
      </c>
      <c r="J1961">
        <v>34</v>
      </c>
      <c r="K1961">
        <v>53</v>
      </c>
      <c r="L1961">
        <v>1028.73</v>
      </c>
      <c r="M1961" t="s">
        <v>218</v>
      </c>
      <c r="N1961" t="s">
        <v>101</v>
      </c>
      <c r="O1961" t="s">
        <v>783</v>
      </c>
      <c r="P1961">
        <v>4</v>
      </c>
      <c r="Q1961" t="s">
        <v>25</v>
      </c>
    </row>
    <row r="1962" spans="1:17" hidden="1" x14ac:dyDescent="0.3">
      <c r="A1962" t="s">
        <v>375</v>
      </c>
      <c r="B1962" t="s">
        <v>2247</v>
      </c>
      <c r="C1962" t="s">
        <v>141</v>
      </c>
      <c r="D1962" t="s">
        <v>88</v>
      </c>
      <c r="E1962" t="s">
        <v>38</v>
      </c>
      <c r="F1962">
        <v>49.4</v>
      </c>
      <c r="G1962">
        <v>141</v>
      </c>
      <c r="H1962">
        <v>5381.97</v>
      </c>
      <c r="I1962">
        <v>29</v>
      </c>
      <c r="J1962">
        <v>94</v>
      </c>
      <c r="K1962">
        <v>69</v>
      </c>
      <c r="L1962">
        <v>2633.73</v>
      </c>
      <c r="M1962" t="s">
        <v>83</v>
      </c>
      <c r="N1962" t="s">
        <v>120</v>
      </c>
      <c r="O1962" t="s">
        <v>327</v>
      </c>
      <c r="P1962">
        <v>1</v>
      </c>
      <c r="Q1962" t="s">
        <v>42</v>
      </c>
    </row>
    <row r="1963" spans="1:17" hidden="1" x14ac:dyDescent="0.3">
      <c r="A1963" t="s">
        <v>82</v>
      </c>
      <c r="B1963" t="s">
        <v>2248</v>
      </c>
      <c r="C1963" t="s">
        <v>165</v>
      </c>
      <c r="D1963" t="s">
        <v>134</v>
      </c>
      <c r="E1963" t="s">
        <v>21</v>
      </c>
      <c r="F1963">
        <v>74.680000000000007</v>
      </c>
      <c r="G1963">
        <v>135</v>
      </c>
      <c r="H1963">
        <v>3910.95</v>
      </c>
      <c r="I1963">
        <v>25</v>
      </c>
      <c r="J1963">
        <v>65</v>
      </c>
      <c r="K1963">
        <v>6</v>
      </c>
      <c r="L1963">
        <v>173.82</v>
      </c>
      <c r="M1963" t="s">
        <v>226</v>
      </c>
      <c r="N1963" t="s">
        <v>48</v>
      </c>
      <c r="O1963" t="s">
        <v>156</v>
      </c>
      <c r="P1963">
        <v>10</v>
      </c>
      <c r="Q1963" t="s">
        <v>42</v>
      </c>
    </row>
    <row r="1964" spans="1:17" hidden="1" x14ac:dyDescent="0.3">
      <c r="A1964" t="s">
        <v>105</v>
      </c>
      <c r="B1964" t="s">
        <v>2249</v>
      </c>
      <c r="C1964" t="s">
        <v>233</v>
      </c>
      <c r="D1964" t="s">
        <v>29</v>
      </c>
      <c r="E1964" t="s">
        <v>30</v>
      </c>
      <c r="F1964">
        <v>92.78</v>
      </c>
      <c r="G1964">
        <v>137</v>
      </c>
      <c r="H1964">
        <v>3744.21</v>
      </c>
      <c r="I1964">
        <v>17</v>
      </c>
      <c r="J1964">
        <v>66</v>
      </c>
      <c r="K1964">
        <v>35</v>
      </c>
      <c r="L1964">
        <v>956.55</v>
      </c>
      <c r="M1964" t="s">
        <v>153</v>
      </c>
      <c r="N1964" t="s">
        <v>85</v>
      </c>
      <c r="O1964" t="s">
        <v>197</v>
      </c>
      <c r="P1964">
        <v>3</v>
      </c>
      <c r="Q1964" t="s">
        <v>42</v>
      </c>
    </row>
    <row r="1965" spans="1:17" x14ac:dyDescent="0.3">
      <c r="A1965" t="s">
        <v>216</v>
      </c>
      <c r="B1965" t="s">
        <v>2250</v>
      </c>
      <c r="C1965" t="s">
        <v>28</v>
      </c>
      <c r="D1965" t="s">
        <v>29</v>
      </c>
      <c r="E1965" t="s">
        <v>21</v>
      </c>
      <c r="F1965">
        <v>13.82</v>
      </c>
      <c r="G1965">
        <v>95</v>
      </c>
      <c r="H1965">
        <v>9267.25</v>
      </c>
      <c r="I1965">
        <v>24</v>
      </c>
      <c r="J1965">
        <v>44</v>
      </c>
      <c r="K1965">
        <v>59</v>
      </c>
      <c r="L1965">
        <v>5755.45</v>
      </c>
      <c r="M1965" t="s">
        <v>116</v>
      </c>
      <c r="N1965" t="s">
        <v>310</v>
      </c>
      <c r="O1965" t="s">
        <v>94</v>
      </c>
      <c r="P1965">
        <v>9</v>
      </c>
      <c r="Q1965" t="s">
        <v>50</v>
      </c>
    </row>
    <row r="1966" spans="1:17" hidden="1" x14ac:dyDescent="0.3">
      <c r="A1966" t="s">
        <v>335</v>
      </c>
      <c r="B1966" t="s">
        <v>2251</v>
      </c>
      <c r="C1966" t="s">
        <v>71</v>
      </c>
      <c r="D1966" t="s">
        <v>29</v>
      </c>
      <c r="E1966" t="s">
        <v>21</v>
      </c>
      <c r="F1966">
        <v>39.83</v>
      </c>
      <c r="G1966">
        <v>67</v>
      </c>
      <c r="H1966">
        <v>4038.09</v>
      </c>
      <c r="I1966">
        <v>8</v>
      </c>
      <c r="J1966">
        <v>89</v>
      </c>
      <c r="K1966">
        <v>2</v>
      </c>
      <c r="L1966">
        <v>120.54</v>
      </c>
      <c r="M1966" t="s">
        <v>43</v>
      </c>
      <c r="N1966" t="s">
        <v>120</v>
      </c>
      <c r="O1966" t="s">
        <v>32</v>
      </c>
      <c r="P1966">
        <v>3</v>
      </c>
      <c r="Q1966" t="s">
        <v>42</v>
      </c>
    </row>
    <row r="1967" spans="1:17" hidden="1" x14ac:dyDescent="0.3">
      <c r="A1967" t="s">
        <v>101</v>
      </c>
      <c r="B1967" t="s">
        <v>2252</v>
      </c>
      <c r="C1967" t="s">
        <v>317</v>
      </c>
      <c r="D1967" t="s">
        <v>88</v>
      </c>
      <c r="E1967" t="s">
        <v>30</v>
      </c>
      <c r="F1967">
        <v>6.29</v>
      </c>
      <c r="G1967">
        <v>139</v>
      </c>
      <c r="H1967">
        <v>7532.41</v>
      </c>
      <c r="I1967">
        <v>49</v>
      </c>
      <c r="J1967">
        <v>93</v>
      </c>
      <c r="K1967">
        <v>136</v>
      </c>
      <c r="L1967">
        <v>7369.84</v>
      </c>
      <c r="M1967" t="s">
        <v>105</v>
      </c>
      <c r="N1967" t="s">
        <v>82</v>
      </c>
      <c r="O1967" t="s">
        <v>330</v>
      </c>
      <c r="P1967">
        <v>10</v>
      </c>
      <c r="Q1967" t="s">
        <v>50</v>
      </c>
    </row>
    <row r="1968" spans="1:17" hidden="1" x14ac:dyDescent="0.3">
      <c r="A1968" t="s">
        <v>263</v>
      </c>
      <c r="B1968" t="s">
        <v>2253</v>
      </c>
      <c r="C1968" t="s">
        <v>113</v>
      </c>
      <c r="D1968" t="s">
        <v>46</v>
      </c>
      <c r="E1968" t="s">
        <v>38</v>
      </c>
      <c r="F1968">
        <v>62.98</v>
      </c>
      <c r="G1968">
        <v>94</v>
      </c>
      <c r="H1968">
        <v>1276.52</v>
      </c>
      <c r="I1968">
        <v>20</v>
      </c>
      <c r="J1968">
        <v>85</v>
      </c>
      <c r="K1968">
        <v>57</v>
      </c>
      <c r="L1968">
        <v>774.06</v>
      </c>
      <c r="M1968" t="s">
        <v>95</v>
      </c>
      <c r="N1968" t="s">
        <v>332</v>
      </c>
      <c r="O1968" t="s">
        <v>767</v>
      </c>
      <c r="P1968">
        <v>2</v>
      </c>
      <c r="Q1968" t="s">
        <v>42</v>
      </c>
    </row>
    <row r="1969" spans="1:17" hidden="1" x14ac:dyDescent="0.3">
      <c r="A1969" t="s">
        <v>100</v>
      </c>
      <c r="B1969" t="s">
        <v>2254</v>
      </c>
      <c r="C1969" t="s">
        <v>208</v>
      </c>
      <c r="D1969" t="s">
        <v>20</v>
      </c>
      <c r="E1969" t="s">
        <v>21</v>
      </c>
      <c r="F1969">
        <v>39.020000000000003</v>
      </c>
      <c r="G1969">
        <v>111</v>
      </c>
      <c r="H1969">
        <v>9385.0499999999993</v>
      </c>
      <c r="I1969">
        <v>34</v>
      </c>
      <c r="J1969">
        <v>100</v>
      </c>
      <c r="K1969">
        <v>93</v>
      </c>
      <c r="L1969">
        <v>7863.15</v>
      </c>
      <c r="M1969" t="s">
        <v>254</v>
      </c>
      <c r="N1969" t="s">
        <v>106</v>
      </c>
      <c r="O1969" t="s">
        <v>32</v>
      </c>
      <c r="P1969">
        <v>9</v>
      </c>
      <c r="Q1969" t="s">
        <v>25</v>
      </c>
    </row>
    <row r="1970" spans="1:17" hidden="1" x14ac:dyDescent="0.3">
      <c r="A1970" t="s">
        <v>135</v>
      </c>
      <c r="B1970" t="s">
        <v>2255</v>
      </c>
      <c r="C1970" t="s">
        <v>286</v>
      </c>
      <c r="D1970" t="s">
        <v>54</v>
      </c>
      <c r="E1970" t="s">
        <v>30</v>
      </c>
      <c r="F1970">
        <v>17.489999999999998</v>
      </c>
      <c r="G1970">
        <v>148</v>
      </c>
      <c r="H1970">
        <v>3075.44</v>
      </c>
      <c r="I1970">
        <v>49</v>
      </c>
      <c r="J1970">
        <v>90</v>
      </c>
      <c r="K1970">
        <v>75</v>
      </c>
      <c r="L1970">
        <v>1558.5</v>
      </c>
      <c r="M1970" t="s">
        <v>61</v>
      </c>
      <c r="N1970" t="s">
        <v>135</v>
      </c>
      <c r="O1970" t="s">
        <v>189</v>
      </c>
      <c r="P1970">
        <v>2</v>
      </c>
      <c r="Q1970" t="s">
        <v>42</v>
      </c>
    </row>
    <row r="1971" spans="1:17" hidden="1" x14ac:dyDescent="0.3">
      <c r="A1971" t="s">
        <v>177</v>
      </c>
      <c r="B1971" t="s">
        <v>2256</v>
      </c>
      <c r="C1971" t="s">
        <v>187</v>
      </c>
      <c r="D1971" t="s">
        <v>54</v>
      </c>
      <c r="E1971" t="s">
        <v>38</v>
      </c>
      <c r="F1971">
        <v>60.07</v>
      </c>
      <c r="G1971">
        <v>170</v>
      </c>
      <c r="H1971">
        <v>14910.7</v>
      </c>
      <c r="I1971">
        <v>12</v>
      </c>
      <c r="J1971">
        <v>100</v>
      </c>
      <c r="K1971">
        <v>56</v>
      </c>
      <c r="L1971">
        <v>4911.76</v>
      </c>
      <c r="M1971" t="s">
        <v>385</v>
      </c>
      <c r="N1971" t="s">
        <v>84</v>
      </c>
      <c r="O1971" t="s">
        <v>55</v>
      </c>
      <c r="P1971">
        <v>5</v>
      </c>
      <c r="Q1971" t="s">
        <v>50</v>
      </c>
    </row>
    <row r="1972" spans="1:17" hidden="1" x14ac:dyDescent="0.3">
      <c r="A1972" t="s">
        <v>239</v>
      </c>
      <c r="B1972" t="s">
        <v>2257</v>
      </c>
      <c r="C1972" t="s">
        <v>141</v>
      </c>
      <c r="D1972" t="s">
        <v>88</v>
      </c>
      <c r="E1972" t="s">
        <v>21</v>
      </c>
      <c r="F1972">
        <v>96.91</v>
      </c>
      <c r="G1972">
        <v>160</v>
      </c>
      <c r="H1972">
        <v>5374.4</v>
      </c>
      <c r="I1972">
        <v>6</v>
      </c>
      <c r="J1972">
        <v>44</v>
      </c>
      <c r="K1972">
        <v>34</v>
      </c>
      <c r="L1972">
        <v>1142.06</v>
      </c>
      <c r="M1972" t="s">
        <v>263</v>
      </c>
      <c r="N1972" t="s">
        <v>212</v>
      </c>
      <c r="O1972" t="s">
        <v>279</v>
      </c>
      <c r="P1972">
        <v>1</v>
      </c>
      <c r="Q1972" t="s">
        <v>50</v>
      </c>
    </row>
    <row r="1973" spans="1:17" hidden="1" x14ac:dyDescent="0.3">
      <c r="A1973" t="s">
        <v>451</v>
      </c>
      <c r="B1973" t="s">
        <v>2258</v>
      </c>
      <c r="C1973" t="s">
        <v>241</v>
      </c>
      <c r="D1973" t="s">
        <v>134</v>
      </c>
      <c r="E1973" t="s">
        <v>30</v>
      </c>
      <c r="F1973">
        <v>2.16</v>
      </c>
      <c r="G1973">
        <v>109</v>
      </c>
      <c r="H1973">
        <v>5398.77</v>
      </c>
      <c r="I1973">
        <v>5</v>
      </c>
      <c r="J1973">
        <v>58</v>
      </c>
      <c r="K1973">
        <v>87</v>
      </c>
      <c r="L1973">
        <v>4309.1099999999997</v>
      </c>
      <c r="M1973" t="s">
        <v>264</v>
      </c>
      <c r="N1973" t="s">
        <v>135</v>
      </c>
      <c r="O1973" t="s">
        <v>216</v>
      </c>
      <c r="P1973">
        <v>5</v>
      </c>
      <c r="Q1973" t="s">
        <v>42</v>
      </c>
    </row>
    <row r="1974" spans="1:17" hidden="1" x14ac:dyDescent="0.3">
      <c r="A1974" t="s">
        <v>380</v>
      </c>
      <c r="B1974" t="s">
        <v>2259</v>
      </c>
      <c r="C1974" t="s">
        <v>71</v>
      </c>
      <c r="D1974" t="s">
        <v>29</v>
      </c>
      <c r="E1974" t="s">
        <v>38</v>
      </c>
      <c r="F1974">
        <v>45.28</v>
      </c>
      <c r="G1974">
        <v>90</v>
      </c>
      <c r="H1974">
        <v>3328.2</v>
      </c>
      <c r="I1974">
        <v>19</v>
      </c>
      <c r="J1974">
        <v>32</v>
      </c>
      <c r="K1974">
        <v>72</v>
      </c>
      <c r="L1974">
        <v>2662.56</v>
      </c>
      <c r="M1974" t="s">
        <v>145</v>
      </c>
      <c r="N1974" t="s">
        <v>49</v>
      </c>
      <c r="O1974" t="s">
        <v>64</v>
      </c>
      <c r="P1974">
        <v>2</v>
      </c>
      <c r="Q1974" t="s">
        <v>50</v>
      </c>
    </row>
    <row r="1975" spans="1:17" hidden="1" x14ac:dyDescent="0.3">
      <c r="A1975" t="s">
        <v>179</v>
      </c>
      <c r="B1975" t="s">
        <v>2260</v>
      </c>
      <c r="C1975" t="s">
        <v>261</v>
      </c>
      <c r="D1975" t="s">
        <v>20</v>
      </c>
      <c r="E1975" t="s">
        <v>21</v>
      </c>
      <c r="F1975">
        <v>76.069999999999993</v>
      </c>
      <c r="G1975">
        <v>48</v>
      </c>
      <c r="H1975">
        <v>1199.52</v>
      </c>
      <c r="I1975">
        <v>18</v>
      </c>
      <c r="J1975">
        <v>52</v>
      </c>
      <c r="K1975">
        <v>6</v>
      </c>
      <c r="L1975">
        <v>149.94</v>
      </c>
      <c r="M1975" t="s">
        <v>332</v>
      </c>
      <c r="N1975" t="s">
        <v>234</v>
      </c>
      <c r="O1975" t="s">
        <v>64</v>
      </c>
      <c r="P1975">
        <v>6</v>
      </c>
      <c r="Q1975" t="s">
        <v>25</v>
      </c>
    </row>
    <row r="1976" spans="1:17" hidden="1" x14ac:dyDescent="0.3">
      <c r="A1976" t="s">
        <v>283</v>
      </c>
      <c r="B1976" t="s">
        <v>2261</v>
      </c>
      <c r="C1976" t="s">
        <v>155</v>
      </c>
      <c r="D1976" t="s">
        <v>67</v>
      </c>
      <c r="E1976" t="s">
        <v>30</v>
      </c>
      <c r="F1976">
        <v>7.54</v>
      </c>
      <c r="G1976">
        <v>108</v>
      </c>
      <c r="H1976">
        <v>7390.44</v>
      </c>
      <c r="I1976">
        <v>7</v>
      </c>
      <c r="J1976">
        <v>67</v>
      </c>
      <c r="K1976">
        <v>90</v>
      </c>
      <c r="L1976">
        <v>6158.7</v>
      </c>
      <c r="M1976" t="s">
        <v>198</v>
      </c>
      <c r="N1976" t="s">
        <v>130</v>
      </c>
      <c r="O1976" t="s">
        <v>279</v>
      </c>
      <c r="P1976">
        <v>1</v>
      </c>
      <c r="Q1976" t="s">
        <v>42</v>
      </c>
    </row>
    <row r="1977" spans="1:17" hidden="1" x14ac:dyDescent="0.3">
      <c r="A1977" t="s">
        <v>388</v>
      </c>
      <c r="B1977" t="s">
        <v>2262</v>
      </c>
      <c r="C1977" t="s">
        <v>122</v>
      </c>
      <c r="D1977" t="s">
        <v>54</v>
      </c>
      <c r="E1977" t="s">
        <v>38</v>
      </c>
      <c r="F1977">
        <v>62.49</v>
      </c>
      <c r="G1977">
        <v>56</v>
      </c>
      <c r="H1977">
        <v>5315.52</v>
      </c>
      <c r="I1977">
        <v>45</v>
      </c>
      <c r="J1977">
        <v>99</v>
      </c>
      <c r="K1977">
        <v>51</v>
      </c>
      <c r="L1977">
        <v>4840.92</v>
      </c>
      <c r="M1977" t="s">
        <v>184</v>
      </c>
      <c r="N1977" t="s">
        <v>220</v>
      </c>
      <c r="O1977" t="s">
        <v>153</v>
      </c>
      <c r="P1977">
        <v>2</v>
      </c>
      <c r="Q1977" t="s">
        <v>42</v>
      </c>
    </row>
    <row r="1978" spans="1:17" hidden="1" x14ac:dyDescent="0.3">
      <c r="A1978" t="s">
        <v>95</v>
      </c>
      <c r="B1978" t="s">
        <v>2263</v>
      </c>
      <c r="C1978" t="s">
        <v>93</v>
      </c>
      <c r="D1978" t="s">
        <v>20</v>
      </c>
      <c r="E1978" t="s">
        <v>21</v>
      </c>
      <c r="F1978">
        <v>83.65</v>
      </c>
      <c r="G1978">
        <v>196</v>
      </c>
      <c r="H1978">
        <v>15011.64</v>
      </c>
      <c r="I1978">
        <v>12</v>
      </c>
      <c r="J1978">
        <v>26</v>
      </c>
      <c r="K1978">
        <v>187</v>
      </c>
      <c r="L1978">
        <v>14322.33</v>
      </c>
      <c r="M1978" t="s">
        <v>105</v>
      </c>
      <c r="N1978" t="s">
        <v>209</v>
      </c>
      <c r="O1978" t="s">
        <v>326</v>
      </c>
      <c r="P1978">
        <v>3</v>
      </c>
      <c r="Q1978" t="s">
        <v>42</v>
      </c>
    </row>
    <row r="1979" spans="1:17" hidden="1" x14ac:dyDescent="0.3">
      <c r="A1979" t="s">
        <v>73</v>
      </c>
      <c r="B1979" t="s">
        <v>2264</v>
      </c>
      <c r="C1979" t="s">
        <v>77</v>
      </c>
      <c r="D1979" t="s">
        <v>60</v>
      </c>
      <c r="E1979" t="s">
        <v>21</v>
      </c>
      <c r="F1979">
        <v>14.06</v>
      </c>
      <c r="G1979">
        <v>53</v>
      </c>
      <c r="H1979">
        <v>5144.71</v>
      </c>
      <c r="I1979">
        <v>32</v>
      </c>
      <c r="J1979">
        <v>43</v>
      </c>
      <c r="K1979">
        <v>4</v>
      </c>
      <c r="L1979">
        <v>388.28</v>
      </c>
      <c r="M1979" t="s">
        <v>234</v>
      </c>
      <c r="N1979" t="s">
        <v>378</v>
      </c>
      <c r="O1979" t="s">
        <v>366</v>
      </c>
      <c r="P1979">
        <v>3</v>
      </c>
      <c r="Q1979" t="s">
        <v>42</v>
      </c>
    </row>
    <row r="1980" spans="1:17" hidden="1" x14ac:dyDescent="0.3">
      <c r="A1980" t="s">
        <v>61</v>
      </c>
      <c r="B1980" t="s">
        <v>2265</v>
      </c>
      <c r="C1980" t="s">
        <v>71</v>
      </c>
      <c r="D1980" t="s">
        <v>29</v>
      </c>
      <c r="E1980" t="s">
        <v>30</v>
      </c>
      <c r="F1980">
        <v>90.12</v>
      </c>
      <c r="G1980">
        <v>176</v>
      </c>
      <c r="H1980">
        <v>5174.3999999999996</v>
      </c>
      <c r="I1980">
        <v>29</v>
      </c>
      <c r="J1980">
        <v>30</v>
      </c>
      <c r="K1980">
        <v>111</v>
      </c>
      <c r="L1980">
        <v>3263.4</v>
      </c>
      <c r="M1980" t="s">
        <v>100</v>
      </c>
      <c r="N1980" t="s">
        <v>83</v>
      </c>
      <c r="O1980" t="s">
        <v>177</v>
      </c>
      <c r="P1980">
        <v>5</v>
      </c>
      <c r="Q1980" t="s">
        <v>50</v>
      </c>
    </row>
    <row r="1981" spans="1:17" hidden="1" x14ac:dyDescent="0.3">
      <c r="A1981" t="s">
        <v>179</v>
      </c>
      <c r="B1981" t="s">
        <v>2266</v>
      </c>
      <c r="C1981" t="s">
        <v>223</v>
      </c>
      <c r="D1981" t="s">
        <v>37</v>
      </c>
      <c r="E1981" t="s">
        <v>38</v>
      </c>
      <c r="F1981">
        <v>50.04</v>
      </c>
      <c r="G1981">
        <v>166</v>
      </c>
      <c r="H1981">
        <v>3922.58</v>
      </c>
      <c r="I1981">
        <v>11</v>
      </c>
      <c r="J1981">
        <v>98</v>
      </c>
      <c r="K1981">
        <v>110</v>
      </c>
      <c r="L1981">
        <v>2599.3000000000002</v>
      </c>
      <c r="M1981" t="s">
        <v>68</v>
      </c>
      <c r="N1981" t="s">
        <v>177</v>
      </c>
      <c r="O1981" t="s">
        <v>118</v>
      </c>
      <c r="P1981">
        <v>5</v>
      </c>
      <c r="Q1981" t="s">
        <v>25</v>
      </c>
    </row>
    <row r="1982" spans="1:17" hidden="1" x14ac:dyDescent="0.3">
      <c r="A1982" t="s">
        <v>378</v>
      </c>
      <c r="B1982" t="s">
        <v>2267</v>
      </c>
      <c r="C1982" t="s">
        <v>205</v>
      </c>
      <c r="D1982" t="s">
        <v>46</v>
      </c>
      <c r="E1982" t="s">
        <v>21</v>
      </c>
      <c r="F1982">
        <v>94.82</v>
      </c>
      <c r="G1982">
        <v>90</v>
      </c>
      <c r="H1982">
        <v>1920.6</v>
      </c>
      <c r="I1982">
        <v>22</v>
      </c>
      <c r="J1982">
        <v>52</v>
      </c>
      <c r="K1982">
        <v>9</v>
      </c>
      <c r="L1982">
        <v>192.06</v>
      </c>
      <c r="M1982" t="s">
        <v>100</v>
      </c>
      <c r="N1982" t="s">
        <v>196</v>
      </c>
      <c r="O1982" t="s">
        <v>451</v>
      </c>
      <c r="P1982">
        <v>5</v>
      </c>
      <c r="Q1982" t="s">
        <v>50</v>
      </c>
    </row>
    <row r="1983" spans="1:17" x14ac:dyDescent="0.3">
      <c r="A1983" t="s">
        <v>206</v>
      </c>
      <c r="B1983" t="s">
        <v>2268</v>
      </c>
      <c r="C1983" t="s">
        <v>28</v>
      </c>
      <c r="D1983" t="s">
        <v>29</v>
      </c>
      <c r="E1983" t="s">
        <v>21</v>
      </c>
      <c r="F1983">
        <v>13.82</v>
      </c>
      <c r="G1983">
        <v>36</v>
      </c>
      <c r="H1983">
        <v>3381.12</v>
      </c>
      <c r="I1983">
        <v>26</v>
      </c>
      <c r="J1983">
        <v>43</v>
      </c>
      <c r="K1983">
        <v>3</v>
      </c>
      <c r="L1983">
        <v>281.76</v>
      </c>
      <c r="M1983" t="s">
        <v>254</v>
      </c>
      <c r="N1983" t="s">
        <v>220</v>
      </c>
      <c r="O1983" t="s">
        <v>345</v>
      </c>
      <c r="P1983">
        <v>3</v>
      </c>
      <c r="Q1983" t="s">
        <v>42</v>
      </c>
    </row>
    <row r="1984" spans="1:17" hidden="1" x14ac:dyDescent="0.3">
      <c r="A1984" t="s">
        <v>26</v>
      </c>
      <c r="B1984" t="s">
        <v>2269</v>
      </c>
      <c r="C1984" t="s">
        <v>93</v>
      </c>
      <c r="D1984" t="s">
        <v>20</v>
      </c>
      <c r="E1984" t="s">
        <v>38</v>
      </c>
      <c r="F1984">
        <v>95.99</v>
      </c>
      <c r="G1984">
        <v>62</v>
      </c>
      <c r="H1984">
        <v>1731.04</v>
      </c>
      <c r="I1984">
        <v>24</v>
      </c>
      <c r="J1984">
        <v>77</v>
      </c>
      <c r="K1984">
        <v>61</v>
      </c>
      <c r="L1984">
        <v>1703.12</v>
      </c>
      <c r="M1984" t="s">
        <v>136</v>
      </c>
      <c r="N1984" t="s">
        <v>136</v>
      </c>
      <c r="O1984" t="s">
        <v>519</v>
      </c>
      <c r="P1984">
        <v>1</v>
      </c>
      <c r="Q1984" t="s">
        <v>25</v>
      </c>
    </row>
    <row r="1985" spans="1:17" hidden="1" x14ac:dyDescent="0.3">
      <c r="A1985" t="s">
        <v>348</v>
      </c>
      <c r="B1985" t="s">
        <v>2270</v>
      </c>
      <c r="C1985" t="s">
        <v>192</v>
      </c>
      <c r="D1985" t="s">
        <v>37</v>
      </c>
      <c r="E1985" t="s">
        <v>21</v>
      </c>
      <c r="F1985">
        <v>95.4</v>
      </c>
      <c r="G1985">
        <v>72</v>
      </c>
      <c r="H1985">
        <v>146.16</v>
      </c>
      <c r="I1985">
        <v>34</v>
      </c>
      <c r="J1985">
        <v>56</v>
      </c>
      <c r="K1985">
        <v>50</v>
      </c>
      <c r="L1985">
        <v>101.5</v>
      </c>
      <c r="M1985" t="s">
        <v>178</v>
      </c>
      <c r="N1985" t="s">
        <v>370</v>
      </c>
      <c r="O1985" t="s">
        <v>239</v>
      </c>
      <c r="P1985">
        <v>5</v>
      </c>
      <c r="Q1985" t="s">
        <v>42</v>
      </c>
    </row>
    <row r="1986" spans="1:17" hidden="1" x14ac:dyDescent="0.3">
      <c r="A1986" t="s">
        <v>139</v>
      </c>
      <c r="B1986" t="s">
        <v>2271</v>
      </c>
      <c r="C1986" t="s">
        <v>359</v>
      </c>
      <c r="D1986" t="s">
        <v>60</v>
      </c>
      <c r="E1986" t="s">
        <v>30</v>
      </c>
      <c r="F1986">
        <v>26.3</v>
      </c>
      <c r="G1986">
        <v>94</v>
      </c>
      <c r="H1986">
        <v>8322.76</v>
      </c>
      <c r="I1986">
        <v>30</v>
      </c>
      <c r="J1986">
        <v>56</v>
      </c>
      <c r="K1986">
        <v>25</v>
      </c>
      <c r="L1986">
        <v>2213.5</v>
      </c>
      <c r="M1986" t="s">
        <v>106</v>
      </c>
      <c r="N1986" t="s">
        <v>321</v>
      </c>
      <c r="O1986" t="s">
        <v>388</v>
      </c>
      <c r="P1986">
        <v>3</v>
      </c>
      <c r="Q1986" t="s">
        <v>25</v>
      </c>
    </row>
    <row r="1987" spans="1:17" hidden="1" x14ac:dyDescent="0.3">
      <c r="A1987" t="s">
        <v>378</v>
      </c>
      <c r="B1987" t="s">
        <v>2272</v>
      </c>
      <c r="C1987" t="s">
        <v>71</v>
      </c>
      <c r="D1987" t="s">
        <v>29</v>
      </c>
      <c r="E1987" t="s">
        <v>38</v>
      </c>
      <c r="F1987">
        <v>45.28</v>
      </c>
      <c r="G1987">
        <v>50</v>
      </c>
      <c r="H1987">
        <v>3675</v>
      </c>
      <c r="I1987">
        <v>12</v>
      </c>
      <c r="J1987">
        <v>69</v>
      </c>
      <c r="K1987">
        <v>38</v>
      </c>
      <c r="L1987">
        <v>2793</v>
      </c>
      <c r="M1987" t="s">
        <v>244</v>
      </c>
      <c r="N1987" t="s">
        <v>337</v>
      </c>
      <c r="O1987" t="s">
        <v>17</v>
      </c>
      <c r="P1987">
        <v>1</v>
      </c>
      <c r="Q1987" t="s">
        <v>50</v>
      </c>
    </row>
    <row r="1988" spans="1:17" hidden="1" x14ac:dyDescent="0.3">
      <c r="A1988" t="s">
        <v>351</v>
      </c>
      <c r="B1988" t="s">
        <v>2273</v>
      </c>
      <c r="C1988" t="s">
        <v>128</v>
      </c>
      <c r="D1988" t="s">
        <v>46</v>
      </c>
      <c r="E1988" t="s">
        <v>21</v>
      </c>
      <c r="F1988">
        <v>42.38</v>
      </c>
      <c r="G1988">
        <v>173</v>
      </c>
      <c r="H1988">
        <v>7470.14</v>
      </c>
      <c r="I1988">
        <v>37</v>
      </c>
      <c r="J1988">
        <v>73</v>
      </c>
      <c r="K1988">
        <v>109</v>
      </c>
      <c r="L1988">
        <v>4706.62</v>
      </c>
      <c r="M1988" t="s">
        <v>90</v>
      </c>
      <c r="N1988" t="s">
        <v>216</v>
      </c>
      <c r="O1988" t="s">
        <v>422</v>
      </c>
      <c r="P1988">
        <v>2</v>
      </c>
      <c r="Q1988" t="s">
        <v>25</v>
      </c>
    </row>
    <row r="1989" spans="1:17" hidden="1" x14ac:dyDescent="0.3">
      <c r="A1989" t="s">
        <v>342</v>
      </c>
      <c r="B1989" t="s">
        <v>2274</v>
      </c>
      <c r="C1989" t="s">
        <v>192</v>
      </c>
      <c r="D1989" t="s">
        <v>37</v>
      </c>
      <c r="E1989" t="s">
        <v>30</v>
      </c>
      <c r="F1989">
        <v>42.44</v>
      </c>
      <c r="G1989">
        <v>184</v>
      </c>
      <c r="H1989">
        <v>14876.4</v>
      </c>
      <c r="I1989">
        <v>19</v>
      </c>
      <c r="J1989">
        <v>52</v>
      </c>
      <c r="K1989">
        <v>8</v>
      </c>
      <c r="L1989">
        <v>646.79999999999995</v>
      </c>
      <c r="M1989" t="s">
        <v>378</v>
      </c>
      <c r="N1989" t="s">
        <v>150</v>
      </c>
      <c r="O1989" t="s">
        <v>249</v>
      </c>
      <c r="P1989">
        <v>8</v>
      </c>
      <c r="Q1989" t="s">
        <v>25</v>
      </c>
    </row>
    <row r="1990" spans="1:17" hidden="1" x14ac:dyDescent="0.3">
      <c r="A1990" t="s">
        <v>56</v>
      </c>
      <c r="B1990" t="s">
        <v>2275</v>
      </c>
      <c r="C1990" t="s">
        <v>133</v>
      </c>
      <c r="D1990" t="s">
        <v>134</v>
      </c>
      <c r="E1990" t="s">
        <v>38</v>
      </c>
      <c r="F1990">
        <v>31.2</v>
      </c>
      <c r="G1990">
        <v>171</v>
      </c>
      <c r="H1990">
        <v>14716.26</v>
      </c>
      <c r="I1990">
        <v>7</v>
      </c>
      <c r="J1990">
        <v>66</v>
      </c>
      <c r="K1990">
        <v>56</v>
      </c>
      <c r="L1990">
        <v>4819.3599999999997</v>
      </c>
      <c r="M1990" t="s">
        <v>119</v>
      </c>
      <c r="N1990" t="s">
        <v>193</v>
      </c>
      <c r="O1990" t="s">
        <v>17</v>
      </c>
      <c r="P1990">
        <v>9</v>
      </c>
      <c r="Q1990" t="s">
        <v>50</v>
      </c>
    </row>
    <row r="1991" spans="1:17" hidden="1" x14ac:dyDescent="0.3">
      <c r="A1991" t="s">
        <v>120</v>
      </c>
      <c r="B1991" t="s">
        <v>2276</v>
      </c>
      <c r="C1991" t="s">
        <v>359</v>
      </c>
      <c r="D1991" t="s">
        <v>60</v>
      </c>
      <c r="E1991" t="s">
        <v>38</v>
      </c>
      <c r="F1991">
        <v>26.75</v>
      </c>
      <c r="G1991">
        <v>196</v>
      </c>
      <c r="H1991">
        <v>2508.8000000000002</v>
      </c>
      <c r="I1991">
        <v>41</v>
      </c>
      <c r="J1991">
        <v>91</v>
      </c>
      <c r="K1991">
        <v>188</v>
      </c>
      <c r="L1991">
        <v>2406.4</v>
      </c>
      <c r="M1991" t="s">
        <v>159</v>
      </c>
      <c r="N1991" t="s">
        <v>62</v>
      </c>
      <c r="O1991" t="s">
        <v>198</v>
      </c>
      <c r="P1991">
        <v>1</v>
      </c>
      <c r="Q1991" t="s">
        <v>50</v>
      </c>
    </row>
    <row r="1992" spans="1:17" x14ac:dyDescent="0.3">
      <c r="A1992" t="s">
        <v>206</v>
      </c>
      <c r="B1992" t="s">
        <v>2277</v>
      </c>
      <c r="C1992" t="s">
        <v>28</v>
      </c>
      <c r="D1992" t="s">
        <v>29</v>
      </c>
      <c r="E1992" t="s">
        <v>38</v>
      </c>
      <c r="F1992">
        <v>48.48</v>
      </c>
      <c r="G1992">
        <v>143</v>
      </c>
      <c r="H1992">
        <v>1522.95</v>
      </c>
      <c r="I1992">
        <v>40</v>
      </c>
      <c r="J1992">
        <v>37</v>
      </c>
      <c r="K1992">
        <v>99</v>
      </c>
      <c r="L1992">
        <v>1054.3499999999999</v>
      </c>
      <c r="M1992" t="s">
        <v>149</v>
      </c>
      <c r="N1992" t="s">
        <v>298</v>
      </c>
      <c r="O1992" t="s">
        <v>826</v>
      </c>
      <c r="P1992">
        <v>10</v>
      </c>
      <c r="Q1992" t="s">
        <v>25</v>
      </c>
    </row>
    <row r="1993" spans="1:17" hidden="1" x14ac:dyDescent="0.3">
      <c r="A1993" t="s">
        <v>105</v>
      </c>
      <c r="B1993" t="s">
        <v>2278</v>
      </c>
      <c r="C1993" t="s">
        <v>353</v>
      </c>
      <c r="D1993" t="s">
        <v>29</v>
      </c>
      <c r="E1993" t="s">
        <v>30</v>
      </c>
      <c r="F1993">
        <v>73.040000000000006</v>
      </c>
      <c r="G1993">
        <v>116</v>
      </c>
      <c r="H1993">
        <v>776.04</v>
      </c>
      <c r="I1993">
        <v>46</v>
      </c>
      <c r="J1993">
        <v>31</v>
      </c>
      <c r="K1993">
        <v>46</v>
      </c>
      <c r="L1993">
        <v>307.74</v>
      </c>
      <c r="M1993" t="s">
        <v>170</v>
      </c>
      <c r="N1993" t="s">
        <v>220</v>
      </c>
      <c r="O1993" t="s">
        <v>116</v>
      </c>
      <c r="P1993">
        <v>9</v>
      </c>
      <c r="Q1993" t="s">
        <v>42</v>
      </c>
    </row>
    <row r="1994" spans="1:17" hidden="1" x14ac:dyDescent="0.3">
      <c r="A1994" t="s">
        <v>22</v>
      </c>
      <c r="B1994" t="s">
        <v>2279</v>
      </c>
      <c r="C1994" t="s">
        <v>71</v>
      </c>
      <c r="D1994" t="s">
        <v>29</v>
      </c>
      <c r="E1994" t="s">
        <v>38</v>
      </c>
      <c r="F1994">
        <v>45.28</v>
      </c>
      <c r="G1994">
        <v>174</v>
      </c>
      <c r="H1994">
        <v>12350.52</v>
      </c>
      <c r="I1994">
        <v>34</v>
      </c>
      <c r="J1994">
        <v>22</v>
      </c>
      <c r="K1994">
        <v>99</v>
      </c>
      <c r="L1994">
        <v>7027.02</v>
      </c>
      <c r="M1994" t="s">
        <v>89</v>
      </c>
      <c r="N1994" t="s">
        <v>152</v>
      </c>
      <c r="O1994" t="s">
        <v>264</v>
      </c>
      <c r="P1994">
        <v>3</v>
      </c>
      <c r="Q1994" t="s">
        <v>25</v>
      </c>
    </row>
    <row r="1995" spans="1:17" hidden="1" x14ac:dyDescent="0.3">
      <c r="A1995" t="s">
        <v>409</v>
      </c>
      <c r="B1995" t="s">
        <v>2280</v>
      </c>
      <c r="C1995" t="s">
        <v>66</v>
      </c>
      <c r="D1995" t="s">
        <v>67</v>
      </c>
      <c r="E1995" t="s">
        <v>21</v>
      </c>
      <c r="F1995">
        <v>20.64</v>
      </c>
      <c r="G1995">
        <v>77</v>
      </c>
      <c r="H1995">
        <v>2250.71</v>
      </c>
      <c r="I1995">
        <v>18</v>
      </c>
      <c r="J1995">
        <v>80</v>
      </c>
      <c r="K1995">
        <v>67</v>
      </c>
      <c r="L1995">
        <v>1958.41</v>
      </c>
      <c r="M1995" t="s">
        <v>238</v>
      </c>
      <c r="N1995" t="s">
        <v>156</v>
      </c>
      <c r="O1995" t="s">
        <v>249</v>
      </c>
      <c r="P1995">
        <v>7</v>
      </c>
      <c r="Q1995" t="s">
        <v>25</v>
      </c>
    </row>
    <row r="1996" spans="1:17" hidden="1" x14ac:dyDescent="0.3">
      <c r="A1996" t="s">
        <v>95</v>
      </c>
      <c r="B1996" t="s">
        <v>2281</v>
      </c>
      <c r="C1996" t="s">
        <v>169</v>
      </c>
      <c r="D1996" t="s">
        <v>20</v>
      </c>
      <c r="E1996" t="s">
        <v>30</v>
      </c>
      <c r="F1996">
        <v>80.87</v>
      </c>
      <c r="G1996">
        <v>89</v>
      </c>
      <c r="H1996">
        <v>2836.43</v>
      </c>
      <c r="I1996">
        <v>11</v>
      </c>
      <c r="J1996">
        <v>98</v>
      </c>
      <c r="K1996">
        <v>88</v>
      </c>
      <c r="L1996">
        <v>2804.56</v>
      </c>
      <c r="M1996" t="s">
        <v>327</v>
      </c>
      <c r="N1996" t="s">
        <v>469</v>
      </c>
      <c r="O1996" t="s">
        <v>196</v>
      </c>
      <c r="P1996">
        <v>8</v>
      </c>
      <c r="Q1996" t="s">
        <v>25</v>
      </c>
    </row>
    <row r="1997" spans="1:17" hidden="1" x14ac:dyDescent="0.3">
      <c r="A1997" t="s">
        <v>48</v>
      </c>
      <c r="B1997" t="s">
        <v>2282</v>
      </c>
      <c r="C1997" t="s">
        <v>241</v>
      </c>
      <c r="D1997" t="s">
        <v>134</v>
      </c>
      <c r="E1997" t="s">
        <v>38</v>
      </c>
      <c r="F1997">
        <v>57.51</v>
      </c>
      <c r="G1997">
        <v>42</v>
      </c>
      <c r="H1997">
        <v>1877.82</v>
      </c>
      <c r="I1997">
        <v>49</v>
      </c>
      <c r="J1997">
        <v>67</v>
      </c>
      <c r="K1997">
        <v>17</v>
      </c>
      <c r="L1997">
        <v>760.07</v>
      </c>
      <c r="M1997" t="s">
        <v>193</v>
      </c>
      <c r="N1997" t="s">
        <v>226</v>
      </c>
      <c r="O1997" t="s">
        <v>68</v>
      </c>
      <c r="P1997">
        <v>3</v>
      </c>
      <c r="Q1997" t="s">
        <v>50</v>
      </c>
    </row>
    <row r="1998" spans="1:17" hidden="1" x14ac:dyDescent="0.3">
      <c r="A1998" t="s">
        <v>136</v>
      </c>
      <c r="B1998" t="s">
        <v>2283</v>
      </c>
      <c r="C1998" t="s">
        <v>192</v>
      </c>
      <c r="D1998" t="s">
        <v>37</v>
      </c>
      <c r="E1998" t="s">
        <v>21</v>
      </c>
      <c r="F1998">
        <v>95.4</v>
      </c>
      <c r="G1998">
        <v>134</v>
      </c>
      <c r="H1998">
        <v>3812.3</v>
      </c>
      <c r="I1998">
        <v>9</v>
      </c>
      <c r="J1998">
        <v>70</v>
      </c>
      <c r="K1998">
        <v>94</v>
      </c>
      <c r="L1998">
        <v>2674.3</v>
      </c>
      <c r="M1998" t="s">
        <v>57</v>
      </c>
      <c r="N1998" t="s">
        <v>451</v>
      </c>
      <c r="O1998" t="s">
        <v>106</v>
      </c>
      <c r="P1998">
        <v>6</v>
      </c>
      <c r="Q1998" t="s">
        <v>50</v>
      </c>
    </row>
    <row r="1999" spans="1:17" hidden="1" x14ac:dyDescent="0.3">
      <c r="A1999" t="s">
        <v>74</v>
      </c>
      <c r="B1999" t="s">
        <v>2284</v>
      </c>
      <c r="C1999" t="s">
        <v>113</v>
      </c>
      <c r="D1999" t="s">
        <v>46</v>
      </c>
      <c r="E1999" t="s">
        <v>30</v>
      </c>
      <c r="F1999">
        <v>68.19</v>
      </c>
      <c r="G1999">
        <v>185</v>
      </c>
      <c r="H1999">
        <v>9335.1</v>
      </c>
      <c r="I1999">
        <v>40</v>
      </c>
      <c r="J1999">
        <v>21</v>
      </c>
      <c r="K1999">
        <v>175</v>
      </c>
      <c r="L1999">
        <v>8830.5</v>
      </c>
      <c r="M1999" t="s">
        <v>26</v>
      </c>
      <c r="N1999" t="s">
        <v>170</v>
      </c>
      <c r="O1999" t="s">
        <v>173</v>
      </c>
      <c r="P1999">
        <v>6</v>
      </c>
      <c r="Q1999" t="s">
        <v>42</v>
      </c>
    </row>
    <row r="2000" spans="1:17" hidden="1" x14ac:dyDescent="0.3">
      <c r="A2000" t="s">
        <v>218</v>
      </c>
      <c r="B2000" t="s">
        <v>2285</v>
      </c>
      <c r="C2000" t="s">
        <v>304</v>
      </c>
      <c r="D2000" t="s">
        <v>134</v>
      </c>
      <c r="E2000" t="s">
        <v>38</v>
      </c>
      <c r="F2000">
        <v>95.96</v>
      </c>
      <c r="G2000">
        <v>71</v>
      </c>
      <c r="H2000">
        <v>6518.51</v>
      </c>
      <c r="I2000">
        <v>19</v>
      </c>
      <c r="J2000">
        <v>57</v>
      </c>
      <c r="K2000">
        <v>42</v>
      </c>
      <c r="L2000">
        <v>3856.02</v>
      </c>
      <c r="M2000" t="s">
        <v>298</v>
      </c>
      <c r="N2000" t="s">
        <v>266</v>
      </c>
      <c r="O2000" t="s">
        <v>210</v>
      </c>
      <c r="P2000">
        <v>1</v>
      </c>
      <c r="Q2000" t="s">
        <v>42</v>
      </c>
    </row>
    <row r="2001" spans="1:17" hidden="1" x14ac:dyDescent="0.3">
      <c r="A2001" t="s">
        <v>118</v>
      </c>
      <c r="B2001" t="s">
        <v>2286</v>
      </c>
      <c r="C2001" t="s">
        <v>99</v>
      </c>
      <c r="D2001" t="s">
        <v>46</v>
      </c>
      <c r="E2001" t="s">
        <v>21</v>
      </c>
      <c r="F2001">
        <v>81.7</v>
      </c>
      <c r="G2001">
        <v>161</v>
      </c>
      <c r="H2001">
        <v>13144.04</v>
      </c>
      <c r="I2001">
        <v>6</v>
      </c>
      <c r="J2001">
        <v>31</v>
      </c>
      <c r="K2001">
        <v>24</v>
      </c>
      <c r="L2001">
        <v>1959.36</v>
      </c>
      <c r="M2001" t="s">
        <v>435</v>
      </c>
      <c r="N2001" t="s">
        <v>181</v>
      </c>
      <c r="O2001" t="s">
        <v>363</v>
      </c>
      <c r="P2001">
        <v>3</v>
      </c>
      <c r="Q2001" t="s">
        <v>50</v>
      </c>
    </row>
    <row r="2002" spans="1:17" hidden="1" x14ac:dyDescent="0.3">
      <c r="A2002" t="s">
        <v>146</v>
      </c>
      <c r="B2002" t="s">
        <v>2287</v>
      </c>
      <c r="C2002" t="s">
        <v>297</v>
      </c>
      <c r="D2002" t="s">
        <v>60</v>
      </c>
      <c r="E2002" t="s">
        <v>30</v>
      </c>
      <c r="F2002">
        <v>22.78</v>
      </c>
      <c r="G2002">
        <v>118</v>
      </c>
      <c r="H2002">
        <v>4834.46</v>
      </c>
      <c r="I2002">
        <v>15</v>
      </c>
      <c r="J2002">
        <v>50</v>
      </c>
      <c r="K2002">
        <v>61</v>
      </c>
      <c r="L2002">
        <v>2499.17</v>
      </c>
      <c r="M2002" t="s">
        <v>210</v>
      </c>
      <c r="N2002" t="s">
        <v>244</v>
      </c>
      <c r="O2002" t="s">
        <v>422</v>
      </c>
      <c r="P2002">
        <v>2</v>
      </c>
      <c r="Q2002" t="s">
        <v>50</v>
      </c>
    </row>
    <row r="2003" spans="1:17" hidden="1" x14ac:dyDescent="0.3">
      <c r="A2003" t="s">
        <v>263</v>
      </c>
      <c r="B2003" t="s">
        <v>2288</v>
      </c>
      <c r="C2003" t="s">
        <v>103</v>
      </c>
      <c r="D2003" t="s">
        <v>67</v>
      </c>
      <c r="E2003" t="s">
        <v>38</v>
      </c>
      <c r="F2003">
        <v>66.790000000000006</v>
      </c>
      <c r="G2003">
        <v>74</v>
      </c>
      <c r="H2003">
        <v>5500.42</v>
      </c>
      <c r="I2003">
        <v>38</v>
      </c>
      <c r="J2003">
        <v>92</v>
      </c>
      <c r="K2003">
        <v>5</v>
      </c>
      <c r="L2003">
        <v>371.65</v>
      </c>
      <c r="M2003" t="s">
        <v>153</v>
      </c>
      <c r="N2003" t="s">
        <v>94</v>
      </c>
      <c r="O2003" t="s">
        <v>115</v>
      </c>
      <c r="P2003">
        <v>7</v>
      </c>
      <c r="Q2003" t="s">
        <v>42</v>
      </c>
    </row>
    <row r="2004" spans="1:17" hidden="1" x14ac:dyDescent="0.3">
      <c r="A2004" t="s">
        <v>283</v>
      </c>
      <c r="B2004" t="s">
        <v>2289</v>
      </c>
      <c r="C2004" t="s">
        <v>223</v>
      </c>
      <c r="D2004" t="s">
        <v>37</v>
      </c>
      <c r="E2004" t="s">
        <v>21</v>
      </c>
      <c r="F2004">
        <v>87.32</v>
      </c>
      <c r="G2004">
        <v>161</v>
      </c>
      <c r="H2004">
        <v>10898.09</v>
      </c>
      <c r="I2004">
        <v>27</v>
      </c>
      <c r="J2004">
        <v>68</v>
      </c>
      <c r="K2004">
        <v>136</v>
      </c>
      <c r="L2004">
        <v>9205.84</v>
      </c>
      <c r="M2004" t="s">
        <v>409</v>
      </c>
      <c r="N2004" t="s">
        <v>313</v>
      </c>
      <c r="O2004" t="s">
        <v>448</v>
      </c>
      <c r="P2004">
        <v>4</v>
      </c>
      <c r="Q2004" t="s">
        <v>42</v>
      </c>
    </row>
    <row r="2005" spans="1:17" hidden="1" x14ac:dyDescent="0.3">
      <c r="A2005" t="s">
        <v>142</v>
      </c>
      <c r="B2005" t="s">
        <v>2290</v>
      </c>
      <c r="C2005" t="s">
        <v>315</v>
      </c>
      <c r="D2005" t="s">
        <v>37</v>
      </c>
      <c r="E2005" t="s">
        <v>30</v>
      </c>
      <c r="F2005">
        <v>5.79</v>
      </c>
      <c r="G2005">
        <v>50</v>
      </c>
      <c r="H2005">
        <v>1930</v>
      </c>
      <c r="I2005">
        <v>46</v>
      </c>
      <c r="J2005">
        <v>76</v>
      </c>
      <c r="K2005">
        <v>10</v>
      </c>
      <c r="L2005">
        <v>386</v>
      </c>
      <c r="M2005" t="s">
        <v>39</v>
      </c>
      <c r="N2005" t="s">
        <v>335</v>
      </c>
      <c r="O2005" t="s">
        <v>218</v>
      </c>
      <c r="P2005">
        <v>7</v>
      </c>
      <c r="Q2005" t="s">
        <v>25</v>
      </c>
    </row>
    <row r="2006" spans="1:17" hidden="1" x14ac:dyDescent="0.3">
      <c r="A2006" t="s">
        <v>89</v>
      </c>
      <c r="B2006" t="s">
        <v>2291</v>
      </c>
      <c r="C2006" t="s">
        <v>261</v>
      </c>
      <c r="D2006" t="s">
        <v>20</v>
      </c>
      <c r="E2006" t="s">
        <v>38</v>
      </c>
      <c r="F2006">
        <v>46.83</v>
      </c>
      <c r="G2006">
        <v>89</v>
      </c>
      <c r="H2006">
        <v>1335</v>
      </c>
      <c r="I2006">
        <v>14</v>
      </c>
      <c r="J2006">
        <v>21</v>
      </c>
      <c r="K2006">
        <v>80</v>
      </c>
      <c r="L2006">
        <v>1200</v>
      </c>
      <c r="M2006" t="s">
        <v>31</v>
      </c>
      <c r="N2006" t="s">
        <v>96</v>
      </c>
      <c r="O2006" t="s">
        <v>49</v>
      </c>
      <c r="P2006">
        <v>3</v>
      </c>
      <c r="Q2006" t="s">
        <v>25</v>
      </c>
    </row>
    <row r="2007" spans="1:17" hidden="1" x14ac:dyDescent="0.3">
      <c r="A2007" t="s">
        <v>266</v>
      </c>
      <c r="B2007" t="s">
        <v>2292</v>
      </c>
      <c r="C2007" t="s">
        <v>169</v>
      </c>
      <c r="D2007" t="s">
        <v>20</v>
      </c>
      <c r="E2007" t="s">
        <v>21</v>
      </c>
      <c r="F2007">
        <v>30.17</v>
      </c>
      <c r="G2007">
        <v>136</v>
      </c>
      <c r="H2007">
        <v>1211.76</v>
      </c>
      <c r="I2007">
        <v>49</v>
      </c>
      <c r="J2007">
        <v>26</v>
      </c>
      <c r="K2007">
        <v>116</v>
      </c>
      <c r="L2007">
        <v>1033.56</v>
      </c>
      <c r="M2007" t="s">
        <v>249</v>
      </c>
      <c r="N2007" t="s">
        <v>64</v>
      </c>
      <c r="O2007" t="s">
        <v>351</v>
      </c>
      <c r="P2007">
        <v>2</v>
      </c>
      <c r="Q2007" t="s">
        <v>25</v>
      </c>
    </row>
    <row r="2008" spans="1:17" hidden="1" x14ac:dyDescent="0.3">
      <c r="A2008" t="s">
        <v>225</v>
      </c>
      <c r="B2008" t="s">
        <v>2293</v>
      </c>
      <c r="C2008" t="s">
        <v>66</v>
      </c>
      <c r="D2008" t="s">
        <v>67</v>
      </c>
      <c r="E2008" t="s">
        <v>30</v>
      </c>
      <c r="F2008">
        <v>50.66</v>
      </c>
      <c r="G2008">
        <v>64</v>
      </c>
      <c r="H2008">
        <v>5189.12</v>
      </c>
      <c r="I2008">
        <v>6</v>
      </c>
      <c r="J2008">
        <v>75</v>
      </c>
      <c r="K2008">
        <v>64</v>
      </c>
      <c r="L2008">
        <v>5189.12</v>
      </c>
      <c r="M2008" t="s">
        <v>75</v>
      </c>
      <c r="N2008" t="s">
        <v>22</v>
      </c>
      <c r="O2008" t="s">
        <v>268</v>
      </c>
      <c r="P2008">
        <v>9</v>
      </c>
      <c r="Q2008" t="s">
        <v>25</v>
      </c>
    </row>
    <row r="2009" spans="1:17" hidden="1" x14ac:dyDescent="0.3">
      <c r="A2009" t="s">
        <v>146</v>
      </c>
      <c r="B2009" t="s">
        <v>2294</v>
      </c>
      <c r="C2009" t="s">
        <v>103</v>
      </c>
      <c r="D2009" t="s">
        <v>67</v>
      </c>
      <c r="E2009" t="s">
        <v>38</v>
      </c>
      <c r="F2009">
        <v>66.790000000000006</v>
      </c>
      <c r="G2009">
        <v>105</v>
      </c>
      <c r="H2009">
        <v>7750.05</v>
      </c>
      <c r="I2009">
        <v>7</v>
      </c>
      <c r="J2009">
        <v>84</v>
      </c>
      <c r="K2009">
        <v>35</v>
      </c>
      <c r="L2009">
        <v>2583.35</v>
      </c>
      <c r="M2009" t="s">
        <v>185</v>
      </c>
      <c r="N2009" t="s">
        <v>95</v>
      </c>
      <c r="O2009" t="s">
        <v>188</v>
      </c>
      <c r="P2009">
        <v>6</v>
      </c>
      <c r="Q2009" t="s">
        <v>42</v>
      </c>
    </row>
    <row r="2010" spans="1:17" hidden="1" x14ac:dyDescent="0.3">
      <c r="A2010" t="s">
        <v>375</v>
      </c>
      <c r="B2010" t="s">
        <v>2295</v>
      </c>
      <c r="C2010" t="s">
        <v>66</v>
      </c>
      <c r="D2010" t="s">
        <v>67</v>
      </c>
      <c r="E2010" t="s">
        <v>21</v>
      </c>
      <c r="F2010">
        <v>20.64</v>
      </c>
      <c r="G2010">
        <v>173</v>
      </c>
      <c r="H2010">
        <v>6733.16</v>
      </c>
      <c r="I2010">
        <v>29</v>
      </c>
      <c r="J2010">
        <v>78</v>
      </c>
      <c r="K2010">
        <v>90</v>
      </c>
      <c r="L2010">
        <v>3502.8</v>
      </c>
      <c r="M2010" t="s">
        <v>422</v>
      </c>
      <c r="N2010" t="s">
        <v>206</v>
      </c>
      <c r="O2010" t="s">
        <v>173</v>
      </c>
      <c r="P2010">
        <v>9</v>
      </c>
      <c r="Q2010" t="s">
        <v>50</v>
      </c>
    </row>
    <row r="2011" spans="1:17" hidden="1" x14ac:dyDescent="0.3">
      <c r="A2011" t="s">
        <v>100</v>
      </c>
      <c r="B2011" t="s">
        <v>2296</v>
      </c>
      <c r="C2011" t="s">
        <v>195</v>
      </c>
      <c r="D2011" t="s">
        <v>88</v>
      </c>
      <c r="E2011" t="s">
        <v>30</v>
      </c>
      <c r="F2011">
        <v>30.21</v>
      </c>
      <c r="G2011">
        <v>130</v>
      </c>
      <c r="H2011">
        <v>10706.8</v>
      </c>
      <c r="I2011">
        <v>13</v>
      </c>
      <c r="J2011">
        <v>78</v>
      </c>
      <c r="K2011">
        <v>120</v>
      </c>
      <c r="L2011">
        <v>9883.2000000000007</v>
      </c>
      <c r="M2011" t="s">
        <v>252</v>
      </c>
      <c r="N2011" t="s">
        <v>152</v>
      </c>
      <c r="O2011" t="s">
        <v>264</v>
      </c>
      <c r="P2011">
        <v>2</v>
      </c>
      <c r="Q2011" t="s">
        <v>42</v>
      </c>
    </row>
    <row r="2012" spans="1:17" hidden="1" x14ac:dyDescent="0.3">
      <c r="A2012" t="s">
        <v>31</v>
      </c>
      <c r="B2012" t="s">
        <v>2297</v>
      </c>
      <c r="C2012" t="s">
        <v>36</v>
      </c>
      <c r="D2012" t="s">
        <v>37</v>
      </c>
      <c r="E2012" t="s">
        <v>38</v>
      </c>
      <c r="F2012">
        <v>48.66</v>
      </c>
      <c r="G2012">
        <v>24</v>
      </c>
      <c r="H2012">
        <v>2148.2399999999998</v>
      </c>
      <c r="I2012">
        <v>15</v>
      </c>
      <c r="J2012">
        <v>63</v>
      </c>
      <c r="K2012">
        <v>4</v>
      </c>
      <c r="L2012">
        <v>358.04</v>
      </c>
      <c r="M2012" t="s">
        <v>372</v>
      </c>
      <c r="N2012" t="s">
        <v>242</v>
      </c>
      <c r="O2012" t="s">
        <v>216</v>
      </c>
      <c r="P2012">
        <v>6</v>
      </c>
      <c r="Q2012" t="s">
        <v>42</v>
      </c>
    </row>
    <row r="2013" spans="1:17" hidden="1" x14ac:dyDescent="0.3">
      <c r="A2013" t="s">
        <v>388</v>
      </c>
      <c r="B2013" t="s">
        <v>2298</v>
      </c>
      <c r="C2013" t="s">
        <v>200</v>
      </c>
      <c r="D2013" t="s">
        <v>29</v>
      </c>
      <c r="E2013" t="s">
        <v>21</v>
      </c>
      <c r="F2013">
        <v>67.55</v>
      </c>
      <c r="G2013">
        <v>164</v>
      </c>
      <c r="H2013">
        <v>11927.72</v>
      </c>
      <c r="I2013">
        <v>49</v>
      </c>
      <c r="J2013">
        <v>28</v>
      </c>
      <c r="K2013">
        <v>77</v>
      </c>
      <c r="L2013">
        <v>5600.21</v>
      </c>
      <c r="M2013" t="s">
        <v>378</v>
      </c>
      <c r="N2013" t="s">
        <v>370</v>
      </c>
      <c r="O2013" t="s">
        <v>118</v>
      </c>
      <c r="P2013">
        <v>6</v>
      </c>
      <c r="Q2013" t="s">
        <v>25</v>
      </c>
    </row>
    <row r="2014" spans="1:17" hidden="1" x14ac:dyDescent="0.3">
      <c r="A2014" t="s">
        <v>378</v>
      </c>
      <c r="B2014" t="s">
        <v>2299</v>
      </c>
      <c r="C2014" t="s">
        <v>261</v>
      </c>
      <c r="D2014" t="s">
        <v>20</v>
      </c>
      <c r="E2014" t="s">
        <v>30</v>
      </c>
      <c r="F2014">
        <v>50.94</v>
      </c>
      <c r="G2014">
        <v>80</v>
      </c>
      <c r="H2014">
        <v>486.4</v>
      </c>
      <c r="I2014">
        <v>49</v>
      </c>
      <c r="J2014">
        <v>72</v>
      </c>
      <c r="K2014">
        <v>30</v>
      </c>
      <c r="L2014">
        <v>182.4</v>
      </c>
      <c r="M2014" t="s">
        <v>469</v>
      </c>
      <c r="N2014" t="s">
        <v>89</v>
      </c>
      <c r="O2014" t="s">
        <v>277</v>
      </c>
      <c r="P2014">
        <v>3</v>
      </c>
      <c r="Q2014" t="s">
        <v>50</v>
      </c>
    </row>
    <row r="2015" spans="1:17" hidden="1" x14ac:dyDescent="0.3">
      <c r="A2015" t="s">
        <v>388</v>
      </c>
      <c r="B2015" t="s">
        <v>2300</v>
      </c>
      <c r="C2015" t="s">
        <v>155</v>
      </c>
      <c r="D2015" t="s">
        <v>67</v>
      </c>
      <c r="E2015" t="s">
        <v>38</v>
      </c>
      <c r="F2015">
        <v>82.78</v>
      </c>
      <c r="G2015">
        <v>194</v>
      </c>
      <c r="H2015">
        <v>17106.919999999998</v>
      </c>
      <c r="I2015">
        <v>29</v>
      </c>
      <c r="J2015">
        <v>40</v>
      </c>
      <c r="K2015">
        <v>128</v>
      </c>
      <c r="L2015">
        <v>11287.04</v>
      </c>
      <c r="M2015" t="s">
        <v>123</v>
      </c>
      <c r="N2015" t="s">
        <v>79</v>
      </c>
      <c r="O2015" t="s">
        <v>305</v>
      </c>
      <c r="P2015">
        <v>4</v>
      </c>
      <c r="Q2015" t="s">
        <v>50</v>
      </c>
    </row>
    <row r="2016" spans="1:17" hidden="1" x14ac:dyDescent="0.3">
      <c r="A2016" t="s">
        <v>100</v>
      </c>
      <c r="B2016" t="s">
        <v>2301</v>
      </c>
      <c r="C2016" t="s">
        <v>45</v>
      </c>
      <c r="D2016" t="s">
        <v>46</v>
      </c>
      <c r="E2016" t="s">
        <v>21</v>
      </c>
      <c r="F2016">
        <v>54.87</v>
      </c>
      <c r="G2016">
        <v>24</v>
      </c>
      <c r="H2016">
        <v>2337.12</v>
      </c>
      <c r="I2016">
        <v>10</v>
      </c>
      <c r="J2016">
        <v>89</v>
      </c>
      <c r="K2016">
        <v>4</v>
      </c>
      <c r="L2016">
        <v>389.52</v>
      </c>
      <c r="M2016" t="s">
        <v>175</v>
      </c>
      <c r="N2016" t="s">
        <v>264</v>
      </c>
      <c r="O2016" t="s">
        <v>43</v>
      </c>
      <c r="P2016">
        <v>4</v>
      </c>
      <c r="Q2016" t="s">
        <v>42</v>
      </c>
    </row>
    <row r="2017" spans="1:17" hidden="1" x14ac:dyDescent="0.3">
      <c r="A2017" t="s">
        <v>244</v>
      </c>
      <c r="B2017" t="s">
        <v>2302</v>
      </c>
      <c r="C2017" t="s">
        <v>223</v>
      </c>
      <c r="D2017" t="s">
        <v>37</v>
      </c>
      <c r="E2017" t="s">
        <v>30</v>
      </c>
      <c r="F2017">
        <v>58.47</v>
      </c>
      <c r="G2017">
        <v>67</v>
      </c>
      <c r="H2017">
        <v>151.41999999999999</v>
      </c>
      <c r="I2017">
        <v>37</v>
      </c>
      <c r="J2017">
        <v>31</v>
      </c>
      <c r="K2017">
        <v>20</v>
      </c>
      <c r="L2017">
        <v>45.2</v>
      </c>
      <c r="M2017" t="s">
        <v>62</v>
      </c>
      <c r="N2017" t="s">
        <v>96</v>
      </c>
      <c r="O2017" t="s">
        <v>120</v>
      </c>
      <c r="P2017">
        <v>5</v>
      </c>
      <c r="Q2017" t="s">
        <v>50</v>
      </c>
    </row>
    <row r="2018" spans="1:17" hidden="1" x14ac:dyDescent="0.3">
      <c r="A2018" t="s">
        <v>79</v>
      </c>
      <c r="B2018" t="s">
        <v>2303</v>
      </c>
      <c r="C2018" t="s">
        <v>192</v>
      </c>
      <c r="D2018" t="s">
        <v>37</v>
      </c>
      <c r="E2018" t="s">
        <v>30</v>
      </c>
      <c r="F2018">
        <v>42.44</v>
      </c>
      <c r="G2018">
        <v>54</v>
      </c>
      <c r="H2018">
        <v>1616.22</v>
      </c>
      <c r="I2018">
        <v>16</v>
      </c>
      <c r="J2018">
        <v>94</v>
      </c>
      <c r="K2018">
        <v>26</v>
      </c>
      <c r="L2018">
        <v>778.18</v>
      </c>
      <c r="M2018" t="s">
        <v>73</v>
      </c>
      <c r="N2018" t="s">
        <v>167</v>
      </c>
      <c r="O2018" t="s">
        <v>56</v>
      </c>
      <c r="P2018">
        <v>1</v>
      </c>
      <c r="Q2018" t="s">
        <v>25</v>
      </c>
    </row>
    <row r="2019" spans="1:17" hidden="1" x14ac:dyDescent="0.3">
      <c r="A2019" t="s">
        <v>39</v>
      </c>
      <c r="B2019" t="s">
        <v>2304</v>
      </c>
      <c r="C2019" t="s">
        <v>45</v>
      </c>
      <c r="D2019" t="s">
        <v>46</v>
      </c>
      <c r="E2019" t="s">
        <v>38</v>
      </c>
      <c r="F2019">
        <v>91.34</v>
      </c>
      <c r="G2019">
        <v>109</v>
      </c>
      <c r="H2019">
        <v>10590.44</v>
      </c>
      <c r="I2019">
        <v>16</v>
      </c>
      <c r="J2019">
        <v>36</v>
      </c>
      <c r="K2019">
        <v>21</v>
      </c>
      <c r="L2019">
        <v>2040.36</v>
      </c>
      <c r="M2019" t="s">
        <v>378</v>
      </c>
      <c r="N2019" t="s">
        <v>301</v>
      </c>
      <c r="O2019" t="s">
        <v>283</v>
      </c>
      <c r="P2019">
        <v>5</v>
      </c>
      <c r="Q2019" t="s">
        <v>50</v>
      </c>
    </row>
    <row r="2020" spans="1:17" hidden="1" x14ac:dyDescent="0.3">
      <c r="A2020" t="s">
        <v>230</v>
      </c>
      <c r="B2020" t="s">
        <v>2305</v>
      </c>
      <c r="C2020" t="s">
        <v>353</v>
      </c>
      <c r="D2020" t="s">
        <v>29</v>
      </c>
      <c r="E2020" t="s">
        <v>21</v>
      </c>
      <c r="F2020">
        <v>93.74</v>
      </c>
      <c r="G2020">
        <v>51</v>
      </c>
      <c r="H2020">
        <v>4626.72</v>
      </c>
      <c r="I2020">
        <v>35</v>
      </c>
      <c r="J2020">
        <v>53</v>
      </c>
      <c r="K2020">
        <v>17</v>
      </c>
      <c r="L2020">
        <v>1542.24</v>
      </c>
      <c r="M2020" t="s">
        <v>363</v>
      </c>
      <c r="N2020" t="s">
        <v>277</v>
      </c>
      <c r="O2020" t="s">
        <v>519</v>
      </c>
      <c r="P2020">
        <v>3</v>
      </c>
      <c r="Q2020" t="s">
        <v>42</v>
      </c>
    </row>
    <row r="2021" spans="1:17" hidden="1" x14ac:dyDescent="0.3">
      <c r="A2021" t="s">
        <v>234</v>
      </c>
      <c r="B2021" t="s">
        <v>2306</v>
      </c>
      <c r="C2021" t="s">
        <v>155</v>
      </c>
      <c r="D2021" t="s">
        <v>67</v>
      </c>
      <c r="E2021" t="s">
        <v>30</v>
      </c>
      <c r="F2021">
        <v>7.54</v>
      </c>
      <c r="G2021">
        <v>25</v>
      </c>
      <c r="H2021">
        <v>757.25</v>
      </c>
      <c r="I2021">
        <v>23</v>
      </c>
      <c r="J2021">
        <v>40</v>
      </c>
      <c r="K2021">
        <v>13</v>
      </c>
      <c r="L2021">
        <v>393.77</v>
      </c>
      <c r="M2021" t="s">
        <v>138</v>
      </c>
      <c r="N2021" t="s">
        <v>156</v>
      </c>
      <c r="O2021" t="s">
        <v>301</v>
      </c>
      <c r="P2021">
        <v>5</v>
      </c>
      <c r="Q2021" t="s">
        <v>25</v>
      </c>
    </row>
    <row r="2022" spans="1:17" hidden="1" x14ac:dyDescent="0.3">
      <c r="A2022" t="s">
        <v>375</v>
      </c>
      <c r="B2022" t="s">
        <v>2307</v>
      </c>
      <c r="C2022" t="s">
        <v>246</v>
      </c>
      <c r="D2022" t="s">
        <v>67</v>
      </c>
      <c r="E2022" t="s">
        <v>38</v>
      </c>
      <c r="F2022">
        <v>53.28</v>
      </c>
      <c r="G2022">
        <v>10</v>
      </c>
      <c r="H2022">
        <v>316.3</v>
      </c>
      <c r="I2022">
        <v>21</v>
      </c>
      <c r="J2022">
        <v>90</v>
      </c>
      <c r="K2022">
        <v>9</v>
      </c>
      <c r="L2022">
        <v>284.67</v>
      </c>
      <c r="M2022" t="s">
        <v>146</v>
      </c>
      <c r="N2022" t="s">
        <v>149</v>
      </c>
      <c r="O2022" t="s">
        <v>239</v>
      </c>
      <c r="P2022">
        <v>6</v>
      </c>
      <c r="Q2022" t="s">
        <v>25</v>
      </c>
    </row>
    <row r="2023" spans="1:17" hidden="1" x14ac:dyDescent="0.3">
      <c r="A2023" t="s">
        <v>230</v>
      </c>
      <c r="B2023" t="s">
        <v>2308</v>
      </c>
      <c r="C2023" t="s">
        <v>208</v>
      </c>
      <c r="D2023" t="s">
        <v>20</v>
      </c>
      <c r="E2023" t="s">
        <v>21</v>
      </c>
      <c r="F2023">
        <v>39.020000000000003</v>
      </c>
      <c r="G2023">
        <v>121</v>
      </c>
      <c r="H2023">
        <v>12035.87</v>
      </c>
      <c r="I2023">
        <v>45</v>
      </c>
      <c r="J2023">
        <v>43</v>
      </c>
      <c r="K2023">
        <v>109</v>
      </c>
      <c r="L2023">
        <v>10842.23</v>
      </c>
      <c r="M2023" t="s">
        <v>32</v>
      </c>
      <c r="N2023" t="s">
        <v>332</v>
      </c>
      <c r="O2023" t="s">
        <v>330</v>
      </c>
      <c r="P2023">
        <v>6</v>
      </c>
      <c r="Q2023" t="s">
        <v>50</v>
      </c>
    </row>
    <row r="2024" spans="1:17" hidden="1" x14ac:dyDescent="0.3">
      <c r="A2024" t="s">
        <v>355</v>
      </c>
      <c r="B2024" t="s">
        <v>2309</v>
      </c>
      <c r="C2024" t="s">
        <v>223</v>
      </c>
      <c r="D2024" t="s">
        <v>37</v>
      </c>
      <c r="E2024" t="s">
        <v>30</v>
      </c>
      <c r="F2024">
        <v>58.47</v>
      </c>
      <c r="G2024">
        <v>121</v>
      </c>
      <c r="H2024">
        <v>5662.8</v>
      </c>
      <c r="I2024">
        <v>7</v>
      </c>
      <c r="J2024">
        <v>56</v>
      </c>
      <c r="K2024">
        <v>119</v>
      </c>
      <c r="L2024">
        <v>5569.2</v>
      </c>
      <c r="M2024" t="s">
        <v>293</v>
      </c>
      <c r="N2024" t="s">
        <v>142</v>
      </c>
      <c r="O2024" t="s">
        <v>189</v>
      </c>
      <c r="P2024">
        <v>2</v>
      </c>
      <c r="Q2024" t="s">
        <v>50</v>
      </c>
    </row>
    <row r="2025" spans="1:17" hidden="1" x14ac:dyDescent="0.3">
      <c r="A2025" t="s">
        <v>355</v>
      </c>
      <c r="B2025" t="s">
        <v>2310</v>
      </c>
      <c r="C2025" t="s">
        <v>36</v>
      </c>
      <c r="D2025" t="s">
        <v>37</v>
      </c>
      <c r="E2025" t="s">
        <v>38</v>
      </c>
      <c r="F2025">
        <v>48.66</v>
      </c>
      <c r="G2025">
        <v>12</v>
      </c>
      <c r="H2025">
        <v>372.48</v>
      </c>
      <c r="I2025">
        <v>42</v>
      </c>
      <c r="J2025">
        <v>55</v>
      </c>
      <c r="K2025">
        <v>7</v>
      </c>
      <c r="L2025">
        <v>217.28</v>
      </c>
      <c r="M2025" t="s">
        <v>277</v>
      </c>
      <c r="N2025" t="s">
        <v>23</v>
      </c>
      <c r="O2025" t="s">
        <v>332</v>
      </c>
      <c r="P2025">
        <v>5</v>
      </c>
      <c r="Q2025" t="s">
        <v>25</v>
      </c>
    </row>
    <row r="2026" spans="1:17" hidden="1" x14ac:dyDescent="0.3">
      <c r="A2026" t="s">
        <v>335</v>
      </c>
      <c r="B2026" t="s">
        <v>2311</v>
      </c>
      <c r="C2026" t="s">
        <v>99</v>
      </c>
      <c r="D2026" t="s">
        <v>46</v>
      </c>
      <c r="E2026" t="s">
        <v>30</v>
      </c>
      <c r="F2026">
        <v>67.180000000000007</v>
      </c>
      <c r="G2026">
        <v>81</v>
      </c>
      <c r="H2026">
        <v>2366.8200000000002</v>
      </c>
      <c r="I2026">
        <v>6</v>
      </c>
      <c r="J2026">
        <v>44</v>
      </c>
      <c r="K2026">
        <v>28</v>
      </c>
      <c r="L2026">
        <v>818.16</v>
      </c>
      <c r="M2026" t="s">
        <v>166</v>
      </c>
      <c r="N2026" t="s">
        <v>385</v>
      </c>
      <c r="O2026" t="s">
        <v>136</v>
      </c>
      <c r="P2026">
        <v>3</v>
      </c>
      <c r="Q2026" t="s">
        <v>42</v>
      </c>
    </row>
    <row r="2027" spans="1:17" hidden="1" x14ac:dyDescent="0.3">
      <c r="A2027" t="s">
        <v>173</v>
      </c>
      <c r="B2027" t="s">
        <v>2312</v>
      </c>
      <c r="C2027" t="s">
        <v>195</v>
      </c>
      <c r="D2027" t="s">
        <v>88</v>
      </c>
      <c r="E2027" t="s">
        <v>21</v>
      </c>
      <c r="F2027">
        <v>34.17</v>
      </c>
      <c r="G2027">
        <v>94</v>
      </c>
      <c r="H2027">
        <v>8832.24</v>
      </c>
      <c r="I2027">
        <v>44</v>
      </c>
      <c r="J2027">
        <v>53</v>
      </c>
      <c r="K2027">
        <v>72</v>
      </c>
      <c r="L2027">
        <v>6765.12</v>
      </c>
      <c r="M2027" t="s">
        <v>394</v>
      </c>
      <c r="N2027" t="s">
        <v>26</v>
      </c>
      <c r="O2027" t="s">
        <v>162</v>
      </c>
      <c r="P2027">
        <v>4</v>
      </c>
      <c r="Q2027" t="s">
        <v>50</v>
      </c>
    </row>
    <row r="2028" spans="1:17" hidden="1" x14ac:dyDescent="0.3">
      <c r="A2028" t="s">
        <v>104</v>
      </c>
      <c r="B2028" t="s">
        <v>2313</v>
      </c>
      <c r="C2028" t="s">
        <v>246</v>
      </c>
      <c r="D2028" t="s">
        <v>67</v>
      </c>
      <c r="E2028" t="s">
        <v>30</v>
      </c>
      <c r="F2028">
        <v>45.41</v>
      </c>
      <c r="G2028">
        <v>29</v>
      </c>
      <c r="H2028">
        <v>2210.67</v>
      </c>
      <c r="I2028">
        <v>49</v>
      </c>
      <c r="J2028">
        <v>83</v>
      </c>
      <c r="K2028">
        <v>16</v>
      </c>
      <c r="L2028">
        <v>1219.68</v>
      </c>
      <c r="M2028" t="s">
        <v>190</v>
      </c>
      <c r="N2028" t="s">
        <v>49</v>
      </c>
      <c r="O2028" t="s">
        <v>43</v>
      </c>
      <c r="P2028">
        <v>7</v>
      </c>
      <c r="Q2028" t="s">
        <v>50</v>
      </c>
    </row>
    <row r="2029" spans="1:17" hidden="1" x14ac:dyDescent="0.3">
      <c r="A2029" t="s">
        <v>156</v>
      </c>
      <c r="B2029" t="s">
        <v>2314</v>
      </c>
      <c r="C2029" t="s">
        <v>261</v>
      </c>
      <c r="D2029" t="s">
        <v>20</v>
      </c>
      <c r="E2029" t="s">
        <v>38</v>
      </c>
      <c r="F2029">
        <v>46.83</v>
      </c>
      <c r="G2029">
        <v>139</v>
      </c>
      <c r="H2029">
        <v>13562.23</v>
      </c>
      <c r="I2029">
        <v>29</v>
      </c>
      <c r="J2029">
        <v>44</v>
      </c>
      <c r="K2029">
        <v>57</v>
      </c>
      <c r="L2029">
        <v>5561.49</v>
      </c>
      <c r="M2029" t="s">
        <v>31</v>
      </c>
      <c r="N2029" t="s">
        <v>146</v>
      </c>
      <c r="O2029" t="s">
        <v>342</v>
      </c>
      <c r="P2029">
        <v>3</v>
      </c>
      <c r="Q2029" t="s">
        <v>42</v>
      </c>
    </row>
    <row r="2030" spans="1:17" hidden="1" x14ac:dyDescent="0.3">
      <c r="A2030" t="s">
        <v>335</v>
      </c>
      <c r="B2030" t="s">
        <v>2315</v>
      </c>
      <c r="C2030" t="s">
        <v>53</v>
      </c>
      <c r="D2030" t="s">
        <v>54</v>
      </c>
      <c r="E2030" t="s">
        <v>21</v>
      </c>
      <c r="F2030">
        <v>26.92</v>
      </c>
      <c r="G2030">
        <v>14</v>
      </c>
      <c r="H2030">
        <v>826.7</v>
      </c>
      <c r="I2030">
        <v>19</v>
      </c>
      <c r="J2030">
        <v>55</v>
      </c>
      <c r="K2030">
        <v>11</v>
      </c>
      <c r="L2030">
        <v>649.54999999999995</v>
      </c>
      <c r="M2030" t="s">
        <v>91</v>
      </c>
      <c r="N2030" t="s">
        <v>394</v>
      </c>
      <c r="O2030" t="s">
        <v>243</v>
      </c>
      <c r="P2030">
        <v>6</v>
      </c>
      <c r="Q2030" t="s">
        <v>50</v>
      </c>
    </row>
    <row r="2031" spans="1:17" hidden="1" x14ac:dyDescent="0.3">
      <c r="A2031" t="s">
        <v>218</v>
      </c>
      <c r="B2031" t="s">
        <v>2316</v>
      </c>
      <c r="C2031" t="s">
        <v>317</v>
      </c>
      <c r="D2031" t="s">
        <v>88</v>
      </c>
      <c r="E2031" t="s">
        <v>30</v>
      </c>
      <c r="F2031">
        <v>6.29</v>
      </c>
      <c r="G2031">
        <v>70</v>
      </c>
      <c r="H2031">
        <v>1654.8</v>
      </c>
      <c r="I2031">
        <v>7</v>
      </c>
      <c r="J2031">
        <v>54</v>
      </c>
      <c r="K2031">
        <v>45</v>
      </c>
      <c r="L2031">
        <v>1063.8</v>
      </c>
      <c r="M2031" t="s">
        <v>249</v>
      </c>
      <c r="N2031" t="s">
        <v>72</v>
      </c>
      <c r="O2031" t="s">
        <v>216</v>
      </c>
      <c r="P2031">
        <v>3</v>
      </c>
      <c r="Q2031" t="s">
        <v>25</v>
      </c>
    </row>
    <row r="2032" spans="1:17" hidden="1" x14ac:dyDescent="0.3">
      <c r="A2032" t="s">
        <v>305</v>
      </c>
      <c r="B2032" t="s">
        <v>2317</v>
      </c>
      <c r="C2032" t="s">
        <v>165</v>
      </c>
      <c r="D2032" t="s">
        <v>134</v>
      </c>
      <c r="E2032" t="s">
        <v>38</v>
      </c>
      <c r="F2032">
        <v>53.23</v>
      </c>
      <c r="G2032">
        <v>58</v>
      </c>
      <c r="H2032">
        <v>5603.96</v>
      </c>
      <c r="I2032">
        <v>16</v>
      </c>
      <c r="J2032">
        <v>100</v>
      </c>
      <c r="K2032">
        <v>57</v>
      </c>
      <c r="L2032">
        <v>5507.34</v>
      </c>
      <c r="M2032" t="s">
        <v>380</v>
      </c>
      <c r="N2032" t="s">
        <v>385</v>
      </c>
      <c r="O2032" t="s">
        <v>100</v>
      </c>
      <c r="P2032">
        <v>1</v>
      </c>
      <c r="Q2032" t="s">
        <v>50</v>
      </c>
    </row>
    <row r="2033" spans="1:17" hidden="1" x14ac:dyDescent="0.3">
      <c r="A2033" t="s">
        <v>108</v>
      </c>
      <c r="B2033" t="s">
        <v>2318</v>
      </c>
      <c r="C2033" t="s">
        <v>208</v>
      </c>
      <c r="D2033" t="s">
        <v>20</v>
      </c>
      <c r="E2033" t="s">
        <v>21</v>
      </c>
      <c r="F2033">
        <v>39.020000000000003</v>
      </c>
      <c r="G2033">
        <v>142</v>
      </c>
      <c r="H2033">
        <v>11308.88</v>
      </c>
      <c r="I2033">
        <v>17</v>
      </c>
      <c r="J2033">
        <v>81</v>
      </c>
      <c r="K2033">
        <v>4</v>
      </c>
      <c r="L2033">
        <v>318.56</v>
      </c>
      <c r="M2033" t="s">
        <v>451</v>
      </c>
      <c r="N2033" t="s">
        <v>78</v>
      </c>
      <c r="O2033" t="s">
        <v>79</v>
      </c>
      <c r="P2033">
        <v>1</v>
      </c>
      <c r="Q2033" t="s">
        <v>25</v>
      </c>
    </row>
    <row r="2034" spans="1:17" hidden="1" x14ac:dyDescent="0.3">
      <c r="A2034" t="s">
        <v>72</v>
      </c>
      <c r="B2034" t="s">
        <v>2319</v>
      </c>
      <c r="C2034" t="s">
        <v>77</v>
      </c>
      <c r="D2034" t="s">
        <v>60</v>
      </c>
      <c r="E2034" t="s">
        <v>30</v>
      </c>
      <c r="F2034">
        <v>78.790000000000006</v>
      </c>
      <c r="G2034">
        <v>58</v>
      </c>
      <c r="H2034">
        <v>2342.04</v>
      </c>
      <c r="I2034">
        <v>32</v>
      </c>
      <c r="J2034">
        <v>70</v>
      </c>
      <c r="K2034">
        <v>50</v>
      </c>
      <c r="L2034">
        <v>2019</v>
      </c>
      <c r="M2034" t="s">
        <v>105</v>
      </c>
      <c r="N2034" t="s">
        <v>283</v>
      </c>
      <c r="O2034" t="s">
        <v>295</v>
      </c>
      <c r="P2034">
        <v>9</v>
      </c>
      <c r="Q2034" t="s">
        <v>42</v>
      </c>
    </row>
    <row r="2035" spans="1:17" hidden="1" x14ac:dyDescent="0.3">
      <c r="A2035" t="s">
        <v>305</v>
      </c>
      <c r="B2035" t="s">
        <v>2320</v>
      </c>
      <c r="C2035" t="s">
        <v>103</v>
      </c>
      <c r="D2035" t="s">
        <v>67</v>
      </c>
      <c r="E2035" t="s">
        <v>38</v>
      </c>
      <c r="F2035">
        <v>66.790000000000006</v>
      </c>
      <c r="G2035">
        <v>193</v>
      </c>
      <c r="H2035">
        <v>2700.07</v>
      </c>
      <c r="I2035">
        <v>26</v>
      </c>
      <c r="J2035">
        <v>27</v>
      </c>
      <c r="K2035">
        <v>45</v>
      </c>
      <c r="L2035">
        <v>629.54999999999995</v>
      </c>
      <c r="M2035" t="s">
        <v>274</v>
      </c>
      <c r="N2035" t="s">
        <v>310</v>
      </c>
      <c r="O2035" t="s">
        <v>43</v>
      </c>
      <c r="P2035">
        <v>10</v>
      </c>
      <c r="Q2035" t="s">
        <v>25</v>
      </c>
    </row>
    <row r="2036" spans="1:17" hidden="1" x14ac:dyDescent="0.3">
      <c r="A2036" t="s">
        <v>75</v>
      </c>
      <c r="B2036" t="s">
        <v>2321</v>
      </c>
      <c r="C2036" t="s">
        <v>93</v>
      </c>
      <c r="D2036" t="s">
        <v>20</v>
      </c>
      <c r="E2036" t="s">
        <v>21</v>
      </c>
      <c r="F2036">
        <v>83.65</v>
      </c>
      <c r="G2036">
        <v>17</v>
      </c>
      <c r="H2036">
        <v>1694.73</v>
      </c>
      <c r="I2036">
        <v>46</v>
      </c>
      <c r="J2036">
        <v>51</v>
      </c>
      <c r="K2036">
        <v>3</v>
      </c>
      <c r="L2036">
        <v>299.07</v>
      </c>
      <c r="M2036" t="s">
        <v>375</v>
      </c>
      <c r="N2036" t="s">
        <v>31</v>
      </c>
      <c r="O2036" t="s">
        <v>266</v>
      </c>
      <c r="P2036">
        <v>1</v>
      </c>
      <c r="Q2036" t="s">
        <v>50</v>
      </c>
    </row>
    <row r="2037" spans="1:17" hidden="1" x14ac:dyDescent="0.3">
      <c r="A2037" t="s">
        <v>100</v>
      </c>
      <c r="B2037" t="s">
        <v>2322</v>
      </c>
      <c r="C2037" t="s">
        <v>141</v>
      </c>
      <c r="D2037" t="s">
        <v>88</v>
      </c>
      <c r="E2037" t="s">
        <v>30</v>
      </c>
      <c r="F2037">
        <v>79.41</v>
      </c>
      <c r="G2037">
        <v>193</v>
      </c>
      <c r="H2037">
        <v>2790.78</v>
      </c>
      <c r="I2037">
        <v>32</v>
      </c>
      <c r="J2037">
        <v>44</v>
      </c>
      <c r="K2037">
        <v>109</v>
      </c>
      <c r="L2037">
        <v>1576.14</v>
      </c>
      <c r="M2037" t="s">
        <v>143</v>
      </c>
      <c r="N2037" t="s">
        <v>62</v>
      </c>
      <c r="O2037" t="s">
        <v>249</v>
      </c>
      <c r="P2037">
        <v>9</v>
      </c>
      <c r="Q2037" t="s">
        <v>25</v>
      </c>
    </row>
    <row r="2038" spans="1:17" hidden="1" x14ac:dyDescent="0.3">
      <c r="A2038" t="s">
        <v>295</v>
      </c>
      <c r="B2038" t="s">
        <v>2323</v>
      </c>
      <c r="C2038" t="s">
        <v>317</v>
      </c>
      <c r="D2038" t="s">
        <v>88</v>
      </c>
      <c r="E2038" t="s">
        <v>38</v>
      </c>
      <c r="F2038">
        <v>54.24</v>
      </c>
      <c r="G2038">
        <v>92</v>
      </c>
      <c r="H2038">
        <v>699.2</v>
      </c>
      <c r="I2038">
        <v>23</v>
      </c>
      <c r="J2038">
        <v>30</v>
      </c>
      <c r="K2038">
        <v>54</v>
      </c>
      <c r="L2038">
        <v>410.4</v>
      </c>
      <c r="M2038" t="s">
        <v>48</v>
      </c>
      <c r="N2038" t="s">
        <v>332</v>
      </c>
      <c r="O2038" t="s">
        <v>535</v>
      </c>
      <c r="P2038">
        <v>6</v>
      </c>
      <c r="Q2038" t="s">
        <v>25</v>
      </c>
    </row>
    <row r="2039" spans="1:17" hidden="1" x14ac:dyDescent="0.3">
      <c r="A2039" t="s">
        <v>63</v>
      </c>
      <c r="B2039" t="s">
        <v>2324</v>
      </c>
      <c r="C2039" t="s">
        <v>141</v>
      </c>
      <c r="D2039" t="s">
        <v>88</v>
      </c>
      <c r="E2039" t="s">
        <v>30</v>
      </c>
      <c r="F2039">
        <v>79.41</v>
      </c>
      <c r="G2039">
        <v>34</v>
      </c>
      <c r="H2039">
        <v>1288.94</v>
      </c>
      <c r="I2039">
        <v>23</v>
      </c>
      <c r="J2039">
        <v>84</v>
      </c>
      <c r="K2039">
        <v>32</v>
      </c>
      <c r="L2039">
        <v>1213.1199999999999</v>
      </c>
      <c r="M2039" t="s">
        <v>123</v>
      </c>
      <c r="N2039" t="s">
        <v>135</v>
      </c>
      <c r="O2039" t="s">
        <v>263</v>
      </c>
      <c r="P2039">
        <v>10</v>
      </c>
      <c r="Q2039" t="s">
        <v>50</v>
      </c>
    </row>
    <row r="2040" spans="1:17" hidden="1" x14ac:dyDescent="0.3">
      <c r="A2040" t="s">
        <v>263</v>
      </c>
      <c r="B2040" t="s">
        <v>2325</v>
      </c>
      <c r="C2040" t="s">
        <v>45</v>
      </c>
      <c r="D2040" t="s">
        <v>46</v>
      </c>
      <c r="E2040" t="s">
        <v>21</v>
      </c>
      <c r="F2040">
        <v>54.87</v>
      </c>
      <c r="G2040">
        <v>80</v>
      </c>
      <c r="H2040">
        <v>7404</v>
      </c>
      <c r="I2040">
        <v>37</v>
      </c>
      <c r="J2040">
        <v>90</v>
      </c>
      <c r="K2040">
        <v>42</v>
      </c>
      <c r="L2040">
        <v>3887.1</v>
      </c>
      <c r="M2040" t="s">
        <v>181</v>
      </c>
      <c r="N2040" t="s">
        <v>91</v>
      </c>
      <c r="O2040" t="s">
        <v>184</v>
      </c>
      <c r="P2040">
        <v>1</v>
      </c>
      <c r="Q2040" t="s">
        <v>50</v>
      </c>
    </row>
    <row r="2041" spans="1:17" hidden="1" x14ac:dyDescent="0.3">
      <c r="A2041" t="s">
        <v>218</v>
      </c>
      <c r="B2041" t="s">
        <v>2326</v>
      </c>
      <c r="C2041" t="s">
        <v>205</v>
      </c>
      <c r="D2041" t="s">
        <v>46</v>
      </c>
      <c r="E2041" t="s">
        <v>30</v>
      </c>
      <c r="F2041">
        <v>50.01</v>
      </c>
      <c r="G2041">
        <v>129</v>
      </c>
      <c r="H2041">
        <v>7707.75</v>
      </c>
      <c r="I2041">
        <v>12</v>
      </c>
      <c r="J2041">
        <v>52</v>
      </c>
      <c r="K2041">
        <v>34</v>
      </c>
      <c r="L2041">
        <v>2031.5</v>
      </c>
      <c r="M2041" t="s">
        <v>372</v>
      </c>
      <c r="N2041" t="s">
        <v>69</v>
      </c>
      <c r="O2041" t="s">
        <v>330</v>
      </c>
      <c r="P2041">
        <v>9</v>
      </c>
      <c r="Q2041" t="s">
        <v>50</v>
      </c>
    </row>
    <row r="2042" spans="1:17" hidden="1" x14ac:dyDescent="0.3">
      <c r="A2042" t="s">
        <v>149</v>
      </c>
      <c r="B2042" t="s">
        <v>2327</v>
      </c>
      <c r="C2042" t="s">
        <v>195</v>
      </c>
      <c r="D2042" t="s">
        <v>88</v>
      </c>
      <c r="E2042" t="s">
        <v>38</v>
      </c>
      <c r="F2042">
        <v>91.3</v>
      </c>
      <c r="G2042">
        <v>88</v>
      </c>
      <c r="H2042">
        <v>4265.3599999999997</v>
      </c>
      <c r="I2042">
        <v>32</v>
      </c>
      <c r="J2042">
        <v>53</v>
      </c>
      <c r="K2042">
        <v>87</v>
      </c>
      <c r="L2042">
        <v>4216.8900000000003</v>
      </c>
      <c r="M2042" t="s">
        <v>104</v>
      </c>
      <c r="N2042" t="s">
        <v>283</v>
      </c>
      <c r="O2042" t="s">
        <v>129</v>
      </c>
      <c r="P2042">
        <v>3</v>
      </c>
      <c r="Q2042" t="s">
        <v>50</v>
      </c>
    </row>
    <row r="2043" spans="1:17" hidden="1" x14ac:dyDescent="0.3">
      <c r="A2043" t="s">
        <v>196</v>
      </c>
      <c r="B2043" t="s">
        <v>2328</v>
      </c>
      <c r="C2043" t="s">
        <v>77</v>
      </c>
      <c r="D2043" t="s">
        <v>60</v>
      </c>
      <c r="E2043" t="s">
        <v>30</v>
      </c>
      <c r="F2043">
        <v>78.790000000000006</v>
      </c>
      <c r="G2043">
        <v>30</v>
      </c>
      <c r="H2043">
        <v>2188.5</v>
      </c>
      <c r="I2043">
        <v>9</v>
      </c>
      <c r="J2043">
        <v>38</v>
      </c>
      <c r="K2043">
        <v>22</v>
      </c>
      <c r="L2043">
        <v>1604.9</v>
      </c>
      <c r="M2043" t="s">
        <v>131</v>
      </c>
      <c r="N2043" t="s">
        <v>153</v>
      </c>
      <c r="O2043" t="s">
        <v>313</v>
      </c>
      <c r="P2043">
        <v>10</v>
      </c>
      <c r="Q2043" t="s">
        <v>50</v>
      </c>
    </row>
    <row r="2044" spans="1:17" hidden="1" x14ac:dyDescent="0.3">
      <c r="A2044" t="s">
        <v>216</v>
      </c>
      <c r="B2044" t="s">
        <v>2329</v>
      </c>
      <c r="C2044" t="s">
        <v>297</v>
      </c>
      <c r="D2044" t="s">
        <v>60</v>
      </c>
      <c r="E2044" t="s">
        <v>38</v>
      </c>
      <c r="F2044">
        <v>76.36</v>
      </c>
      <c r="G2044">
        <v>146</v>
      </c>
      <c r="H2044">
        <v>1533</v>
      </c>
      <c r="I2044">
        <v>18</v>
      </c>
      <c r="J2044">
        <v>31</v>
      </c>
      <c r="K2044">
        <v>110</v>
      </c>
      <c r="L2044">
        <v>1155</v>
      </c>
      <c r="M2044" t="s">
        <v>351</v>
      </c>
      <c r="N2044" t="s">
        <v>105</v>
      </c>
      <c r="O2044" t="s">
        <v>177</v>
      </c>
      <c r="P2044">
        <v>8</v>
      </c>
      <c r="Q2044" t="s">
        <v>50</v>
      </c>
    </row>
    <row r="2045" spans="1:17" hidden="1" x14ac:dyDescent="0.3">
      <c r="A2045" t="s">
        <v>138</v>
      </c>
      <c r="B2045" t="s">
        <v>2330</v>
      </c>
      <c r="C2045" t="s">
        <v>148</v>
      </c>
      <c r="D2045" t="s">
        <v>88</v>
      </c>
      <c r="E2045" t="s">
        <v>21</v>
      </c>
      <c r="F2045">
        <v>90.98</v>
      </c>
      <c r="G2045">
        <v>70</v>
      </c>
      <c r="H2045">
        <v>4434.5</v>
      </c>
      <c r="I2045">
        <v>12</v>
      </c>
      <c r="J2045">
        <v>48</v>
      </c>
      <c r="K2045">
        <v>65</v>
      </c>
      <c r="L2045">
        <v>4117.75</v>
      </c>
      <c r="M2045" t="s">
        <v>62</v>
      </c>
      <c r="N2045" t="s">
        <v>68</v>
      </c>
      <c r="O2045" t="s">
        <v>372</v>
      </c>
      <c r="P2045">
        <v>9</v>
      </c>
      <c r="Q2045" t="s">
        <v>42</v>
      </c>
    </row>
    <row r="2046" spans="1:17" hidden="1" x14ac:dyDescent="0.3">
      <c r="A2046" t="s">
        <v>115</v>
      </c>
      <c r="B2046" t="s">
        <v>2331</v>
      </c>
      <c r="C2046" t="s">
        <v>205</v>
      </c>
      <c r="D2046" t="s">
        <v>46</v>
      </c>
      <c r="E2046" t="s">
        <v>30</v>
      </c>
      <c r="F2046">
        <v>50.01</v>
      </c>
      <c r="G2046">
        <v>120</v>
      </c>
      <c r="H2046">
        <v>2113.1999999999998</v>
      </c>
      <c r="I2046">
        <v>48</v>
      </c>
      <c r="J2046">
        <v>24</v>
      </c>
      <c r="K2046">
        <v>101</v>
      </c>
      <c r="L2046">
        <v>1778.61</v>
      </c>
      <c r="M2046" t="s">
        <v>115</v>
      </c>
      <c r="N2046" t="s">
        <v>34</v>
      </c>
      <c r="O2046" t="s">
        <v>152</v>
      </c>
      <c r="P2046">
        <v>7</v>
      </c>
      <c r="Q2046" t="s">
        <v>42</v>
      </c>
    </row>
    <row r="2047" spans="1:17" hidden="1" x14ac:dyDescent="0.3">
      <c r="A2047" t="s">
        <v>184</v>
      </c>
      <c r="B2047" t="s">
        <v>2332</v>
      </c>
      <c r="C2047" t="s">
        <v>66</v>
      </c>
      <c r="D2047" t="s">
        <v>67</v>
      </c>
      <c r="E2047" t="s">
        <v>38</v>
      </c>
      <c r="F2047">
        <v>58.87</v>
      </c>
      <c r="G2047">
        <v>66</v>
      </c>
      <c r="H2047">
        <v>2399.1</v>
      </c>
      <c r="I2047">
        <v>36</v>
      </c>
      <c r="J2047">
        <v>88</v>
      </c>
      <c r="K2047">
        <v>31</v>
      </c>
      <c r="L2047">
        <v>1126.8499999999999</v>
      </c>
      <c r="M2047" t="s">
        <v>31</v>
      </c>
      <c r="N2047" t="s">
        <v>243</v>
      </c>
      <c r="O2047" t="s">
        <v>97</v>
      </c>
      <c r="P2047">
        <v>8</v>
      </c>
      <c r="Q2047" t="s">
        <v>50</v>
      </c>
    </row>
    <row r="2048" spans="1:17" hidden="1" x14ac:dyDescent="0.3">
      <c r="A2048" t="s">
        <v>97</v>
      </c>
      <c r="B2048" t="s">
        <v>2333</v>
      </c>
      <c r="C2048" t="s">
        <v>19</v>
      </c>
      <c r="D2048" t="s">
        <v>20</v>
      </c>
      <c r="E2048" t="s">
        <v>21</v>
      </c>
      <c r="F2048">
        <v>89.94</v>
      </c>
      <c r="G2048">
        <v>66</v>
      </c>
      <c r="H2048">
        <v>5194.8599999999997</v>
      </c>
      <c r="I2048">
        <v>38</v>
      </c>
      <c r="J2048">
        <v>30</v>
      </c>
      <c r="K2048">
        <v>54</v>
      </c>
      <c r="L2048">
        <v>4250.34</v>
      </c>
      <c r="M2048" t="s">
        <v>250</v>
      </c>
      <c r="N2048" t="s">
        <v>153</v>
      </c>
      <c r="O2048" t="s">
        <v>198</v>
      </c>
      <c r="P2048">
        <v>4</v>
      </c>
      <c r="Q2048" t="s">
        <v>42</v>
      </c>
    </row>
    <row r="2049" spans="1:17" hidden="1" x14ac:dyDescent="0.3">
      <c r="A2049" t="s">
        <v>166</v>
      </c>
      <c r="B2049" t="s">
        <v>2334</v>
      </c>
      <c r="C2049" t="s">
        <v>261</v>
      </c>
      <c r="D2049" t="s">
        <v>20</v>
      </c>
      <c r="E2049" t="s">
        <v>30</v>
      </c>
      <c r="F2049">
        <v>50.94</v>
      </c>
      <c r="G2049">
        <v>13</v>
      </c>
      <c r="H2049">
        <v>1090.05</v>
      </c>
      <c r="I2049">
        <v>22</v>
      </c>
      <c r="J2049">
        <v>49</v>
      </c>
      <c r="K2049">
        <v>3</v>
      </c>
      <c r="L2049">
        <v>251.55</v>
      </c>
      <c r="M2049" t="s">
        <v>277</v>
      </c>
      <c r="N2049" t="s">
        <v>129</v>
      </c>
      <c r="O2049" t="s">
        <v>378</v>
      </c>
      <c r="P2049">
        <v>2</v>
      </c>
      <c r="Q2049" t="s">
        <v>50</v>
      </c>
    </row>
    <row r="2050" spans="1:17" hidden="1" x14ac:dyDescent="0.3">
      <c r="A2050" t="s">
        <v>321</v>
      </c>
      <c r="B2050" t="s">
        <v>2335</v>
      </c>
      <c r="C2050" t="s">
        <v>317</v>
      </c>
      <c r="D2050" t="s">
        <v>88</v>
      </c>
      <c r="E2050" t="s">
        <v>38</v>
      </c>
      <c r="F2050">
        <v>54.24</v>
      </c>
      <c r="G2050">
        <v>69</v>
      </c>
      <c r="H2050">
        <v>3458.28</v>
      </c>
      <c r="I2050">
        <v>50</v>
      </c>
      <c r="J2050">
        <v>70</v>
      </c>
      <c r="K2050">
        <v>18</v>
      </c>
      <c r="L2050">
        <v>902.16</v>
      </c>
      <c r="M2050" t="s">
        <v>372</v>
      </c>
      <c r="N2050" t="s">
        <v>97</v>
      </c>
      <c r="O2050" t="s">
        <v>130</v>
      </c>
      <c r="P2050">
        <v>5</v>
      </c>
      <c r="Q2050" t="s">
        <v>42</v>
      </c>
    </row>
    <row r="2051" spans="1:17" hidden="1" x14ac:dyDescent="0.3">
      <c r="A2051" t="s">
        <v>136</v>
      </c>
      <c r="B2051" t="s">
        <v>2336</v>
      </c>
      <c r="C2051" t="s">
        <v>99</v>
      </c>
      <c r="D2051" t="s">
        <v>46</v>
      </c>
      <c r="E2051" t="s">
        <v>21</v>
      </c>
      <c r="F2051">
        <v>81.7</v>
      </c>
      <c r="G2051">
        <v>82</v>
      </c>
      <c r="H2051">
        <v>7878.56</v>
      </c>
      <c r="I2051">
        <v>34</v>
      </c>
      <c r="J2051">
        <v>54</v>
      </c>
      <c r="K2051">
        <v>78</v>
      </c>
      <c r="L2051">
        <v>7494.24</v>
      </c>
      <c r="M2051" t="s">
        <v>145</v>
      </c>
      <c r="N2051" t="s">
        <v>139</v>
      </c>
      <c r="O2051" t="s">
        <v>1167</v>
      </c>
      <c r="P2051">
        <v>10</v>
      </c>
      <c r="Q2051" t="s">
        <v>25</v>
      </c>
    </row>
    <row r="2052" spans="1:17" x14ac:dyDescent="0.3">
      <c r="A2052" t="s">
        <v>142</v>
      </c>
      <c r="B2052" t="s">
        <v>2337</v>
      </c>
      <c r="C2052" t="s">
        <v>28</v>
      </c>
      <c r="D2052" t="s">
        <v>29</v>
      </c>
      <c r="E2052" t="s">
        <v>30</v>
      </c>
      <c r="F2052">
        <v>9.82</v>
      </c>
      <c r="G2052">
        <v>73</v>
      </c>
      <c r="H2052">
        <v>6873.68</v>
      </c>
      <c r="I2052">
        <v>12</v>
      </c>
      <c r="J2052">
        <v>64</v>
      </c>
      <c r="K2052">
        <v>65</v>
      </c>
      <c r="L2052">
        <v>6120.4</v>
      </c>
      <c r="M2052" t="s">
        <v>293</v>
      </c>
      <c r="N2052" t="s">
        <v>104</v>
      </c>
      <c r="O2052" t="s">
        <v>149</v>
      </c>
      <c r="P2052">
        <v>4</v>
      </c>
      <c r="Q2052" t="s">
        <v>25</v>
      </c>
    </row>
    <row r="2053" spans="1:17" hidden="1" x14ac:dyDescent="0.3">
      <c r="A2053" t="s">
        <v>89</v>
      </c>
      <c r="B2053" t="s">
        <v>2338</v>
      </c>
      <c r="C2053" t="s">
        <v>99</v>
      </c>
      <c r="D2053" t="s">
        <v>46</v>
      </c>
      <c r="E2053" t="s">
        <v>38</v>
      </c>
      <c r="F2053">
        <v>3.34</v>
      </c>
      <c r="G2053">
        <v>22</v>
      </c>
      <c r="H2053">
        <v>1287.6600000000001</v>
      </c>
      <c r="I2053">
        <v>19</v>
      </c>
      <c r="J2053">
        <v>63</v>
      </c>
      <c r="K2053">
        <v>16</v>
      </c>
      <c r="L2053">
        <v>936.48</v>
      </c>
      <c r="M2053" t="s">
        <v>96</v>
      </c>
      <c r="N2053" t="s">
        <v>274</v>
      </c>
      <c r="O2053" t="s">
        <v>464</v>
      </c>
      <c r="P2053">
        <v>2</v>
      </c>
      <c r="Q2053" t="s">
        <v>42</v>
      </c>
    </row>
    <row r="2054" spans="1:17" hidden="1" x14ac:dyDescent="0.3">
      <c r="A2054" t="s">
        <v>163</v>
      </c>
      <c r="B2054" t="s">
        <v>2339</v>
      </c>
      <c r="C2054" t="s">
        <v>261</v>
      </c>
      <c r="D2054" t="s">
        <v>20</v>
      </c>
      <c r="E2054" t="s">
        <v>21</v>
      </c>
      <c r="F2054">
        <v>76.069999999999993</v>
      </c>
      <c r="G2054">
        <v>110</v>
      </c>
      <c r="H2054">
        <v>6975.1</v>
      </c>
      <c r="I2054">
        <v>20</v>
      </c>
      <c r="J2054">
        <v>28</v>
      </c>
      <c r="K2054">
        <v>4</v>
      </c>
      <c r="L2054">
        <v>253.64</v>
      </c>
      <c r="M2054" t="s">
        <v>319</v>
      </c>
      <c r="N2054" t="s">
        <v>250</v>
      </c>
      <c r="O2054" t="s">
        <v>418</v>
      </c>
      <c r="P2054">
        <v>9</v>
      </c>
      <c r="Q2054" t="s">
        <v>50</v>
      </c>
    </row>
    <row r="2055" spans="1:17" hidden="1" x14ac:dyDescent="0.3">
      <c r="A2055" t="s">
        <v>94</v>
      </c>
      <c r="B2055" t="s">
        <v>2340</v>
      </c>
      <c r="C2055" t="s">
        <v>99</v>
      </c>
      <c r="D2055" t="s">
        <v>46</v>
      </c>
      <c r="E2055" t="s">
        <v>30</v>
      </c>
      <c r="F2055">
        <v>67.180000000000007</v>
      </c>
      <c r="G2055">
        <v>183</v>
      </c>
      <c r="H2055">
        <v>15328.08</v>
      </c>
      <c r="I2055">
        <v>38</v>
      </c>
      <c r="J2055">
        <v>32</v>
      </c>
      <c r="K2055">
        <v>177</v>
      </c>
      <c r="L2055">
        <v>14825.52</v>
      </c>
      <c r="M2055" t="s">
        <v>111</v>
      </c>
      <c r="N2055" t="s">
        <v>179</v>
      </c>
      <c r="O2055" t="s">
        <v>274</v>
      </c>
      <c r="P2055">
        <v>5</v>
      </c>
      <c r="Q2055" t="s">
        <v>25</v>
      </c>
    </row>
    <row r="2056" spans="1:17" hidden="1" x14ac:dyDescent="0.3">
      <c r="A2056" t="s">
        <v>281</v>
      </c>
      <c r="B2056" t="s">
        <v>2341</v>
      </c>
      <c r="C2056" t="s">
        <v>141</v>
      </c>
      <c r="D2056" t="s">
        <v>88</v>
      </c>
      <c r="E2056" t="s">
        <v>38</v>
      </c>
      <c r="F2056">
        <v>49.4</v>
      </c>
      <c r="G2056">
        <v>167</v>
      </c>
      <c r="H2056">
        <v>506.01</v>
      </c>
      <c r="I2056">
        <v>9</v>
      </c>
      <c r="J2056">
        <v>71</v>
      </c>
      <c r="K2056">
        <v>134</v>
      </c>
      <c r="L2056">
        <v>406.02</v>
      </c>
      <c r="M2056" t="s">
        <v>31</v>
      </c>
      <c r="N2056" t="s">
        <v>305</v>
      </c>
      <c r="O2056" t="s">
        <v>55</v>
      </c>
      <c r="P2056">
        <v>6</v>
      </c>
      <c r="Q2056" t="s">
        <v>50</v>
      </c>
    </row>
    <row r="2057" spans="1:17" hidden="1" x14ac:dyDescent="0.3">
      <c r="A2057" t="s">
        <v>394</v>
      </c>
      <c r="B2057" t="s">
        <v>2342</v>
      </c>
      <c r="C2057" t="s">
        <v>344</v>
      </c>
      <c r="D2057" t="s">
        <v>37</v>
      </c>
      <c r="E2057" t="s">
        <v>21</v>
      </c>
      <c r="F2057">
        <v>25.77</v>
      </c>
      <c r="G2057">
        <v>136</v>
      </c>
      <c r="H2057">
        <v>242.08</v>
      </c>
      <c r="I2057">
        <v>30</v>
      </c>
      <c r="J2057">
        <v>27</v>
      </c>
      <c r="K2057">
        <v>103</v>
      </c>
      <c r="L2057">
        <v>183.34</v>
      </c>
      <c r="M2057" t="s">
        <v>370</v>
      </c>
      <c r="N2057" t="s">
        <v>139</v>
      </c>
      <c r="O2057" t="s">
        <v>24</v>
      </c>
      <c r="P2057">
        <v>7</v>
      </c>
      <c r="Q2057" t="s">
        <v>50</v>
      </c>
    </row>
    <row r="2058" spans="1:17" hidden="1" x14ac:dyDescent="0.3">
      <c r="A2058" t="s">
        <v>185</v>
      </c>
      <c r="B2058" t="s">
        <v>2343</v>
      </c>
      <c r="C2058" t="s">
        <v>241</v>
      </c>
      <c r="D2058" t="s">
        <v>134</v>
      </c>
      <c r="E2058" t="s">
        <v>30</v>
      </c>
      <c r="F2058">
        <v>2.16</v>
      </c>
      <c r="G2058">
        <v>178</v>
      </c>
      <c r="H2058">
        <v>6853</v>
      </c>
      <c r="I2058">
        <v>6</v>
      </c>
      <c r="J2058">
        <v>22</v>
      </c>
      <c r="K2058">
        <v>75</v>
      </c>
      <c r="L2058">
        <v>2887.5</v>
      </c>
      <c r="M2058" t="s">
        <v>268</v>
      </c>
      <c r="N2058" t="s">
        <v>130</v>
      </c>
      <c r="O2058" t="s">
        <v>418</v>
      </c>
      <c r="P2058">
        <v>4</v>
      </c>
      <c r="Q2058" t="s">
        <v>25</v>
      </c>
    </row>
    <row r="2059" spans="1:17" hidden="1" x14ac:dyDescent="0.3">
      <c r="A2059" t="s">
        <v>175</v>
      </c>
      <c r="B2059" t="s">
        <v>2344</v>
      </c>
      <c r="C2059" t="s">
        <v>128</v>
      </c>
      <c r="D2059" t="s">
        <v>46</v>
      </c>
      <c r="E2059" t="s">
        <v>38</v>
      </c>
      <c r="F2059">
        <v>49.94</v>
      </c>
      <c r="G2059">
        <v>41</v>
      </c>
      <c r="H2059">
        <v>244.77</v>
      </c>
      <c r="I2059">
        <v>6</v>
      </c>
      <c r="J2059">
        <v>92</v>
      </c>
      <c r="K2059">
        <v>25</v>
      </c>
      <c r="L2059">
        <v>149.25</v>
      </c>
      <c r="M2059" t="s">
        <v>216</v>
      </c>
      <c r="N2059" t="s">
        <v>310</v>
      </c>
      <c r="O2059" t="s">
        <v>342</v>
      </c>
      <c r="P2059">
        <v>1</v>
      </c>
      <c r="Q2059" t="s">
        <v>25</v>
      </c>
    </row>
    <row r="2060" spans="1:17" hidden="1" x14ac:dyDescent="0.3">
      <c r="A2060" t="s">
        <v>167</v>
      </c>
      <c r="B2060" t="s">
        <v>2345</v>
      </c>
      <c r="C2060" t="s">
        <v>359</v>
      </c>
      <c r="D2060" t="s">
        <v>60</v>
      </c>
      <c r="E2060" t="s">
        <v>21</v>
      </c>
      <c r="F2060">
        <v>5.71</v>
      </c>
      <c r="G2060">
        <v>76</v>
      </c>
      <c r="H2060">
        <v>5501.64</v>
      </c>
      <c r="I2060">
        <v>5</v>
      </c>
      <c r="J2060">
        <v>93</v>
      </c>
      <c r="K2060">
        <v>45</v>
      </c>
      <c r="L2060">
        <v>3257.55</v>
      </c>
      <c r="M2060" t="s">
        <v>62</v>
      </c>
      <c r="N2060" t="s">
        <v>366</v>
      </c>
      <c r="O2060" t="s">
        <v>218</v>
      </c>
      <c r="P2060">
        <v>5</v>
      </c>
      <c r="Q2060" t="s">
        <v>50</v>
      </c>
    </row>
    <row r="2061" spans="1:17" hidden="1" x14ac:dyDescent="0.3">
      <c r="A2061" t="s">
        <v>448</v>
      </c>
      <c r="B2061" t="s">
        <v>2346</v>
      </c>
      <c r="C2061" t="s">
        <v>359</v>
      </c>
      <c r="D2061" t="s">
        <v>60</v>
      </c>
      <c r="E2061" t="s">
        <v>30</v>
      </c>
      <c r="F2061">
        <v>26.3</v>
      </c>
      <c r="G2061">
        <v>179</v>
      </c>
      <c r="H2061">
        <v>9236.4</v>
      </c>
      <c r="I2061">
        <v>32</v>
      </c>
      <c r="J2061">
        <v>50</v>
      </c>
      <c r="K2061">
        <v>22</v>
      </c>
      <c r="L2061">
        <v>1135.2</v>
      </c>
      <c r="M2061" t="s">
        <v>337</v>
      </c>
      <c r="N2061" t="s">
        <v>190</v>
      </c>
      <c r="O2061" t="s">
        <v>385</v>
      </c>
      <c r="P2061">
        <v>7</v>
      </c>
      <c r="Q2061" t="s">
        <v>50</v>
      </c>
    </row>
    <row r="2062" spans="1:17" hidden="1" x14ac:dyDescent="0.3">
      <c r="A2062" t="s">
        <v>85</v>
      </c>
      <c r="B2062" t="s">
        <v>2347</v>
      </c>
      <c r="C2062" t="s">
        <v>165</v>
      </c>
      <c r="D2062" t="s">
        <v>134</v>
      </c>
      <c r="E2062" t="s">
        <v>38</v>
      </c>
      <c r="F2062">
        <v>53.23</v>
      </c>
      <c r="G2062">
        <v>148</v>
      </c>
      <c r="H2062">
        <v>3264.88</v>
      </c>
      <c r="I2062">
        <v>13</v>
      </c>
      <c r="J2062">
        <v>52</v>
      </c>
      <c r="K2062">
        <v>82</v>
      </c>
      <c r="L2062">
        <v>1808.92</v>
      </c>
      <c r="M2062" t="s">
        <v>119</v>
      </c>
      <c r="N2062" t="s">
        <v>305</v>
      </c>
      <c r="O2062" t="s">
        <v>348</v>
      </c>
      <c r="P2062">
        <v>8</v>
      </c>
      <c r="Q2062" t="s">
        <v>50</v>
      </c>
    </row>
    <row r="2063" spans="1:17" hidden="1" x14ac:dyDescent="0.3">
      <c r="A2063" t="s">
        <v>34</v>
      </c>
      <c r="B2063" t="s">
        <v>2348</v>
      </c>
      <c r="C2063" t="s">
        <v>233</v>
      </c>
      <c r="D2063" t="s">
        <v>29</v>
      </c>
      <c r="E2063" t="s">
        <v>21</v>
      </c>
      <c r="F2063">
        <v>18.27</v>
      </c>
      <c r="G2063">
        <v>113</v>
      </c>
      <c r="H2063">
        <v>2401.25</v>
      </c>
      <c r="I2063">
        <v>8</v>
      </c>
      <c r="J2063">
        <v>66</v>
      </c>
      <c r="K2063">
        <v>26</v>
      </c>
      <c r="L2063">
        <v>552.5</v>
      </c>
      <c r="M2063" t="s">
        <v>196</v>
      </c>
      <c r="N2063" t="s">
        <v>190</v>
      </c>
      <c r="O2063" t="s">
        <v>685</v>
      </c>
      <c r="P2063">
        <v>2</v>
      </c>
      <c r="Q2063" t="s">
        <v>42</v>
      </c>
    </row>
    <row r="2064" spans="1:17" hidden="1" x14ac:dyDescent="0.3">
      <c r="A2064" t="s">
        <v>277</v>
      </c>
      <c r="B2064" t="s">
        <v>2349</v>
      </c>
      <c r="C2064" t="s">
        <v>304</v>
      </c>
      <c r="D2064" t="s">
        <v>134</v>
      </c>
      <c r="E2064" t="s">
        <v>30</v>
      </c>
      <c r="F2064">
        <v>23.25</v>
      </c>
      <c r="G2064">
        <v>165</v>
      </c>
      <c r="H2064">
        <v>6443.25</v>
      </c>
      <c r="I2064">
        <v>10</v>
      </c>
      <c r="J2064">
        <v>56</v>
      </c>
      <c r="K2064">
        <v>25</v>
      </c>
      <c r="L2064">
        <v>976.25</v>
      </c>
      <c r="M2064" t="s">
        <v>272</v>
      </c>
      <c r="N2064" t="s">
        <v>100</v>
      </c>
      <c r="O2064" t="s">
        <v>535</v>
      </c>
      <c r="P2064">
        <v>10</v>
      </c>
      <c r="Q2064" t="s">
        <v>50</v>
      </c>
    </row>
    <row r="2065" spans="1:17" hidden="1" x14ac:dyDescent="0.3">
      <c r="A2065" t="s">
        <v>380</v>
      </c>
      <c r="B2065" t="s">
        <v>2350</v>
      </c>
      <c r="C2065" t="s">
        <v>315</v>
      </c>
      <c r="D2065" t="s">
        <v>37</v>
      </c>
      <c r="E2065" t="s">
        <v>38</v>
      </c>
      <c r="F2065">
        <v>84.88</v>
      </c>
      <c r="G2065">
        <v>112</v>
      </c>
      <c r="H2065">
        <v>198.24</v>
      </c>
      <c r="I2065">
        <v>16</v>
      </c>
      <c r="J2065">
        <v>86</v>
      </c>
      <c r="K2065">
        <v>8</v>
      </c>
      <c r="L2065">
        <v>14.16</v>
      </c>
      <c r="M2065" t="s">
        <v>185</v>
      </c>
      <c r="N2065" t="s">
        <v>184</v>
      </c>
      <c r="O2065" t="s">
        <v>230</v>
      </c>
      <c r="P2065">
        <v>6</v>
      </c>
      <c r="Q2065" t="s">
        <v>50</v>
      </c>
    </row>
    <row r="2066" spans="1:17" hidden="1" x14ac:dyDescent="0.3">
      <c r="A2066" t="s">
        <v>464</v>
      </c>
      <c r="B2066" t="s">
        <v>2351</v>
      </c>
      <c r="C2066" t="s">
        <v>165</v>
      </c>
      <c r="D2066" t="s">
        <v>134</v>
      </c>
      <c r="E2066" t="s">
        <v>21</v>
      </c>
      <c r="F2066">
        <v>74.680000000000007</v>
      </c>
      <c r="G2066">
        <v>95</v>
      </c>
      <c r="H2066">
        <v>8818.85</v>
      </c>
      <c r="I2066">
        <v>12</v>
      </c>
      <c r="J2066">
        <v>81</v>
      </c>
      <c r="K2066">
        <v>55</v>
      </c>
      <c r="L2066">
        <v>5105.6499999999996</v>
      </c>
      <c r="M2066" t="s">
        <v>89</v>
      </c>
      <c r="N2066" t="s">
        <v>224</v>
      </c>
      <c r="O2066" t="s">
        <v>119</v>
      </c>
      <c r="P2066">
        <v>8</v>
      </c>
      <c r="Q2066" t="s">
        <v>42</v>
      </c>
    </row>
    <row r="2067" spans="1:17" hidden="1" x14ac:dyDescent="0.3">
      <c r="A2067" t="s">
        <v>244</v>
      </c>
      <c r="B2067" t="s">
        <v>2352</v>
      </c>
      <c r="C2067" t="s">
        <v>148</v>
      </c>
      <c r="D2067" t="s">
        <v>88</v>
      </c>
      <c r="E2067" t="s">
        <v>30</v>
      </c>
      <c r="F2067">
        <v>89.34</v>
      </c>
      <c r="G2067">
        <v>126</v>
      </c>
      <c r="H2067">
        <v>6158.88</v>
      </c>
      <c r="I2067">
        <v>20</v>
      </c>
      <c r="J2067">
        <v>78</v>
      </c>
      <c r="K2067">
        <v>17</v>
      </c>
      <c r="L2067">
        <v>830.96</v>
      </c>
      <c r="M2067" t="s">
        <v>337</v>
      </c>
      <c r="N2067" t="s">
        <v>366</v>
      </c>
      <c r="O2067" t="s">
        <v>114</v>
      </c>
      <c r="P2067">
        <v>4</v>
      </c>
      <c r="Q2067" t="s">
        <v>50</v>
      </c>
    </row>
    <row r="2068" spans="1:17" hidden="1" x14ac:dyDescent="0.3">
      <c r="A2068" t="s">
        <v>326</v>
      </c>
      <c r="B2068" t="s">
        <v>2353</v>
      </c>
      <c r="C2068" t="s">
        <v>99</v>
      </c>
      <c r="D2068" t="s">
        <v>46</v>
      </c>
      <c r="E2068" t="s">
        <v>38</v>
      </c>
      <c r="F2068">
        <v>3.34</v>
      </c>
      <c r="G2068">
        <v>81</v>
      </c>
      <c r="H2068">
        <v>2476.98</v>
      </c>
      <c r="I2068">
        <v>46</v>
      </c>
      <c r="J2068">
        <v>39</v>
      </c>
      <c r="K2068">
        <v>39</v>
      </c>
      <c r="L2068">
        <v>1192.6199999999999</v>
      </c>
      <c r="M2068" t="s">
        <v>188</v>
      </c>
      <c r="N2068" t="s">
        <v>243</v>
      </c>
      <c r="O2068" t="s">
        <v>63</v>
      </c>
      <c r="P2068">
        <v>10</v>
      </c>
      <c r="Q2068" t="s">
        <v>50</v>
      </c>
    </row>
    <row r="2069" spans="1:17" hidden="1" x14ac:dyDescent="0.3">
      <c r="A2069" t="s">
        <v>229</v>
      </c>
      <c r="B2069" t="s">
        <v>2354</v>
      </c>
      <c r="C2069" t="s">
        <v>390</v>
      </c>
      <c r="D2069" t="s">
        <v>60</v>
      </c>
      <c r="E2069" t="s">
        <v>21</v>
      </c>
      <c r="F2069">
        <v>67.64</v>
      </c>
      <c r="G2069">
        <v>31</v>
      </c>
      <c r="H2069">
        <v>2213.4</v>
      </c>
      <c r="I2069">
        <v>9</v>
      </c>
      <c r="J2069">
        <v>97</v>
      </c>
      <c r="K2069">
        <v>3</v>
      </c>
      <c r="L2069">
        <v>214.2</v>
      </c>
      <c r="M2069" t="s">
        <v>170</v>
      </c>
      <c r="N2069" t="s">
        <v>123</v>
      </c>
      <c r="O2069" t="s">
        <v>145</v>
      </c>
      <c r="P2069">
        <v>1</v>
      </c>
      <c r="Q2069" t="s">
        <v>50</v>
      </c>
    </row>
    <row r="2070" spans="1:17" hidden="1" x14ac:dyDescent="0.3">
      <c r="A2070" t="s">
        <v>63</v>
      </c>
      <c r="B2070" t="s">
        <v>2355</v>
      </c>
      <c r="C2070" t="s">
        <v>241</v>
      </c>
      <c r="D2070" t="s">
        <v>134</v>
      </c>
      <c r="E2070" t="s">
        <v>21</v>
      </c>
      <c r="F2070">
        <v>17.5</v>
      </c>
      <c r="G2070">
        <v>109</v>
      </c>
      <c r="H2070">
        <v>4268.4399999999996</v>
      </c>
      <c r="I2070">
        <v>32</v>
      </c>
      <c r="J2070">
        <v>41</v>
      </c>
      <c r="K2070">
        <v>24</v>
      </c>
      <c r="L2070">
        <v>939.84</v>
      </c>
      <c r="M2070" t="s">
        <v>179</v>
      </c>
      <c r="N2070" t="s">
        <v>179</v>
      </c>
      <c r="O2070" t="s">
        <v>170</v>
      </c>
      <c r="P2070">
        <v>10</v>
      </c>
      <c r="Q2070" t="s">
        <v>42</v>
      </c>
    </row>
    <row r="2071" spans="1:17" hidden="1" x14ac:dyDescent="0.3">
      <c r="A2071" t="s">
        <v>188</v>
      </c>
      <c r="B2071" t="s">
        <v>2356</v>
      </c>
      <c r="C2071" t="s">
        <v>192</v>
      </c>
      <c r="D2071" t="s">
        <v>37</v>
      </c>
      <c r="E2071" t="s">
        <v>30</v>
      </c>
      <c r="F2071">
        <v>42.44</v>
      </c>
      <c r="G2071">
        <v>197</v>
      </c>
      <c r="H2071">
        <v>8045.48</v>
      </c>
      <c r="I2071">
        <v>49</v>
      </c>
      <c r="J2071">
        <v>27</v>
      </c>
      <c r="K2071">
        <v>103</v>
      </c>
      <c r="L2071">
        <v>4206.5200000000004</v>
      </c>
      <c r="M2071" t="s">
        <v>342</v>
      </c>
      <c r="N2071" t="s">
        <v>249</v>
      </c>
      <c r="O2071" t="s">
        <v>39</v>
      </c>
      <c r="P2071">
        <v>1</v>
      </c>
      <c r="Q2071" t="s">
        <v>25</v>
      </c>
    </row>
    <row r="2072" spans="1:17" hidden="1" x14ac:dyDescent="0.3">
      <c r="A2072" t="s">
        <v>157</v>
      </c>
      <c r="B2072" t="s">
        <v>2357</v>
      </c>
      <c r="C2072" t="s">
        <v>169</v>
      </c>
      <c r="D2072" t="s">
        <v>20</v>
      </c>
      <c r="E2072" t="s">
        <v>38</v>
      </c>
      <c r="F2072">
        <v>2.37</v>
      </c>
      <c r="G2072">
        <v>199</v>
      </c>
      <c r="H2072">
        <v>18885.099999999999</v>
      </c>
      <c r="I2072">
        <v>22</v>
      </c>
      <c r="J2072">
        <v>77</v>
      </c>
      <c r="K2072">
        <v>92</v>
      </c>
      <c r="L2072">
        <v>8730.7999999999993</v>
      </c>
      <c r="M2072" t="s">
        <v>293</v>
      </c>
      <c r="N2072" t="s">
        <v>334</v>
      </c>
      <c r="O2072" t="s">
        <v>1167</v>
      </c>
      <c r="P2072">
        <v>1</v>
      </c>
      <c r="Q2072" t="s">
        <v>42</v>
      </c>
    </row>
    <row r="2073" spans="1:17" hidden="1" x14ac:dyDescent="0.3">
      <c r="A2073" t="s">
        <v>156</v>
      </c>
      <c r="B2073" t="s">
        <v>2358</v>
      </c>
      <c r="C2073" t="s">
        <v>195</v>
      </c>
      <c r="D2073" t="s">
        <v>88</v>
      </c>
      <c r="E2073" t="s">
        <v>21</v>
      </c>
      <c r="F2073">
        <v>34.17</v>
      </c>
      <c r="G2073">
        <v>14</v>
      </c>
      <c r="H2073">
        <v>473.06</v>
      </c>
      <c r="I2073">
        <v>7</v>
      </c>
      <c r="J2073">
        <v>38</v>
      </c>
      <c r="K2073">
        <v>5</v>
      </c>
      <c r="L2073">
        <v>168.95</v>
      </c>
      <c r="M2073" t="s">
        <v>105</v>
      </c>
      <c r="N2073" t="s">
        <v>197</v>
      </c>
      <c r="O2073" t="s">
        <v>119</v>
      </c>
      <c r="P2073">
        <v>7</v>
      </c>
      <c r="Q2073" t="s">
        <v>50</v>
      </c>
    </row>
    <row r="2074" spans="1:17" hidden="1" x14ac:dyDescent="0.3">
      <c r="A2074" t="s">
        <v>73</v>
      </c>
      <c r="B2074" t="s">
        <v>2359</v>
      </c>
      <c r="C2074" t="s">
        <v>315</v>
      </c>
      <c r="D2074" t="s">
        <v>37</v>
      </c>
      <c r="E2074" t="s">
        <v>30</v>
      </c>
      <c r="F2074">
        <v>5.79</v>
      </c>
      <c r="G2074">
        <v>97</v>
      </c>
      <c r="H2074">
        <v>8006.38</v>
      </c>
      <c r="I2074">
        <v>41</v>
      </c>
      <c r="J2074">
        <v>74</v>
      </c>
      <c r="K2074">
        <v>51</v>
      </c>
      <c r="L2074">
        <v>4209.54</v>
      </c>
      <c r="M2074" t="s">
        <v>388</v>
      </c>
      <c r="N2074" t="s">
        <v>239</v>
      </c>
      <c r="O2074" t="s">
        <v>238</v>
      </c>
      <c r="P2074">
        <v>6</v>
      </c>
      <c r="Q2074" t="s">
        <v>42</v>
      </c>
    </row>
    <row r="2075" spans="1:17" hidden="1" x14ac:dyDescent="0.3">
      <c r="A2075" t="s">
        <v>209</v>
      </c>
      <c r="B2075" t="s">
        <v>2360</v>
      </c>
      <c r="C2075" t="s">
        <v>71</v>
      </c>
      <c r="D2075" t="s">
        <v>29</v>
      </c>
      <c r="E2075" t="s">
        <v>38</v>
      </c>
      <c r="F2075">
        <v>45.28</v>
      </c>
      <c r="G2075">
        <v>193</v>
      </c>
      <c r="H2075">
        <v>11913.89</v>
      </c>
      <c r="I2075">
        <v>42</v>
      </c>
      <c r="J2075">
        <v>31</v>
      </c>
      <c r="K2075">
        <v>168</v>
      </c>
      <c r="L2075">
        <v>10370.64</v>
      </c>
      <c r="M2075" t="s">
        <v>73</v>
      </c>
      <c r="N2075" t="s">
        <v>43</v>
      </c>
      <c r="O2075" t="s">
        <v>79</v>
      </c>
      <c r="P2075">
        <v>2</v>
      </c>
      <c r="Q2075" t="s">
        <v>25</v>
      </c>
    </row>
    <row r="2076" spans="1:17" hidden="1" x14ac:dyDescent="0.3">
      <c r="A2076" t="s">
        <v>184</v>
      </c>
      <c r="B2076" t="s">
        <v>2361</v>
      </c>
      <c r="C2076" t="s">
        <v>195</v>
      </c>
      <c r="D2076" t="s">
        <v>88</v>
      </c>
      <c r="E2076" t="s">
        <v>21</v>
      </c>
      <c r="F2076">
        <v>34.17</v>
      </c>
      <c r="G2076">
        <v>140</v>
      </c>
      <c r="H2076">
        <v>2483.6</v>
      </c>
      <c r="I2076">
        <v>8</v>
      </c>
      <c r="J2076">
        <v>82</v>
      </c>
      <c r="K2076">
        <v>137</v>
      </c>
      <c r="L2076">
        <v>2430.38</v>
      </c>
      <c r="M2076" t="s">
        <v>94</v>
      </c>
      <c r="N2076" t="s">
        <v>190</v>
      </c>
      <c r="O2076" t="s">
        <v>218</v>
      </c>
      <c r="P2076">
        <v>5</v>
      </c>
      <c r="Q2076" t="s">
        <v>42</v>
      </c>
    </row>
    <row r="2077" spans="1:17" hidden="1" x14ac:dyDescent="0.3">
      <c r="A2077" t="s">
        <v>95</v>
      </c>
      <c r="B2077" t="s">
        <v>2362</v>
      </c>
      <c r="C2077" t="s">
        <v>99</v>
      </c>
      <c r="D2077" t="s">
        <v>46</v>
      </c>
      <c r="E2077" t="s">
        <v>30</v>
      </c>
      <c r="F2077">
        <v>67.180000000000007</v>
      </c>
      <c r="G2077">
        <v>59</v>
      </c>
      <c r="H2077">
        <v>155.76</v>
      </c>
      <c r="I2077">
        <v>18</v>
      </c>
      <c r="J2077">
        <v>58</v>
      </c>
      <c r="K2077">
        <v>9</v>
      </c>
      <c r="L2077">
        <v>23.76</v>
      </c>
      <c r="M2077" t="s">
        <v>212</v>
      </c>
      <c r="N2077" t="s">
        <v>268</v>
      </c>
      <c r="O2077" t="s">
        <v>247</v>
      </c>
      <c r="P2077">
        <v>3</v>
      </c>
      <c r="Q2077" t="s">
        <v>25</v>
      </c>
    </row>
    <row r="2078" spans="1:17" hidden="1" x14ac:dyDescent="0.3">
      <c r="A2078" t="s">
        <v>321</v>
      </c>
      <c r="B2078" t="s">
        <v>2363</v>
      </c>
      <c r="C2078" t="s">
        <v>165</v>
      </c>
      <c r="D2078" t="s">
        <v>134</v>
      </c>
      <c r="E2078" t="s">
        <v>38</v>
      </c>
      <c r="F2078">
        <v>53.23</v>
      </c>
      <c r="G2078">
        <v>186</v>
      </c>
      <c r="H2078">
        <v>18155.46</v>
      </c>
      <c r="I2078">
        <v>13</v>
      </c>
      <c r="J2078">
        <v>37</v>
      </c>
      <c r="K2078">
        <v>43</v>
      </c>
      <c r="L2078">
        <v>4197.2299999999996</v>
      </c>
      <c r="M2078" t="s">
        <v>40</v>
      </c>
      <c r="N2078" t="s">
        <v>307</v>
      </c>
      <c r="O2078" t="s">
        <v>284</v>
      </c>
      <c r="P2078">
        <v>9</v>
      </c>
      <c r="Q2078" t="s">
        <v>25</v>
      </c>
    </row>
    <row r="2079" spans="1:17" hidden="1" x14ac:dyDescent="0.3">
      <c r="A2079" t="s">
        <v>337</v>
      </c>
      <c r="B2079" t="s">
        <v>2364</v>
      </c>
      <c r="C2079" t="s">
        <v>122</v>
      </c>
      <c r="D2079" t="s">
        <v>54</v>
      </c>
      <c r="E2079" t="s">
        <v>21</v>
      </c>
      <c r="F2079">
        <v>98.54</v>
      </c>
      <c r="G2079">
        <v>48</v>
      </c>
      <c r="H2079">
        <v>3009.6</v>
      </c>
      <c r="I2079">
        <v>36</v>
      </c>
      <c r="J2079">
        <v>92</v>
      </c>
      <c r="K2079">
        <v>8</v>
      </c>
      <c r="L2079">
        <v>501.6</v>
      </c>
      <c r="M2079" t="s">
        <v>310</v>
      </c>
      <c r="N2079" t="s">
        <v>210</v>
      </c>
      <c r="O2079" t="s">
        <v>310</v>
      </c>
      <c r="P2079">
        <v>8</v>
      </c>
      <c r="Q2079" t="s">
        <v>25</v>
      </c>
    </row>
    <row r="2080" spans="1:17" hidden="1" x14ac:dyDescent="0.3">
      <c r="A2080" t="s">
        <v>43</v>
      </c>
      <c r="B2080" t="s">
        <v>2365</v>
      </c>
      <c r="C2080" t="s">
        <v>304</v>
      </c>
      <c r="D2080" t="s">
        <v>134</v>
      </c>
      <c r="E2080" t="s">
        <v>30</v>
      </c>
      <c r="F2080">
        <v>23.25</v>
      </c>
      <c r="G2080">
        <v>28</v>
      </c>
      <c r="H2080">
        <v>2213.96</v>
      </c>
      <c r="I2080">
        <v>32</v>
      </c>
      <c r="J2080">
        <v>27</v>
      </c>
      <c r="K2080">
        <v>28</v>
      </c>
      <c r="L2080">
        <v>2213.96</v>
      </c>
      <c r="M2080" t="s">
        <v>224</v>
      </c>
      <c r="N2080" t="s">
        <v>177</v>
      </c>
      <c r="O2080" t="s">
        <v>111</v>
      </c>
      <c r="P2080">
        <v>3</v>
      </c>
      <c r="Q2080" t="s">
        <v>25</v>
      </c>
    </row>
    <row r="2081" spans="1:17" hidden="1" x14ac:dyDescent="0.3">
      <c r="A2081" t="s">
        <v>162</v>
      </c>
      <c r="B2081" t="s">
        <v>2366</v>
      </c>
      <c r="C2081" t="s">
        <v>103</v>
      </c>
      <c r="D2081" t="s">
        <v>67</v>
      </c>
      <c r="E2081" t="s">
        <v>38</v>
      </c>
      <c r="F2081">
        <v>66.790000000000006</v>
      </c>
      <c r="G2081">
        <v>160</v>
      </c>
      <c r="H2081">
        <v>10376</v>
      </c>
      <c r="I2081">
        <v>8</v>
      </c>
      <c r="J2081">
        <v>97</v>
      </c>
      <c r="K2081">
        <v>110</v>
      </c>
      <c r="L2081">
        <v>7133.5</v>
      </c>
      <c r="M2081" t="s">
        <v>209</v>
      </c>
      <c r="N2081" t="s">
        <v>167</v>
      </c>
      <c r="O2081" t="s">
        <v>284</v>
      </c>
      <c r="P2081">
        <v>2</v>
      </c>
      <c r="Q2081" t="s">
        <v>50</v>
      </c>
    </row>
    <row r="2082" spans="1:17" hidden="1" x14ac:dyDescent="0.3">
      <c r="A2082" t="s">
        <v>301</v>
      </c>
      <c r="B2082" t="s">
        <v>2367</v>
      </c>
      <c r="C2082" t="s">
        <v>103</v>
      </c>
      <c r="D2082" t="s">
        <v>67</v>
      </c>
      <c r="E2082" t="s">
        <v>21</v>
      </c>
      <c r="F2082">
        <v>80.08</v>
      </c>
      <c r="G2082">
        <v>101</v>
      </c>
      <c r="H2082">
        <v>4665.1899999999996</v>
      </c>
      <c r="I2082">
        <v>41</v>
      </c>
      <c r="J2082">
        <v>66</v>
      </c>
      <c r="K2082">
        <v>79</v>
      </c>
      <c r="L2082">
        <v>3649.01</v>
      </c>
      <c r="M2082" t="s">
        <v>239</v>
      </c>
      <c r="N2082" t="s">
        <v>159</v>
      </c>
      <c r="O2082" t="s">
        <v>264</v>
      </c>
      <c r="P2082">
        <v>5</v>
      </c>
      <c r="Q2082" t="s">
        <v>42</v>
      </c>
    </row>
    <row r="2083" spans="1:17" hidden="1" x14ac:dyDescent="0.3">
      <c r="A2083" t="s">
        <v>185</v>
      </c>
      <c r="B2083" t="s">
        <v>2368</v>
      </c>
      <c r="C2083" t="s">
        <v>192</v>
      </c>
      <c r="D2083" t="s">
        <v>37</v>
      </c>
      <c r="E2083" t="s">
        <v>30</v>
      </c>
      <c r="F2083">
        <v>42.44</v>
      </c>
      <c r="G2083">
        <v>115</v>
      </c>
      <c r="H2083">
        <v>2363.25</v>
      </c>
      <c r="I2083">
        <v>29</v>
      </c>
      <c r="J2083">
        <v>90</v>
      </c>
      <c r="K2083">
        <v>57</v>
      </c>
      <c r="L2083">
        <v>1171.3499999999999</v>
      </c>
      <c r="M2083" t="s">
        <v>409</v>
      </c>
      <c r="N2083" t="s">
        <v>257</v>
      </c>
      <c r="O2083" t="s">
        <v>519</v>
      </c>
      <c r="P2083">
        <v>4</v>
      </c>
      <c r="Q2083" t="s">
        <v>50</v>
      </c>
    </row>
    <row r="2084" spans="1:17" hidden="1" x14ac:dyDescent="0.3">
      <c r="A2084" t="s">
        <v>268</v>
      </c>
      <c r="B2084" t="s">
        <v>2369</v>
      </c>
      <c r="C2084" t="s">
        <v>246</v>
      </c>
      <c r="D2084" t="s">
        <v>67</v>
      </c>
      <c r="E2084" t="s">
        <v>38</v>
      </c>
      <c r="F2084">
        <v>53.28</v>
      </c>
      <c r="G2084">
        <v>183</v>
      </c>
      <c r="H2084">
        <v>3407.46</v>
      </c>
      <c r="I2084">
        <v>34</v>
      </c>
      <c r="J2084">
        <v>87</v>
      </c>
      <c r="K2084">
        <v>1</v>
      </c>
      <c r="L2084">
        <v>18.62</v>
      </c>
      <c r="M2084" t="s">
        <v>181</v>
      </c>
      <c r="N2084" t="s">
        <v>101</v>
      </c>
      <c r="O2084" t="s">
        <v>400</v>
      </c>
      <c r="P2084">
        <v>5</v>
      </c>
      <c r="Q2084" t="s">
        <v>50</v>
      </c>
    </row>
    <row r="2085" spans="1:17" hidden="1" x14ac:dyDescent="0.3">
      <c r="A2085" t="s">
        <v>305</v>
      </c>
      <c r="B2085" t="s">
        <v>2370</v>
      </c>
      <c r="C2085" t="s">
        <v>122</v>
      </c>
      <c r="D2085" t="s">
        <v>54</v>
      </c>
      <c r="E2085" t="s">
        <v>21</v>
      </c>
      <c r="F2085">
        <v>98.54</v>
      </c>
      <c r="G2085">
        <v>194</v>
      </c>
      <c r="H2085">
        <v>11500.32</v>
      </c>
      <c r="I2085">
        <v>50</v>
      </c>
      <c r="J2085">
        <v>32</v>
      </c>
      <c r="K2085">
        <v>102</v>
      </c>
      <c r="L2085">
        <v>6046.56</v>
      </c>
      <c r="M2085" t="s">
        <v>39</v>
      </c>
      <c r="N2085" t="s">
        <v>283</v>
      </c>
      <c r="O2085" t="s">
        <v>448</v>
      </c>
      <c r="P2085">
        <v>1</v>
      </c>
      <c r="Q2085" t="s">
        <v>25</v>
      </c>
    </row>
    <row r="2086" spans="1:17" hidden="1" x14ac:dyDescent="0.3">
      <c r="A2086" t="s">
        <v>40</v>
      </c>
      <c r="B2086" t="s">
        <v>2371</v>
      </c>
      <c r="C2086" t="s">
        <v>315</v>
      </c>
      <c r="D2086" t="s">
        <v>37</v>
      </c>
      <c r="E2086" t="s">
        <v>30</v>
      </c>
      <c r="F2086">
        <v>5.79</v>
      </c>
      <c r="G2086">
        <v>138</v>
      </c>
      <c r="H2086">
        <v>9596.52</v>
      </c>
      <c r="I2086">
        <v>47</v>
      </c>
      <c r="J2086">
        <v>38</v>
      </c>
      <c r="K2086">
        <v>87</v>
      </c>
      <c r="L2086">
        <v>6049.98</v>
      </c>
      <c r="M2086" t="s">
        <v>268</v>
      </c>
      <c r="N2086" t="s">
        <v>62</v>
      </c>
      <c r="O2086" t="s">
        <v>79</v>
      </c>
      <c r="P2086">
        <v>8</v>
      </c>
      <c r="Q2086" t="s">
        <v>42</v>
      </c>
    </row>
    <row r="2087" spans="1:17" hidden="1" x14ac:dyDescent="0.3">
      <c r="A2087" t="s">
        <v>123</v>
      </c>
      <c r="B2087" t="s">
        <v>2372</v>
      </c>
      <c r="C2087" t="s">
        <v>148</v>
      </c>
      <c r="D2087" t="s">
        <v>88</v>
      </c>
      <c r="E2087" t="s">
        <v>38</v>
      </c>
      <c r="F2087">
        <v>48.9</v>
      </c>
      <c r="G2087">
        <v>149</v>
      </c>
      <c r="H2087">
        <v>722.65</v>
      </c>
      <c r="I2087">
        <v>49</v>
      </c>
      <c r="J2087">
        <v>78</v>
      </c>
      <c r="K2087">
        <v>58</v>
      </c>
      <c r="L2087">
        <v>281.3</v>
      </c>
      <c r="M2087" t="s">
        <v>327</v>
      </c>
      <c r="N2087" t="s">
        <v>225</v>
      </c>
      <c r="O2087" t="s">
        <v>124</v>
      </c>
      <c r="P2087">
        <v>4</v>
      </c>
      <c r="Q2087" t="s">
        <v>42</v>
      </c>
    </row>
    <row r="2088" spans="1:17" hidden="1" x14ac:dyDescent="0.3">
      <c r="A2088" t="s">
        <v>106</v>
      </c>
      <c r="B2088" t="s">
        <v>2373</v>
      </c>
      <c r="C2088" t="s">
        <v>233</v>
      </c>
      <c r="D2088" t="s">
        <v>29</v>
      </c>
      <c r="E2088" t="s">
        <v>21</v>
      </c>
      <c r="F2088">
        <v>18.27</v>
      </c>
      <c r="G2088">
        <v>35</v>
      </c>
      <c r="H2088">
        <v>2681.7</v>
      </c>
      <c r="I2088">
        <v>45</v>
      </c>
      <c r="J2088">
        <v>95</v>
      </c>
      <c r="K2088">
        <v>30</v>
      </c>
      <c r="L2088">
        <v>2298.6</v>
      </c>
      <c r="M2088" t="s">
        <v>257</v>
      </c>
      <c r="N2088" t="s">
        <v>56</v>
      </c>
      <c r="O2088" t="s">
        <v>1167</v>
      </c>
      <c r="P2088">
        <v>9</v>
      </c>
      <c r="Q2088" t="s">
        <v>25</v>
      </c>
    </row>
    <row r="2089" spans="1:17" hidden="1" x14ac:dyDescent="0.3">
      <c r="A2089" t="s">
        <v>409</v>
      </c>
      <c r="B2089" t="s">
        <v>2374</v>
      </c>
      <c r="C2089" t="s">
        <v>19</v>
      </c>
      <c r="D2089" t="s">
        <v>20</v>
      </c>
      <c r="E2089" t="s">
        <v>21</v>
      </c>
      <c r="F2089">
        <v>89.94</v>
      </c>
      <c r="G2089">
        <v>170</v>
      </c>
      <c r="H2089">
        <v>3825</v>
      </c>
      <c r="I2089">
        <v>26</v>
      </c>
      <c r="J2089">
        <v>92</v>
      </c>
      <c r="K2089">
        <v>127</v>
      </c>
      <c r="L2089">
        <v>2857.5</v>
      </c>
      <c r="M2089" t="s">
        <v>150</v>
      </c>
      <c r="N2089" t="s">
        <v>252</v>
      </c>
      <c r="O2089" t="s">
        <v>451</v>
      </c>
      <c r="P2089">
        <v>3</v>
      </c>
      <c r="Q2089" t="s">
        <v>42</v>
      </c>
    </row>
    <row r="2090" spans="1:17" hidden="1" x14ac:dyDescent="0.3">
      <c r="A2090" t="s">
        <v>80</v>
      </c>
      <c r="B2090" t="s">
        <v>2375</v>
      </c>
      <c r="C2090" t="s">
        <v>87</v>
      </c>
      <c r="D2090" t="s">
        <v>88</v>
      </c>
      <c r="E2090" t="s">
        <v>30</v>
      </c>
      <c r="F2090">
        <v>79.87</v>
      </c>
      <c r="G2090">
        <v>185</v>
      </c>
      <c r="H2090">
        <v>12036.1</v>
      </c>
      <c r="I2090">
        <v>31</v>
      </c>
      <c r="J2090">
        <v>67</v>
      </c>
      <c r="K2090">
        <v>30</v>
      </c>
      <c r="L2090">
        <v>1951.8</v>
      </c>
      <c r="M2090" t="s">
        <v>226</v>
      </c>
      <c r="N2090" t="s">
        <v>123</v>
      </c>
      <c r="O2090" t="s">
        <v>229</v>
      </c>
      <c r="P2090">
        <v>6</v>
      </c>
      <c r="Q2090" t="s">
        <v>42</v>
      </c>
    </row>
    <row r="2091" spans="1:17" hidden="1" x14ac:dyDescent="0.3">
      <c r="A2091" t="s">
        <v>73</v>
      </c>
      <c r="B2091" t="s">
        <v>2376</v>
      </c>
      <c r="C2091" t="s">
        <v>208</v>
      </c>
      <c r="D2091" t="s">
        <v>20</v>
      </c>
      <c r="E2091" t="s">
        <v>38</v>
      </c>
      <c r="F2091">
        <v>60.14</v>
      </c>
      <c r="G2091">
        <v>153</v>
      </c>
      <c r="H2091">
        <v>2685.15</v>
      </c>
      <c r="I2091">
        <v>31</v>
      </c>
      <c r="J2091">
        <v>22</v>
      </c>
      <c r="K2091">
        <v>6</v>
      </c>
      <c r="L2091">
        <v>105.3</v>
      </c>
      <c r="M2091" t="s">
        <v>131</v>
      </c>
      <c r="N2091" t="s">
        <v>153</v>
      </c>
      <c r="O2091" t="s">
        <v>178</v>
      </c>
      <c r="P2091">
        <v>5</v>
      </c>
      <c r="Q2091" t="s">
        <v>50</v>
      </c>
    </row>
    <row r="2092" spans="1:17" x14ac:dyDescent="0.3">
      <c r="A2092" t="s">
        <v>96</v>
      </c>
      <c r="B2092" t="s">
        <v>2377</v>
      </c>
      <c r="C2092" t="s">
        <v>28</v>
      </c>
      <c r="D2092" t="s">
        <v>29</v>
      </c>
      <c r="E2092" t="s">
        <v>30</v>
      </c>
      <c r="F2092">
        <v>9.82</v>
      </c>
      <c r="G2092">
        <v>111</v>
      </c>
      <c r="H2092">
        <v>10238.64</v>
      </c>
      <c r="I2092">
        <v>37</v>
      </c>
      <c r="J2092">
        <v>96</v>
      </c>
      <c r="K2092">
        <v>104</v>
      </c>
      <c r="L2092">
        <v>9592.9599999999991</v>
      </c>
      <c r="M2092" t="s">
        <v>97</v>
      </c>
      <c r="N2092" t="s">
        <v>275</v>
      </c>
      <c r="O2092" t="s">
        <v>327</v>
      </c>
      <c r="P2092">
        <v>2</v>
      </c>
      <c r="Q2092" t="s">
        <v>25</v>
      </c>
    </row>
    <row r="2093" spans="1:17" hidden="1" x14ac:dyDescent="0.3">
      <c r="A2093" t="s">
        <v>213</v>
      </c>
      <c r="B2093" t="s">
        <v>2378</v>
      </c>
      <c r="C2093" t="s">
        <v>45</v>
      </c>
      <c r="D2093" t="s">
        <v>46</v>
      </c>
      <c r="E2093" t="s">
        <v>30</v>
      </c>
      <c r="F2093">
        <v>40.82</v>
      </c>
      <c r="G2093">
        <v>135</v>
      </c>
      <c r="H2093">
        <v>11028.15</v>
      </c>
      <c r="I2093">
        <v>5</v>
      </c>
      <c r="J2093">
        <v>75</v>
      </c>
      <c r="K2093">
        <v>99</v>
      </c>
      <c r="L2093">
        <v>8087.31</v>
      </c>
      <c r="M2093" t="s">
        <v>270</v>
      </c>
      <c r="N2093" t="s">
        <v>183</v>
      </c>
      <c r="O2093" t="s">
        <v>284</v>
      </c>
      <c r="P2093">
        <v>2</v>
      </c>
      <c r="Q2093" t="s">
        <v>25</v>
      </c>
    </row>
    <row r="2094" spans="1:17" hidden="1" x14ac:dyDescent="0.3">
      <c r="A2094" t="s">
        <v>150</v>
      </c>
      <c r="B2094" t="s">
        <v>2379</v>
      </c>
      <c r="C2094" t="s">
        <v>286</v>
      </c>
      <c r="D2094" t="s">
        <v>54</v>
      </c>
      <c r="E2094" t="s">
        <v>38</v>
      </c>
      <c r="F2094">
        <v>3.51</v>
      </c>
      <c r="G2094">
        <v>24</v>
      </c>
      <c r="H2094">
        <v>1012.8</v>
      </c>
      <c r="I2094">
        <v>36</v>
      </c>
      <c r="J2094">
        <v>84</v>
      </c>
      <c r="K2094">
        <v>23</v>
      </c>
      <c r="L2094">
        <v>970.6</v>
      </c>
      <c r="M2094" t="s">
        <v>152</v>
      </c>
      <c r="N2094" t="s">
        <v>298</v>
      </c>
      <c r="O2094" t="s">
        <v>218</v>
      </c>
      <c r="P2094">
        <v>6</v>
      </c>
      <c r="Q2094" t="s">
        <v>42</v>
      </c>
    </row>
    <row r="2095" spans="1:17" x14ac:dyDescent="0.3">
      <c r="A2095" t="s">
        <v>210</v>
      </c>
      <c r="B2095" t="s">
        <v>2380</v>
      </c>
      <c r="C2095" t="s">
        <v>28</v>
      </c>
      <c r="D2095" t="s">
        <v>29</v>
      </c>
      <c r="E2095" t="s">
        <v>21</v>
      </c>
      <c r="F2095">
        <v>13.82</v>
      </c>
      <c r="G2095">
        <v>107</v>
      </c>
      <c r="H2095">
        <v>2581.91</v>
      </c>
      <c r="I2095">
        <v>33</v>
      </c>
      <c r="J2095">
        <v>71</v>
      </c>
      <c r="K2095">
        <v>84</v>
      </c>
      <c r="L2095">
        <v>2026.92</v>
      </c>
      <c r="M2095" t="s">
        <v>131</v>
      </c>
      <c r="N2095" t="s">
        <v>220</v>
      </c>
      <c r="O2095" t="s">
        <v>198</v>
      </c>
      <c r="P2095">
        <v>4</v>
      </c>
      <c r="Q2095" t="s">
        <v>50</v>
      </c>
    </row>
    <row r="2096" spans="1:17" hidden="1" x14ac:dyDescent="0.3">
      <c r="A2096" t="s">
        <v>80</v>
      </c>
      <c r="B2096" t="s">
        <v>2381</v>
      </c>
      <c r="C2096" t="s">
        <v>169</v>
      </c>
      <c r="D2096" t="s">
        <v>20</v>
      </c>
      <c r="E2096" t="s">
        <v>30</v>
      </c>
      <c r="F2096">
        <v>80.87</v>
      </c>
      <c r="G2096">
        <v>33</v>
      </c>
      <c r="H2096">
        <v>985.05</v>
      </c>
      <c r="I2096">
        <v>21</v>
      </c>
      <c r="J2096">
        <v>89</v>
      </c>
      <c r="K2096">
        <v>23</v>
      </c>
      <c r="L2096">
        <v>686.55</v>
      </c>
      <c r="M2096" t="s">
        <v>355</v>
      </c>
      <c r="N2096" t="s">
        <v>225</v>
      </c>
      <c r="O2096" t="s">
        <v>62</v>
      </c>
      <c r="P2096">
        <v>7</v>
      </c>
      <c r="Q2096" t="s">
        <v>50</v>
      </c>
    </row>
    <row r="2097" spans="1:17" hidden="1" x14ac:dyDescent="0.3">
      <c r="A2097" t="s">
        <v>385</v>
      </c>
      <c r="B2097" t="s">
        <v>2382</v>
      </c>
      <c r="C2097" t="s">
        <v>223</v>
      </c>
      <c r="D2097" t="s">
        <v>37</v>
      </c>
      <c r="E2097" t="s">
        <v>38</v>
      </c>
      <c r="F2097">
        <v>50.04</v>
      </c>
      <c r="G2097">
        <v>132</v>
      </c>
      <c r="H2097">
        <v>3581.16</v>
      </c>
      <c r="I2097">
        <v>6</v>
      </c>
      <c r="J2097">
        <v>48</v>
      </c>
      <c r="K2097">
        <v>117</v>
      </c>
      <c r="L2097">
        <v>3174.21</v>
      </c>
      <c r="M2097" t="s">
        <v>206</v>
      </c>
      <c r="N2097" t="s">
        <v>84</v>
      </c>
      <c r="O2097" t="s">
        <v>295</v>
      </c>
      <c r="P2097">
        <v>7</v>
      </c>
      <c r="Q2097" t="s">
        <v>25</v>
      </c>
    </row>
    <row r="2098" spans="1:17" hidden="1" x14ac:dyDescent="0.3">
      <c r="A2098" t="s">
        <v>378</v>
      </c>
      <c r="B2098" t="s">
        <v>2383</v>
      </c>
      <c r="C2098" t="s">
        <v>19</v>
      </c>
      <c r="D2098" t="s">
        <v>20</v>
      </c>
      <c r="E2098" t="s">
        <v>21</v>
      </c>
      <c r="F2098">
        <v>89.94</v>
      </c>
      <c r="G2098">
        <v>86</v>
      </c>
      <c r="H2098">
        <v>5389.62</v>
      </c>
      <c r="I2098">
        <v>8</v>
      </c>
      <c r="J2098">
        <v>56</v>
      </c>
      <c r="K2098">
        <v>76</v>
      </c>
      <c r="L2098">
        <v>4762.92</v>
      </c>
      <c r="M2098" t="s">
        <v>130</v>
      </c>
      <c r="N2098" t="s">
        <v>90</v>
      </c>
      <c r="O2098" t="s">
        <v>366</v>
      </c>
      <c r="P2098">
        <v>10</v>
      </c>
      <c r="Q2098" t="s">
        <v>50</v>
      </c>
    </row>
    <row r="2099" spans="1:17" hidden="1" x14ac:dyDescent="0.3">
      <c r="A2099" t="s">
        <v>193</v>
      </c>
      <c r="B2099" t="s">
        <v>2384</v>
      </c>
      <c r="C2099" t="s">
        <v>45</v>
      </c>
      <c r="D2099" t="s">
        <v>46</v>
      </c>
      <c r="E2099" t="s">
        <v>30</v>
      </c>
      <c r="F2099">
        <v>40.82</v>
      </c>
      <c r="G2099">
        <v>142</v>
      </c>
      <c r="H2099">
        <v>9222.9</v>
      </c>
      <c r="I2099">
        <v>6</v>
      </c>
      <c r="J2099">
        <v>74</v>
      </c>
      <c r="K2099">
        <v>27</v>
      </c>
      <c r="L2099">
        <v>1753.65</v>
      </c>
      <c r="M2099" t="s">
        <v>243</v>
      </c>
      <c r="N2099" t="s">
        <v>385</v>
      </c>
      <c r="O2099" t="s">
        <v>110</v>
      </c>
      <c r="P2099">
        <v>6</v>
      </c>
      <c r="Q2099" t="s">
        <v>25</v>
      </c>
    </row>
    <row r="2100" spans="1:17" hidden="1" x14ac:dyDescent="0.3">
      <c r="A2100" t="s">
        <v>124</v>
      </c>
      <c r="B2100" t="s">
        <v>2385</v>
      </c>
      <c r="C2100" t="s">
        <v>122</v>
      </c>
      <c r="D2100" t="s">
        <v>54</v>
      </c>
      <c r="E2100" t="s">
        <v>38</v>
      </c>
      <c r="F2100">
        <v>62.49</v>
      </c>
      <c r="G2100">
        <v>160</v>
      </c>
      <c r="H2100">
        <v>12971.2</v>
      </c>
      <c r="I2100">
        <v>18</v>
      </c>
      <c r="J2100">
        <v>44</v>
      </c>
      <c r="K2100">
        <v>77</v>
      </c>
      <c r="L2100">
        <v>6242.39</v>
      </c>
      <c r="M2100" t="s">
        <v>274</v>
      </c>
      <c r="N2100" t="s">
        <v>209</v>
      </c>
      <c r="O2100" t="s">
        <v>47</v>
      </c>
      <c r="P2100">
        <v>6</v>
      </c>
      <c r="Q2100" t="s">
        <v>25</v>
      </c>
    </row>
    <row r="2101" spans="1:17" hidden="1" x14ac:dyDescent="0.3">
      <c r="A2101" t="s">
        <v>295</v>
      </c>
      <c r="B2101" t="s">
        <v>2386</v>
      </c>
      <c r="C2101" t="s">
        <v>148</v>
      </c>
      <c r="D2101" t="s">
        <v>88</v>
      </c>
      <c r="E2101" t="s">
        <v>21</v>
      </c>
      <c r="F2101">
        <v>90.98</v>
      </c>
      <c r="G2101">
        <v>115</v>
      </c>
      <c r="H2101">
        <v>9545</v>
      </c>
      <c r="I2101">
        <v>31</v>
      </c>
      <c r="J2101">
        <v>68</v>
      </c>
      <c r="K2101">
        <v>38</v>
      </c>
      <c r="L2101">
        <v>3154</v>
      </c>
      <c r="M2101" t="s">
        <v>281</v>
      </c>
      <c r="N2101" t="s">
        <v>274</v>
      </c>
      <c r="O2101" t="s">
        <v>31</v>
      </c>
      <c r="P2101">
        <v>4</v>
      </c>
      <c r="Q2101" t="s">
        <v>42</v>
      </c>
    </row>
    <row r="2102" spans="1:17" hidden="1" x14ac:dyDescent="0.3">
      <c r="A2102" t="s">
        <v>149</v>
      </c>
      <c r="B2102" t="s">
        <v>2387</v>
      </c>
      <c r="C2102" t="s">
        <v>122</v>
      </c>
      <c r="D2102" t="s">
        <v>54</v>
      </c>
      <c r="E2102" t="s">
        <v>30</v>
      </c>
      <c r="F2102">
        <v>25.23</v>
      </c>
      <c r="G2102">
        <v>15</v>
      </c>
      <c r="H2102">
        <v>869.7</v>
      </c>
      <c r="I2102">
        <v>10</v>
      </c>
      <c r="J2102">
        <v>60</v>
      </c>
      <c r="K2102">
        <v>3</v>
      </c>
      <c r="L2102">
        <v>173.94</v>
      </c>
      <c r="M2102" t="s">
        <v>185</v>
      </c>
      <c r="N2102" t="s">
        <v>422</v>
      </c>
      <c r="O2102" t="s">
        <v>394</v>
      </c>
      <c r="P2102">
        <v>7</v>
      </c>
      <c r="Q2102" t="s">
        <v>25</v>
      </c>
    </row>
    <row r="2103" spans="1:17" hidden="1" x14ac:dyDescent="0.3">
      <c r="A2103" t="s">
        <v>22</v>
      </c>
      <c r="B2103" t="s">
        <v>2388</v>
      </c>
      <c r="C2103" t="s">
        <v>99</v>
      </c>
      <c r="D2103" t="s">
        <v>46</v>
      </c>
      <c r="E2103" t="s">
        <v>38</v>
      </c>
      <c r="F2103">
        <v>3.34</v>
      </c>
      <c r="G2103">
        <v>36</v>
      </c>
      <c r="H2103">
        <v>954.72</v>
      </c>
      <c r="I2103">
        <v>41</v>
      </c>
      <c r="J2103">
        <v>59</v>
      </c>
      <c r="K2103">
        <v>24</v>
      </c>
      <c r="L2103">
        <v>636.48</v>
      </c>
      <c r="M2103" t="s">
        <v>266</v>
      </c>
      <c r="N2103" t="s">
        <v>313</v>
      </c>
      <c r="O2103" t="s">
        <v>75</v>
      </c>
      <c r="P2103">
        <v>9</v>
      </c>
      <c r="Q2103" t="s">
        <v>42</v>
      </c>
    </row>
    <row r="2104" spans="1:17" hidden="1" x14ac:dyDescent="0.3">
      <c r="A2104" t="s">
        <v>74</v>
      </c>
      <c r="B2104" t="s">
        <v>2389</v>
      </c>
      <c r="C2104" t="s">
        <v>286</v>
      </c>
      <c r="D2104" t="s">
        <v>54</v>
      </c>
      <c r="E2104" t="s">
        <v>21</v>
      </c>
      <c r="F2104">
        <v>36.32</v>
      </c>
      <c r="G2104">
        <v>173</v>
      </c>
      <c r="H2104">
        <v>13962.83</v>
      </c>
      <c r="I2104">
        <v>10</v>
      </c>
      <c r="J2104">
        <v>97</v>
      </c>
      <c r="K2104">
        <v>141</v>
      </c>
      <c r="L2104">
        <v>11380.11</v>
      </c>
      <c r="M2104" t="s">
        <v>72</v>
      </c>
      <c r="N2104" t="s">
        <v>150</v>
      </c>
      <c r="O2104" t="s">
        <v>301</v>
      </c>
      <c r="P2104">
        <v>1</v>
      </c>
      <c r="Q2104" t="s">
        <v>50</v>
      </c>
    </row>
    <row r="2105" spans="1:17" hidden="1" x14ac:dyDescent="0.3">
      <c r="A2105" t="s">
        <v>184</v>
      </c>
      <c r="B2105" t="s">
        <v>2390</v>
      </c>
      <c r="C2105" t="s">
        <v>99</v>
      </c>
      <c r="D2105" t="s">
        <v>46</v>
      </c>
      <c r="E2105" t="s">
        <v>30</v>
      </c>
      <c r="F2105">
        <v>67.180000000000007</v>
      </c>
      <c r="G2105">
        <v>146</v>
      </c>
      <c r="H2105">
        <v>227.76</v>
      </c>
      <c r="I2105">
        <v>27</v>
      </c>
      <c r="J2105">
        <v>68</v>
      </c>
      <c r="K2105">
        <v>42</v>
      </c>
      <c r="L2105">
        <v>65.52</v>
      </c>
      <c r="M2105" t="s">
        <v>319</v>
      </c>
      <c r="N2105" t="s">
        <v>100</v>
      </c>
      <c r="O2105" t="s">
        <v>783</v>
      </c>
      <c r="P2105">
        <v>4</v>
      </c>
      <c r="Q2105" t="s">
        <v>25</v>
      </c>
    </row>
    <row r="2106" spans="1:17" hidden="1" x14ac:dyDescent="0.3">
      <c r="A2106" t="s">
        <v>74</v>
      </c>
      <c r="B2106" t="s">
        <v>2391</v>
      </c>
      <c r="C2106" t="s">
        <v>315</v>
      </c>
      <c r="D2106" t="s">
        <v>37</v>
      </c>
      <c r="E2106" t="s">
        <v>38</v>
      </c>
      <c r="F2106">
        <v>84.88</v>
      </c>
      <c r="G2106">
        <v>51</v>
      </c>
      <c r="H2106">
        <v>4782.2700000000004</v>
      </c>
      <c r="I2106">
        <v>25</v>
      </c>
      <c r="J2106">
        <v>67</v>
      </c>
      <c r="K2106">
        <v>38</v>
      </c>
      <c r="L2106">
        <v>3563.26</v>
      </c>
      <c r="M2106" t="s">
        <v>270</v>
      </c>
      <c r="N2106" t="s">
        <v>114</v>
      </c>
      <c r="O2106" t="s">
        <v>1568</v>
      </c>
      <c r="P2106">
        <v>2</v>
      </c>
      <c r="Q2106" t="s">
        <v>50</v>
      </c>
    </row>
    <row r="2107" spans="1:17" hidden="1" x14ac:dyDescent="0.3">
      <c r="A2107" t="s">
        <v>56</v>
      </c>
      <c r="B2107" t="s">
        <v>2392</v>
      </c>
      <c r="C2107" t="s">
        <v>390</v>
      </c>
      <c r="D2107" t="s">
        <v>60</v>
      </c>
      <c r="E2107" t="s">
        <v>21</v>
      </c>
      <c r="F2107">
        <v>67.64</v>
      </c>
      <c r="G2107">
        <v>45</v>
      </c>
      <c r="H2107">
        <v>4429.8</v>
      </c>
      <c r="I2107">
        <v>35</v>
      </c>
      <c r="J2107">
        <v>53</v>
      </c>
      <c r="K2107">
        <v>35</v>
      </c>
      <c r="L2107">
        <v>3445.4</v>
      </c>
      <c r="M2107" t="s">
        <v>274</v>
      </c>
      <c r="N2107" t="s">
        <v>243</v>
      </c>
      <c r="O2107" t="s">
        <v>22</v>
      </c>
      <c r="P2107">
        <v>8</v>
      </c>
      <c r="Q2107" t="s">
        <v>42</v>
      </c>
    </row>
    <row r="2108" spans="1:17" hidden="1" x14ac:dyDescent="0.3">
      <c r="A2108" t="s">
        <v>100</v>
      </c>
      <c r="B2108" t="s">
        <v>2393</v>
      </c>
      <c r="C2108" t="s">
        <v>133</v>
      </c>
      <c r="D2108" t="s">
        <v>134</v>
      </c>
      <c r="E2108" t="s">
        <v>30</v>
      </c>
      <c r="F2108">
        <v>30.1</v>
      </c>
      <c r="G2108">
        <v>144</v>
      </c>
      <c r="H2108">
        <v>13947.84</v>
      </c>
      <c r="I2108">
        <v>27</v>
      </c>
      <c r="J2108">
        <v>85</v>
      </c>
      <c r="K2108">
        <v>71</v>
      </c>
      <c r="L2108">
        <v>6877.06</v>
      </c>
      <c r="M2108" t="s">
        <v>167</v>
      </c>
      <c r="N2108" t="s">
        <v>75</v>
      </c>
      <c r="O2108" t="s">
        <v>41</v>
      </c>
      <c r="P2108">
        <v>3</v>
      </c>
      <c r="Q2108" t="s">
        <v>25</v>
      </c>
    </row>
    <row r="2109" spans="1:17" hidden="1" x14ac:dyDescent="0.3">
      <c r="A2109" t="s">
        <v>378</v>
      </c>
      <c r="B2109" t="s">
        <v>2394</v>
      </c>
      <c r="C2109" t="s">
        <v>59</v>
      </c>
      <c r="D2109" t="s">
        <v>60</v>
      </c>
      <c r="E2109" t="s">
        <v>21</v>
      </c>
      <c r="F2109">
        <v>84.65</v>
      </c>
      <c r="G2109">
        <v>30</v>
      </c>
      <c r="H2109">
        <v>2304.6</v>
      </c>
      <c r="I2109">
        <v>17</v>
      </c>
      <c r="J2109">
        <v>79</v>
      </c>
      <c r="K2109">
        <v>29</v>
      </c>
      <c r="L2109">
        <v>2227.7800000000002</v>
      </c>
      <c r="M2109" t="s">
        <v>106</v>
      </c>
      <c r="N2109" t="s">
        <v>312</v>
      </c>
      <c r="O2109" t="s">
        <v>68</v>
      </c>
      <c r="P2109">
        <v>7</v>
      </c>
      <c r="Q2109" t="s">
        <v>50</v>
      </c>
    </row>
    <row r="2110" spans="1:17" hidden="1" x14ac:dyDescent="0.3">
      <c r="A2110" t="s">
        <v>321</v>
      </c>
      <c r="B2110" t="s">
        <v>2395</v>
      </c>
      <c r="C2110" t="s">
        <v>19</v>
      </c>
      <c r="D2110" t="s">
        <v>20</v>
      </c>
      <c r="E2110" t="s">
        <v>38</v>
      </c>
      <c r="F2110">
        <v>18.079999999999998</v>
      </c>
      <c r="G2110">
        <v>77</v>
      </c>
      <c r="H2110">
        <v>6245.47</v>
      </c>
      <c r="I2110">
        <v>21</v>
      </c>
      <c r="J2110">
        <v>74</v>
      </c>
      <c r="K2110">
        <v>10</v>
      </c>
      <c r="L2110">
        <v>811.1</v>
      </c>
      <c r="M2110" t="s">
        <v>61</v>
      </c>
      <c r="N2110" t="s">
        <v>464</v>
      </c>
      <c r="O2110" t="s">
        <v>31</v>
      </c>
      <c r="P2110">
        <v>8</v>
      </c>
      <c r="Q2110" t="s">
        <v>50</v>
      </c>
    </row>
    <row r="2111" spans="1:17" hidden="1" x14ac:dyDescent="0.3">
      <c r="A2111" t="s">
        <v>337</v>
      </c>
      <c r="B2111" t="s">
        <v>2396</v>
      </c>
      <c r="C2111" t="s">
        <v>113</v>
      </c>
      <c r="D2111" t="s">
        <v>46</v>
      </c>
      <c r="E2111" t="s">
        <v>21</v>
      </c>
      <c r="F2111">
        <v>91.09</v>
      </c>
      <c r="G2111">
        <v>183</v>
      </c>
      <c r="H2111">
        <v>16190.01</v>
      </c>
      <c r="I2111">
        <v>12</v>
      </c>
      <c r="J2111">
        <v>31</v>
      </c>
      <c r="K2111">
        <v>42</v>
      </c>
      <c r="L2111">
        <v>3715.74</v>
      </c>
      <c r="M2111" t="s">
        <v>136</v>
      </c>
      <c r="N2111" t="s">
        <v>17</v>
      </c>
      <c r="O2111" t="s">
        <v>115</v>
      </c>
      <c r="P2111">
        <v>3</v>
      </c>
      <c r="Q2111" t="s">
        <v>50</v>
      </c>
    </row>
    <row r="2112" spans="1:17" hidden="1" x14ac:dyDescent="0.3">
      <c r="A2112" t="s">
        <v>212</v>
      </c>
      <c r="B2112" t="s">
        <v>2397</v>
      </c>
      <c r="C2112" t="s">
        <v>169</v>
      </c>
      <c r="D2112" t="s">
        <v>20</v>
      </c>
      <c r="E2112" t="s">
        <v>30</v>
      </c>
      <c r="F2112">
        <v>80.87</v>
      </c>
      <c r="G2112">
        <v>31</v>
      </c>
      <c r="H2112">
        <v>2093.7399999999998</v>
      </c>
      <c r="I2112">
        <v>22</v>
      </c>
      <c r="J2112">
        <v>47</v>
      </c>
      <c r="K2112">
        <v>20</v>
      </c>
      <c r="L2112">
        <v>1350.8</v>
      </c>
      <c r="M2112" t="s">
        <v>130</v>
      </c>
      <c r="N2112" t="s">
        <v>22</v>
      </c>
      <c r="O2112" t="s">
        <v>84</v>
      </c>
      <c r="P2112">
        <v>3</v>
      </c>
      <c r="Q2112" t="s">
        <v>42</v>
      </c>
    </row>
    <row r="2113" spans="1:17" hidden="1" x14ac:dyDescent="0.3">
      <c r="A2113" t="s">
        <v>351</v>
      </c>
      <c r="B2113" t="s">
        <v>2398</v>
      </c>
      <c r="C2113" t="s">
        <v>208</v>
      </c>
      <c r="D2113" t="s">
        <v>20</v>
      </c>
      <c r="E2113" t="s">
        <v>38</v>
      </c>
      <c r="F2113">
        <v>60.14</v>
      </c>
      <c r="G2113">
        <v>121</v>
      </c>
      <c r="H2113">
        <v>8293.34</v>
      </c>
      <c r="I2113">
        <v>12</v>
      </c>
      <c r="J2113">
        <v>23</v>
      </c>
      <c r="K2113">
        <v>31</v>
      </c>
      <c r="L2113">
        <v>2124.7399999999998</v>
      </c>
      <c r="M2113" t="s">
        <v>198</v>
      </c>
      <c r="N2113" t="s">
        <v>49</v>
      </c>
      <c r="O2113" t="s">
        <v>394</v>
      </c>
      <c r="P2113">
        <v>4</v>
      </c>
      <c r="Q2113" t="s">
        <v>25</v>
      </c>
    </row>
    <row r="2114" spans="1:17" hidden="1" x14ac:dyDescent="0.3">
      <c r="A2114" t="s">
        <v>115</v>
      </c>
      <c r="B2114" t="s">
        <v>2399</v>
      </c>
      <c r="C2114" t="s">
        <v>208</v>
      </c>
      <c r="D2114" t="s">
        <v>20</v>
      </c>
      <c r="E2114" t="s">
        <v>21</v>
      </c>
      <c r="F2114">
        <v>39.020000000000003</v>
      </c>
      <c r="G2114">
        <v>87</v>
      </c>
      <c r="H2114">
        <v>1078.8</v>
      </c>
      <c r="I2114">
        <v>36</v>
      </c>
      <c r="J2114">
        <v>59</v>
      </c>
      <c r="K2114">
        <v>6</v>
      </c>
      <c r="L2114">
        <v>74.400000000000006</v>
      </c>
      <c r="M2114" t="s">
        <v>166</v>
      </c>
      <c r="N2114" t="s">
        <v>111</v>
      </c>
      <c r="O2114" t="s">
        <v>298</v>
      </c>
      <c r="P2114">
        <v>8</v>
      </c>
      <c r="Q2114" t="s">
        <v>42</v>
      </c>
    </row>
    <row r="2115" spans="1:17" hidden="1" x14ac:dyDescent="0.3">
      <c r="A2115" t="s">
        <v>274</v>
      </c>
      <c r="B2115" t="s">
        <v>2400</v>
      </c>
      <c r="C2115" t="s">
        <v>187</v>
      </c>
      <c r="D2115" t="s">
        <v>54</v>
      </c>
      <c r="E2115" t="s">
        <v>30</v>
      </c>
      <c r="F2115">
        <v>44.01</v>
      </c>
      <c r="G2115">
        <v>123</v>
      </c>
      <c r="H2115">
        <v>9520.2000000000007</v>
      </c>
      <c r="I2115">
        <v>11</v>
      </c>
      <c r="J2115">
        <v>98</v>
      </c>
      <c r="K2115">
        <v>63</v>
      </c>
      <c r="L2115">
        <v>4876.2</v>
      </c>
      <c r="M2115" t="s">
        <v>451</v>
      </c>
      <c r="N2115" t="s">
        <v>96</v>
      </c>
      <c r="O2115" t="s">
        <v>422</v>
      </c>
      <c r="P2115">
        <v>5</v>
      </c>
      <c r="Q2115" t="s">
        <v>25</v>
      </c>
    </row>
    <row r="2116" spans="1:17" hidden="1" x14ac:dyDescent="0.3">
      <c r="A2116" t="s">
        <v>74</v>
      </c>
      <c r="B2116" t="s">
        <v>2401</v>
      </c>
      <c r="C2116" t="s">
        <v>141</v>
      </c>
      <c r="D2116" t="s">
        <v>88</v>
      </c>
      <c r="E2116" t="s">
        <v>38</v>
      </c>
      <c r="F2116">
        <v>49.4</v>
      </c>
      <c r="G2116">
        <v>75</v>
      </c>
      <c r="H2116">
        <v>4191</v>
      </c>
      <c r="I2116">
        <v>24</v>
      </c>
      <c r="J2116">
        <v>81</v>
      </c>
      <c r="K2116">
        <v>0</v>
      </c>
      <c r="L2116">
        <v>0</v>
      </c>
      <c r="N2116" t="s">
        <v>264</v>
      </c>
      <c r="O2116" t="s">
        <v>91</v>
      </c>
      <c r="P2116">
        <v>3</v>
      </c>
      <c r="Q2116" t="s">
        <v>50</v>
      </c>
    </row>
    <row r="2117" spans="1:17" hidden="1" x14ac:dyDescent="0.3">
      <c r="A2117" t="s">
        <v>149</v>
      </c>
      <c r="B2117" t="s">
        <v>2402</v>
      </c>
      <c r="C2117" t="s">
        <v>390</v>
      </c>
      <c r="D2117" t="s">
        <v>60</v>
      </c>
      <c r="E2117" t="s">
        <v>21</v>
      </c>
      <c r="F2117">
        <v>67.64</v>
      </c>
      <c r="G2117">
        <v>83</v>
      </c>
      <c r="H2117">
        <v>5621.59</v>
      </c>
      <c r="I2117">
        <v>29</v>
      </c>
      <c r="J2117">
        <v>98</v>
      </c>
      <c r="K2117">
        <v>5</v>
      </c>
      <c r="L2117">
        <v>338.65</v>
      </c>
      <c r="M2117" t="s">
        <v>250</v>
      </c>
      <c r="N2117" t="s">
        <v>277</v>
      </c>
      <c r="O2117" t="s">
        <v>2403</v>
      </c>
      <c r="P2117">
        <v>6</v>
      </c>
      <c r="Q2117" t="s">
        <v>42</v>
      </c>
    </row>
    <row r="2118" spans="1:17" hidden="1" x14ac:dyDescent="0.3">
      <c r="A2118" t="s">
        <v>422</v>
      </c>
      <c r="B2118" t="s">
        <v>2404</v>
      </c>
      <c r="C2118" t="s">
        <v>128</v>
      </c>
      <c r="D2118" t="s">
        <v>46</v>
      </c>
      <c r="E2118" t="s">
        <v>30</v>
      </c>
      <c r="F2118">
        <v>57.56</v>
      </c>
      <c r="G2118">
        <v>189</v>
      </c>
      <c r="H2118">
        <v>16015.86</v>
      </c>
      <c r="I2118">
        <v>41</v>
      </c>
      <c r="J2118">
        <v>97</v>
      </c>
      <c r="K2118">
        <v>127</v>
      </c>
      <c r="L2118">
        <v>10761.98</v>
      </c>
      <c r="M2118" t="s">
        <v>268</v>
      </c>
      <c r="N2118" t="s">
        <v>451</v>
      </c>
      <c r="O2118" t="s">
        <v>96</v>
      </c>
      <c r="P2118">
        <v>10</v>
      </c>
      <c r="Q2118" t="s">
        <v>50</v>
      </c>
    </row>
    <row r="2119" spans="1:17" hidden="1" x14ac:dyDescent="0.3">
      <c r="A2119" t="s">
        <v>337</v>
      </c>
      <c r="B2119" t="s">
        <v>2405</v>
      </c>
      <c r="C2119" t="s">
        <v>215</v>
      </c>
      <c r="D2119" t="s">
        <v>134</v>
      </c>
      <c r="E2119" t="s">
        <v>38</v>
      </c>
      <c r="F2119">
        <v>70.86</v>
      </c>
      <c r="G2119">
        <v>87</v>
      </c>
      <c r="H2119">
        <v>2309.85</v>
      </c>
      <c r="I2119">
        <v>32</v>
      </c>
      <c r="J2119">
        <v>78</v>
      </c>
      <c r="K2119">
        <v>46</v>
      </c>
      <c r="L2119">
        <v>1221.3</v>
      </c>
      <c r="M2119" t="s">
        <v>263</v>
      </c>
      <c r="N2119" t="s">
        <v>85</v>
      </c>
      <c r="O2119" t="s">
        <v>175</v>
      </c>
      <c r="P2119">
        <v>1</v>
      </c>
      <c r="Q2119" t="s">
        <v>25</v>
      </c>
    </row>
    <row r="2120" spans="1:17" hidden="1" x14ac:dyDescent="0.3">
      <c r="A2120" t="s">
        <v>270</v>
      </c>
      <c r="B2120" t="s">
        <v>2406</v>
      </c>
      <c r="C2120" t="s">
        <v>353</v>
      </c>
      <c r="D2120" t="s">
        <v>29</v>
      </c>
      <c r="E2120" t="s">
        <v>21</v>
      </c>
      <c r="F2120">
        <v>93.74</v>
      </c>
      <c r="G2120">
        <v>15</v>
      </c>
      <c r="H2120">
        <v>407.7</v>
      </c>
      <c r="I2120">
        <v>22</v>
      </c>
      <c r="J2120">
        <v>68</v>
      </c>
      <c r="K2120">
        <v>1</v>
      </c>
      <c r="L2120">
        <v>27.18</v>
      </c>
      <c r="M2120" t="s">
        <v>435</v>
      </c>
      <c r="N2120" t="s">
        <v>279</v>
      </c>
      <c r="O2120" t="s">
        <v>370</v>
      </c>
      <c r="P2120">
        <v>2</v>
      </c>
      <c r="Q2120" t="s">
        <v>50</v>
      </c>
    </row>
    <row r="2121" spans="1:17" hidden="1" x14ac:dyDescent="0.3">
      <c r="A2121" t="s">
        <v>166</v>
      </c>
      <c r="B2121" t="s">
        <v>2407</v>
      </c>
      <c r="C2121" t="s">
        <v>208</v>
      </c>
      <c r="D2121" t="s">
        <v>20</v>
      </c>
      <c r="E2121" t="s">
        <v>21</v>
      </c>
      <c r="F2121">
        <v>39.020000000000003</v>
      </c>
      <c r="G2121">
        <v>107</v>
      </c>
      <c r="H2121">
        <v>7202.17</v>
      </c>
      <c r="I2121">
        <v>34</v>
      </c>
      <c r="J2121">
        <v>23</v>
      </c>
      <c r="K2121">
        <v>48</v>
      </c>
      <c r="L2121">
        <v>3230.88</v>
      </c>
      <c r="M2121" t="s">
        <v>295</v>
      </c>
      <c r="N2121" t="s">
        <v>109</v>
      </c>
      <c r="O2121" t="s">
        <v>498</v>
      </c>
      <c r="P2121">
        <v>2</v>
      </c>
      <c r="Q2121" t="s">
        <v>42</v>
      </c>
    </row>
    <row r="2122" spans="1:17" hidden="1" x14ac:dyDescent="0.3">
      <c r="A2122" t="s">
        <v>319</v>
      </c>
      <c r="B2122" t="s">
        <v>2408</v>
      </c>
      <c r="C2122" t="s">
        <v>99</v>
      </c>
      <c r="D2122" t="s">
        <v>46</v>
      </c>
      <c r="E2122" t="s">
        <v>30</v>
      </c>
      <c r="F2122">
        <v>67.180000000000007</v>
      </c>
      <c r="G2122">
        <v>71</v>
      </c>
      <c r="H2122">
        <v>207.32</v>
      </c>
      <c r="I2122">
        <v>17</v>
      </c>
      <c r="J2122">
        <v>38</v>
      </c>
      <c r="K2122">
        <v>34</v>
      </c>
      <c r="L2122">
        <v>99.28</v>
      </c>
      <c r="M2122" t="s">
        <v>17</v>
      </c>
      <c r="N2122" t="s">
        <v>308</v>
      </c>
      <c r="O2122" t="s">
        <v>178</v>
      </c>
      <c r="P2122">
        <v>10</v>
      </c>
      <c r="Q2122" t="s">
        <v>50</v>
      </c>
    </row>
    <row r="2123" spans="1:17" hidden="1" x14ac:dyDescent="0.3">
      <c r="A2123" t="s">
        <v>310</v>
      </c>
      <c r="B2123" t="s">
        <v>2409</v>
      </c>
      <c r="C2123" t="s">
        <v>359</v>
      </c>
      <c r="D2123" t="s">
        <v>60</v>
      </c>
      <c r="E2123" t="s">
        <v>38</v>
      </c>
      <c r="F2123">
        <v>26.75</v>
      </c>
      <c r="G2123">
        <v>11</v>
      </c>
      <c r="H2123">
        <v>467.5</v>
      </c>
      <c r="I2123">
        <v>45</v>
      </c>
      <c r="J2123">
        <v>50</v>
      </c>
      <c r="K2123">
        <v>1</v>
      </c>
      <c r="L2123">
        <v>42.5</v>
      </c>
      <c r="M2123" t="s">
        <v>295</v>
      </c>
      <c r="N2123" t="s">
        <v>43</v>
      </c>
      <c r="O2123" t="s">
        <v>116</v>
      </c>
      <c r="P2123">
        <v>6</v>
      </c>
      <c r="Q2123" t="s">
        <v>50</v>
      </c>
    </row>
    <row r="2124" spans="1:17" hidden="1" x14ac:dyDescent="0.3">
      <c r="A2124" t="s">
        <v>61</v>
      </c>
      <c r="B2124" t="s">
        <v>2410</v>
      </c>
      <c r="C2124" t="s">
        <v>71</v>
      </c>
      <c r="D2124" t="s">
        <v>29</v>
      </c>
      <c r="E2124" t="s">
        <v>21</v>
      </c>
      <c r="F2124">
        <v>39.83</v>
      </c>
      <c r="G2124">
        <v>26</v>
      </c>
      <c r="H2124">
        <v>2363.4</v>
      </c>
      <c r="I2124">
        <v>13</v>
      </c>
      <c r="J2124">
        <v>99</v>
      </c>
      <c r="K2124">
        <v>23</v>
      </c>
      <c r="L2124">
        <v>2090.6999999999998</v>
      </c>
      <c r="M2124" t="s">
        <v>125</v>
      </c>
      <c r="N2124" t="s">
        <v>167</v>
      </c>
      <c r="O2124" t="s">
        <v>183</v>
      </c>
      <c r="P2124">
        <v>6</v>
      </c>
      <c r="Q2124" t="s">
        <v>50</v>
      </c>
    </row>
    <row r="2125" spans="1:17" hidden="1" x14ac:dyDescent="0.3">
      <c r="A2125" t="s">
        <v>301</v>
      </c>
      <c r="B2125" t="s">
        <v>2411</v>
      </c>
      <c r="C2125" t="s">
        <v>233</v>
      </c>
      <c r="D2125" t="s">
        <v>29</v>
      </c>
      <c r="E2125" t="s">
        <v>30</v>
      </c>
      <c r="F2125">
        <v>92.78</v>
      </c>
      <c r="G2125">
        <v>146</v>
      </c>
      <c r="H2125">
        <v>10374.76</v>
      </c>
      <c r="I2125">
        <v>44</v>
      </c>
      <c r="J2125">
        <v>23</v>
      </c>
      <c r="K2125">
        <v>145</v>
      </c>
      <c r="L2125">
        <v>10303.700000000001</v>
      </c>
      <c r="M2125" t="s">
        <v>418</v>
      </c>
      <c r="N2125" t="s">
        <v>106</v>
      </c>
      <c r="O2125" t="s">
        <v>49</v>
      </c>
      <c r="P2125">
        <v>3</v>
      </c>
      <c r="Q2125" t="s">
        <v>25</v>
      </c>
    </row>
    <row r="2126" spans="1:17" hidden="1" x14ac:dyDescent="0.3">
      <c r="A2126" t="s">
        <v>327</v>
      </c>
      <c r="B2126" t="s">
        <v>2412</v>
      </c>
      <c r="C2126" t="s">
        <v>141</v>
      </c>
      <c r="D2126" t="s">
        <v>88</v>
      </c>
      <c r="E2126" t="s">
        <v>30</v>
      </c>
      <c r="F2126">
        <v>79.41</v>
      </c>
      <c r="G2126">
        <v>167</v>
      </c>
      <c r="H2126">
        <v>1058.78</v>
      </c>
      <c r="I2126">
        <v>42</v>
      </c>
      <c r="J2126">
        <v>25</v>
      </c>
      <c r="K2126">
        <v>104</v>
      </c>
      <c r="L2126">
        <v>659.36</v>
      </c>
      <c r="M2126" t="s">
        <v>366</v>
      </c>
      <c r="N2126" t="s">
        <v>108</v>
      </c>
      <c r="O2126" t="s">
        <v>287</v>
      </c>
      <c r="P2126">
        <v>4</v>
      </c>
      <c r="Q2126" t="s">
        <v>25</v>
      </c>
    </row>
    <row r="2127" spans="1:17" hidden="1" x14ac:dyDescent="0.3">
      <c r="A2127" t="s">
        <v>230</v>
      </c>
      <c r="B2127" t="s">
        <v>2413</v>
      </c>
      <c r="C2127" t="s">
        <v>359</v>
      </c>
      <c r="D2127" t="s">
        <v>60</v>
      </c>
      <c r="E2127" t="s">
        <v>38</v>
      </c>
      <c r="F2127">
        <v>26.75</v>
      </c>
      <c r="G2127">
        <v>164</v>
      </c>
      <c r="H2127">
        <v>8692</v>
      </c>
      <c r="I2127">
        <v>8</v>
      </c>
      <c r="J2127">
        <v>22</v>
      </c>
      <c r="K2127">
        <v>105</v>
      </c>
      <c r="L2127">
        <v>5565</v>
      </c>
      <c r="M2127" t="s">
        <v>380</v>
      </c>
      <c r="N2127" t="s">
        <v>272</v>
      </c>
      <c r="O2127" t="s">
        <v>41</v>
      </c>
      <c r="P2127">
        <v>1</v>
      </c>
      <c r="Q2127" t="s">
        <v>50</v>
      </c>
    </row>
    <row r="2128" spans="1:17" hidden="1" x14ac:dyDescent="0.3">
      <c r="A2128" t="s">
        <v>326</v>
      </c>
      <c r="B2128" t="s">
        <v>2414</v>
      </c>
      <c r="C2128" t="s">
        <v>246</v>
      </c>
      <c r="D2128" t="s">
        <v>67</v>
      </c>
      <c r="E2128" t="s">
        <v>21</v>
      </c>
      <c r="F2128">
        <v>26.58</v>
      </c>
      <c r="G2128">
        <v>78</v>
      </c>
      <c r="H2128">
        <v>2416.44</v>
      </c>
      <c r="I2128">
        <v>34</v>
      </c>
      <c r="J2128">
        <v>88</v>
      </c>
      <c r="K2128">
        <v>49</v>
      </c>
      <c r="L2128">
        <v>1518.02</v>
      </c>
      <c r="M2128" t="s">
        <v>97</v>
      </c>
      <c r="N2128" t="s">
        <v>145</v>
      </c>
      <c r="O2128" t="s">
        <v>90</v>
      </c>
      <c r="P2128">
        <v>5</v>
      </c>
      <c r="Q2128" t="s">
        <v>42</v>
      </c>
    </row>
    <row r="2129" spans="1:17" hidden="1" x14ac:dyDescent="0.3">
      <c r="A2129" t="s">
        <v>234</v>
      </c>
      <c r="B2129" t="s">
        <v>2415</v>
      </c>
      <c r="C2129" t="s">
        <v>161</v>
      </c>
      <c r="D2129" t="s">
        <v>67</v>
      </c>
      <c r="E2129" t="s">
        <v>38</v>
      </c>
      <c r="F2129">
        <v>53.48</v>
      </c>
      <c r="G2129">
        <v>88</v>
      </c>
      <c r="H2129">
        <v>2447.2800000000002</v>
      </c>
      <c r="I2129">
        <v>10</v>
      </c>
      <c r="J2129">
        <v>53</v>
      </c>
      <c r="K2129">
        <v>77</v>
      </c>
      <c r="L2129">
        <v>2141.37</v>
      </c>
      <c r="M2129" t="s">
        <v>114</v>
      </c>
      <c r="N2129" t="s">
        <v>130</v>
      </c>
      <c r="O2129" t="s">
        <v>129</v>
      </c>
      <c r="P2129">
        <v>7</v>
      </c>
      <c r="Q2129" t="s">
        <v>25</v>
      </c>
    </row>
    <row r="2130" spans="1:17" hidden="1" x14ac:dyDescent="0.3">
      <c r="A2130" t="s">
        <v>385</v>
      </c>
      <c r="B2130" t="s">
        <v>2416</v>
      </c>
      <c r="C2130" t="s">
        <v>36</v>
      </c>
      <c r="D2130" t="s">
        <v>37</v>
      </c>
      <c r="E2130" t="s">
        <v>30</v>
      </c>
      <c r="F2130">
        <v>85.99</v>
      </c>
      <c r="G2130">
        <v>78</v>
      </c>
      <c r="H2130">
        <v>1255.8</v>
      </c>
      <c r="I2130">
        <v>43</v>
      </c>
      <c r="J2130">
        <v>51</v>
      </c>
      <c r="K2130">
        <v>77</v>
      </c>
      <c r="L2130">
        <v>1239.7</v>
      </c>
      <c r="M2130" t="s">
        <v>33</v>
      </c>
      <c r="N2130" t="s">
        <v>126</v>
      </c>
      <c r="O2130" t="s">
        <v>206</v>
      </c>
      <c r="P2130">
        <v>5</v>
      </c>
      <c r="Q2130" t="s">
        <v>42</v>
      </c>
    </row>
    <row r="2131" spans="1:17" hidden="1" x14ac:dyDescent="0.3">
      <c r="A2131" t="s">
        <v>167</v>
      </c>
      <c r="B2131" t="s">
        <v>2417</v>
      </c>
      <c r="C2131" t="s">
        <v>169</v>
      </c>
      <c r="D2131" t="s">
        <v>20</v>
      </c>
      <c r="E2131" t="s">
        <v>38</v>
      </c>
      <c r="F2131">
        <v>2.37</v>
      </c>
      <c r="G2131">
        <v>126</v>
      </c>
      <c r="H2131">
        <v>12041.82</v>
      </c>
      <c r="I2131">
        <v>32</v>
      </c>
      <c r="J2131">
        <v>66</v>
      </c>
      <c r="K2131">
        <v>105</v>
      </c>
      <c r="L2131">
        <v>10034.85</v>
      </c>
      <c r="M2131" t="s">
        <v>247</v>
      </c>
      <c r="N2131" t="s">
        <v>363</v>
      </c>
      <c r="O2131" t="s">
        <v>106</v>
      </c>
      <c r="P2131">
        <v>6</v>
      </c>
      <c r="Q2131" t="s">
        <v>25</v>
      </c>
    </row>
    <row r="2132" spans="1:17" hidden="1" x14ac:dyDescent="0.3">
      <c r="A2132" t="s">
        <v>448</v>
      </c>
      <c r="B2132" t="s">
        <v>2418</v>
      </c>
      <c r="C2132" t="s">
        <v>359</v>
      </c>
      <c r="D2132" t="s">
        <v>60</v>
      </c>
      <c r="E2132" t="s">
        <v>21</v>
      </c>
      <c r="F2132">
        <v>5.71</v>
      </c>
      <c r="G2132">
        <v>184</v>
      </c>
      <c r="H2132">
        <v>2977.12</v>
      </c>
      <c r="I2132">
        <v>29</v>
      </c>
      <c r="J2132">
        <v>87</v>
      </c>
      <c r="K2132">
        <v>74</v>
      </c>
      <c r="L2132">
        <v>1197.32</v>
      </c>
      <c r="M2132" t="s">
        <v>163</v>
      </c>
      <c r="N2132" t="s">
        <v>32</v>
      </c>
      <c r="O2132" t="s">
        <v>43</v>
      </c>
      <c r="P2132">
        <v>8</v>
      </c>
      <c r="Q2132" t="s">
        <v>42</v>
      </c>
    </row>
    <row r="2133" spans="1:17" hidden="1" x14ac:dyDescent="0.3">
      <c r="A2133" t="s">
        <v>135</v>
      </c>
      <c r="B2133" t="s">
        <v>2419</v>
      </c>
      <c r="C2133" t="s">
        <v>195</v>
      </c>
      <c r="D2133" t="s">
        <v>88</v>
      </c>
      <c r="E2133" t="s">
        <v>30</v>
      </c>
      <c r="F2133">
        <v>30.21</v>
      </c>
      <c r="G2133">
        <v>14</v>
      </c>
      <c r="H2133">
        <v>709.1</v>
      </c>
      <c r="I2133">
        <v>27</v>
      </c>
      <c r="J2133">
        <v>72</v>
      </c>
      <c r="K2133">
        <v>0</v>
      </c>
      <c r="L2133">
        <v>0</v>
      </c>
      <c r="N2133" t="s">
        <v>293</v>
      </c>
      <c r="O2133" t="s">
        <v>385</v>
      </c>
      <c r="P2133">
        <v>3</v>
      </c>
      <c r="Q2133" t="s">
        <v>42</v>
      </c>
    </row>
    <row r="2134" spans="1:17" hidden="1" x14ac:dyDescent="0.3">
      <c r="A2134" t="s">
        <v>79</v>
      </c>
      <c r="B2134" t="s">
        <v>2420</v>
      </c>
      <c r="C2134" t="s">
        <v>241</v>
      </c>
      <c r="D2134" t="s">
        <v>134</v>
      </c>
      <c r="E2134" t="s">
        <v>38</v>
      </c>
      <c r="F2134">
        <v>57.51</v>
      </c>
      <c r="G2134">
        <v>23</v>
      </c>
      <c r="H2134">
        <v>1584.7</v>
      </c>
      <c r="I2134">
        <v>25</v>
      </c>
      <c r="J2134">
        <v>96</v>
      </c>
      <c r="K2134">
        <v>18</v>
      </c>
      <c r="L2134">
        <v>1240.2</v>
      </c>
      <c r="M2134" t="s">
        <v>97</v>
      </c>
      <c r="N2134" t="s">
        <v>242</v>
      </c>
      <c r="O2134" t="s">
        <v>441</v>
      </c>
      <c r="P2134">
        <v>5</v>
      </c>
      <c r="Q2134" t="s">
        <v>42</v>
      </c>
    </row>
    <row r="2135" spans="1:17" hidden="1" x14ac:dyDescent="0.3">
      <c r="A2135" t="s">
        <v>335</v>
      </c>
      <c r="B2135" t="s">
        <v>2421</v>
      </c>
      <c r="C2135" t="s">
        <v>200</v>
      </c>
      <c r="D2135" t="s">
        <v>29</v>
      </c>
      <c r="E2135" t="s">
        <v>21</v>
      </c>
      <c r="F2135">
        <v>67.55</v>
      </c>
      <c r="G2135">
        <v>36</v>
      </c>
      <c r="H2135">
        <v>414.72</v>
      </c>
      <c r="I2135">
        <v>15</v>
      </c>
      <c r="J2135">
        <v>91</v>
      </c>
      <c r="K2135">
        <v>18</v>
      </c>
      <c r="L2135">
        <v>207.36</v>
      </c>
      <c r="M2135" t="s">
        <v>62</v>
      </c>
      <c r="N2135" t="s">
        <v>327</v>
      </c>
      <c r="O2135" t="s">
        <v>33</v>
      </c>
      <c r="P2135">
        <v>5</v>
      </c>
      <c r="Q2135" t="s">
        <v>42</v>
      </c>
    </row>
    <row r="2136" spans="1:17" hidden="1" x14ac:dyDescent="0.3">
      <c r="A2136" t="s">
        <v>79</v>
      </c>
      <c r="B2136" t="s">
        <v>2422</v>
      </c>
      <c r="C2136" t="s">
        <v>87</v>
      </c>
      <c r="D2136" t="s">
        <v>88</v>
      </c>
      <c r="E2136" t="s">
        <v>30</v>
      </c>
      <c r="F2136">
        <v>79.87</v>
      </c>
      <c r="G2136">
        <v>59</v>
      </c>
      <c r="H2136">
        <v>4188.41</v>
      </c>
      <c r="I2136">
        <v>13</v>
      </c>
      <c r="J2136">
        <v>82</v>
      </c>
      <c r="K2136">
        <v>52</v>
      </c>
      <c r="L2136">
        <v>3691.48</v>
      </c>
      <c r="M2136" t="s">
        <v>39</v>
      </c>
      <c r="N2136" t="s">
        <v>270</v>
      </c>
      <c r="O2136" t="s">
        <v>378</v>
      </c>
      <c r="P2136">
        <v>2</v>
      </c>
      <c r="Q2136" t="s">
        <v>42</v>
      </c>
    </row>
    <row r="2137" spans="1:17" hidden="1" x14ac:dyDescent="0.3">
      <c r="A2137" t="s">
        <v>308</v>
      </c>
      <c r="B2137" t="s">
        <v>2423</v>
      </c>
      <c r="C2137" t="s">
        <v>99</v>
      </c>
      <c r="D2137" t="s">
        <v>46</v>
      </c>
      <c r="E2137" t="s">
        <v>38</v>
      </c>
      <c r="F2137">
        <v>3.34</v>
      </c>
      <c r="G2137">
        <v>156</v>
      </c>
      <c r="H2137">
        <v>10040.16</v>
      </c>
      <c r="I2137">
        <v>25</v>
      </c>
      <c r="J2137">
        <v>42</v>
      </c>
      <c r="K2137">
        <v>143</v>
      </c>
      <c r="L2137">
        <v>9203.48</v>
      </c>
      <c r="M2137" t="s">
        <v>351</v>
      </c>
      <c r="N2137" t="s">
        <v>150</v>
      </c>
      <c r="O2137" t="s">
        <v>225</v>
      </c>
      <c r="P2137">
        <v>9</v>
      </c>
      <c r="Q2137" t="s">
        <v>25</v>
      </c>
    </row>
    <row r="2138" spans="1:17" hidden="1" x14ac:dyDescent="0.3">
      <c r="A2138" t="s">
        <v>84</v>
      </c>
      <c r="B2138" t="s">
        <v>2424</v>
      </c>
      <c r="C2138" t="s">
        <v>304</v>
      </c>
      <c r="D2138" t="s">
        <v>134</v>
      </c>
      <c r="E2138" t="s">
        <v>21</v>
      </c>
      <c r="F2138">
        <v>38.49</v>
      </c>
      <c r="G2138">
        <v>38</v>
      </c>
      <c r="H2138">
        <v>3478.14</v>
      </c>
      <c r="I2138">
        <v>36</v>
      </c>
      <c r="J2138">
        <v>98</v>
      </c>
      <c r="K2138">
        <v>1</v>
      </c>
      <c r="L2138">
        <v>91.53</v>
      </c>
      <c r="M2138" t="s">
        <v>175</v>
      </c>
      <c r="N2138" t="s">
        <v>366</v>
      </c>
      <c r="O2138" t="s">
        <v>190</v>
      </c>
      <c r="P2138">
        <v>1</v>
      </c>
      <c r="Q2138" t="s">
        <v>25</v>
      </c>
    </row>
    <row r="2139" spans="1:17" hidden="1" x14ac:dyDescent="0.3">
      <c r="A2139" t="s">
        <v>95</v>
      </c>
      <c r="B2139" t="s">
        <v>2425</v>
      </c>
      <c r="C2139" t="s">
        <v>286</v>
      </c>
      <c r="D2139" t="s">
        <v>54</v>
      </c>
      <c r="E2139" t="s">
        <v>30</v>
      </c>
      <c r="F2139">
        <v>17.489999999999998</v>
      </c>
      <c r="G2139">
        <v>54</v>
      </c>
      <c r="H2139">
        <v>1981.26</v>
      </c>
      <c r="I2139">
        <v>30</v>
      </c>
      <c r="J2139">
        <v>80</v>
      </c>
      <c r="K2139">
        <v>11</v>
      </c>
      <c r="L2139">
        <v>403.59</v>
      </c>
      <c r="M2139" t="s">
        <v>326</v>
      </c>
      <c r="N2139" t="s">
        <v>243</v>
      </c>
      <c r="O2139" t="s">
        <v>80</v>
      </c>
      <c r="P2139">
        <v>9</v>
      </c>
      <c r="Q2139" t="s">
        <v>25</v>
      </c>
    </row>
    <row r="2140" spans="1:17" hidden="1" x14ac:dyDescent="0.3">
      <c r="A2140" t="s">
        <v>72</v>
      </c>
      <c r="B2140" t="s">
        <v>2426</v>
      </c>
      <c r="C2140" t="s">
        <v>297</v>
      </c>
      <c r="D2140" t="s">
        <v>60</v>
      </c>
      <c r="E2140" t="s">
        <v>38</v>
      </c>
      <c r="F2140">
        <v>76.36</v>
      </c>
      <c r="G2140">
        <v>124</v>
      </c>
      <c r="H2140">
        <v>3697.68</v>
      </c>
      <c r="I2140">
        <v>27</v>
      </c>
      <c r="J2140">
        <v>81</v>
      </c>
      <c r="K2140">
        <v>85</v>
      </c>
      <c r="L2140">
        <v>2534.6999999999998</v>
      </c>
      <c r="M2140" t="s">
        <v>104</v>
      </c>
      <c r="N2140" t="s">
        <v>79</v>
      </c>
      <c r="O2140" t="s">
        <v>283</v>
      </c>
      <c r="P2140">
        <v>8</v>
      </c>
      <c r="Q2140" t="s">
        <v>25</v>
      </c>
    </row>
    <row r="2141" spans="1:17" hidden="1" x14ac:dyDescent="0.3">
      <c r="A2141" t="s">
        <v>115</v>
      </c>
      <c r="B2141" t="s">
        <v>2427</v>
      </c>
      <c r="C2141" t="s">
        <v>205</v>
      </c>
      <c r="D2141" t="s">
        <v>46</v>
      </c>
      <c r="E2141" t="s">
        <v>21</v>
      </c>
      <c r="F2141">
        <v>94.82</v>
      </c>
      <c r="G2141">
        <v>155</v>
      </c>
      <c r="H2141">
        <v>2712.5</v>
      </c>
      <c r="I2141">
        <v>18</v>
      </c>
      <c r="J2141">
        <v>100</v>
      </c>
      <c r="K2141">
        <v>114</v>
      </c>
      <c r="L2141">
        <v>1995</v>
      </c>
      <c r="M2141" t="s">
        <v>69</v>
      </c>
      <c r="N2141" t="s">
        <v>380</v>
      </c>
      <c r="O2141" t="s">
        <v>135</v>
      </c>
      <c r="P2141">
        <v>2</v>
      </c>
      <c r="Q2141" t="s">
        <v>25</v>
      </c>
    </row>
    <row r="2142" spans="1:17" hidden="1" x14ac:dyDescent="0.3">
      <c r="A2142" t="s">
        <v>469</v>
      </c>
      <c r="B2142" t="s">
        <v>2428</v>
      </c>
      <c r="C2142" t="s">
        <v>286</v>
      </c>
      <c r="D2142" t="s">
        <v>54</v>
      </c>
      <c r="E2142" t="s">
        <v>30</v>
      </c>
      <c r="F2142">
        <v>17.489999999999998</v>
      </c>
      <c r="G2142">
        <v>113</v>
      </c>
      <c r="H2142">
        <v>595.51</v>
      </c>
      <c r="I2142">
        <v>43</v>
      </c>
      <c r="J2142">
        <v>70</v>
      </c>
      <c r="K2142">
        <v>33</v>
      </c>
      <c r="L2142">
        <v>173.91</v>
      </c>
      <c r="M2142" t="s">
        <v>275</v>
      </c>
      <c r="N2142" t="s">
        <v>370</v>
      </c>
      <c r="O2142" t="s">
        <v>298</v>
      </c>
      <c r="P2142">
        <v>6</v>
      </c>
      <c r="Q2142" t="s">
        <v>25</v>
      </c>
    </row>
    <row r="2143" spans="1:17" hidden="1" x14ac:dyDescent="0.3">
      <c r="A2143" t="s">
        <v>173</v>
      </c>
      <c r="B2143" t="s">
        <v>2429</v>
      </c>
      <c r="C2143" t="s">
        <v>195</v>
      </c>
      <c r="D2143" t="s">
        <v>88</v>
      </c>
      <c r="E2143" t="s">
        <v>38</v>
      </c>
      <c r="F2143">
        <v>91.3</v>
      </c>
      <c r="G2143">
        <v>24</v>
      </c>
      <c r="H2143">
        <v>2141.52</v>
      </c>
      <c r="I2143">
        <v>36</v>
      </c>
      <c r="J2143">
        <v>33</v>
      </c>
      <c r="K2143">
        <v>4</v>
      </c>
      <c r="L2143">
        <v>356.92</v>
      </c>
      <c r="M2143" t="s">
        <v>152</v>
      </c>
      <c r="N2143" t="s">
        <v>275</v>
      </c>
      <c r="O2143" t="s">
        <v>156</v>
      </c>
      <c r="P2143">
        <v>4</v>
      </c>
      <c r="Q2143" t="s">
        <v>50</v>
      </c>
    </row>
    <row r="2144" spans="1:17" hidden="1" x14ac:dyDescent="0.3">
      <c r="A2144" t="s">
        <v>124</v>
      </c>
      <c r="B2144" t="s">
        <v>2430</v>
      </c>
      <c r="C2144" t="s">
        <v>353</v>
      </c>
      <c r="D2144" t="s">
        <v>29</v>
      </c>
      <c r="E2144" t="s">
        <v>21</v>
      </c>
      <c r="F2144">
        <v>93.74</v>
      </c>
      <c r="G2144">
        <v>200</v>
      </c>
      <c r="H2144">
        <v>9592</v>
      </c>
      <c r="I2144">
        <v>16</v>
      </c>
      <c r="J2144">
        <v>68</v>
      </c>
      <c r="K2144">
        <v>81</v>
      </c>
      <c r="L2144">
        <v>3884.76</v>
      </c>
      <c r="M2144" t="s">
        <v>181</v>
      </c>
      <c r="N2144" t="s">
        <v>249</v>
      </c>
      <c r="O2144" t="s">
        <v>198</v>
      </c>
      <c r="P2144">
        <v>4</v>
      </c>
      <c r="Q2144" t="s">
        <v>25</v>
      </c>
    </row>
    <row r="2145" spans="1:17" hidden="1" x14ac:dyDescent="0.3">
      <c r="A2145" t="s">
        <v>268</v>
      </c>
      <c r="B2145" t="s">
        <v>2431</v>
      </c>
      <c r="C2145" t="s">
        <v>59</v>
      </c>
      <c r="D2145" t="s">
        <v>60</v>
      </c>
      <c r="E2145" t="s">
        <v>30</v>
      </c>
      <c r="F2145">
        <v>71.3</v>
      </c>
      <c r="G2145">
        <v>75</v>
      </c>
      <c r="H2145">
        <v>6812.25</v>
      </c>
      <c r="I2145">
        <v>44</v>
      </c>
      <c r="J2145">
        <v>28</v>
      </c>
      <c r="K2145">
        <v>73</v>
      </c>
      <c r="L2145">
        <v>6630.59</v>
      </c>
      <c r="M2145" t="s">
        <v>162</v>
      </c>
      <c r="N2145" t="s">
        <v>230</v>
      </c>
      <c r="O2145" t="s">
        <v>145</v>
      </c>
      <c r="P2145">
        <v>10</v>
      </c>
      <c r="Q2145" t="s">
        <v>50</v>
      </c>
    </row>
    <row r="2146" spans="1:17" hidden="1" x14ac:dyDescent="0.3">
      <c r="A2146" t="s">
        <v>47</v>
      </c>
      <c r="B2146" t="s">
        <v>2432</v>
      </c>
      <c r="C2146" t="s">
        <v>359</v>
      </c>
      <c r="D2146" t="s">
        <v>60</v>
      </c>
      <c r="E2146" t="s">
        <v>38</v>
      </c>
      <c r="F2146">
        <v>26.75</v>
      </c>
      <c r="G2146">
        <v>171</v>
      </c>
      <c r="H2146">
        <v>11894.76</v>
      </c>
      <c r="I2146">
        <v>37</v>
      </c>
      <c r="J2146">
        <v>83</v>
      </c>
      <c r="K2146">
        <v>40</v>
      </c>
      <c r="L2146">
        <v>2782.4</v>
      </c>
      <c r="M2146" t="s">
        <v>370</v>
      </c>
      <c r="N2146" t="s">
        <v>33</v>
      </c>
      <c r="O2146" t="s">
        <v>351</v>
      </c>
      <c r="P2146">
        <v>9</v>
      </c>
      <c r="Q2146" t="s">
        <v>50</v>
      </c>
    </row>
    <row r="2147" spans="1:17" hidden="1" x14ac:dyDescent="0.3">
      <c r="A2147" t="s">
        <v>56</v>
      </c>
      <c r="B2147" t="s">
        <v>2433</v>
      </c>
      <c r="C2147" t="s">
        <v>148</v>
      </c>
      <c r="D2147" t="s">
        <v>88</v>
      </c>
      <c r="E2147" t="s">
        <v>21</v>
      </c>
      <c r="F2147">
        <v>90.98</v>
      </c>
      <c r="G2147">
        <v>151</v>
      </c>
      <c r="H2147">
        <v>4530</v>
      </c>
      <c r="I2147">
        <v>44</v>
      </c>
      <c r="J2147">
        <v>62</v>
      </c>
      <c r="K2147">
        <v>112</v>
      </c>
      <c r="L2147">
        <v>3360</v>
      </c>
      <c r="M2147" t="s">
        <v>95</v>
      </c>
      <c r="N2147" t="s">
        <v>49</v>
      </c>
      <c r="O2147" t="s">
        <v>125</v>
      </c>
      <c r="P2147">
        <v>2</v>
      </c>
      <c r="Q2147" t="s">
        <v>42</v>
      </c>
    </row>
    <row r="2148" spans="1:17" hidden="1" x14ac:dyDescent="0.3">
      <c r="A2148" t="s">
        <v>230</v>
      </c>
      <c r="B2148" t="s">
        <v>2434</v>
      </c>
      <c r="C2148" t="s">
        <v>122</v>
      </c>
      <c r="D2148" t="s">
        <v>54</v>
      </c>
      <c r="E2148" t="s">
        <v>30</v>
      </c>
      <c r="F2148">
        <v>25.23</v>
      </c>
      <c r="G2148">
        <v>110</v>
      </c>
      <c r="H2148">
        <v>4317.5</v>
      </c>
      <c r="I2148">
        <v>11</v>
      </c>
      <c r="J2148">
        <v>78</v>
      </c>
      <c r="K2148">
        <v>84</v>
      </c>
      <c r="L2148">
        <v>3297</v>
      </c>
      <c r="M2148" t="s">
        <v>179</v>
      </c>
      <c r="N2148" t="s">
        <v>213</v>
      </c>
      <c r="O2148" t="s">
        <v>264</v>
      </c>
      <c r="P2148">
        <v>1</v>
      </c>
      <c r="Q2148" t="s">
        <v>42</v>
      </c>
    </row>
    <row r="2149" spans="1:17" hidden="1" x14ac:dyDescent="0.3">
      <c r="A2149" t="s">
        <v>157</v>
      </c>
      <c r="B2149" t="s">
        <v>2435</v>
      </c>
      <c r="C2149" t="s">
        <v>205</v>
      </c>
      <c r="D2149" t="s">
        <v>46</v>
      </c>
      <c r="E2149" t="s">
        <v>38</v>
      </c>
      <c r="F2149">
        <v>92.33</v>
      </c>
      <c r="G2149">
        <v>177</v>
      </c>
      <c r="H2149">
        <v>5469.3</v>
      </c>
      <c r="I2149">
        <v>38</v>
      </c>
      <c r="J2149">
        <v>33</v>
      </c>
      <c r="K2149">
        <v>138</v>
      </c>
      <c r="L2149">
        <v>4264.2</v>
      </c>
      <c r="M2149" t="s">
        <v>34</v>
      </c>
      <c r="N2149" t="s">
        <v>34</v>
      </c>
      <c r="O2149" t="s">
        <v>163</v>
      </c>
      <c r="P2149">
        <v>3</v>
      </c>
      <c r="Q2149" t="s">
        <v>50</v>
      </c>
    </row>
    <row r="2150" spans="1:17" hidden="1" x14ac:dyDescent="0.3">
      <c r="A2150" t="s">
        <v>48</v>
      </c>
      <c r="B2150" t="s">
        <v>2436</v>
      </c>
      <c r="C2150" t="s">
        <v>315</v>
      </c>
      <c r="D2150" t="s">
        <v>37</v>
      </c>
      <c r="E2150" t="s">
        <v>21</v>
      </c>
      <c r="F2150">
        <v>86.75</v>
      </c>
      <c r="G2150">
        <v>184</v>
      </c>
      <c r="H2150">
        <v>1954.08</v>
      </c>
      <c r="I2150">
        <v>35</v>
      </c>
      <c r="J2150">
        <v>58</v>
      </c>
      <c r="K2150">
        <v>101</v>
      </c>
      <c r="L2150">
        <v>1072.6199999999999</v>
      </c>
      <c r="M2150" t="s">
        <v>129</v>
      </c>
      <c r="N2150" t="s">
        <v>218</v>
      </c>
      <c r="O2150" t="s">
        <v>171</v>
      </c>
      <c r="P2150">
        <v>7</v>
      </c>
      <c r="Q2150" t="s">
        <v>25</v>
      </c>
    </row>
    <row r="2151" spans="1:17" hidden="1" x14ac:dyDescent="0.3">
      <c r="A2151" t="s">
        <v>264</v>
      </c>
      <c r="B2151" t="s">
        <v>2437</v>
      </c>
      <c r="C2151" t="s">
        <v>317</v>
      </c>
      <c r="D2151" t="s">
        <v>88</v>
      </c>
      <c r="E2151" t="s">
        <v>30</v>
      </c>
      <c r="F2151">
        <v>6.29</v>
      </c>
      <c r="G2151">
        <v>118</v>
      </c>
      <c r="H2151">
        <v>2870.94</v>
      </c>
      <c r="I2151">
        <v>19</v>
      </c>
      <c r="J2151">
        <v>69</v>
      </c>
      <c r="K2151">
        <v>19</v>
      </c>
      <c r="L2151">
        <v>462.27</v>
      </c>
      <c r="M2151" t="s">
        <v>95</v>
      </c>
      <c r="N2151" t="s">
        <v>220</v>
      </c>
      <c r="O2151" t="s">
        <v>123</v>
      </c>
      <c r="P2151">
        <v>1</v>
      </c>
      <c r="Q2151" t="s">
        <v>42</v>
      </c>
    </row>
    <row r="2152" spans="1:17" hidden="1" x14ac:dyDescent="0.3">
      <c r="A2152" t="s">
        <v>23</v>
      </c>
      <c r="B2152" t="s">
        <v>2438</v>
      </c>
      <c r="C2152" t="s">
        <v>128</v>
      </c>
      <c r="D2152" t="s">
        <v>46</v>
      </c>
      <c r="E2152" t="s">
        <v>38</v>
      </c>
      <c r="F2152">
        <v>49.94</v>
      </c>
      <c r="G2152">
        <v>115</v>
      </c>
      <c r="H2152">
        <v>6651.6</v>
      </c>
      <c r="I2152">
        <v>23</v>
      </c>
      <c r="J2152">
        <v>66</v>
      </c>
      <c r="K2152">
        <v>27</v>
      </c>
      <c r="L2152">
        <v>1561.68</v>
      </c>
      <c r="M2152" t="s">
        <v>372</v>
      </c>
      <c r="N2152" t="s">
        <v>108</v>
      </c>
      <c r="O2152" t="s">
        <v>131</v>
      </c>
      <c r="P2152">
        <v>7</v>
      </c>
      <c r="Q2152" t="s">
        <v>50</v>
      </c>
    </row>
    <row r="2153" spans="1:17" hidden="1" x14ac:dyDescent="0.3">
      <c r="A2153" t="s">
        <v>307</v>
      </c>
      <c r="B2153" t="s">
        <v>2439</v>
      </c>
      <c r="C2153" t="s">
        <v>205</v>
      </c>
      <c r="D2153" t="s">
        <v>46</v>
      </c>
      <c r="E2153" t="s">
        <v>21</v>
      </c>
      <c r="F2153">
        <v>94.82</v>
      </c>
      <c r="G2153">
        <v>83</v>
      </c>
      <c r="H2153">
        <v>3748.28</v>
      </c>
      <c r="I2153">
        <v>15</v>
      </c>
      <c r="J2153">
        <v>64</v>
      </c>
      <c r="K2153">
        <v>23</v>
      </c>
      <c r="L2153">
        <v>1038.68</v>
      </c>
      <c r="M2153" t="s">
        <v>247</v>
      </c>
      <c r="N2153" t="s">
        <v>345</v>
      </c>
      <c r="O2153" t="s">
        <v>287</v>
      </c>
      <c r="P2153">
        <v>4</v>
      </c>
      <c r="Q2153" t="s">
        <v>25</v>
      </c>
    </row>
    <row r="2154" spans="1:17" hidden="1" x14ac:dyDescent="0.3">
      <c r="A2154" t="s">
        <v>106</v>
      </c>
      <c r="B2154" t="s">
        <v>2440</v>
      </c>
      <c r="C2154" t="s">
        <v>36</v>
      </c>
      <c r="D2154" t="s">
        <v>37</v>
      </c>
      <c r="E2154" t="s">
        <v>30</v>
      </c>
      <c r="F2154">
        <v>85.99</v>
      </c>
      <c r="G2154">
        <v>69</v>
      </c>
      <c r="H2154">
        <v>1641.51</v>
      </c>
      <c r="I2154">
        <v>12</v>
      </c>
      <c r="J2154">
        <v>32</v>
      </c>
      <c r="K2154">
        <v>28</v>
      </c>
      <c r="L2154">
        <v>666.12</v>
      </c>
      <c r="M2154" t="s">
        <v>74</v>
      </c>
      <c r="N2154" t="s">
        <v>310</v>
      </c>
      <c r="O2154" t="s">
        <v>62</v>
      </c>
      <c r="P2154">
        <v>4</v>
      </c>
      <c r="Q2154" t="s">
        <v>42</v>
      </c>
    </row>
    <row r="2155" spans="1:17" hidden="1" x14ac:dyDescent="0.3">
      <c r="A2155" t="s">
        <v>51</v>
      </c>
      <c r="B2155" t="s">
        <v>2441</v>
      </c>
      <c r="C2155" t="s">
        <v>99</v>
      </c>
      <c r="D2155" t="s">
        <v>46</v>
      </c>
      <c r="E2155" t="s">
        <v>38</v>
      </c>
      <c r="F2155">
        <v>3.34</v>
      </c>
      <c r="G2155">
        <v>40</v>
      </c>
      <c r="H2155">
        <v>1757.6</v>
      </c>
      <c r="I2155">
        <v>38</v>
      </c>
      <c r="J2155">
        <v>91</v>
      </c>
      <c r="K2155">
        <v>26</v>
      </c>
      <c r="L2155">
        <v>1142.44</v>
      </c>
      <c r="M2155" t="s">
        <v>441</v>
      </c>
      <c r="N2155" t="s">
        <v>321</v>
      </c>
      <c r="O2155" t="s">
        <v>73</v>
      </c>
      <c r="P2155">
        <v>10</v>
      </c>
      <c r="Q2155" t="s">
        <v>50</v>
      </c>
    </row>
    <row r="2156" spans="1:17" hidden="1" x14ac:dyDescent="0.3">
      <c r="A2156" t="s">
        <v>78</v>
      </c>
      <c r="B2156" t="s">
        <v>2442</v>
      </c>
      <c r="C2156" t="s">
        <v>53</v>
      </c>
      <c r="D2156" t="s">
        <v>54</v>
      </c>
      <c r="E2156" t="s">
        <v>21</v>
      </c>
      <c r="F2156">
        <v>26.92</v>
      </c>
      <c r="G2156">
        <v>153</v>
      </c>
      <c r="H2156">
        <v>8900.01</v>
      </c>
      <c r="I2156">
        <v>7</v>
      </c>
      <c r="J2156">
        <v>44</v>
      </c>
      <c r="K2156">
        <v>42</v>
      </c>
      <c r="L2156">
        <v>2443.14</v>
      </c>
      <c r="M2156" t="s">
        <v>135</v>
      </c>
      <c r="N2156" t="s">
        <v>201</v>
      </c>
      <c r="O2156" t="s">
        <v>1167</v>
      </c>
      <c r="P2156">
        <v>4</v>
      </c>
      <c r="Q2156" t="s">
        <v>50</v>
      </c>
    </row>
    <row r="2157" spans="1:17" hidden="1" x14ac:dyDescent="0.3">
      <c r="A2157" t="s">
        <v>157</v>
      </c>
      <c r="B2157" t="s">
        <v>2443</v>
      </c>
      <c r="C2157" t="s">
        <v>155</v>
      </c>
      <c r="D2157" t="s">
        <v>67</v>
      </c>
      <c r="E2157" t="s">
        <v>30</v>
      </c>
      <c r="F2157">
        <v>7.54</v>
      </c>
      <c r="G2157">
        <v>161</v>
      </c>
      <c r="H2157">
        <v>6982.57</v>
      </c>
      <c r="I2157">
        <v>40</v>
      </c>
      <c r="J2157">
        <v>48</v>
      </c>
      <c r="K2157">
        <v>117</v>
      </c>
      <c r="L2157">
        <v>5074.29</v>
      </c>
      <c r="M2157" t="s">
        <v>308</v>
      </c>
      <c r="N2157" t="s">
        <v>212</v>
      </c>
      <c r="O2157" t="s">
        <v>131</v>
      </c>
      <c r="P2157">
        <v>9</v>
      </c>
      <c r="Q2157" t="s">
        <v>25</v>
      </c>
    </row>
    <row r="2158" spans="1:17" hidden="1" x14ac:dyDescent="0.3">
      <c r="A2158" t="s">
        <v>305</v>
      </c>
      <c r="B2158" t="s">
        <v>2444</v>
      </c>
      <c r="C2158" t="s">
        <v>344</v>
      </c>
      <c r="D2158" t="s">
        <v>37</v>
      </c>
      <c r="E2158" t="s">
        <v>38</v>
      </c>
      <c r="F2158">
        <v>41.41</v>
      </c>
      <c r="G2158">
        <v>72</v>
      </c>
      <c r="H2158">
        <v>3459.6</v>
      </c>
      <c r="I2158">
        <v>8</v>
      </c>
      <c r="J2158">
        <v>22</v>
      </c>
      <c r="K2158">
        <v>21</v>
      </c>
      <c r="L2158">
        <v>1009.05</v>
      </c>
      <c r="M2158" t="s">
        <v>394</v>
      </c>
      <c r="N2158" t="s">
        <v>348</v>
      </c>
      <c r="O2158" t="s">
        <v>238</v>
      </c>
      <c r="P2158">
        <v>1</v>
      </c>
      <c r="Q2158" t="s">
        <v>42</v>
      </c>
    </row>
    <row r="2159" spans="1:17" hidden="1" x14ac:dyDescent="0.3">
      <c r="A2159" t="s">
        <v>31</v>
      </c>
      <c r="B2159" t="s">
        <v>2445</v>
      </c>
      <c r="C2159" t="s">
        <v>45</v>
      </c>
      <c r="D2159" t="s">
        <v>46</v>
      </c>
      <c r="E2159" t="s">
        <v>21</v>
      </c>
      <c r="F2159">
        <v>54.87</v>
      </c>
      <c r="G2159">
        <v>16</v>
      </c>
      <c r="H2159">
        <v>1502.56</v>
      </c>
      <c r="I2159">
        <v>45</v>
      </c>
      <c r="J2159">
        <v>83</v>
      </c>
      <c r="K2159">
        <v>13</v>
      </c>
      <c r="L2159">
        <v>1220.83</v>
      </c>
      <c r="M2159" t="s">
        <v>225</v>
      </c>
      <c r="N2159" t="s">
        <v>120</v>
      </c>
      <c r="O2159" t="s">
        <v>234</v>
      </c>
      <c r="P2159">
        <v>5</v>
      </c>
      <c r="Q2159" t="s">
        <v>42</v>
      </c>
    </row>
    <row r="2160" spans="1:17" hidden="1" x14ac:dyDescent="0.3">
      <c r="A2160" t="s">
        <v>106</v>
      </c>
      <c r="B2160" t="s">
        <v>2446</v>
      </c>
      <c r="C2160" t="s">
        <v>99</v>
      </c>
      <c r="D2160" t="s">
        <v>46</v>
      </c>
      <c r="E2160" t="s">
        <v>30</v>
      </c>
      <c r="F2160">
        <v>67.180000000000007</v>
      </c>
      <c r="G2160">
        <v>72</v>
      </c>
      <c r="H2160">
        <v>2448</v>
      </c>
      <c r="I2160">
        <v>29</v>
      </c>
      <c r="J2160">
        <v>91</v>
      </c>
      <c r="K2160">
        <v>22</v>
      </c>
      <c r="L2160">
        <v>748</v>
      </c>
      <c r="M2160" t="s">
        <v>34</v>
      </c>
      <c r="N2160" t="s">
        <v>22</v>
      </c>
      <c r="O2160" t="s">
        <v>145</v>
      </c>
      <c r="P2160">
        <v>1</v>
      </c>
      <c r="Q2160" t="s">
        <v>42</v>
      </c>
    </row>
    <row r="2161" spans="1:17" hidden="1" x14ac:dyDescent="0.3">
      <c r="A2161" t="s">
        <v>263</v>
      </c>
      <c r="B2161" t="s">
        <v>2447</v>
      </c>
      <c r="C2161" t="s">
        <v>133</v>
      </c>
      <c r="D2161" t="s">
        <v>134</v>
      </c>
      <c r="E2161" t="s">
        <v>38</v>
      </c>
      <c r="F2161">
        <v>31.2</v>
      </c>
      <c r="G2161">
        <v>173</v>
      </c>
      <c r="H2161">
        <v>785.42</v>
      </c>
      <c r="I2161">
        <v>43</v>
      </c>
      <c r="J2161">
        <v>21</v>
      </c>
      <c r="K2161">
        <v>20</v>
      </c>
      <c r="L2161">
        <v>90.8</v>
      </c>
      <c r="M2161" t="s">
        <v>469</v>
      </c>
      <c r="N2161" t="s">
        <v>332</v>
      </c>
      <c r="O2161" t="s">
        <v>958</v>
      </c>
      <c r="P2161">
        <v>7</v>
      </c>
      <c r="Q2161" t="s">
        <v>50</v>
      </c>
    </row>
    <row r="2162" spans="1:17" hidden="1" x14ac:dyDescent="0.3">
      <c r="A2162" t="s">
        <v>218</v>
      </c>
      <c r="B2162" t="s">
        <v>2448</v>
      </c>
      <c r="C2162" t="s">
        <v>161</v>
      </c>
      <c r="D2162" t="s">
        <v>67</v>
      </c>
      <c r="E2162" t="s">
        <v>21</v>
      </c>
      <c r="F2162">
        <v>58.2</v>
      </c>
      <c r="G2162">
        <v>28</v>
      </c>
      <c r="H2162">
        <v>263.76</v>
      </c>
      <c r="I2162">
        <v>27</v>
      </c>
      <c r="J2162">
        <v>61</v>
      </c>
      <c r="K2162">
        <v>13</v>
      </c>
      <c r="L2162">
        <v>122.46</v>
      </c>
      <c r="M2162" t="s">
        <v>216</v>
      </c>
      <c r="N2162" t="s">
        <v>23</v>
      </c>
      <c r="O2162" t="s">
        <v>171</v>
      </c>
      <c r="P2162">
        <v>10</v>
      </c>
      <c r="Q2162" t="s">
        <v>25</v>
      </c>
    </row>
    <row r="2163" spans="1:17" hidden="1" x14ac:dyDescent="0.3">
      <c r="A2163" t="s">
        <v>279</v>
      </c>
      <c r="B2163" t="s">
        <v>2449</v>
      </c>
      <c r="C2163" t="s">
        <v>103</v>
      </c>
      <c r="D2163" t="s">
        <v>67</v>
      </c>
      <c r="E2163" t="s">
        <v>30</v>
      </c>
      <c r="F2163">
        <v>45.45</v>
      </c>
      <c r="G2163">
        <v>116</v>
      </c>
      <c r="H2163">
        <v>5266.4</v>
      </c>
      <c r="I2163">
        <v>20</v>
      </c>
      <c r="J2163">
        <v>62</v>
      </c>
      <c r="K2163">
        <v>86</v>
      </c>
      <c r="L2163">
        <v>3904.4</v>
      </c>
      <c r="M2163" t="s">
        <v>212</v>
      </c>
      <c r="N2163" t="s">
        <v>166</v>
      </c>
      <c r="O2163" t="s">
        <v>22</v>
      </c>
      <c r="P2163">
        <v>9</v>
      </c>
      <c r="Q2163" t="s">
        <v>50</v>
      </c>
    </row>
    <row r="2164" spans="1:17" hidden="1" x14ac:dyDescent="0.3">
      <c r="A2164" t="s">
        <v>224</v>
      </c>
      <c r="B2164" t="s">
        <v>2450</v>
      </c>
      <c r="C2164" t="s">
        <v>133</v>
      </c>
      <c r="D2164" t="s">
        <v>134</v>
      </c>
      <c r="E2164" t="s">
        <v>38</v>
      </c>
      <c r="F2164">
        <v>31.2</v>
      </c>
      <c r="G2164">
        <v>142</v>
      </c>
      <c r="H2164">
        <v>8941.74</v>
      </c>
      <c r="I2164">
        <v>34</v>
      </c>
      <c r="J2164">
        <v>95</v>
      </c>
      <c r="K2164">
        <v>52</v>
      </c>
      <c r="L2164">
        <v>3274.44</v>
      </c>
      <c r="M2164" t="s">
        <v>272</v>
      </c>
      <c r="N2164" t="s">
        <v>118</v>
      </c>
      <c r="O2164" t="s">
        <v>685</v>
      </c>
      <c r="P2164">
        <v>2</v>
      </c>
      <c r="Q2164" t="s">
        <v>42</v>
      </c>
    </row>
    <row r="2165" spans="1:17" hidden="1" x14ac:dyDescent="0.3">
      <c r="A2165" t="s">
        <v>242</v>
      </c>
      <c r="B2165" t="s">
        <v>2451</v>
      </c>
      <c r="C2165" t="s">
        <v>165</v>
      </c>
      <c r="D2165" t="s">
        <v>134</v>
      </c>
      <c r="E2165" t="s">
        <v>21</v>
      </c>
      <c r="F2165">
        <v>74.680000000000007</v>
      </c>
      <c r="G2165">
        <v>33</v>
      </c>
      <c r="H2165">
        <v>1044.1199999999999</v>
      </c>
      <c r="I2165">
        <v>5</v>
      </c>
      <c r="J2165">
        <v>91</v>
      </c>
      <c r="K2165">
        <v>30</v>
      </c>
      <c r="L2165">
        <v>949.2</v>
      </c>
      <c r="M2165" t="s">
        <v>274</v>
      </c>
      <c r="N2165" t="s">
        <v>159</v>
      </c>
      <c r="O2165" t="s">
        <v>62</v>
      </c>
      <c r="P2165">
        <v>6</v>
      </c>
      <c r="Q2165" t="s">
        <v>25</v>
      </c>
    </row>
    <row r="2166" spans="1:17" hidden="1" x14ac:dyDescent="0.3">
      <c r="A2166" t="s">
        <v>152</v>
      </c>
      <c r="B2166" t="s">
        <v>2452</v>
      </c>
      <c r="C2166" t="s">
        <v>297</v>
      </c>
      <c r="D2166" t="s">
        <v>60</v>
      </c>
      <c r="E2166" t="s">
        <v>30</v>
      </c>
      <c r="F2166">
        <v>22.78</v>
      </c>
      <c r="G2166">
        <v>87</v>
      </c>
      <c r="H2166">
        <v>5835.09</v>
      </c>
      <c r="I2166">
        <v>5</v>
      </c>
      <c r="J2166">
        <v>39</v>
      </c>
      <c r="K2166">
        <v>80</v>
      </c>
      <c r="L2166">
        <v>5365.6</v>
      </c>
      <c r="M2166" t="s">
        <v>131</v>
      </c>
      <c r="N2166" t="s">
        <v>114</v>
      </c>
      <c r="O2166" t="s">
        <v>109</v>
      </c>
      <c r="P2166">
        <v>4</v>
      </c>
      <c r="Q2166" t="s">
        <v>50</v>
      </c>
    </row>
    <row r="2167" spans="1:17" hidden="1" x14ac:dyDescent="0.3">
      <c r="A2167" t="s">
        <v>363</v>
      </c>
      <c r="B2167" t="s">
        <v>2453</v>
      </c>
      <c r="C2167" t="s">
        <v>286</v>
      </c>
      <c r="D2167" t="s">
        <v>54</v>
      </c>
      <c r="E2167" t="s">
        <v>38</v>
      </c>
      <c r="F2167">
        <v>3.51</v>
      </c>
      <c r="G2167">
        <v>102</v>
      </c>
      <c r="H2167">
        <v>5690.58</v>
      </c>
      <c r="I2167">
        <v>46</v>
      </c>
      <c r="J2167">
        <v>83</v>
      </c>
      <c r="K2167">
        <v>39</v>
      </c>
      <c r="L2167">
        <v>2175.81</v>
      </c>
      <c r="M2167" t="s">
        <v>94</v>
      </c>
      <c r="N2167" t="s">
        <v>91</v>
      </c>
      <c r="O2167" t="s">
        <v>143</v>
      </c>
      <c r="P2167">
        <v>6</v>
      </c>
      <c r="Q2167" t="s">
        <v>25</v>
      </c>
    </row>
    <row r="2168" spans="1:17" hidden="1" x14ac:dyDescent="0.3">
      <c r="A2168" t="s">
        <v>116</v>
      </c>
      <c r="B2168" t="s">
        <v>2454</v>
      </c>
      <c r="C2168" t="s">
        <v>241</v>
      </c>
      <c r="D2168" t="s">
        <v>134</v>
      </c>
      <c r="E2168" t="s">
        <v>21</v>
      </c>
      <c r="F2168">
        <v>17.5</v>
      </c>
      <c r="G2168">
        <v>80</v>
      </c>
      <c r="H2168">
        <v>5901.6</v>
      </c>
      <c r="I2168">
        <v>39</v>
      </c>
      <c r="J2168">
        <v>63</v>
      </c>
      <c r="K2168">
        <v>19</v>
      </c>
      <c r="L2168">
        <v>1401.63</v>
      </c>
      <c r="M2168" t="s">
        <v>277</v>
      </c>
      <c r="N2168" t="s">
        <v>212</v>
      </c>
      <c r="O2168" t="s">
        <v>145</v>
      </c>
      <c r="P2168">
        <v>10</v>
      </c>
      <c r="Q2168" t="s">
        <v>50</v>
      </c>
    </row>
    <row r="2169" spans="1:17" hidden="1" x14ac:dyDescent="0.3">
      <c r="A2169" t="s">
        <v>243</v>
      </c>
      <c r="B2169" t="s">
        <v>2455</v>
      </c>
      <c r="C2169" t="s">
        <v>261</v>
      </c>
      <c r="D2169" t="s">
        <v>20</v>
      </c>
      <c r="E2169" t="s">
        <v>30</v>
      </c>
      <c r="F2169">
        <v>50.94</v>
      </c>
      <c r="G2169">
        <v>34</v>
      </c>
      <c r="H2169">
        <v>1777.86</v>
      </c>
      <c r="I2169">
        <v>5</v>
      </c>
      <c r="J2169">
        <v>96</v>
      </c>
      <c r="K2169">
        <v>10</v>
      </c>
      <c r="L2169">
        <v>522.9</v>
      </c>
      <c r="M2169" t="s">
        <v>64</v>
      </c>
      <c r="N2169" t="s">
        <v>196</v>
      </c>
      <c r="O2169" t="s">
        <v>224</v>
      </c>
      <c r="P2169">
        <v>3</v>
      </c>
      <c r="Q2169" t="s">
        <v>50</v>
      </c>
    </row>
    <row r="2170" spans="1:17" hidden="1" x14ac:dyDescent="0.3">
      <c r="A2170" t="s">
        <v>469</v>
      </c>
      <c r="B2170" t="s">
        <v>2456</v>
      </c>
      <c r="C2170" t="s">
        <v>317</v>
      </c>
      <c r="D2170" t="s">
        <v>88</v>
      </c>
      <c r="E2170" t="s">
        <v>38</v>
      </c>
      <c r="F2170">
        <v>54.24</v>
      </c>
      <c r="G2170">
        <v>21</v>
      </c>
      <c r="H2170">
        <v>1230.5999999999999</v>
      </c>
      <c r="I2170">
        <v>45</v>
      </c>
      <c r="J2170">
        <v>90</v>
      </c>
      <c r="K2170">
        <v>2</v>
      </c>
      <c r="L2170">
        <v>117.2</v>
      </c>
      <c r="M2170" t="s">
        <v>388</v>
      </c>
      <c r="N2170" t="s">
        <v>380</v>
      </c>
      <c r="O2170" t="s">
        <v>363</v>
      </c>
      <c r="P2170">
        <v>7</v>
      </c>
      <c r="Q2170" t="s">
        <v>42</v>
      </c>
    </row>
    <row r="2171" spans="1:17" hidden="1" x14ac:dyDescent="0.3">
      <c r="A2171" t="s">
        <v>319</v>
      </c>
      <c r="B2171" t="s">
        <v>2457</v>
      </c>
      <c r="C2171" t="s">
        <v>59</v>
      </c>
      <c r="D2171" t="s">
        <v>60</v>
      </c>
      <c r="E2171" t="s">
        <v>21</v>
      </c>
      <c r="F2171">
        <v>84.65</v>
      </c>
      <c r="G2171">
        <v>67</v>
      </c>
      <c r="H2171">
        <v>4025.36</v>
      </c>
      <c r="I2171">
        <v>29</v>
      </c>
      <c r="J2171">
        <v>21</v>
      </c>
      <c r="K2171">
        <v>30</v>
      </c>
      <c r="L2171">
        <v>1802.4</v>
      </c>
      <c r="M2171" t="s">
        <v>298</v>
      </c>
      <c r="N2171" t="s">
        <v>82</v>
      </c>
      <c r="O2171" t="s">
        <v>783</v>
      </c>
      <c r="P2171">
        <v>10</v>
      </c>
      <c r="Q2171" t="s">
        <v>25</v>
      </c>
    </row>
    <row r="2172" spans="1:17" hidden="1" x14ac:dyDescent="0.3">
      <c r="A2172" t="s">
        <v>31</v>
      </c>
      <c r="B2172" t="s">
        <v>2458</v>
      </c>
      <c r="C2172" t="s">
        <v>169</v>
      </c>
      <c r="D2172" t="s">
        <v>20</v>
      </c>
      <c r="E2172" t="s">
        <v>30</v>
      </c>
      <c r="F2172">
        <v>80.87</v>
      </c>
      <c r="G2172">
        <v>147</v>
      </c>
      <c r="H2172">
        <v>6191.64</v>
      </c>
      <c r="I2172">
        <v>42</v>
      </c>
      <c r="J2172">
        <v>67</v>
      </c>
      <c r="K2172">
        <v>128</v>
      </c>
      <c r="L2172">
        <v>5391.36</v>
      </c>
      <c r="M2172" t="s">
        <v>56</v>
      </c>
      <c r="N2172" t="s">
        <v>73</v>
      </c>
      <c r="O2172" t="s">
        <v>380</v>
      </c>
      <c r="P2172">
        <v>3</v>
      </c>
      <c r="Q2172" t="s">
        <v>42</v>
      </c>
    </row>
    <row r="2173" spans="1:17" hidden="1" x14ac:dyDescent="0.3">
      <c r="A2173" t="s">
        <v>218</v>
      </c>
      <c r="B2173" t="s">
        <v>2459</v>
      </c>
      <c r="C2173" t="s">
        <v>36</v>
      </c>
      <c r="D2173" t="s">
        <v>37</v>
      </c>
      <c r="E2173" t="s">
        <v>38</v>
      </c>
      <c r="F2173">
        <v>48.66</v>
      </c>
      <c r="G2173">
        <v>172</v>
      </c>
      <c r="H2173">
        <v>8778.8799999999992</v>
      </c>
      <c r="I2173">
        <v>17</v>
      </c>
      <c r="J2173">
        <v>100</v>
      </c>
      <c r="K2173">
        <v>119</v>
      </c>
      <c r="L2173">
        <v>6073.76</v>
      </c>
      <c r="M2173" t="s">
        <v>32</v>
      </c>
      <c r="N2173" t="s">
        <v>308</v>
      </c>
      <c r="O2173" t="s">
        <v>198</v>
      </c>
      <c r="P2173">
        <v>6</v>
      </c>
      <c r="Q2173" t="s">
        <v>25</v>
      </c>
    </row>
    <row r="2174" spans="1:17" hidden="1" x14ac:dyDescent="0.3">
      <c r="A2174" t="s">
        <v>109</v>
      </c>
      <c r="B2174" t="s">
        <v>2460</v>
      </c>
      <c r="C2174" t="s">
        <v>133</v>
      </c>
      <c r="D2174" t="s">
        <v>134</v>
      </c>
      <c r="E2174" t="s">
        <v>21</v>
      </c>
      <c r="F2174">
        <v>9.06</v>
      </c>
      <c r="G2174">
        <v>162</v>
      </c>
      <c r="H2174">
        <v>10863.72</v>
      </c>
      <c r="I2174">
        <v>26</v>
      </c>
      <c r="J2174">
        <v>72</v>
      </c>
      <c r="K2174">
        <v>152</v>
      </c>
      <c r="L2174">
        <v>10193.120000000001</v>
      </c>
      <c r="M2174" t="s">
        <v>143</v>
      </c>
      <c r="N2174" t="s">
        <v>332</v>
      </c>
      <c r="O2174" t="s">
        <v>446</v>
      </c>
      <c r="P2174">
        <v>10</v>
      </c>
      <c r="Q2174" t="s">
        <v>42</v>
      </c>
    </row>
    <row r="2175" spans="1:17" hidden="1" x14ac:dyDescent="0.3">
      <c r="A2175" t="s">
        <v>123</v>
      </c>
      <c r="B2175" t="s">
        <v>2461</v>
      </c>
      <c r="C2175" t="s">
        <v>45</v>
      </c>
      <c r="D2175" t="s">
        <v>46</v>
      </c>
      <c r="E2175" t="s">
        <v>30</v>
      </c>
      <c r="F2175">
        <v>40.82</v>
      </c>
      <c r="G2175">
        <v>47</v>
      </c>
      <c r="H2175">
        <v>1110.6099999999999</v>
      </c>
      <c r="I2175">
        <v>19</v>
      </c>
      <c r="J2175">
        <v>20</v>
      </c>
      <c r="K2175">
        <v>42</v>
      </c>
      <c r="L2175">
        <v>992.46</v>
      </c>
      <c r="M2175" t="s">
        <v>351</v>
      </c>
      <c r="N2175" t="s">
        <v>216</v>
      </c>
      <c r="O2175" t="s">
        <v>106</v>
      </c>
      <c r="P2175">
        <v>6</v>
      </c>
      <c r="Q2175" t="s">
        <v>25</v>
      </c>
    </row>
    <row r="2176" spans="1:17" hidden="1" x14ac:dyDescent="0.3">
      <c r="A2176" t="s">
        <v>216</v>
      </c>
      <c r="B2176" t="s">
        <v>2462</v>
      </c>
      <c r="C2176" t="s">
        <v>93</v>
      </c>
      <c r="D2176" t="s">
        <v>20</v>
      </c>
      <c r="E2176" t="s">
        <v>38</v>
      </c>
      <c r="F2176">
        <v>95.99</v>
      </c>
      <c r="G2176">
        <v>173</v>
      </c>
      <c r="H2176">
        <v>11309.01</v>
      </c>
      <c r="I2176">
        <v>15</v>
      </c>
      <c r="J2176">
        <v>28</v>
      </c>
      <c r="K2176">
        <v>68</v>
      </c>
      <c r="L2176">
        <v>4445.16</v>
      </c>
      <c r="M2176" t="s">
        <v>56</v>
      </c>
      <c r="N2176" t="s">
        <v>177</v>
      </c>
      <c r="O2176" t="s">
        <v>239</v>
      </c>
      <c r="P2176">
        <v>1</v>
      </c>
      <c r="Q2176" t="s">
        <v>42</v>
      </c>
    </row>
    <row r="2177" spans="1:17" hidden="1" x14ac:dyDescent="0.3">
      <c r="A2177" t="s">
        <v>178</v>
      </c>
      <c r="B2177" t="s">
        <v>2463</v>
      </c>
      <c r="C2177" t="s">
        <v>66</v>
      </c>
      <c r="D2177" t="s">
        <v>67</v>
      </c>
      <c r="E2177" t="s">
        <v>21</v>
      </c>
      <c r="F2177">
        <v>20.64</v>
      </c>
      <c r="G2177">
        <v>111</v>
      </c>
      <c r="H2177">
        <v>7745.58</v>
      </c>
      <c r="I2177">
        <v>35</v>
      </c>
      <c r="J2177">
        <v>71</v>
      </c>
      <c r="K2177">
        <v>41</v>
      </c>
      <c r="L2177">
        <v>2860.98</v>
      </c>
      <c r="M2177" t="s">
        <v>378</v>
      </c>
      <c r="N2177" t="s">
        <v>198</v>
      </c>
      <c r="O2177" t="s">
        <v>305</v>
      </c>
      <c r="P2177">
        <v>10</v>
      </c>
      <c r="Q2177" t="s">
        <v>42</v>
      </c>
    </row>
    <row r="2178" spans="1:17" hidden="1" x14ac:dyDescent="0.3">
      <c r="A2178" t="s">
        <v>64</v>
      </c>
      <c r="B2178" t="s">
        <v>2464</v>
      </c>
      <c r="C2178" t="s">
        <v>99</v>
      </c>
      <c r="D2178" t="s">
        <v>46</v>
      </c>
      <c r="E2178" t="s">
        <v>30</v>
      </c>
      <c r="F2178">
        <v>67.180000000000007</v>
      </c>
      <c r="G2178">
        <v>11</v>
      </c>
      <c r="H2178">
        <v>544.72</v>
      </c>
      <c r="I2178">
        <v>22</v>
      </c>
      <c r="J2178">
        <v>82</v>
      </c>
      <c r="K2178">
        <v>7</v>
      </c>
      <c r="L2178">
        <v>346.64</v>
      </c>
      <c r="M2178" t="s">
        <v>188</v>
      </c>
      <c r="N2178" t="s">
        <v>301</v>
      </c>
      <c r="O2178" t="s">
        <v>97</v>
      </c>
      <c r="P2178">
        <v>10</v>
      </c>
      <c r="Q2178" t="s">
        <v>42</v>
      </c>
    </row>
    <row r="2179" spans="1:17" hidden="1" x14ac:dyDescent="0.3">
      <c r="A2179" t="s">
        <v>108</v>
      </c>
      <c r="B2179" t="s">
        <v>2465</v>
      </c>
      <c r="C2179" t="s">
        <v>215</v>
      </c>
      <c r="D2179" t="s">
        <v>134</v>
      </c>
      <c r="E2179" t="s">
        <v>38</v>
      </c>
      <c r="F2179">
        <v>70.86</v>
      </c>
      <c r="G2179">
        <v>137</v>
      </c>
      <c r="H2179">
        <v>2161.86</v>
      </c>
      <c r="I2179">
        <v>33</v>
      </c>
      <c r="J2179">
        <v>56</v>
      </c>
      <c r="K2179">
        <v>83</v>
      </c>
      <c r="L2179">
        <v>1309.74</v>
      </c>
      <c r="M2179" t="s">
        <v>56</v>
      </c>
      <c r="N2179" t="s">
        <v>138</v>
      </c>
      <c r="O2179" t="s">
        <v>118</v>
      </c>
      <c r="P2179">
        <v>5</v>
      </c>
      <c r="Q2179" t="s">
        <v>42</v>
      </c>
    </row>
    <row r="2180" spans="1:17" hidden="1" x14ac:dyDescent="0.3">
      <c r="A2180" t="s">
        <v>378</v>
      </c>
      <c r="B2180" t="s">
        <v>2466</v>
      </c>
      <c r="C2180" t="s">
        <v>195</v>
      </c>
      <c r="D2180" t="s">
        <v>88</v>
      </c>
      <c r="E2180" t="s">
        <v>21</v>
      </c>
      <c r="F2180">
        <v>34.17</v>
      </c>
      <c r="G2180">
        <v>115</v>
      </c>
      <c r="H2180">
        <v>10133.799999999999</v>
      </c>
      <c r="I2180">
        <v>41</v>
      </c>
      <c r="J2180">
        <v>29</v>
      </c>
      <c r="K2180">
        <v>49</v>
      </c>
      <c r="L2180">
        <v>4317.88</v>
      </c>
      <c r="M2180" t="s">
        <v>287</v>
      </c>
      <c r="N2180" t="s">
        <v>189</v>
      </c>
      <c r="O2180" t="s">
        <v>337</v>
      </c>
      <c r="P2180">
        <v>3</v>
      </c>
      <c r="Q2180" t="s">
        <v>50</v>
      </c>
    </row>
    <row r="2181" spans="1:17" hidden="1" x14ac:dyDescent="0.3">
      <c r="A2181" t="s">
        <v>39</v>
      </c>
      <c r="B2181" t="s">
        <v>2467</v>
      </c>
      <c r="C2181" t="s">
        <v>133</v>
      </c>
      <c r="D2181" t="s">
        <v>134</v>
      </c>
      <c r="E2181" t="s">
        <v>38</v>
      </c>
      <c r="F2181">
        <v>31.2</v>
      </c>
      <c r="G2181">
        <v>44</v>
      </c>
      <c r="H2181">
        <v>728.2</v>
      </c>
      <c r="I2181">
        <v>15</v>
      </c>
      <c r="J2181">
        <v>78</v>
      </c>
      <c r="K2181">
        <v>36</v>
      </c>
      <c r="L2181">
        <v>595.79999999999995</v>
      </c>
      <c r="M2181" t="s">
        <v>152</v>
      </c>
      <c r="N2181" t="s">
        <v>101</v>
      </c>
      <c r="O2181" t="s">
        <v>330</v>
      </c>
      <c r="P2181">
        <v>1</v>
      </c>
      <c r="Q2181" t="s">
        <v>42</v>
      </c>
    </row>
    <row r="2182" spans="1:17" hidden="1" x14ac:dyDescent="0.3">
      <c r="A2182" t="s">
        <v>73</v>
      </c>
      <c r="B2182" t="s">
        <v>2468</v>
      </c>
      <c r="C2182" t="s">
        <v>344</v>
      </c>
      <c r="D2182" t="s">
        <v>37</v>
      </c>
      <c r="E2182" t="s">
        <v>30</v>
      </c>
      <c r="F2182">
        <v>48.16</v>
      </c>
      <c r="G2182">
        <v>189</v>
      </c>
      <c r="H2182">
        <v>12944.61</v>
      </c>
      <c r="I2182">
        <v>17</v>
      </c>
      <c r="J2182">
        <v>29</v>
      </c>
      <c r="K2182">
        <v>134</v>
      </c>
      <c r="L2182">
        <v>9177.66</v>
      </c>
      <c r="M2182" t="s">
        <v>17</v>
      </c>
      <c r="N2182" t="s">
        <v>177</v>
      </c>
      <c r="O2182" t="s">
        <v>47</v>
      </c>
      <c r="P2182">
        <v>3</v>
      </c>
      <c r="Q2182" t="s">
        <v>50</v>
      </c>
    </row>
    <row r="2183" spans="1:17" hidden="1" x14ac:dyDescent="0.3">
      <c r="A2183" t="s">
        <v>48</v>
      </c>
      <c r="B2183" t="s">
        <v>2469</v>
      </c>
      <c r="C2183" t="s">
        <v>223</v>
      </c>
      <c r="D2183" t="s">
        <v>37</v>
      </c>
      <c r="E2183" t="s">
        <v>38</v>
      </c>
      <c r="F2183">
        <v>50.04</v>
      </c>
      <c r="G2183">
        <v>159</v>
      </c>
      <c r="H2183">
        <v>10183.950000000001</v>
      </c>
      <c r="I2183">
        <v>48</v>
      </c>
      <c r="J2183">
        <v>57</v>
      </c>
      <c r="K2183">
        <v>43</v>
      </c>
      <c r="L2183">
        <v>2754.15</v>
      </c>
      <c r="M2183" t="s">
        <v>96</v>
      </c>
      <c r="N2183" t="s">
        <v>31</v>
      </c>
      <c r="O2183" t="s">
        <v>266</v>
      </c>
      <c r="P2183">
        <v>10</v>
      </c>
      <c r="Q2183" t="s">
        <v>42</v>
      </c>
    </row>
    <row r="2184" spans="1:17" hidden="1" x14ac:dyDescent="0.3">
      <c r="A2184" t="s">
        <v>209</v>
      </c>
      <c r="B2184" t="s">
        <v>2470</v>
      </c>
      <c r="C2184" t="s">
        <v>390</v>
      </c>
      <c r="D2184" t="s">
        <v>60</v>
      </c>
      <c r="E2184" t="s">
        <v>21</v>
      </c>
      <c r="F2184">
        <v>67.64</v>
      </c>
      <c r="G2184">
        <v>183</v>
      </c>
      <c r="H2184">
        <v>17267.88</v>
      </c>
      <c r="I2184">
        <v>49</v>
      </c>
      <c r="J2184">
        <v>91</v>
      </c>
      <c r="K2184">
        <v>83</v>
      </c>
      <c r="L2184">
        <v>7831.88</v>
      </c>
      <c r="M2184" t="s">
        <v>229</v>
      </c>
      <c r="N2184" t="s">
        <v>409</v>
      </c>
      <c r="O2184" t="s">
        <v>156</v>
      </c>
      <c r="P2184">
        <v>4</v>
      </c>
      <c r="Q2184" t="s">
        <v>42</v>
      </c>
    </row>
    <row r="2185" spans="1:17" hidden="1" x14ac:dyDescent="0.3">
      <c r="A2185" t="s">
        <v>313</v>
      </c>
      <c r="B2185" t="s">
        <v>2471</v>
      </c>
      <c r="C2185" t="s">
        <v>36</v>
      </c>
      <c r="D2185" t="s">
        <v>37</v>
      </c>
      <c r="E2185" t="s">
        <v>30</v>
      </c>
      <c r="F2185">
        <v>85.99</v>
      </c>
      <c r="G2185">
        <v>23</v>
      </c>
      <c r="H2185">
        <v>1223.1400000000001</v>
      </c>
      <c r="I2185">
        <v>45</v>
      </c>
      <c r="J2185">
        <v>21</v>
      </c>
      <c r="K2185">
        <v>4</v>
      </c>
      <c r="L2185">
        <v>212.72</v>
      </c>
      <c r="M2185" t="s">
        <v>388</v>
      </c>
      <c r="N2185" t="s">
        <v>173</v>
      </c>
      <c r="O2185" t="s">
        <v>152</v>
      </c>
      <c r="P2185">
        <v>6</v>
      </c>
      <c r="Q2185" t="s">
        <v>25</v>
      </c>
    </row>
    <row r="2186" spans="1:17" hidden="1" x14ac:dyDescent="0.3">
      <c r="A2186" t="s">
        <v>80</v>
      </c>
      <c r="B2186" t="s">
        <v>2472</v>
      </c>
      <c r="C2186" t="s">
        <v>344</v>
      </c>
      <c r="D2186" t="s">
        <v>37</v>
      </c>
      <c r="E2186" t="s">
        <v>30</v>
      </c>
      <c r="F2186">
        <v>48.16</v>
      </c>
      <c r="G2186">
        <v>187</v>
      </c>
      <c r="H2186">
        <v>3124.77</v>
      </c>
      <c r="I2186">
        <v>38</v>
      </c>
      <c r="J2186">
        <v>79</v>
      </c>
      <c r="K2186">
        <v>87</v>
      </c>
      <c r="L2186">
        <v>1453.77</v>
      </c>
      <c r="M2186" t="s">
        <v>209</v>
      </c>
      <c r="N2186" t="s">
        <v>279</v>
      </c>
      <c r="O2186" t="s">
        <v>378</v>
      </c>
      <c r="P2186">
        <v>6</v>
      </c>
      <c r="Q2186" t="s">
        <v>42</v>
      </c>
    </row>
    <row r="2187" spans="1:17" hidden="1" x14ac:dyDescent="0.3">
      <c r="A2187" t="s">
        <v>385</v>
      </c>
      <c r="B2187" t="s">
        <v>2473</v>
      </c>
      <c r="C2187" t="s">
        <v>93</v>
      </c>
      <c r="D2187" t="s">
        <v>20</v>
      </c>
      <c r="E2187" t="s">
        <v>38</v>
      </c>
      <c r="F2187">
        <v>95.99</v>
      </c>
      <c r="G2187">
        <v>116</v>
      </c>
      <c r="H2187">
        <v>2897.68</v>
      </c>
      <c r="I2187">
        <v>22</v>
      </c>
      <c r="J2187">
        <v>79</v>
      </c>
      <c r="K2187">
        <v>66</v>
      </c>
      <c r="L2187">
        <v>1648.68</v>
      </c>
      <c r="M2187" t="s">
        <v>150</v>
      </c>
      <c r="N2187" t="s">
        <v>166</v>
      </c>
      <c r="O2187" t="s">
        <v>226</v>
      </c>
      <c r="P2187">
        <v>6</v>
      </c>
      <c r="Q2187" t="s">
        <v>25</v>
      </c>
    </row>
    <row r="2188" spans="1:17" hidden="1" x14ac:dyDescent="0.3">
      <c r="A2188" t="s">
        <v>224</v>
      </c>
      <c r="B2188" t="s">
        <v>2474</v>
      </c>
      <c r="C2188" t="s">
        <v>286</v>
      </c>
      <c r="D2188" t="s">
        <v>54</v>
      </c>
      <c r="E2188" t="s">
        <v>21</v>
      </c>
      <c r="F2188">
        <v>36.32</v>
      </c>
      <c r="G2188">
        <v>177</v>
      </c>
      <c r="H2188">
        <v>8264.1299999999992</v>
      </c>
      <c r="I2188">
        <v>45</v>
      </c>
      <c r="J2188">
        <v>23</v>
      </c>
      <c r="K2188">
        <v>40</v>
      </c>
      <c r="L2188">
        <v>1867.6</v>
      </c>
      <c r="M2188" t="s">
        <v>378</v>
      </c>
      <c r="N2188" t="s">
        <v>298</v>
      </c>
      <c r="O2188" t="s">
        <v>110</v>
      </c>
      <c r="P2188">
        <v>8</v>
      </c>
      <c r="Q2188" t="s">
        <v>50</v>
      </c>
    </row>
    <row r="2189" spans="1:17" hidden="1" x14ac:dyDescent="0.3">
      <c r="A2189" t="s">
        <v>17</v>
      </c>
      <c r="B2189" t="s">
        <v>2475</v>
      </c>
      <c r="C2189" t="s">
        <v>233</v>
      </c>
      <c r="D2189" t="s">
        <v>29</v>
      </c>
      <c r="E2189" t="s">
        <v>30</v>
      </c>
      <c r="F2189">
        <v>92.78</v>
      </c>
      <c r="G2189">
        <v>143</v>
      </c>
      <c r="H2189">
        <v>12006.28</v>
      </c>
      <c r="I2189">
        <v>41</v>
      </c>
      <c r="J2189">
        <v>76</v>
      </c>
      <c r="K2189">
        <v>74</v>
      </c>
      <c r="L2189">
        <v>6213.04</v>
      </c>
      <c r="M2189" t="s">
        <v>125</v>
      </c>
      <c r="N2189" t="s">
        <v>39</v>
      </c>
      <c r="O2189" t="s">
        <v>90</v>
      </c>
      <c r="P2189">
        <v>6</v>
      </c>
      <c r="Q2189" t="s">
        <v>42</v>
      </c>
    </row>
    <row r="2190" spans="1:17" hidden="1" x14ac:dyDescent="0.3">
      <c r="A2190" t="s">
        <v>363</v>
      </c>
      <c r="B2190" t="s">
        <v>2476</v>
      </c>
      <c r="C2190" t="s">
        <v>390</v>
      </c>
      <c r="D2190" t="s">
        <v>60</v>
      </c>
      <c r="E2190" t="s">
        <v>38</v>
      </c>
      <c r="F2190">
        <v>54.05</v>
      </c>
      <c r="G2190">
        <v>69</v>
      </c>
      <c r="H2190">
        <v>5560.02</v>
      </c>
      <c r="I2190">
        <v>40</v>
      </c>
      <c r="J2190">
        <v>97</v>
      </c>
      <c r="K2190">
        <v>48</v>
      </c>
      <c r="L2190">
        <v>3867.84</v>
      </c>
      <c r="M2190" t="s">
        <v>47</v>
      </c>
      <c r="N2190" t="s">
        <v>159</v>
      </c>
      <c r="O2190" t="s">
        <v>62</v>
      </c>
      <c r="P2190">
        <v>3</v>
      </c>
      <c r="Q2190" t="s">
        <v>42</v>
      </c>
    </row>
    <row r="2191" spans="1:17" hidden="1" x14ac:dyDescent="0.3">
      <c r="A2191" t="s">
        <v>34</v>
      </c>
      <c r="B2191" t="s">
        <v>2477</v>
      </c>
      <c r="C2191" t="s">
        <v>148</v>
      </c>
      <c r="D2191" t="s">
        <v>88</v>
      </c>
      <c r="E2191" t="s">
        <v>21</v>
      </c>
      <c r="F2191">
        <v>90.98</v>
      </c>
      <c r="G2191">
        <v>156</v>
      </c>
      <c r="H2191">
        <v>6759.48</v>
      </c>
      <c r="I2191">
        <v>23</v>
      </c>
      <c r="J2191">
        <v>82</v>
      </c>
      <c r="K2191">
        <v>60</v>
      </c>
      <c r="L2191">
        <v>2599.8000000000002</v>
      </c>
      <c r="M2191" t="s">
        <v>441</v>
      </c>
      <c r="N2191" t="s">
        <v>184</v>
      </c>
      <c r="O2191" t="s">
        <v>130</v>
      </c>
      <c r="P2191">
        <v>7</v>
      </c>
      <c r="Q2191" t="s">
        <v>50</v>
      </c>
    </row>
    <row r="2192" spans="1:17" hidden="1" x14ac:dyDescent="0.3">
      <c r="A2192" t="s">
        <v>247</v>
      </c>
      <c r="B2192" t="s">
        <v>2478</v>
      </c>
      <c r="C2192" t="s">
        <v>261</v>
      </c>
      <c r="D2192" t="s">
        <v>20</v>
      </c>
      <c r="E2192" t="s">
        <v>30</v>
      </c>
      <c r="F2192">
        <v>50.94</v>
      </c>
      <c r="G2192">
        <v>101</v>
      </c>
      <c r="H2192">
        <v>5726.7</v>
      </c>
      <c r="I2192">
        <v>25</v>
      </c>
      <c r="J2192">
        <v>88</v>
      </c>
      <c r="K2192">
        <v>45</v>
      </c>
      <c r="L2192">
        <v>2551.5</v>
      </c>
      <c r="M2192" t="s">
        <v>409</v>
      </c>
      <c r="N2192" t="s">
        <v>162</v>
      </c>
      <c r="O2192" t="s">
        <v>451</v>
      </c>
      <c r="P2192">
        <v>2</v>
      </c>
      <c r="Q2192" t="s">
        <v>50</v>
      </c>
    </row>
    <row r="2193" spans="1:17" hidden="1" x14ac:dyDescent="0.3">
      <c r="A2193" t="s">
        <v>55</v>
      </c>
      <c r="B2193" t="s">
        <v>2479</v>
      </c>
      <c r="C2193" t="s">
        <v>344</v>
      </c>
      <c r="D2193" t="s">
        <v>37</v>
      </c>
      <c r="E2193" t="s">
        <v>38</v>
      </c>
      <c r="F2193">
        <v>41.41</v>
      </c>
      <c r="G2193">
        <v>31</v>
      </c>
      <c r="H2193">
        <v>2342.36</v>
      </c>
      <c r="I2193">
        <v>32</v>
      </c>
      <c r="J2193">
        <v>96</v>
      </c>
      <c r="K2193">
        <v>1</v>
      </c>
      <c r="L2193">
        <v>75.56</v>
      </c>
      <c r="M2193" t="s">
        <v>135</v>
      </c>
      <c r="N2193" t="s">
        <v>183</v>
      </c>
      <c r="O2193" t="s">
        <v>685</v>
      </c>
      <c r="P2193">
        <v>10</v>
      </c>
      <c r="Q2193" t="s">
        <v>25</v>
      </c>
    </row>
    <row r="2194" spans="1:17" hidden="1" x14ac:dyDescent="0.3">
      <c r="A2194" t="s">
        <v>274</v>
      </c>
      <c r="B2194" t="s">
        <v>2480</v>
      </c>
      <c r="C2194" t="s">
        <v>297</v>
      </c>
      <c r="D2194" t="s">
        <v>60</v>
      </c>
      <c r="E2194" t="s">
        <v>21</v>
      </c>
      <c r="F2194">
        <v>36.22</v>
      </c>
      <c r="G2194">
        <v>13</v>
      </c>
      <c r="H2194">
        <v>762.97</v>
      </c>
      <c r="I2194">
        <v>37</v>
      </c>
      <c r="J2194">
        <v>92</v>
      </c>
      <c r="K2194">
        <v>6</v>
      </c>
      <c r="L2194">
        <v>352.14</v>
      </c>
      <c r="M2194" t="s">
        <v>295</v>
      </c>
      <c r="N2194" t="s">
        <v>247</v>
      </c>
      <c r="O2194" t="s">
        <v>138</v>
      </c>
      <c r="P2194">
        <v>8</v>
      </c>
      <c r="Q2194" t="s">
        <v>42</v>
      </c>
    </row>
    <row r="2195" spans="1:17" hidden="1" x14ac:dyDescent="0.3">
      <c r="A2195" t="s">
        <v>61</v>
      </c>
      <c r="B2195" t="s">
        <v>2481</v>
      </c>
      <c r="C2195" t="s">
        <v>187</v>
      </c>
      <c r="D2195" t="s">
        <v>54</v>
      </c>
      <c r="E2195" t="s">
        <v>30</v>
      </c>
      <c r="F2195">
        <v>44.01</v>
      </c>
      <c r="G2195">
        <v>103</v>
      </c>
      <c r="H2195">
        <v>5609.38</v>
      </c>
      <c r="I2195">
        <v>35</v>
      </c>
      <c r="J2195">
        <v>54</v>
      </c>
      <c r="K2195">
        <v>6</v>
      </c>
      <c r="L2195">
        <v>326.76</v>
      </c>
      <c r="M2195" t="s">
        <v>252</v>
      </c>
      <c r="N2195" t="s">
        <v>385</v>
      </c>
      <c r="O2195" t="s">
        <v>136</v>
      </c>
      <c r="P2195">
        <v>1</v>
      </c>
      <c r="Q2195" t="s">
        <v>25</v>
      </c>
    </row>
    <row r="2196" spans="1:17" hidden="1" x14ac:dyDescent="0.3">
      <c r="A2196" t="s">
        <v>196</v>
      </c>
      <c r="B2196" t="s">
        <v>2482</v>
      </c>
      <c r="C2196" t="s">
        <v>192</v>
      </c>
      <c r="D2196" t="s">
        <v>37</v>
      </c>
      <c r="E2196" t="s">
        <v>38</v>
      </c>
      <c r="F2196">
        <v>78.69</v>
      </c>
      <c r="G2196">
        <v>82</v>
      </c>
      <c r="H2196">
        <v>7604.68</v>
      </c>
      <c r="I2196">
        <v>23</v>
      </c>
      <c r="J2196">
        <v>26</v>
      </c>
      <c r="K2196">
        <v>3</v>
      </c>
      <c r="L2196">
        <v>278.22000000000003</v>
      </c>
      <c r="M2196" t="s">
        <v>85</v>
      </c>
      <c r="N2196" t="s">
        <v>39</v>
      </c>
      <c r="O2196" t="s">
        <v>272</v>
      </c>
      <c r="P2196">
        <v>5</v>
      </c>
      <c r="Q2196" t="s">
        <v>42</v>
      </c>
    </row>
    <row r="2197" spans="1:17" hidden="1" x14ac:dyDescent="0.3">
      <c r="A2197" t="s">
        <v>266</v>
      </c>
      <c r="B2197" t="s">
        <v>2483</v>
      </c>
      <c r="C2197" t="s">
        <v>200</v>
      </c>
      <c r="D2197" t="s">
        <v>29</v>
      </c>
      <c r="E2197" t="s">
        <v>21</v>
      </c>
      <c r="F2197">
        <v>67.55</v>
      </c>
      <c r="G2197">
        <v>168</v>
      </c>
      <c r="H2197">
        <v>5102.16</v>
      </c>
      <c r="I2197">
        <v>42</v>
      </c>
      <c r="J2197">
        <v>43</v>
      </c>
      <c r="K2197">
        <v>45</v>
      </c>
      <c r="L2197">
        <v>1366.65</v>
      </c>
      <c r="M2197" t="s">
        <v>90</v>
      </c>
      <c r="N2197" t="s">
        <v>96</v>
      </c>
      <c r="O2197" t="s">
        <v>422</v>
      </c>
      <c r="P2197">
        <v>1</v>
      </c>
      <c r="Q2197" t="s">
        <v>42</v>
      </c>
    </row>
    <row r="2198" spans="1:17" hidden="1" x14ac:dyDescent="0.3">
      <c r="A2198" t="s">
        <v>22</v>
      </c>
      <c r="B2198" t="s">
        <v>2484</v>
      </c>
      <c r="C2198" t="s">
        <v>228</v>
      </c>
      <c r="D2198" t="s">
        <v>54</v>
      </c>
      <c r="E2198" t="s">
        <v>30</v>
      </c>
      <c r="F2198">
        <v>50.86</v>
      </c>
      <c r="G2198">
        <v>79</v>
      </c>
      <c r="H2198">
        <v>4250.2</v>
      </c>
      <c r="I2198">
        <v>19</v>
      </c>
      <c r="J2198">
        <v>59</v>
      </c>
      <c r="K2198">
        <v>13</v>
      </c>
      <c r="L2198">
        <v>699.4</v>
      </c>
      <c r="M2198" t="s">
        <v>100</v>
      </c>
      <c r="N2198" t="s">
        <v>350</v>
      </c>
      <c r="O2198" t="s">
        <v>243</v>
      </c>
      <c r="P2198">
        <v>7</v>
      </c>
      <c r="Q2198" t="s">
        <v>42</v>
      </c>
    </row>
    <row r="2199" spans="1:17" hidden="1" x14ac:dyDescent="0.3">
      <c r="A2199" t="s">
        <v>298</v>
      </c>
      <c r="B2199" t="s">
        <v>2485</v>
      </c>
      <c r="C2199" t="s">
        <v>344</v>
      </c>
      <c r="D2199" t="s">
        <v>37</v>
      </c>
      <c r="E2199" t="s">
        <v>38</v>
      </c>
      <c r="F2199">
        <v>41.41</v>
      </c>
      <c r="G2199">
        <v>144</v>
      </c>
      <c r="H2199">
        <v>12026.88</v>
      </c>
      <c r="I2199">
        <v>39</v>
      </c>
      <c r="J2199">
        <v>79</v>
      </c>
      <c r="K2199">
        <v>42</v>
      </c>
      <c r="L2199">
        <v>3507.84</v>
      </c>
      <c r="M2199" t="s">
        <v>351</v>
      </c>
      <c r="N2199" t="s">
        <v>418</v>
      </c>
      <c r="O2199" t="s">
        <v>111</v>
      </c>
      <c r="P2199">
        <v>1</v>
      </c>
      <c r="Q2199" t="s">
        <v>25</v>
      </c>
    </row>
    <row r="2200" spans="1:17" hidden="1" x14ac:dyDescent="0.3">
      <c r="A2200" t="s">
        <v>61</v>
      </c>
      <c r="B2200" t="s">
        <v>2486</v>
      </c>
      <c r="C2200" t="s">
        <v>215</v>
      </c>
      <c r="D2200" t="s">
        <v>134</v>
      </c>
      <c r="E2200" t="s">
        <v>21</v>
      </c>
      <c r="F2200">
        <v>39.5</v>
      </c>
      <c r="G2200">
        <v>95</v>
      </c>
      <c r="H2200">
        <v>1334.75</v>
      </c>
      <c r="I2200">
        <v>32</v>
      </c>
      <c r="J2200">
        <v>44</v>
      </c>
      <c r="K2200">
        <v>19</v>
      </c>
      <c r="L2200">
        <v>266.95</v>
      </c>
      <c r="M2200" t="s">
        <v>326</v>
      </c>
      <c r="N2200" t="s">
        <v>116</v>
      </c>
      <c r="O2200" t="s">
        <v>212</v>
      </c>
      <c r="P2200">
        <v>4</v>
      </c>
      <c r="Q2200" t="s">
        <v>50</v>
      </c>
    </row>
    <row r="2201" spans="1:17" hidden="1" x14ac:dyDescent="0.3">
      <c r="A2201" t="s">
        <v>130</v>
      </c>
      <c r="B2201" t="s">
        <v>2487</v>
      </c>
      <c r="C2201" t="s">
        <v>128</v>
      </c>
      <c r="D2201" t="s">
        <v>46</v>
      </c>
      <c r="E2201" t="s">
        <v>30</v>
      </c>
      <c r="F2201">
        <v>57.56</v>
      </c>
      <c r="G2201">
        <v>131</v>
      </c>
      <c r="H2201">
        <v>4195.93</v>
      </c>
      <c r="I2201">
        <v>13</v>
      </c>
      <c r="J2201">
        <v>95</v>
      </c>
      <c r="K2201">
        <v>35</v>
      </c>
      <c r="L2201">
        <v>1121.05</v>
      </c>
      <c r="M2201" t="s">
        <v>266</v>
      </c>
      <c r="N2201" t="s">
        <v>170</v>
      </c>
      <c r="O2201" t="s">
        <v>163</v>
      </c>
      <c r="P2201">
        <v>4</v>
      </c>
      <c r="Q2201" t="s">
        <v>42</v>
      </c>
    </row>
    <row r="2202" spans="1:17" hidden="1" x14ac:dyDescent="0.3">
      <c r="A2202" t="s">
        <v>448</v>
      </c>
      <c r="B2202" t="s">
        <v>2488</v>
      </c>
      <c r="C2202" t="s">
        <v>77</v>
      </c>
      <c r="D2202" t="s">
        <v>60</v>
      </c>
      <c r="E2202" t="s">
        <v>38</v>
      </c>
      <c r="F2202">
        <v>94.81</v>
      </c>
      <c r="G2202">
        <v>145</v>
      </c>
      <c r="H2202">
        <v>11510.1</v>
      </c>
      <c r="I2202">
        <v>50</v>
      </c>
      <c r="J2202">
        <v>67</v>
      </c>
      <c r="K2202">
        <v>54</v>
      </c>
      <c r="L2202">
        <v>4286.5200000000004</v>
      </c>
      <c r="M2202" t="s">
        <v>298</v>
      </c>
      <c r="N2202" t="s">
        <v>394</v>
      </c>
      <c r="O2202" t="s">
        <v>226</v>
      </c>
      <c r="P2202">
        <v>8</v>
      </c>
      <c r="Q2202" t="s">
        <v>50</v>
      </c>
    </row>
    <row r="2203" spans="1:17" hidden="1" x14ac:dyDescent="0.3">
      <c r="A2203" t="s">
        <v>49</v>
      </c>
      <c r="B2203" t="s">
        <v>2489</v>
      </c>
      <c r="C2203" t="s">
        <v>141</v>
      </c>
      <c r="D2203" t="s">
        <v>88</v>
      </c>
      <c r="E2203" t="s">
        <v>38</v>
      </c>
      <c r="F2203">
        <v>49.4</v>
      </c>
      <c r="G2203">
        <v>162</v>
      </c>
      <c r="H2203">
        <v>1318.68</v>
      </c>
      <c r="I2203">
        <v>31</v>
      </c>
      <c r="J2203">
        <v>38</v>
      </c>
      <c r="K2203">
        <v>73</v>
      </c>
      <c r="L2203">
        <v>594.22</v>
      </c>
      <c r="M2203" t="s">
        <v>308</v>
      </c>
      <c r="N2203" t="s">
        <v>254</v>
      </c>
      <c r="O2203" t="s">
        <v>277</v>
      </c>
      <c r="P2203">
        <v>8</v>
      </c>
      <c r="Q2203" t="s">
        <v>42</v>
      </c>
    </row>
    <row r="2204" spans="1:17" hidden="1" x14ac:dyDescent="0.3">
      <c r="A2204" t="s">
        <v>145</v>
      </c>
      <c r="B2204" t="s">
        <v>2490</v>
      </c>
      <c r="C2204" t="s">
        <v>205</v>
      </c>
      <c r="D2204" t="s">
        <v>46</v>
      </c>
      <c r="E2204" t="s">
        <v>21</v>
      </c>
      <c r="F2204">
        <v>94.82</v>
      </c>
      <c r="G2204">
        <v>191</v>
      </c>
      <c r="H2204">
        <v>3411.26</v>
      </c>
      <c r="I2204">
        <v>31</v>
      </c>
      <c r="J2204">
        <v>60</v>
      </c>
      <c r="K2204">
        <v>120</v>
      </c>
      <c r="L2204">
        <v>2143.1999999999998</v>
      </c>
      <c r="M2204" t="s">
        <v>170</v>
      </c>
      <c r="N2204" t="s">
        <v>335</v>
      </c>
      <c r="O2204" t="s">
        <v>272</v>
      </c>
      <c r="P2204">
        <v>5</v>
      </c>
      <c r="Q2204" t="s">
        <v>42</v>
      </c>
    </row>
    <row r="2205" spans="1:17" hidden="1" x14ac:dyDescent="0.3">
      <c r="A2205" t="s">
        <v>274</v>
      </c>
      <c r="B2205" t="s">
        <v>2491</v>
      </c>
      <c r="C2205" t="s">
        <v>133</v>
      </c>
      <c r="D2205" t="s">
        <v>134</v>
      </c>
      <c r="E2205" t="s">
        <v>38</v>
      </c>
      <c r="F2205">
        <v>31.2</v>
      </c>
      <c r="G2205">
        <v>109</v>
      </c>
      <c r="H2205">
        <v>7342.24</v>
      </c>
      <c r="I2205">
        <v>33</v>
      </c>
      <c r="J2205">
        <v>22</v>
      </c>
      <c r="K2205">
        <v>77</v>
      </c>
      <c r="L2205">
        <v>5186.72</v>
      </c>
      <c r="M2205" t="s">
        <v>104</v>
      </c>
      <c r="N2205" t="s">
        <v>104</v>
      </c>
      <c r="O2205" t="s">
        <v>268</v>
      </c>
      <c r="P2205">
        <v>9</v>
      </c>
      <c r="Q2205" t="s">
        <v>25</v>
      </c>
    </row>
    <row r="2206" spans="1:17" hidden="1" x14ac:dyDescent="0.3">
      <c r="A2206" t="s">
        <v>142</v>
      </c>
      <c r="B2206" t="s">
        <v>2492</v>
      </c>
      <c r="C2206" t="s">
        <v>233</v>
      </c>
      <c r="D2206" t="s">
        <v>29</v>
      </c>
      <c r="E2206" t="s">
        <v>21</v>
      </c>
      <c r="F2206">
        <v>18.27</v>
      </c>
      <c r="G2206">
        <v>22</v>
      </c>
      <c r="H2206">
        <v>1260.3800000000001</v>
      </c>
      <c r="I2206">
        <v>43</v>
      </c>
      <c r="J2206">
        <v>86</v>
      </c>
      <c r="K2206">
        <v>15</v>
      </c>
      <c r="L2206">
        <v>859.35</v>
      </c>
      <c r="M2206" t="s">
        <v>272</v>
      </c>
      <c r="N2206" t="s">
        <v>334</v>
      </c>
      <c r="O2206" t="s">
        <v>826</v>
      </c>
      <c r="P2206">
        <v>8</v>
      </c>
      <c r="Q2206" t="s">
        <v>50</v>
      </c>
    </row>
    <row r="2207" spans="1:17" hidden="1" x14ac:dyDescent="0.3">
      <c r="A2207" t="s">
        <v>119</v>
      </c>
      <c r="B2207" t="s">
        <v>2493</v>
      </c>
      <c r="C2207" t="s">
        <v>317</v>
      </c>
      <c r="D2207" t="s">
        <v>88</v>
      </c>
      <c r="E2207" t="s">
        <v>30</v>
      </c>
      <c r="F2207">
        <v>6.29</v>
      </c>
      <c r="G2207">
        <v>136</v>
      </c>
      <c r="H2207">
        <v>5819.44</v>
      </c>
      <c r="I2207">
        <v>49</v>
      </c>
      <c r="J2207">
        <v>42</v>
      </c>
      <c r="K2207">
        <v>75</v>
      </c>
      <c r="L2207">
        <v>3209.25</v>
      </c>
      <c r="M2207" t="s">
        <v>337</v>
      </c>
      <c r="N2207" t="s">
        <v>170</v>
      </c>
      <c r="O2207" t="s">
        <v>31</v>
      </c>
      <c r="P2207">
        <v>6</v>
      </c>
      <c r="Q2207" t="s">
        <v>42</v>
      </c>
    </row>
    <row r="2208" spans="1:17" hidden="1" x14ac:dyDescent="0.3">
      <c r="A2208" t="s">
        <v>370</v>
      </c>
      <c r="B2208" t="s">
        <v>2494</v>
      </c>
      <c r="C2208" t="s">
        <v>148</v>
      </c>
      <c r="D2208" t="s">
        <v>88</v>
      </c>
      <c r="E2208" t="s">
        <v>38</v>
      </c>
      <c r="F2208">
        <v>48.9</v>
      </c>
      <c r="G2208">
        <v>115</v>
      </c>
      <c r="H2208">
        <v>9139.0499999999993</v>
      </c>
      <c r="I2208">
        <v>29</v>
      </c>
      <c r="J2208">
        <v>31</v>
      </c>
      <c r="K2208">
        <v>91</v>
      </c>
      <c r="L2208">
        <v>7231.77</v>
      </c>
      <c r="M2208" t="s">
        <v>85</v>
      </c>
      <c r="N2208" t="s">
        <v>31</v>
      </c>
      <c r="O2208" t="s">
        <v>388</v>
      </c>
      <c r="P2208">
        <v>4</v>
      </c>
      <c r="Q2208" t="s">
        <v>50</v>
      </c>
    </row>
    <row r="2209" spans="1:17" hidden="1" x14ac:dyDescent="0.3">
      <c r="A2209" t="s">
        <v>277</v>
      </c>
      <c r="B2209" t="s">
        <v>2495</v>
      </c>
      <c r="C2209" t="s">
        <v>59</v>
      </c>
      <c r="D2209" t="s">
        <v>60</v>
      </c>
      <c r="E2209" t="s">
        <v>21</v>
      </c>
      <c r="F2209">
        <v>84.65</v>
      </c>
      <c r="G2209">
        <v>171</v>
      </c>
      <c r="H2209">
        <v>2340.9899999999998</v>
      </c>
      <c r="I2209">
        <v>46</v>
      </c>
      <c r="J2209">
        <v>90</v>
      </c>
      <c r="K2209">
        <v>45</v>
      </c>
      <c r="L2209">
        <v>616.04999999999995</v>
      </c>
      <c r="M2209" t="s">
        <v>332</v>
      </c>
      <c r="N2209" t="s">
        <v>57</v>
      </c>
      <c r="O2209" t="s">
        <v>366</v>
      </c>
      <c r="P2209">
        <v>5</v>
      </c>
      <c r="Q2209" t="s">
        <v>42</v>
      </c>
    </row>
    <row r="2210" spans="1:17" hidden="1" x14ac:dyDescent="0.3">
      <c r="A2210" t="s">
        <v>375</v>
      </c>
      <c r="B2210" t="s">
        <v>2496</v>
      </c>
      <c r="C2210" t="s">
        <v>53</v>
      </c>
      <c r="D2210" t="s">
        <v>54</v>
      </c>
      <c r="E2210" t="s">
        <v>30</v>
      </c>
      <c r="F2210">
        <v>49.69</v>
      </c>
      <c r="G2210">
        <v>174</v>
      </c>
      <c r="H2210">
        <v>5273.94</v>
      </c>
      <c r="I2210">
        <v>32</v>
      </c>
      <c r="J2210">
        <v>52</v>
      </c>
      <c r="K2210">
        <v>153</v>
      </c>
      <c r="L2210">
        <v>4637.43</v>
      </c>
      <c r="M2210" t="s">
        <v>179</v>
      </c>
      <c r="N2210" t="s">
        <v>84</v>
      </c>
      <c r="O2210" t="s">
        <v>90</v>
      </c>
      <c r="P2210">
        <v>2</v>
      </c>
      <c r="Q2210" t="s">
        <v>50</v>
      </c>
    </row>
    <row r="2211" spans="1:17" hidden="1" x14ac:dyDescent="0.3">
      <c r="A2211" t="s">
        <v>257</v>
      </c>
      <c r="B2211" t="s">
        <v>2497</v>
      </c>
      <c r="C2211" t="s">
        <v>66</v>
      </c>
      <c r="D2211" t="s">
        <v>67</v>
      </c>
      <c r="E2211" t="s">
        <v>30</v>
      </c>
      <c r="F2211">
        <v>50.66</v>
      </c>
      <c r="G2211">
        <v>194</v>
      </c>
      <c r="H2211">
        <v>10980.4</v>
      </c>
      <c r="I2211">
        <v>41</v>
      </c>
      <c r="J2211">
        <v>100</v>
      </c>
      <c r="K2211">
        <v>47</v>
      </c>
      <c r="L2211">
        <v>2660.2</v>
      </c>
      <c r="M2211" t="s">
        <v>106</v>
      </c>
      <c r="N2211" t="s">
        <v>183</v>
      </c>
      <c r="O2211" t="s">
        <v>114</v>
      </c>
      <c r="P2211">
        <v>7</v>
      </c>
      <c r="Q2211" t="s">
        <v>25</v>
      </c>
    </row>
    <row r="2212" spans="1:17" hidden="1" x14ac:dyDescent="0.3">
      <c r="A2212" t="s">
        <v>249</v>
      </c>
      <c r="B2212" t="s">
        <v>2498</v>
      </c>
      <c r="C2212" t="s">
        <v>208</v>
      </c>
      <c r="D2212" t="s">
        <v>20</v>
      </c>
      <c r="E2212" t="s">
        <v>38</v>
      </c>
      <c r="F2212">
        <v>60.14</v>
      </c>
      <c r="G2212">
        <v>82</v>
      </c>
      <c r="H2212">
        <v>1609.66</v>
      </c>
      <c r="I2212">
        <v>20</v>
      </c>
      <c r="J2212">
        <v>89</v>
      </c>
      <c r="K2212">
        <v>25</v>
      </c>
      <c r="L2212">
        <v>490.75</v>
      </c>
      <c r="M2212" t="s">
        <v>388</v>
      </c>
      <c r="N2212" t="s">
        <v>210</v>
      </c>
      <c r="O2212" t="s">
        <v>275</v>
      </c>
      <c r="P2212">
        <v>1</v>
      </c>
      <c r="Q2212" t="s">
        <v>50</v>
      </c>
    </row>
    <row r="2213" spans="1:17" hidden="1" x14ac:dyDescent="0.3">
      <c r="A2213" t="s">
        <v>335</v>
      </c>
      <c r="B2213" t="s">
        <v>2499</v>
      </c>
      <c r="C2213" t="s">
        <v>286</v>
      </c>
      <c r="D2213" t="s">
        <v>54</v>
      </c>
      <c r="E2213" t="s">
        <v>21</v>
      </c>
      <c r="F2213">
        <v>36.32</v>
      </c>
      <c r="G2213">
        <v>198</v>
      </c>
      <c r="H2213">
        <v>14463.9</v>
      </c>
      <c r="I2213">
        <v>30</v>
      </c>
      <c r="J2213">
        <v>89</v>
      </c>
      <c r="K2213">
        <v>64</v>
      </c>
      <c r="L2213">
        <v>4675.2</v>
      </c>
      <c r="M2213" t="s">
        <v>198</v>
      </c>
      <c r="N2213" t="s">
        <v>212</v>
      </c>
      <c r="O2213" t="s">
        <v>198</v>
      </c>
      <c r="P2213">
        <v>2</v>
      </c>
      <c r="Q2213" t="s">
        <v>25</v>
      </c>
    </row>
    <row r="2214" spans="1:17" hidden="1" x14ac:dyDescent="0.3">
      <c r="A2214" t="s">
        <v>57</v>
      </c>
      <c r="B2214" t="s">
        <v>2500</v>
      </c>
      <c r="C2214" t="s">
        <v>148</v>
      </c>
      <c r="D2214" t="s">
        <v>88</v>
      </c>
      <c r="E2214" t="s">
        <v>30</v>
      </c>
      <c r="F2214">
        <v>89.34</v>
      </c>
      <c r="G2214">
        <v>59</v>
      </c>
      <c r="H2214">
        <v>3365.36</v>
      </c>
      <c r="I2214">
        <v>13</v>
      </c>
      <c r="J2214">
        <v>44</v>
      </c>
      <c r="K2214">
        <v>30</v>
      </c>
      <c r="L2214">
        <v>1711.2</v>
      </c>
      <c r="M2214" t="s">
        <v>348</v>
      </c>
      <c r="N2214" t="s">
        <v>47</v>
      </c>
      <c r="O2214" t="s">
        <v>307</v>
      </c>
      <c r="P2214">
        <v>3</v>
      </c>
      <c r="Q2214" t="s">
        <v>50</v>
      </c>
    </row>
    <row r="2215" spans="1:17" hidden="1" x14ac:dyDescent="0.3">
      <c r="A2215" t="s">
        <v>380</v>
      </c>
      <c r="B2215" t="s">
        <v>2501</v>
      </c>
      <c r="C2215" t="s">
        <v>169</v>
      </c>
      <c r="D2215" t="s">
        <v>20</v>
      </c>
      <c r="E2215" t="s">
        <v>38</v>
      </c>
      <c r="F2215">
        <v>2.37</v>
      </c>
      <c r="G2215">
        <v>100</v>
      </c>
      <c r="H2215">
        <v>1901</v>
      </c>
      <c r="I2215">
        <v>37</v>
      </c>
      <c r="J2215">
        <v>80</v>
      </c>
      <c r="K2215">
        <v>63</v>
      </c>
      <c r="L2215">
        <v>1197.6300000000001</v>
      </c>
      <c r="M2215" t="s">
        <v>283</v>
      </c>
      <c r="N2215" t="s">
        <v>150</v>
      </c>
      <c r="O2215" t="s">
        <v>351</v>
      </c>
      <c r="P2215">
        <v>2</v>
      </c>
      <c r="Q2215" t="s">
        <v>25</v>
      </c>
    </row>
    <row r="2216" spans="1:17" hidden="1" x14ac:dyDescent="0.3">
      <c r="A2216" t="s">
        <v>109</v>
      </c>
      <c r="B2216" t="s">
        <v>2502</v>
      </c>
      <c r="C2216" t="s">
        <v>223</v>
      </c>
      <c r="D2216" t="s">
        <v>37</v>
      </c>
      <c r="E2216" t="s">
        <v>21</v>
      </c>
      <c r="F2216">
        <v>87.32</v>
      </c>
      <c r="G2216">
        <v>115</v>
      </c>
      <c r="H2216">
        <v>6605.6</v>
      </c>
      <c r="I2216">
        <v>13</v>
      </c>
      <c r="J2216">
        <v>95</v>
      </c>
      <c r="K2216">
        <v>100</v>
      </c>
      <c r="L2216">
        <v>5744</v>
      </c>
      <c r="M2216" t="s">
        <v>163</v>
      </c>
      <c r="N2216" t="s">
        <v>230</v>
      </c>
      <c r="O2216" t="s">
        <v>295</v>
      </c>
      <c r="P2216">
        <v>10</v>
      </c>
      <c r="Q2216" t="s">
        <v>25</v>
      </c>
    </row>
    <row r="2217" spans="1:17" hidden="1" x14ac:dyDescent="0.3">
      <c r="A2217" t="s">
        <v>249</v>
      </c>
      <c r="B2217" t="s">
        <v>2503</v>
      </c>
      <c r="C2217" t="s">
        <v>141</v>
      </c>
      <c r="D2217" t="s">
        <v>88</v>
      </c>
      <c r="E2217" t="s">
        <v>30</v>
      </c>
      <c r="F2217">
        <v>79.41</v>
      </c>
      <c r="G2217">
        <v>123</v>
      </c>
      <c r="H2217">
        <v>2024.58</v>
      </c>
      <c r="I2217">
        <v>47</v>
      </c>
      <c r="J2217">
        <v>97</v>
      </c>
      <c r="K2217">
        <v>10</v>
      </c>
      <c r="L2217">
        <v>164.6</v>
      </c>
      <c r="M2217" t="s">
        <v>84</v>
      </c>
      <c r="N2217" t="s">
        <v>149</v>
      </c>
      <c r="O2217" t="s">
        <v>268</v>
      </c>
      <c r="P2217">
        <v>3</v>
      </c>
      <c r="Q2217" t="s">
        <v>50</v>
      </c>
    </row>
    <row r="2218" spans="1:17" hidden="1" x14ac:dyDescent="0.3">
      <c r="A2218" t="s">
        <v>57</v>
      </c>
      <c r="B2218" t="s">
        <v>2504</v>
      </c>
      <c r="C2218" t="s">
        <v>165</v>
      </c>
      <c r="D2218" t="s">
        <v>134</v>
      </c>
      <c r="E2218" t="s">
        <v>30</v>
      </c>
      <c r="F2218">
        <v>54.17</v>
      </c>
      <c r="G2218">
        <v>55</v>
      </c>
      <c r="H2218">
        <v>454.85</v>
      </c>
      <c r="I2218">
        <v>42</v>
      </c>
      <c r="J2218">
        <v>64</v>
      </c>
      <c r="K2218">
        <v>4</v>
      </c>
      <c r="L2218">
        <v>33.08</v>
      </c>
      <c r="M2218" t="s">
        <v>130</v>
      </c>
      <c r="N2218" t="s">
        <v>116</v>
      </c>
      <c r="O2218" t="s">
        <v>39</v>
      </c>
      <c r="P2218">
        <v>2</v>
      </c>
      <c r="Q2218" t="s">
        <v>25</v>
      </c>
    </row>
    <row r="2219" spans="1:17" hidden="1" x14ac:dyDescent="0.3">
      <c r="A2219" t="s">
        <v>156</v>
      </c>
      <c r="B2219" t="s">
        <v>2505</v>
      </c>
      <c r="C2219" t="s">
        <v>246</v>
      </c>
      <c r="D2219" t="s">
        <v>67</v>
      </c>
      <c r="E2219" t="s">
        <v>38</v>
      </c>
      <c r="F2219">
        <v>53.28</v>
      </c>
      <c r="G2219">
        <v>107</v>
      </c>
      <c r="H2219">
        <v>1747.31</v>
      </c>
      <c r="I2219">
        <v>49</v>
      </c>
      <c r="J2219">
        <v>91</v>
      </c>
      <c r="K2219">
        <v>16</v>
      </c>
      <c r="L2219">
        <v>261.27999999999997</v>
      </c>
      <c r="M2219" t="s">
        <v>184</v>
      </c>
      <c r="N2219" t="s">
        <v>51</v>
      </c>
      <c r="O2219" t="s">
        <v>72</v>
      </c>
      <c r="P2219">
        <v>8</v>
      </c>
      <c r="Q2219" t="s">
        <v>50</v>
      </c>
    </row>
    <row r="2220" spans="1:17" hidden="1" x14ac:dyDescent="0.3">
      <c r="A2220" t="s">
        <v>469</v>
      </c>
      <c r="B2220" t="s">
        <v>2506</v>
      </c>
      <c r="C2220" t="s">
        <v>59</v>
      </c>
      <c r="D2220" t="s">
        <v>60</v>
      </c>
      <c r="E2220" t="s">
        <v>21</v>
      </c>
      <c r="F2220">
        <v>84.65</v>
      </c>
      <c r="G2220">
        <v>28</v>
      </c>
      <c r="H2220">
        <v>2676.8</v>
      </c>
      <c r="I2220">
        <v>42</v>
      </c>
      <c r="J2220">
        <v>74</v>
      </c>
      <c r="K2220">
        <v>7</v>
      </c>
      <c r="L2220">
        <v>669.2</v>
      </c>
      <c r="M2220" t="s">
        <v>226</v>
      </c>
      <c r="N2220" t="s">
        <v>190</v>
      </c>
      <c r="O2220" t="s">
        <v>334</v>
      </c>
      <c r="P2220">
        <v>5</v>
      </c>
      <c r="Q2220" t="s">
        <v>42</v>
      </c>
    </row>
    <row r="2221" spans="1:17" hidden="1" x14ac:dyDescent="0.3">
      <c r="A2221" t="s">
        <v>116</v>
      </c>
      <c r="B2221" t="s">
        <v>2507</v>
      </c>
      <c r="C2221" t="s">
        <v>192</v>
      </c>
      <c r="D2221" t="s">
        <v>37</v>
      </c>
      <c r="E2221" t="s">
        <v>30</v>
      </c>
      <c r="F2221">
        <v>42.44</v>
      </c>
      <c r="G2221">
        <v>18</v>
      </c>
      <c r="H2221">
        <v>1119.06</v>
      </c>
      <c r="I2221">
        <v>48</v>
      </c>
      <c r="J2221">
        <v>23</v>
      </c>
      <c r="K2221">
        <v>10</v>
      </c>
      <c r="L2221">
        <v>621.70000000000005</v>
      </c>
      <c r="M2221" t="s">
        <v>48</v>
      </c>
      <c r="N2221" t="s">
        <v>201</v>
      </c>
      <c r="O2221" t="s">
        <v>114</v>
      </c>
      <c r="P2221">
        <v>10</v>
      </c>
      <c r="Q2221" t="s">
        <v>42</v>
      </c>
    </row>
    <row r="2222" spans="1:17" hidden="1" x14ac:dyDescent="0.3">
      <c r="A2222" t="s">
        <v>370</v>
      </c>
      <c r="B2222" t="s">
        <v>2508</v>
      </c>
      <c r="C2222" t="s">
        <v>169</v>
      </c>
      <c r="D2222" t="s">
        <v>20</v>
      </c>
      <c r="E2222" t="s">
        <v>38</v>
      </c>
      <c r="F2222">
        <v>2.37</v>
      </c>
      <c r="G2222">
        <v>75</v>
      </c>
      <c r="H2222">
        <v>5850.75</v>
      </c>
      <c r="I2222">
        <v>13</v>
      </c>
      <c r="J2222">
        <v>49</v>
      </c>
      <c r="K2222">
        <v>70</v>
      </c>
      <c r="L2222">
        <v>5460.7</v>
      </c>
      <c r="M2222" t="s">
        <v>264</v>
      </c>
      <c r="N2222" t="s">
        <v>150</v>
      </c>
      <c r="O2222" t="s">
        <v>312</v>
      </c>
      <c r="P2222">
        <v>8</v>
      </c>
      <c r="Q2222" t="s">
        <v>50</v>
      </c>
    </row>
    <row r="2223" spans="1:17" hidden="1" x14ac:dyDescent="0.3">
      <c r="A2223" t="s">
        <v>69</v>
      </c>
      <c r="B2223" t="s">
        <v>2509</v>
      </c>
      <c r="C2223" t="s">
        <v>200</v>
      </c>
      <c r="D2223" t="s">
        <v>29</v>
      </c>
      <c r="E2223" t="s">
        <v>21</v>
      </c>
      <c r="F2223">
        <v>67.55</v>
      </c>
      <c r="G2223">
        <v>49</v>
      </c>
      <c r="H2223">
        <v>4454.59</v>
      </c>
      <c r="I2223">
        <v>26</v>
      </c>
      <c r="J2223">
        <v>80</v>
      </c>
      <c r="K2223">
        <v>28</v>
      </c>
      <c r="L2223">
        <v>2545.48</v>
      </c>
      <c r="M2223" t="s">
        <v>184</v>
      </c>
      <c r="N2223" t="s">
        <v>51</v>
      </c>
      <c r="O2223" t="s">
        <v>135</v>
      </c>
      <c r="P2223">
        <v>5</v>
      </c>
      <c r="Q2223" t="s">
        <v>50</v>
      </c>
    </row>
    <row r="2224" spans="1:17" hidden="1" x14ac:dyDescent="0.3">
      <c r="A2224" t="s">
        <v>234</v>
      </c>
      <c r="B2224" t="s">
        <v>2510</v>
      </c>
      <c r="C2224" t="s">
        <v>208</v>
      </c>
      <c r="D2224" t="s">
        <v>20</v>
      </c>
      <c r="E2224" t="s">
        <v>30</v>
      </c>
      <c r="F2224">
        <v>27.47</v>
      </c>
      <c r="G2224">
        <v>185</v>
      </c>
      <c r="H2224">
        <v>13913.85</v>
      </c>
      <c r="I2224">
        <v>48</v>
      </c>
      <c r="J2224">
        <v>78</v>
      </c>
      <c r="K2224">
        <v>150</v>
      </c>
      <c r="L2224">
        <v>11281.5</v>
      </c>
      <c r="M2224" t="s">
        <v>111</v>
      </c>
      <c r="N2224" t="s">
        <v>342</v>
      </c>
      <c r="O2224" t="s">
        <v>301</v>
      </c>
      <c r="P2224">
        <v>9</v>
      </c>
      <c r="Q2224" t="s">
        <v>42</v>
      </c>
    </row>
    <row r="2225" spans="1:17" hidden="1" x14ac:dyDescent="0.3">
      <c r="A2225" t="s">
        <v>120</v>
      </c>
      <c r="B2225" t="s">
        <v>2511</v>
      </c>
      <c r="C2225" t="s">
        <v>93</v>
      </c>
      <c r="D2225" t="s">
        <v>20</v>
      </c>
      <c r="E2225" t="s">
        <v>38</v>
      </c>
      <c r="F2225">
        <v>95.99</v>
      </c>
      <c r="G2225">
        <v>162</v>
      </c>
      <c r="H2225">
        <v>7040.52</v>
      </c>
      <c r="I2225">
        <v>8</v>
      </c>
      <c r="J2225">
        <v>96</v>
      </c>
      <c r="K2225">
        <v>118</v>
      </c>
      <c r="L2225">
        <v>5128.28</v>
      </c>
      <c r="M2225" t="s">
        <v>249</v>
      </c>
      <c r="N2225" t="s">
        <v>422</v>
      </c>
      <c r="O2225" t="s">
        <v>351</v>
      </c>
      <c r="P2225">
        <v>1</v>
      </c>
      <c r="Q2225" t="s">
        <v>50</v>
      </c>
    </row>
    <row r="2226" spans="1:17" hidden="1" x14ac:dyDescent="0.3">
      <c r="A2226" t="s">
        <v>283</v>
      </c>
      <c r="B2226" t="s">
        <v>2512</v>
      </c>
      <c r="C2226" t="s">
        <v>77</v>
      </c>
      <c r="D2226" t="s">
        <v>60</v>
      </c>
      <c r="E2226" t="s">
        <v>38</v>
      </c>
      <c r="F2226">
        <v>94.81</v>
      </c>
      <c r="G2226">
        <v>112</v>
      </c>
      <c r="H2226">
        <v>1979.04</v>
      </c>
      <c r="I2226">
        <v>46</v>
      </c>
      <c r="J2226">
        <v>89</v>
      </c>
      <c r="K2226">
        <v>33</v>
      </c>
      <c r="L2226">
        <v>583.11</v>
      </c>
      <c r="M2226" t="s">
        <v>64</v>
      </c>
      <c r="N2226" t="s">
        <v>78</v>
      </c>
      <c r="O2226" t="s">
        <v>243</v>
      </c>
      <c r="P2226">
        <v>1</v>
      </c>
      <c r="Q2226" t="s">
        <v>50</v>
      </c>
    </row>
    <row r="2227" spans="1:17" hidden="1" x14ac:dyDescent="0.3">
      <c r="A2227" t="s">
        <v>104</v>
      </c>
      <c r="B2227" t="s">
        <v>2513</v>
      </c>
      <c r="C2227" t="s">
        <v>165</v>
      </c>
      <c r="D2227" t="s">
        <v>134</v>
      </c>
      <c r="E2227" t="s">
        <v>21</v>
      </c>
      <c r="F2227">
        <v>74.680000000000007</v>
      </c>
      <c r="G2227">
        <v>169</v>
      </c>
      <c r="H2227">
        <v>15414.49</v>
      </c>
      <c r="I2227">
        <v>46</v>
      </c>
      <c r="J2227">
        <v>33</v>
      </c>
      <c r="K2227">
        <v>10</v>
      </c>
      <c r="L2227">
        <v>912.1</v>
      </c>
      <c r="M2227" t="s">
        <v>108</v>
      </c>
      <c r="N2227" t="s">
        <v>166</v>
      </c>
      <c r="O2227" t="s">
        <v>94</v>
      </c>
      <c r="P2227">
        <v>2</v>
      </c>
      <c r="Q2227" t="s">
        <v>50</v>
      </c>
    </row>
    <row r="2228" spans="1:17" hidden="1" x14ac:dyDescent="0.3">
      <c r="A2228" t="s">
        <v>109</v>
      </c>
      <c r="B2228" t="s">
        <v>2514</v>
      </c>
      <c r="C2228" t="s">
        <v>77</v>
      </c>
      <c r="D2228" t="s">
        <v>60</v>
      </c>
      <c r="E2228" t="s">
        <v>30</v>
      </c>
      <c r="F2228">
        <v>78.790000000000006</v>
      </c>
      <c r="G2228">
        <v>40</v>
      </c>
      <c r="H2228">
        <v>2959.6</v>
      </c>
      <c r="I2228">
        <v>22</v>
      </c>
      <c r="J2228">
        <v>55</v>
      </c>
      <c r="K2228">
        <v>17</v>
      </c>
      <c r="L2228">
        <v>1257.83</v>
      </c>
      <c r="M2228" t="s">
        <v>90</v>
      </c>
      <c r="N2228" t="s">
        <v>298</v>
      </c>
      <c r="O2228" t="s">
        <v>458</v>
      </c>
      <c r="P2228">
        <v>9</v>
      </c>
      <c r="Q2228" t="s">
        <v>42</v>
      </c>
    </row>
    <row r="2229" spans="1:17" hidden="1" x14ac:dyDescent="0.3">
      <c r="A2229" t="s">
        <v>307</v>
      </c>
      <c r="B2229" t="s">
        <v>2515</v>
      </c>
      <c r="C2229" t="s">
        <v>36</v>
      </c>
      <c r="D2229" t="s">
        <v>37</v>
      </c>
      <c r="E2229" t="s">
        <v>38</v>
      </c>
      <c r="F2229">
        <v>48.66</v>
      </c>
      <c r="G2229">
        <v>130</v>
      </c>
      <c r="H2229">
        <v>12888.2</v>
      </c>
      <c r="I2229">
        <v>8</v>
      </c>
      <c r="J2229">
        <v>60</v>
      </c>
      <c r="K2229">
        <v>105</v>
      </c>
      <c r="L2229">
        <v>10409.700000000001</v>
      </c>
      <c r="M2229" t="s">
        <v>90</v>
      </c>
      <c r="N2229" t="s">
        <v>277</v>
      </c>
      <c r="O2229" t="s">
        <v>171</v>
      </c>
      <c r="P2229">
        <v>10</v>
      </c>
      <c r="Q2229" t="s">
        <v>25</v>
      </c>
    </row>
    <row r="2230" spans="1:17" hidden="1" x14ac:dyDescent="0.3">
      <c r="A2230" t="s">
        <v>332</v>
      </c>
      <c r="B2230" t="s">
        <v>2516</v>
      </c>
      <c r="C2230" t="s">
        <v>103</v>
      </c>
      <c r="D2230" t="s">
        <v>67</v>
      </c>
      <c r="E2230" t="s">
        <v>21</v>
      </c>
      <c r="F2230">
        <v>80.08</v>
      </c>
      <c r="G2230">
        <v>79</v>
      </c>
      <c r="H2230">
        <v>5880.76</v>
      </c>
      <c r="I2230">
        <v>41</v>
      </c>
      <c r="J2230">
        <v>91</v>
      </c>
      <c r="K2230">
        <v>35</v>
      </c>
      <c r="L2230">
        <v>2605.4</v>
      </c>
      <c r="M2230" t="s">
        <v>250</v>
      </c>
      <c r="N2230" t="s">
        <v>281</v>
      </c>
      <c r="O2230" t="s">
        <v>576</v>
      </c>
      <c r="P2230">
        <v>8</v>
      </c>
      <c r="Q2230" t="s">
        <v>50</v>
      </c>
    </row>
    <row r="2231" spans="1:17" hidden="1" x14ac:dyDescent="0.3">
      <c r="A2231" t="s">
        <v>385</v>
      </c>
      <c r="B2231" t="s">
        <v>2517</v>
      </c>
      <c r="C2231" t="s">
        <v>317</v>
      </c>
      <c r="D2231" t="s">
        <v>88</v>
      </c>
      <c r="E2231" t="s">
        <v>30</v>
      </c>
      <c r="F2231">
        <v>6.29</v>
      </c>
      <c r="G2231">
        <v>20</v>
      </c>
      <c r="H2231">
        <v>991.8</v>
      </c>
      <c r="I2231">
        <v>40</v>
      </c>
      <c r="J2231">
        <v>70</v>
      </c>
      <c r="K2231">
        <v>10</v>
      </c>
      <c r="L2231">
        <v>495.9</v>
      </c>
      <c r="M2231" t="s">
        <v>48</v>
      </c>
      <c r="N2231" t="s">
        <v>108</v>
      </c>
      <c r="O2231" t="s">
        <v>131</v>
      </c>
      <c r="P2231">
        <v>10</v>
      </c>
      <c r="Q2231" t="s">
        <v>50</v>
      </c>
    </row>
    <row r="2232" spans="1:17" hidden="1" x14ac:dyDescent="0.3">
      <c r="A2232" t="s">
        <v>84</v>
      </c>
      <c r="B2232" t="s">
        <v>2518</v>
      </c>
      <c r="C2232" t="s">
        <v>113</v>
      </c>
      <c r="D2232" t="s">
        <v>46</v>
      </c>
      <c r="E2232" t="s">
        <v>38</v>
      </c>
      <c r="F2232">
        <v>62.98</v>
      </c>
      <c r="G2232">
        <v>25</v>
      </c>
      <c r="H2232">
        <v>694.25</v>
      </c>
      <c r="I2232">
        <v>25</v>
      </c>
      <c r="J2232">
        <v>53</v>
      </c>
      <c r="K2232">
        <v>21</v>
      </c>
      <c r="L2232">
        <v>583.16999999999996</v>
      </c>
      <c r="M2232" t="s">
        <v>242</v>
      </c>
      <c r="N2232" t="s">
        <v>201</v>
      </c>
      <c r="O2232" t="s">
        <v>400</v>
      </c>
      <c r="P2232">
        <v>6</v>
      </c>
      <c r="Q2232" t="s">
        <v>25</v>
      </c>
    </row>
    <row r="2233" spans="1:17" hidden="1" x14ac:dyDescent="0.3">
      <c r="A2233" t="s">
        <v>78</v>
      </c>
      <c r="B2233" t="s">
        <v>2519</v>
      </c>
      <c r="C2233" t="s">
        <v>286</v>
      </c>
      <c r="D2233" t="s">
        <v>54</v>
      </c>
      <c r="E2233" t="s">
        <v>21</v>
      </c>
      <c r="F2233">
        <v>36.32</v>
      </c>
      <c r="G2233">
        <v>13</v>
      </c>
      <c r="H2233">
        <v>552.5</v>
      </c>
      <c r="I2233">
        <v>32</v>
      </c>
      <c r="J2233">
        <v>39</v>
      </c>
      <c r="K2233">
        <v>7</v>
      </c>
      <c r="L2233">
        <v>297.5</v>
      </c>
      <c r="M2233" t="s">
        <v>190</v>
      </c>
      <c r="N2233" t="s">
        <v>123</v>
      </c>
      <c r="O2233" t="s">
        <v>116</v>
      </c>
      <c r="P2233">
        <v>6</v>
      </c>
      <c r="Q2233" t="s">
        <v>42</v>
      </c>
    </row>
    <row r="2234" spans="1:17" hidden="1" x14ac:dyDescent="0.3">
      <c r="A2234" t="s">
        <v>283</v>
      </c>
      <c r="B2234" t="s">
        <v>2520</v>
      </c>
      <c r="C2234" t="s">
        <v>208</v>
      </c>
      <c r="D2234" t="s">
        <v>20</v>
      </c>
      <c r="E2234" t="s">
        <v>30</v>
      </c>
      <c r="F2234">
        <v>27.47</v>
      </c>
      <c r="G2234">
        <v>121</v>
      </c>
      <c r="H2234">
        <v>4168.45</v>
      </c>
      <c r="I2234">
        <v>27</v>
      </c>
      <c r="J2234">
        <v>66</v>
      </c>
      <c r="K2234">
        <v>8</v>
      </c>
      <c r="L2234">
        <v>275.60000000000002</v>
      </c>
      <c r="M2234" t="s">
        <v>184</v>
      </c>
      <c r="N2234" t="s">
        <v>372</v>
      </c>
      <c r="O2234" t="s">
        <v>270</v>
      </c>
      <c r="P2234">
        <v>9</v>
      </c>
      <c r="Q2234" t="s">
        <v>42</v>
      </c>
    </row>
    <row r="2235" spans="1:17" hidden="1" x14ac:dyDescent="0.3">
      <c r="A2235" t="s">
        <v>124</v>
      </c>
      <c r="B2235" t="s">
        <v>2521</v>
      </c>
      <c r="C2235" t="s">
        <v>77</v>
      </c>
      <c r="D2235" t="s">
        <v>60</v>
      </c>
      <c r="E2235" t="s">
        <v>38</v>
      </c>
      <c r="F2235">
        <v>94.81</v>
      </c>
      <c r="G2235">
        <v>27</v>
      </c>
      <c r="H2235">
        <v>1031.1300000000001</v>
      </c>
      <c r="I2235">
        <v>43</v>
      </c>
      <c r="J2235">
        <v>22</v>
      </c>
      <c r="K2235">
        <v>17</v>
      </c>
      <c r="L2235">
        <v>649.23</v>
      </c>
      <c r="M2235" t="s">
        <v>31</v>
      </c>
      <c r="N2235" t="s">
        <v>149</v>
      </c>
      <c r="O2235" t="s">
        <v>90</v>
      </c>
      <c r="P2235">
        <v>10</v>
      </c>
      <c r="Q2235" t="s">
        <v>50</v>
      </c>
    </row>
    <row r="2236" spans="1:17" hidden="1" x14ac:dyDescent="0.3">
      <c r="A2236" t="s">
        <v>68</v>
      </c>
      <c r="B2236" t="s">
        <v>2522</v>
      </c>
      <c r="C2236" t="s">
        <v>317</v>
      </c>
      <c r="D2236" t="s">
        <v>88</v>
      </c>
      <c r="E2236" t="s">
        <v>21</v>
      </c>
      <c r="F2236">
        <v>5.43</v>
      </c>
      <c r="G2236">
        <v>169</v>
      </c>
      <c r="H2236">
        <v>1967.16</v>
      </c>
      <c r="I2236">
        <v>25</v>
      </c>
      <c r="J2236">
        <v>75</v>
      </c>
      <c r="K2236">
        <v>60</v>
      </c>
      <c r="L2236">
        <v>698.4</v>
      </c>
      <c r="M2236" t="s">
        <v>69</v>
      </c>
      <c r="N2236" t="s">
        <v>23</v>
      </c>
      <c r="O2236" t="s">
        <v>385</v>
      </c>
      <c r="P2236">
        <v>8</v>
      </c>
      <c r="Q2236" t="s">
        <v>25</v>
      </c>
    </row>
    <row r="2237" spans="1:17" hidden="1" x14ac:dyDescent="0.3">
      <c r="A2237" t="s">
        <v>363</v>
      </c>
      <c r="B2237" t="s">
        <v>2523</v>
      </c>
      <c r="C2237" t="s">
        <v>169</v>
      </c>
      <c r="D2237" t="s">
        <v>20</v>
      </c>
      <c r="E2237" t="s">
        <v>30</v>
      </c>
      <c r="F2237">
        <v>80.87</v>
      </c>
      <c r="G2237">
        <v>144</v>
      </c>
      <c r="H2237">
        <v>11168.64</v>
      </c>
      <c r="I2237">
        <v>6</v>
      </c>
      <c r="J2237">
        <v>36</v>
      </c>
      <c r="K2237">
        <v>35</v>
      </c>
      <c r="L2237">
        <v>2714.6</v>
      </c>
      <c r="M2237" t="s">
        <v>177</v>
      </c>
      <c r="N2237" t="s">
        <v>307</v>
      </c>
      <c r="O2237" t="s">
        <v>458</v>
      </c>
      <c r="P2237">
        <v>3</v>
      </c>
      <c r="Q2237" t="s">
        <v>50</v>
      </c>
    </row>
    <row r="2238" spans="1:17" hidden="1" x14ac:dyDescent="0.3">
      <c r="A2238" t="s">
        <v>152</v>
      </c>
      <c r="B2238" t="s">
        <v>2524</v>
      </c>
      <c r="C2238" t="s">
        <v>344</v>
      </c>
      <c r="D2238" t="s">
        <v>37</v>
      </c>
      <c r="E2238" t="s">
        <v>38</v>
      </c>
      <c r="F2238">
        <v>41.41</v>
      </c>
      <c r="G2238">
        <v>36</v>
      </c>
      <c r="H2238">
        <v>3528</v>
      </c>
      <c r="I2238">
        <v>37</v>
      </c>
      <c r="J2238">
        <v>77</v>
      </c>
      <c r="K2238">
        <v>2</v>
      </c>
      <c r="L2238">
        <v>196</v>
      </c>
      <c r="M2238" t="s">
        <v>201</v>
      </c>
      <c r="N2238" t="s">
        <v>272</v>
      </c>
      <c r="O2238" t="s">
        <v>190</v>
      </c>
      <c r="P2238">
        <v>6</v>
      </c>
      <c r="Q2238" t="s">
        <v>25</v>
      </c>
    </row>
    <row r="2239" spans="1:17" hidden="1" x14ac:dyDescent="0.3">
      <c r="A2239" t="s">
        <v>78</v>
      </c>
      <c r="B2239" t="s">
        <v>2525</v>
      </c>
      <c r="C2239" t="s">
        <v>215</v>
      </c>
      <c r="D2239" t="s">
        <v>134</v>
      </c>
      <c r="E2239" t="s">
        <v>21</v>
      </c>
      <c r="F2239">
        <v>39.5</v>
      </c>
      <c r="G2239">
        <v>142</v>
      </c>
      <c r="H2239">
        <v>255.6</v>
      </c>
      <c r="I2239">
        <v>22</v>
      </c>
      <c r="J2239">
        <v>93</v>
      </c>
      <c r="K2239">
        <v>62</v>
      </c>
      <c r="L2239">
        <v>111.6</v>
      </c>
      <c r="M2239" t="s">
        <v>242</v>
      </c>
      <c r="N2239" t="s">
        <v>145</v>
      </c>
      <c r="O2239" t="s">
        <v>149</v>
      </c>
      <c r="P2239">
        <v>10</v>
      </c>
      <c r="Q2239" t="s">
        <v>42</v>
      </c>
    </row>
    <row r="2240" spans="1:17" hidden="1" x14ac:dyDescent="0.3">
      <c r="A2240" t="s">
        <v>213</v>
      </c>
      <c r="B2240" t="s">
        <v>2526</v>
      </c>
      <c r="C2240" t="s">
        <v>297</v>
      </c>
      <c r="D2240" t="s">
        <v>60</v>
      </c>
      <c r="E2240" t="s">
        <v>30</v>
      </c>
      <c r="F2240">
        <v>22.78</v>
      </c>
      <c r="G2240">
        <v>86</v>
      </c>
      <c r="H2240">
        <v>7993.7</v>
      </c>
      <c r="I2240">
        <v>36</v>
      </c>
      <c r="J2240">
        <v>78</v>
      </c>
      <c r="K2240">
        <v>81</v>
      </c>
      <c r="L2240">
        <v>7528.95</v>
      </c>
      <c r="M2240" t="s">
        <v>178</v>
      </c>
      <c r="N2240" t="s">
        <v>146</v>
      </c>
      <c r="O2240" t="s">
        <v>244</v>
      </c>
      <c r="P2240">
        <v>2</v>
      </c>
      <c r="Q2240" t="s">
        <v>42</v>
      </c>
    </row>
    <row r="2241" spans="1:17" hidden="1" x14ac:dyDescent="0.3">
      <c r="A2241" t="s">
        <v>135</v>
      </c>
      <c r="B2241" t="s">
        <v>2527</v>
      </c>
      <c r="C2241" t="s">
        <v>246</v>
      </c>
      <c r="D2241" t="s">
        <v>67</v>
      </c>
      <c r="E2241" t="s">
        <v>38</v>
      </c>
      <c r="F2241">
        <v>53.28</v>
      </c>
      <c r="G2241">
        <v>142</v>
      </c>
      <c r="H2241">
        <v>3670.7</v>
      </c>
      <c r="I2241">
        <v>7</v>
      </c>
      <c r="J2241">
        <v>100</v>
      </c>
      <c r="K2241">
        <v>93</v>
      </c>
      <c r="L2241">
        <v>2404.0500000000002</v>
      </c>
      <c r="M2241" t="s">
        <v>181</v>
      </c>
      <c r="N2241" t="s">
        <v>109</v>
      </c>
      <c r="O2241" t="s">
        <v>498</v>
      </c>
      <c r="P2241">
        <v>4</v>
      </c>
      <c r="Q2241" t="s">
        <v>42</v>
      </c>
    </row>
    <row r="2242" spans="1:17" hidden="1" x14ac:dyDescent="0.3">
      <c r="A2242" t="s">
        <v>201</v>
      </c>
      <c r="B2242" t="s">
        <v>2528</v>
      </c>
      <c r="C2242" t="s">
        <v>390</v>
      </c>
      <c r="D2242" t="s">
        <v>60</v>
      </c>
      <c r="E2242" t="s">
        <v>21</v>
      </c>
      <c r="F2242">
        <v>67.64</v>
      </c>
      <c r="G2242">
        <v>54</v>
      </c>
      <c r="H2242">
        <v>1179.3599999999999</v>
      </c>
      <c r="I2242">
        <v>26</v>
      </c>
      <c r="J2242">
        <v>86</v>
      </c>
      <c r="K2242">
        <v>26</v>
      </c>
      <c r="L2242">
        <v>567.84</v>
      </c>
      <c r="M2242" t="s">
        <v>114</v>
      </c>
      <c r="N2242" t="s">
        <v>220</v>
      </c>
      <c r="O2242" t="s">
        <v>351</v>
      </c>
      <c r="P2242">
        <v>3</v>
      </c>
      <c r="Q2242" t="s">
        <v>50</v>
      </c>
    </row>
    <row r="2243" spans="1:17" hidden="1" x14ac:dyDescent="0.3">
      <c r="A2243" t="s">
        <v>218</v>
      </c>
      <c r="B2243" t="s">
        <v>2529</v>
      </c>
      <c r="C2243" t="s">
        <v>165</v>
      </c>
      <c r="D2243" t="s">
        <v>134</v>
      </c>
      <c r="E2243" t="s">
        <v>30</v>
      </c>
      <c r="F2243">
        <v>54.17</v>
      </c>
      <c r="G2243">
        <v>159</v>
      </c>
      <c r="H2243">
        <v>15694.89</v>
      </c>
      <c r="I2243">
        <v>38</v>
      </c>
      <c r="J2243">
        <v>63</v>
      </c>
      <c r="K2243">
        <v>8</v>
      </c>
      <c r="L2243">
        <v>789.68</v>
      </c>
      <c r="M2243" t="s">
        <v>143</v>
      </c>
      <c r="N2243" t="s">
        <v>348</v>
      </c>
      <c r="O2243" t="s">
        <v>307</v>
      </c>
      <c r="P2243">
        <v>3</v>
      </c>
      <c r="Q2243" t="s">
        <v>42</v>
      </c>
    </row>
    <row r="2244" spans="1:17" hidden="1" x14ac:dyDescent="0.3">
      <c r="A2244" t="s">
        <v>378</v>
      </c>
      <c r="B2244" t="s">
        <v>2530</v>
      </c>
      <c r="C2244" t="s">
        <v>59</v>
      </c>
      <c r="D2244" t="s">
        <v>60</v>
      </c>
      <c r="E2244" t="s">
        <v>38</v>
      </c>
      <c r="F2244">
        <v>68.94</v>
      </c>
      <c r="G2244">
        <v>86</v>
      </c>
      <c r="H2244">
        <v>8231.92</v>
      </c>
      <c r="I2244">
        <v>46</v>
      </c>
      <c r="J2244">
        <v>72</v>
      </c>
      <c r="K2244">
        <v>82</v>
      </c>
      <c r="L2244">
        <v>7849.04</v>
      </c>
      <c r="M2244" t="s">
        <v>212</v>
      </c>
      <c r="N2244" t="s">
        <v>301</v>
      </c>
      <c r="O2244" t="s">
        <v>145</v>
      </c>
      <c r="P2244">
        <v>6</v>
      </c>
      <c r="Q2244" t="s">
        <v>50</v>
      </c>
    </row>
    <row r="2245" spans="1:17" hidden="1" x14ac:dyDescent="0.3">
      <c r="A2245" t="s">
        <v>287</v>
      </c>
      <c r="B2245" t="s">
        <v>2531</v>
      </c>
      <c r="C2245" t="s">
        <v>71</v>
      </c>
      <c r="D2245" t="s">
        <v>29</v>
      </c>
      <c r="E2245" t="s">
        <v>21</v>
      </c>
      <c r="F2245">
        <v>39.83</v>
      </c>
      <c r="G2245">
        <v>67</v>
      </c>
      <c r="H2245">
        <v>5166.37</v>
      </c>
      <c r="I2245">
        <v>45</v>
      </c>
      <c r="J2245">
        <v>93</v>
      </c>
      <c r="K2245">
        <v>21</v>
      </c>
      <c r="L2245">
        <v>1619.31</v>
      </c>
      <c r="M2245" t="s">
        <v>345</v>
      </c>
      <c r="N2245" t="s">
        <v>239</v>
      </c>
      <c r="O2245" t="s">
        <v>139</v>
      </c>
      <c r="P2245">
        <v>1</v>
      </c>
      <c r="Q2245" t="s">
        <v>42</v>
      </c>
    </row>
    <row r="2246" spans="1:17" hidden="1" x14ac:dyDescent="0.3">
      <c r="A2246" t="s">
        <v>49</v>
      </c>
      <c r="B2246" t="s">
        <v>2532</v>
      </c>
      <c r="C2246" t="s">
        <v>353</v>
      </c>
      <c r="D2246" t="s">
        <v>29</v>
      </c>
      <c r="E2246" t="s">
        <v>30</v>
      </c>
      <c r="F2246">
        <v>73.040000000000006</v>
      </c>
      <c r="G2246">
        <v>114</v>
      </c>
      <c r="H2246">
        <v>4379.88</v>
      </c>
      <c r="I2246">
        <v>10</v>
      </c>
      <c r="J2246">
        <v>98</v>
      </c>
      <c r="K2246">
        <v>42</v>
      </c>
      <c r="L2246">
        <v>1613.64</v>
      </c>
      <c r="M2246" t="s">
        <v>184</v>
      </c>
      <c r="N2246" t="s">
        <v>295</v>
      </c>
      <c r="O2246" t="s">
        <v>268</v>
      </c>
      <c r="P2246">
        <v>7</v>
      </c>
      <c r="Q2246" t="s">
        <v>50</v>
      </c>
    </row>
    <row r="2247" spans="1:17" hidden="1" x14ac:dyDescent="0.3">
      <c r="A2247" t="s">
        <v>201</v>
      </c>
      <c r="B2247" t="s">
        <v>2533</v>
      </c>
      <c r="C2247" t="s">
        <v>87</v>
      </c>
      <c r="D2247" t="s">
        <v>88</v>
      </c>
      <c r="E2247" t="s">
        <v>38</v>
      </c>
      <c r="F2247">
        <v>98.64</v>
      </c>
      <c r="G2247">
        <v>89</v>
      </c>
      <c r="H2247">
        <v>106.8</v>
      </c>
      <c r="I2247">
        <v>15</v>
      </c>
      <c r="J2247">
        <v>48</v>
      </c>
      <c r="K2247">
        <v>61</v>
      </c>
      <c r="L2247">
        <v>73.2</v>
      </c>
      <c r="M2247" t="s">
        <v>206</v>
      </c>
      <c r="N2247" t="s">
        <v>254</v>
      </c>
      <c r="O2247" t="s">
        <v>24</v>
      </c>
      <c r="P2247">
        <v>8</v>
      </c>
      <c r="Q2247" t="s">
        <v>50</v>
      </c>
    </row>
    <row r="2248" spans="1:17" hidden="1" x14ac:dyDescent="0.3">
      <c r="A2248" t="s">
        <v>173</v>
      </c>
      <c r="B2248" t="s">
        <v>2534</v>
      </c>
      <c r="C2248" t="s">
        <v>195</v>
      </c>
      <c r="D2248" t="s">
        <v>88</v>
      </c>
      <c r="E2248" t="s">
        <v>21</v>
      </c>
      <c r="F2248">
        <v>34.17</v>
      </c>
      <c r="G2248">
        <v>194</v>
      </c>
      <c r="H2248">
        <v>16340.62</v>
      </c>
      <c r="I2248">
        <v>23</v>
      </c>
      <c r="J2248">
        <v>78</v>
      </c>
      <c r="K2248">
        <v>6</v>
      </c>
      <c r="L2248">
        <v>505.38</v>
      </c>
      <c r="M2248" t="s">
        <v>272</v>
      </c>
      <c r="N2248" t="s">
        <v>216</v>
      </c>
      <c r="O2248" t="s">
        <v>409</v>
      </c>
      <c r="P2248">
        <v>7</v>
      </c>
      <c r="Q2248" t="s">
        <v>50</v>
      </c>
    </row>
    <row r="2249" spans="1:17" hidden="1" x14ac:dyDescent="0.3">
      <c r="A2249" t="s">
        <v>375</v>
      </c>
      <c r="B2249" t="s">
        <v>2535</v>
      </c>
      <c r="C2249" t="s">
        <v>133</v>
      </c>
      <c r="D2249" t="s">
        <v>134</v>
      </c>
      <c r="E2249" t="s">
        <v>30</v>
      </c>
      <c r="F2249">
        <v>30.1</v>
      </c>
      <c r="G2249">
        <v>93</v>
      </c>
      <c r="H2249">
        <v>686.34</v>
      </c>
      <c r="I2249">
        <v>17</v>
      </c>
      <c r="J2249">
        <v>45</v>
      </c>
      <c r="K2249">
        <v>41</v>
      </c>
      <c r="L2249">
        <v>302.58</v>
      </c>
      <c r="M2249" t="s">
        <v>254</v>
      </c>
      <c r="N2249" t="s">
        <v>342</v>
      </c>
      <c r="O2249" t="s">
        <v>351</v>
      </c>
      <c r="P2249">
        <v>9</v>
      </c>
      <c r="Q2249" t="s">
        <v>50</v>
      </c>
    </row>
    <row r="2250" spans="1:17" hidden="1" x14ac:dyDescent="0.3">
      <c r="A2250" t="s">
        <v>74</v>
      </c>
      <c r="B2250" t="s">
        <v>2536</v>
      </c>
      <c r="C2250" t="s">
        <v>53</v>
      </c>
      <c r="D2250" t="s">
        <v>54</v>
      </c>
      <c r="E2250" t="s">
        <v>38</v>
      </c>
      <c r="F2250">
        <v>92.63</v>
      </c>
      <c r="G2250">
        <v>132</v>
      </c>
      <c r="H2250">
        <v>4885.32</v>
      </c>
      <c r="I2250">
        <v>12</v>
      </c>
      <c r="J2250">
        <v>84</v>
      </c>
      <c r="K2250">
        <v>85</v>
      </c>
      <c r="L2250">
        <v>3145.85</v>
      </c>
      <c r="M2250" t="s">
        <v>94</v>
      </c>
      <c r="N2250" t="s">
        <v>55</v>
      </c>
      <c r="O2250" t="s">
        <v>157</v>
      </c>
      <c r="P2250">
        <v>1</v>
      </c>
      <c r="Q2250" t="s">
        <v>42</v>
      </c>
    </row>
    <row r="2251" spans="1:17" hidden="1" x14ac:dyDescent="0.3">
      <c r="A2251" t="s">
        <v>95</v>
      </c>
      <c r="B2251" t="s">
        <v>2537</v>
      </c>
      <c r="C2251" t="s">
        <v>208</v>
      </c>
      <c r="D2251" t="s">
        <v>20</v>
      </c>
      <c r="E2251" t="s">
        <v>21</v>
      </c>
      <c r="F2251">
        <v>39.020000000000003</v>
      </c>
      <c r="G2251">
        <v>147</v>
      </c>
      <c r="H2251">
        <v>4027.8</v>
      </c>
      <c r="I2251">
        <v>9</v>
      </c>
      <c r="J2251">
        <v>24</v>
      </c>
      <c r="K2251">
        <v>4</v>
      </c>
      <c r="L2251">
        <v>109.6</v>
      </c>
      <c r="M2251" t="s">
        <v>55</v>
      </c>
      <c r="N2251" t="s">
        <v>48</v>
      </c>
      <c r="O2251" t="s">
        <v>351</v>
      </c>
      <c r="P2251">
        <v>8</v>
      </c>
      <c r="Q2251" t="s">
        <v>25</v>
      </c>
    </row>
    <row r="2252" spans="1:17" hidden="1" x14ac:dyDescent="0.3">
      <c r="A2252" t="s">
        <v>114</v>
      </c>
      <c r="B2252" t="s">
        <v>2538</v>
      </c>
      <c r="C2252" t="s">
        <v>141</v>
      </c>
      <c r="D2252" t="s">
        <v>88</v>
      </c>
      <c r="E2252" t="s">
        <v>38</v>
      </c>
      <c r="F2252">
        <v>49.4</v>
      </c>
      <c r="G2252">
        <v>149</v>
      </c>
      <c r="H2252">
        <v>4414.87</v>
      </c>
      <c r="I2252">
        <v>47</v>
      </c>
      <c r="J2252">
        <v>50</v>
      </c>
      <c r="K2252">
        <v>27</v>
      </c>
      <c r="L2252">
        <v>800.01</v>
      </c>
      <c r="M2252" t="s">
        <v>275</v>
      </c>
      <c r="N2252" t="s">
        <v>100</v>
      </c>
      <c r="O2252" t="s">
        <v>332</v>
      </c>
      <c r="P2252">
        <v>7</v>
      </c>
      <c r="Q2252" t="s">
        <v>50</v>
      </c>
    </row>
    <row r="2253" spans="1:17" hidden="1" x14ac:dyDescent="0.3">
      <c r="A2253" t="s">
        <v>115</v>
      </c>
      <c r="B2253" t="s">
        <v>2539</v>
      </c>
      <c r="C2253" t="s">
        <v>228</v>
      </c>
      <c r="D2253" t="s">
        <v>54</v>
      </c>
      <c r="E2253" t="s">
        <v>30</v>
      </c>
      <c r="F2253">
        <v>50.86</v>
      </c>
      <c r="G2253">
        <v>144</v>
      </c>
      <c r="H2253">
        <v>11449.44</v>
      </c>
      <c r="I2253">
        <v>43</v>
      </c>
      <c r="J2253">
        <v>41</v>
      </c>
      <c r="K2253">
        <v>139</v>
      </c>
      <c r="L2253">
        <v>11051.89</v>
      </c>
      <c r="M2253" t="s">
        <v>464</v>
      </c>
      <c r="N2253" t="s">
        <v>80</v>
      </c>
      <c r="O2253" t="s">
        <v>418</v>
      </c>
      <c r="P2253">
        <v>1</v>
      </c>
      <c r="Q2253" t="s">
        <v>25</v>
      </c>
    </row>
    <row r="2254" spans="1:17" hidden="1" x14ac:dyDescent="0.3">
      <c r="A2254" t="s">
        <v>441</v>
      </c>
      <c r="B2254" t="s">
        <v>2540</v>
      </c>
      <c r="C2254" t="s">
        <v>103</v>
      </c>
      <c r="D2254" t="s">
        <v>67</v>
      </c>
      <c r="E2254" t="s">
        <v>38</v>
      </c>
      <c r="F2254">
        <v>66.790000000000006</v>
      </c>
      <c r="G2254">
        <v>13</v>
      </c>
      <c r="H2254">
        <v>352.82</v>
      </c>
      <c r="I2254">
        <v>49</v>
      </c>
      <c r="J2254">
        <v>25</v>
      </c>
      <c r="K2254">
        <v>7</v>
      </c>
      <c r="L2254">
        <v>189.98</v>
      </c>
      <c r="M2254" t="s">
        <v>116</v>
      </c>
      <c r="N2254" t="s">
        <v>83</v>
      </c>
      <c r="O2254" t="s">
        <v>268</v>
      </c>
      <c r="P2254">
        <v>10</v>
      </c>
      <c r="Q2254" t="s">
        <v>25</v>
      </c>
    </row>
    <row r="2255" spans="1:17" hidden="1" x14ac:dyDescent="0.3">
      <c r="A2255" t="s">
        <v>268</v>
      </c>
      <c r="B2255" t="s">
        <v>2541</v>
      </c>
      <c r="C2255" t="s">
        <v>148</v>
      </c>
      <c r="D2255" t="s">
        <v>88</v>
      </c>
      <c r="E2255" t="s">
        <v>21</v>
      </c>
      <c r="F2255">
        <v>90.98</v>
      </c>
      <c r="G2255">
        <v>170</v>
      </c>
      <c r="H2255">
        <v>9817.5</v>
      </c>
      <c r="I2255">
        <v>45</v>
      </c>
      <c r="J2255">
        <v>45</v>
      </c>
      <c r="K2255">
        <v>36</v>
      </c>
      <c r="L2255">
        <v>2079</v>
      </c>
      <c r="M2255" t="s">
        <v>252</v>
      </c>
      <c r="N2255" t="s">
        <v>23</v>
      </c>
      <c r="O2255" t="s">
        <v>109</v>
      </c>
      <c r="P2255">
        <v>5</v>
      </c>
      <c r="Q2255" t="s">
        <v>42</v>
      </c>
    </row>
    <row r="2256" spans="1:17" hidden="1" x14ac:dyDescent="0.3">
      <c r="A2256" t="s">
        <v>469</v>
      </c>
      <c r="B2256" t="s">
        <v>2542</v>
      </c>
      <c r="C2256" t="s">
        <v>195</v>
      </c>
      <c r="D2256" t="s">
        <v>88</v>
      </c>
      <c r="E2256" t="s">
        <v>30</v>
      </c>
      <c r="F2256">
        <v>30.21</v>
      </c>
      <c r="G2256">
        <v>185</v>
      </c>
      <c r="H2256">
        <v>9679.2000000000007</v>
      </c>
      <c r="I2256">
        <v>26</v>
      </c>
      <c r="J2256">
        <v>73</v>
      </c>
      <c r="K2256">
        <v>51</v>
      </c>
      <c r="L2256">
        <v>2668.32</v>
      </c>
      <c r="M2256" t="s">
        <v>162</v>
      </c>
      <c r="N2256" t="s">
        <v>266</v>
      </c>
      <c r="O2256" t="s">
        <v>275</v>
      </c>
      <c r="P2256">
        <v>6</v>
      </c>
      <c r="Q2256" t="s">
        <v>25</v>
      </c>
    </row>
    <row r="2257" spans="1:17" hidden="1" x14ac:dyDescent="0.3">
      <c r="A2257" t="s">
        <v>243</v>
      </c>
      <c r="B2257" t="s">
        <v>2543</v>
      </c>
      <c r="C2257" t="s">
        <v>36</v>
      </c>
      <c r="D2257" t="s">
        <v>37</v>
      </c>
      <c r="E2257" t="s">
        <v>38</v>
      </c>
      <c r="F2257">
        <v>48.66</v>
      </c>
      <c r="G2257">
        <v>141</v>
      </c>
      <c r="H2257">
        <v>662.7</v>
      </c>
      <c r="I2257">
        <v>30</v>
      </c>
      <c r="J2257">
        <v>22</v>
      </c>
      <c r="K2257">
        <v>79</v>
      </c>
      <c r="L2257">
        <v>371.3</v>
      </c>
      <c r="M2257" t="s">
        <v>198</v>
      </c>
      <c r="N2257" t="s">
        <v>307</v>
      </c>
      <c r="O2257" t="s">
        <v>218</v>
      </c>
      <c r="P2257">
        <v>5</v>
      </c>
      <c r="Q2257" t="s">
        <v>25</v>
      </c>
    </row>
    <row r="2258" spans="1:17" hidden="1" x14ac:dyDescent="0.3">
      <c r="A2258" t="s">
        <v>47</v>
      </c>
      <c r="B2258" t="s">
        <v>2544</v>
      </c>
      <c r="C2258" t="s">
        <v>161</v>
      </c>
      <c r="D2258" t="s">
        <v>67</v>
      </c>
      <c r="E2258" t="s">
        <v>21</v>
      </c>
      <c r="F2258">
        <v>58.2</v>
      </c>
      <c r="G2258">
        <v>10</v>
      </c>
      <c r="H2258">
        <v>412.3</v>
      </c>
      <c r="I2258">
        <v>48</v>
      </c>
      <c r="J2258">
        <v>35</v>
      </c>
      <c r="K2258">
        <v>2</v>
      </c>
      <c r="L2258">
        <v>82.46</v>
      </c>
      <c r="M2258" t="s">
        <v>61</v>
      </c>
      <c r="N2258" t="s">
        <v>109</v>
      </c>
      <c r="O2258" t="s">
        <v>110</v>
      </c>
      <c r="P2258">
        <v>7</v>
      </c>
      <c r="Q2258" t="s">
        <v>50</v>
      </c>
    </row>
    <row r="2259" spans="1:17" hidden="1" x14ac:dyDescent="0.3">
      <c r="A2259" t="s">
        <v>39</v>
      </c>
      <c r="B2259" t="s">
        <v>2545</v>
      </c>
      <c r="C2259" t="s">
        <v>66</v>
      </c>
      <c r="D2259" t="s">
        <v>67</v>
      </c>
      <c r="E2259" t="s">
        <v>30</v>
      </c>
      <c r="F2259">
        <v>50.66</v>
      </c>
      <c r="G2259">
        <v>118</v>
      </c>
      <c r="H2259">
        <v>4657.46</v>
      </c>
      <c r="I2259">
        <v>13</v>
      </c>
      <c r="J2259">
        <v>62</v>
      </c>
      <c r="K2259">
        <v>5</v>
      </c>
      <c r="L2259">
        <v>197.35</v>
      </c>
      <c r="M2259" t="s">
        <v>90</v>
      </c>
      <c r="N2259" t="s">
        <v>268</v>
      </c>
      <c r="O2259" t="s">
        <v>55</v>
      </c>
      <c r="P2259">
        <v>9</v>
      </c>
      <c r="Q2259" t="s">
        <v>25</v>
      </c>
    </row>
    <row r="2260" spans="1:17" hidden="1" x14ac:dyDescent="0.3">
      <c r="A2260" t="s">
        <v>216</v>
      </c>
      <c r="B2260" t="s">
        <v>2546</v>
      </c>
      <c r="C2260" t="s">
        <v>133</v>
      </c>
      <c r="D2260" t="s">
        <v>134</v>
      </c>
      <c r="E2260" t="s">
        <v>38</v>
      </c>
      <c r="F2260">
        <v>31.2</v>
      </c>
      <c r="G2260">
        <v>113</v>
      </c>
      <c r="H2260">
        <v>10024.23</v>
      </c>
      <c r="I2260">
        <v>17</v>
      </c>
      <c r="J2260">
        <v>87</v>
      </c>
      <c r="K2260">
        <v>54</v>
      </c>
      <c r="L2260">
        <v>4790.34</v>
      </c>
      <c r="M2260" t="s">
        <v>301</v>
      </c>
      <c r="N2260" t="s">
        <v>139</v>
      </c>
      <c r="O2260" t="s">
        <v>254</v>
      </c>
      <c r="P2260">
        <v>5</v>
      </c>
      <c r="Q2260" t="s">
        <v>25</v>
      </c>
    </row>
    <row r="2261" spans="1:17" hidden="1" x14ac:dyDescent="0.3">
      <c r="A2261" t="s">
        <v>298</v>
      </c>
      <c r="B2261" t="s">
        <v>2547</v>
      </c>
      <c r="C2261" t="s">
        <v>241</v>
      </c>
      <c r="D2261" t="s">
        <v>134</v>
      </c>
      <c r="E2261" t="s">
        <v>21</v>
      </c>
      <c r="F2261">
        <v>17.5</v>
      </c>
      <c r="G2261">
        <v>97</v>
      </c>
      <c r="H2261">
        <v>691.61</v>
      </c>
      <c r="I2261">
        <v>49</v>
      </c>
      <c r="J2261">
        <v>38</v>
      </c>
      <c r="K2261">
        <v>29</v>
      </c>
      <c r="L2261">
        <v>206.77</v>
      </c>
      <c r="M2261" t="s">
        <v>196</v>
      </c>
      <c r="N2261" t="s">
        <v>139</v>
      </c>
      <c r="O2261" t="s">
        <v>101</v>
      </c>
      <c r="P2261">
        <v>4</v>
      </c>
      <c r="Q2261" t="s">
        <v>50</v>
      </c>
    </row>
    <row r="2262" spans="1:17" hidden="1" x14ac:dyDescent="0.3">
      <c r="A2262" t="s">
        <v>118</v>
      </c>
      <c r="B2262" t="s">
        <v>2548</v>
      </c>
      <c r="C2262" t="s">
        <v>169</v>
      </c>
      <c r="D2262" t="s">
        <v>20</v>
      </c>
      <c r="E2262" t="s">
        <v>30</v>
      </c>
      <c r="F2262">
        <v>80.87</v>
      </c>
      <c r="G2262">
        <v>36</v>
      </c>
      <c r="H2262">
        <v>1510.56</v>
      </c>
      <c r="I2262">
        <v>5</v>
      </c>
      <c r="J2262">
        <v>61</v>
      </c>
      <c r="K2262">
        <v>11</v>
      </c>
      <c r="L2262">
        <v>461.56</v>
      </c>
      <c r="M2262" t="s">
        <v>216</v>
      </c>
      <c r="N2262" t="s">
        <v>97</v>
      </c>
      <c r="O2262" t="s">
        <v>131</v>
      </c>
      <c r="P2262">
        <v>5</v>
      </c>
      <c r="Q2262" t="s">
        <v>42</v>
      </c>
    </row>
    <row r="2263" spans="1:17" hidden="1" x14ac:dyDescent="0.3">
      <c r="A2263" t="s">
        <v>350</v>
      </c>
      <c r="B2263" t="s">
        <v>2549</v>
      </c>
      <c r="C2263" t="s">
        <v>215</v>
      </c>
      <c r="D2263" t="s">
        <v>134</v>
      </c>
      <c r="E2263" t="s">
        <v>38</v>
      </c>
      <c r="F2263">
        <v>70.86</v>
      </c>
      <c r="G2263">
        <v>198</v>
      </c>
      <c r="H2263">
        <v>11234.52</v>
      </c>
      <c r="I2263">
        <v>7</v>
      </c>
      <c r="J2263">
        <v>22</v>
      </c>
      <c r="K2263">
        <v>70</v>
      </c>
      <c r="L2263">
        <v>3971.8</v>
      </c>
      <c r="M2263" t="s">
        <v>350</v>
      </c>
      <c r="N2263" t="s">
        <v>196</v>
      </c>
      <c r="O2263" t="s">
        <v>321</v>
      </c>
      <c r="P2263">
        <v>10</v>
      </c>
      <c r="Q2263" t="s">
        <v>50</v>
      </c>
    </row>
    <row r="2264" spans="1:17" hidden="1" x14ac:dyDescent="0.3">
      <c r="A2264" t="s">
        <v>388</v>
      </c>
      <c r="B2264" t="s">
        <v>2550</v>
      </c>
      <c r="C2264" t="s">
        <v>286</v>
      </c>
      <c r="D2264" t="s">
        <v>54</v>
      </c>
      <c r="E2264" t="s">
        <v>21</v>
      </c>
      <c r="F2264">
        <v>36.32</v>
      </c>
      <c r="G2264">
        <v>177</v>
      </c>
      <c r="H2264">
        <v>5338.32</v>
      </c>
      <c r="I2264">
        <v>30</v>
      </c>
      <c r="J2264">
        <v>55</v>
      </c>
      <c r="K2264">
        <v>142</v>
      </c>
      <c r="L2264">
        <v>4282.72</v>
      </c>
      <c r="M2264" t="s">
        <v>279</v>
      </c>
      <c r="N2264" t="s">
        <v>79</v>
      </c>
      <c r="O2264" t="s">
        <v>372</v>
      </c>
      <c r="P2264">
        <v>1</v>
      </c>
      <c r="Q2264" t="s">
        <v>25</v>
      </c>
    </row>
    <row r="2265" spans="1:17" hidden="1" x14ac:dyDescent="0.3">
      <c r="A2265" t="s">
        <v>83</v>
      </c>
      <c r="B2265" t="s">
        <v>2551</v>
      </c>
      <c r="C2265" t="s">
        <v>359</v>
      </c>
      <c r="D2265" t="s">
        <v>60</v>
      </c>
      <c r="E2265" t="s">
        <v>30</v>
      </c>
      <c r="F2265">
        <v>26.3</v>
      </c>
      <c r="G2265">
        <v>110</v>
      </c>
      <c r="H2265">
        <v>10245.4</v>
      </c>
      <c r="I2265">
        <v>38</v>
      </c>
      <c r="J2265">
        <v>48</v>
      </c>
      <c r="K2265">
        <v>69</v>
      </c>
      <c r="L2265">
        <v>6426.66</v>
      </c>
      <c r="M2265" t="s">
        <v>64</v>
      </c>
      <c r="N2265" t="s">
        <v>125</v>
      </c>
      <c r="O2265" t="s">
        <v>301</v>
      </c>
      <c r="P2265">
        <v>9</v>
      </c>
      <c r="Q2265" t="s">
        <v>42</v>
      </c>
    </row>
    <row r="2266" spans="1:17" hidden="1" x14ac:dyDescent="0.3">
      <c r="A2266" t="s">
        <v>80</v>
      </c>
      <c r="B2266" t="s">
        <v>2552</v>
      </c>
      <c r="C2266" t="s">
        <v>169</v>
      </c>
      <c r="D2266" t="s">
        <v>20</v>
      </c>
      <c r="E2266" t="s">
        <v>38</v>
      </c>
      <c r="F2266">
        <v>2.37</v>
      </c>
      <c r="G2266">
        <v>130</v>
      </c>
      <c r="H2266">
        <v>4849</v>
      </c>
      <c r="I2266">
        <v>20</v>
      </c>
      <c r="J2266">
        <v>82</v>
      </c>
      <c r="K2266">
        <v>77</v>
      </c>
      <c r="L2266">
        <v>2872.1</v>
      </c>
      <c r="M2266" t="s">
        <v>31</v>
      </c>
      <c r="N2266" t="s">
        <v>61</v>
      </c>
      <c r="O2266" t="s">
        <v>163</v>
      </c>
      <c r="P2266">
        <v>5</v>
      </c>
      <c r="Q2266" t="s">
        <v>50</v>
      </c>
    </row>
    <row r="2267" spans="1:17" hidden="1" x14ac:dyDescent="0.3">
      <c r="A2267" t="s">
        <v>22</v>
      </c>
      <c r="B2267" t="s">
        <v>2553</v>
      </c>
      <c r="C2267" t="s">
        <v>103</v>
      </c>
      <c r="D2267" t="s">
        <v>67</v>
      </c>
      <c r="E2267" t="s">
        <v>21</v>
      </c>
      <c r="F2267">
        <v>80.08</v>
      </c>
      <c r="G2267">
        <v>61</v>
      </c>
      <c r="H2267">
        <v>261.69</v>
      </c>
      <c r="I2267">
        <v>46</v>
      </c>
      <c r="J2267">
        <v>58</v>
      </c>
      <c r="K2267">
        <v>43</v>
      </c>
      <c r="L2267">
        <v>184.47</v>
      </c>
      <c r="M2267" t="s">
        <v>109</v>
      </c>
      <c r="N2267" t="s">
        <v>72</v>
      </c>
      <c r="O2267" t="s">
        <v>188</v>
      </c>
      <c r="P2267">
        <v>3</v>
      </c>
      <c r="Q2267" t="s">
        <v>50</v>
      </c>
    </row>
    <row r="2268" spans="1:17" hidden="1" x14ac:dyDescent="0.3">
      <c r="A2268" t="s">
        <v>224</v>
      </c>
      <c r="B2268" t="s">
        <v>2554</v>
      </c>
      <c r="C2268" t="s">
        <v>241</v>
      </c>
      <c r="D2268" t="s">
        <v>134</v>
      </c>
      <c r="E2268" t="s">
        <v>30</v>
      </c>
      <c r="F2268">
        <v>2.16</v>
      </c>
      <c r="G2268">
        <v>54</v>
      </c>
      <c r="H2268">
        <v>1076.22</v>
      </c>
      <c r="I2268">
        <v>33</v>
      </c>
      <c r="J2268">
        <v>95</v>
      </c>
      <c r="K2268">
        <v>40</v>
      </c>
      <c r="L2268">
        <v>797.2</v>
      </c>
      <c r="M2268" t="s">
        <v>220</v>
      </c>
      <c r="N2268" t="s">
        <v>193</v>
      </c>
      <c r="O2268" t="s">
        <v>189</v>
      </c>
      <c r="P2268">
        <v>10</v>
      </c>
      <c r="Q2268" t="s">
        <v>42</v>
      </c>
    </row>
    <row r="2269" spans="1:17" hidden="1" x14ac:dyDescent="0.3">
      <c r="A2269" t="s">
        <v>224</v>
      </c>
      <c r="B2269" t="s">
        <v>2555</v>
      </c>
      <c r="C2269" t="s">
        <v>261</v>
      </c>
      <c r="D2269" t="s">
        <v>20</v>
      </c>
      <c r="E2269" t="s">
        <v>38</v>
      </c>
      <c r="F2269">
        <v>46.83</v>
      </c>
      <c r="G2269">
        <v>83</v>
      </c>
      <c r="H2269">
        <v>4842.22</v>
      </c>
      <c r="I2269">
        <v>30</v>
      </c>
      <c r="J2269">
        <v>44</v>
      </c>
      <c r="K2269">
        <v>16</v>
      </c>
      <c r="L2269">
        <v>933.44</v>
      </c>
      <c r="M2269" t="s">
        <v>26</v>
      </c>
      <c r="N2269" t="s">
        <v>312</v>
      </c>
      <c r="O2269" t="s">
        <v>198</v>
      </c>
      <c r="P2269">
        <v>6</v>
      </c>
      <c r="Q2269" t="s">
        <v>25</v>
      </c>
    </row>
    <row r="2270" spans="1:17" hidden="1" x14ac:dyDescent="0.3">
      <c r="A2270" t="s">
        <v>32</v>
      </c>
      <c r="B2270" t="s">
        <v>2556</v>
      </c>
      <c r="C2270" t="s">
        <v>317</v>
      </c>
      <c r="D2270" t="s">
        <v>88</v>
      </c>
      <c r="E2270" t="s">
        <v>21</v>
      </c>
      <c r="F2270">
        <v>5.43</v>
      </c>
      <c r="G2270">
        <v>173</v>
      </c>
      <c r="H2270">
        <v>702.38</v>
      </c>
      <c r="I2270">
        <v>22</v>
      </c>
      <c r="J2270">
        <v>46</v>
      </c>
      <c r="K2270">
        <v>21</v>
      </c>
      <c r="L2270">
        <v>85.26</v>
      </c>
      <c r="M2270" t="s">
        <v>43</v>
      </c>
      <c r="N2270" t="s">
        <v>118</v>
      </c>
      <c r="O2270" t="s">
        <v>355</v>
      </c>
      <c r="P2270">
        <v>1</v>
      </c>
      <c r="Q2270" t="s">
        <v>42</v>
      </c>
    </row>
    <row r="2271" spans="1:17" hidden="1" x14ac:dyDescent="0.3">
      <c r="A2271" t="s">
        <v>80</v>
      </c>
      <c r="B2271" t="s">
        <v>2557</v>
      </c>
      <c r="C2271" t="s">
        <v>155</v>
      </c>
      <c r="D2271" t="s">
        <v>67</v>
      </c>
      <c r="E2271" t="s">
        <v>30</v>
      </c>
      <c r="F2271">
        <v>7.54</v>
      </c>
      <c r="G2271">
        <v>65</v>
      </c>
      <c r="H2271">
        <v>2018.25</v>
      </c>
      <c r="I2271">
        <v>35</v>
      </c>
      <c r="J2271">
        <v>69</v>
      </c>
      <c r="K2271">
        <v>16</v>
      </c>
      <c r="L2271">
        <v>496.8</v>
      </c>
      <c r="M2271" t="s">
        <v>238</v>
      </c>
      <c r="N2271" t="s">
        <v>167</v>
      </c>
      <c r="O2271" t="s">
        <v>385</v>
      </c>
      <c r="P2271">
        <v>4</v>
      </c>
      <c r="Q2271" t="s">
        <v>50</v>
      </c>
    </row>
    <row r="2272" spans="1:17" hidden="1" x14ac:dyDescent="0.3">
      <c r="A2272" t="s">
        <v>212</v>
      </c>
      <c r="B2272" t="s">
        <v>2558</v>
      </c>
      <c r="C2272" t="s">
        <v>359</v>
      </c>
      <c r="D2272" t="s">
        <v>60</v>
      </c>
      <c r="E2272" t="s">
        <v>38</v>
      </c>
      <c r="F2272">
        <v>26.75</v>
      </c>
      <c r="G2272">
        <v>190</v>
      </c>
      <c r="H2272">
        <v>484.5</v>
      </c>
      <c r="I2272">
        <v>45</v>
      </c>
      <c r="J2272">
        <v>71</v>
      </c>
      <c r="K2272">
        <v>190</v>
      </c>
      <c r="L2272">
        <v>484.5</v>
      </c>
      <c r="M2272" t="s">
        <v>74</v>
      </c>
      <c r="N2272" t="s">
        <v>305</v>
      </c>
      <c r="O2272" t="s">
        <v>378</v>
      </c>
      <c r="P2272">
        <v>7</v>
      </c>
      <c r="Q2272" t="s">
        <v>25</v>
      </c>
    </row>
    <row r="2273" spans="1:17" hidden="1" x14ac:dyDescent="0.3">
      <c r="A2273" t="s">
        <v>372</v>
      </c>
      <c r="B2273" t="s">
        <v>2559</v>
      </c>
      <c r="C2273" t="s">
        <v>36</v>
      </c>
      <c r="D2273" t="s">
        <v>37</v>
      </c>
      <c r="E2273" t="s">
        <v>21</v>
      </c>
      <c r="F2273">
        <v>16.41</v>
      </c>
      <c r="G2273">
        <v>25</v>
      </c>
      <c r="H2273">
        <v>1992.75</v>
      </c>
      <c r="I2273">
        <v>15</v>
      </c>
      <c r="J2273">
        <v>81</v>
      </c>
      <c r="K2273">
        <v>5</v>
      </c>
      <c r="L2273">
        <v>398.55</v>
      </c>
      <c r="M2273" t="s">
        <v>57</v>
      </c>
      <c r="N2273" t="s">
        <v>22</v>
      </c>
      <c r="O2273" t="s">
        <v>39</v>
      </c>
      <c r="P2273">
        <v>7</v>
      </c>
      <c r="Q2273" t="s">
        <v>42</v>
      </c>
    </row>
    <row r="2274" spans="1:17" hidden="1" x14ac:dyDescent="0.3">
      <c r="A2274" t="s">
        <v>153</v>
      </c>
      <c r="B2274" t="s">
        <v>2560</v>
      </c>
      <c r="C2274" t="s">
        <v>205</v>
      </c>
      <c r="D2274" t="s">
        <v>46</v>
      </c>
      <c r="E2274" t="s">
        <v>30</v>
      </c>
      <c r="F2274">
        <v>50.01</v>
      </c>
      <c r="G2274">
        <v>200</v>
      </c>
      <c r="H2274">
        <v>17522</v>
      </c>
      <c r="I2274">
        <v>32</v>
      </c>
      <c r="J2274">
        <v>40</v>
      </c>
      <c r="K2274">
        <v>152</v>
      </c>
      <c r="L2274">
        <v>13316.72</v>
      </c>
      <c r="M2274" t="s">
        <v>116</v>
      </c>
      <c r="N2274" t="s">
        <v>116</v>
      </c>
      <c r="O2274" t="s">
        <v>149</v>
      </c>
      <c r="P2274">
        <v>3</v>
      </c>
      <c r="Q2274" t="s">
        <v>42</v>
      </c>
    </row>
    <row r="2275" spans="1:17" hidden="1" x14ac:dyDescent="0.3">
      <c r="A2275" t="s">
        <v>63</v>
      </c>
      <c r="B2275" t="s">
        <v>2561</v>
      </c>
      <c r="C2275" t="s">
        <v>215</v>
      </c>
      <c r="D2275" t="s">
        <v>134</v>
      </c>
      <c r="E2275" t="s">
        <v>38</v>
      </c>
      <c r="F2275">
        <v>70.86</v>
      </c>
      <c r="G2275">
        <v>163</v>
      </c>
      <c r="H2275">
        <v>13304.06</v>
      </c>
      <c r="I2275">
        <v>9</v>
      </c>
      <c r="J2275">
        <v>69</v>
      </c>
      <c r="K2275">
        <v>16</v>
      </c>
      <c r="L2275">
        <v>1305.92</v>
      </c>
      <c r="M2275" t="s">
        <v>83</v>
      </c>
      <c r="N2275" t="s">
        <v>142</v>
      </c>
      <c r="O2275" t="s">
        <v>106</v>
      </c>
      <c r="P2275">
        <v>2</v>
      </c>
      <c r="Q2275" t="s">
        <v>25</v>
      </c>
    </row>
    <row r="2276" spans="1:17" hidden="1" x14ac:dyDescent="0.3">
      <c r="A2276" t="s">
        <v>293</v>
      </c>
      <c r="B2276" t="s">
        <v>2562</v>
      </c>
      <c r="C2276" t="s">
        <v>77</v>
      </c>
      <c r="D2276" t="s">
        <v>60</v>
      </c>
      <c r="E2276" t="s">
        <v>21</v>
      </c>
      <c r="F2276">
        <v>14.06</v>
      </c>
      <c r="G2276">
        <v>133</v>
      </c>
      <c r="H2276">
        <v>7676.76</v>
      </c>
      <c r="I2276">
        <v>37</v>
      </c>
      <c r="J2276">
        <v>56</v>
      </c>
      <c r="K2276">
        <v>28</v>
      </c>
      <c r="L2276">
        <v>1616.16</v>
      </c>
      <c r="M2276" t="s">
        <v>181</v>
      </c>
      <c r="N2276" t="s">
        <v>243</v>
      </c>
      <c r="O2276" t="s">
        <v>229</v>
      </c>
      <c r="P2276">
        <v>4</v>
      </c>
      <c r="Q2276" t="s">
        <v>25</v>
      </c>
    </row>
    <row r="2277" spans="1:17" hidden="1" x14ac:dyDescent="0.3">
      <c r="A2277" t="s">
        <v>111</v>
      </c>
      <c r="B2277" t="s">
        <v>2563</v>
      </c>
      <c r="C2277" t="s">
        <v>195</v>
      </c>
      <c r="D2277" t="s">
        <v>88</v>
      </c>
      <c r="E2277" t="s">
        <v>21</v>
      </c>
      <c r="F2277">
        <v>34.17</v>
      </c>
      <c r="G2277">
        <v>199</v>
      </c>
      <c r="H2277">
        <v>7179.92</v>
      </c>
      <c r="I2277">
        <v>28</v>
      </c>
      <c r="J2277">
        <v>39</v>
      </c>
      <c r="K2277">
        <v>186</v>
      </c>
      <c r="L2277">
        <v>6710.88</v>
      </c>
      <c r="M2277" t="s">
        <v>388</v>
      </c>
      <c r="N2277" t="s">
        <v>97</v>
      </c>
      <c r="O2277" t="s">
        <v>131</v>
      </c>
      <c r="P2277">
        <v>9</v>
      </c>
      <c r="Q2277" t="s">
        <v>42</v>
      </c>
    </row>
    <row r="2278" spans="1:17" hidden="1" x14ac:dyDescent="0.3">
      <c r="A2278" t="s">
        <v>279</v>
      </c>
      <c r="B2278" t="s">
        <v>2564</v>
      </c>
      <c r="C2278" t="s">
        <v>241</v>
      </c>
      <c r="D2278" t="s">
        <v>134</v>
      </c>
      <c r="E2278" t="s">
        <v>30</v>
      </c>
      <c r="F2278">
        <v>2.16</v>
      </c>
      <c r="G2278">
        <v>98</v>
      </c>
      <c r="H2278">
        <v>3567.2</v>
      </c>
      <c r="I2278">
        <v>23</v>
      </c>
      <c r="J2278">
        <v>82</v>
      </c>
      <c r="K2278">
        <v>42</v>
      </c>
      <c r="L2278">
        <v>1528.8</v>
      </c>
      <c r="M2278" t="s">
        <v>394</v>
      </c>
      <c r="N2278" t="s">
        <v>244</v>
      </c>
      <c r="O2278" t="s">
        <v>64</v>
      </c>
      <c r="P2278">
        <v>9</v>
      </c>
      <c r="Q2278" t="s">
        <v>50</v>
      </c>
    </row>
    <row r="2279" spans="1:17" hidden="1" x14ac:dyDescent="0.3">
      <c r="A2279" t="s">
        <v>17</v>
      </c>
      <c r="B2279" t="s">
        <v>2565</v>
      </c>
      <c r="C2279" t="s">
        <v>200</v>
      </c>
      <c r="D2279" t="s">
        <v>29</v>
      </c>
      <c r="E2279" t="s">
        <v>38</v>
      </c>
      <c r="F2279">
        <v>88.57</v>
      </c>
      <c r="G2279">
        <v>198</v>
      </c>
      <c r="H2279">
        <v>8224.92</v>
      </c>
      <c r="I2279">
        <v>41</v>
      </c>
      <c r="J2279">
        <v>28</v>
      </c>
      <c r="K2279">
        <v>25</v>
      </c>
      <c r="L2279">
        <v>1038.5</v>
      </c>
      <c r="M2279" t="s">
        <v>83</v>
      </c>
      <c r="N2279" t="s">
        <v>41</v>
      </c>
      <c r="O2279" t="s">
        <v>254</v>
      </c>
      <c r="P2279">
        <v>3</v>
      </c>
      <c r="Q2279" t="s">
        <v>25</v>
      </c>
    </row>
    <row r="2280" spans="1:17" hidden="1" x14ac:dyDescent="0.3">
      <c r="A2280" t="s">
        <v>166</v>
      </c>
      <c r="B2280" t="s">
        <v>2566</v>
      </c>
      <c r="C2280" t="s">
        <v>87</v>
      </c>
      <c r="D2280" t="s">
        <v>88</v>
      </c>
      <c r="E2280" t="s">
        <v>21</v>
      </c>
      <c r="F2280">
        <v>82.8</v>
      </c>
      <c r="G2280">
        <v>56</v>
      </c>
      <c r="H2280">
        <v>2856</v>
      </c>
      <c r="I2280">
        <v>12</v>
      </c>
      <c r="J2280">
        <v>80</v>
      </c>
      <c r="K2280">
        <v>29</v>
      </c>
      <c r="L2280">
        <v>1479</v>
      </c>
      <c r="M2280" t="s">
        <v>242</v>
      </c>
      <c r="N2280" t="s">
        <v>135</v>
      </c>
      <c r="O2280" t="s">
        <v>120</v>
      </c>
      <c r="P2280">
        <v>7</v>
      </c>
      <c r="Q2280" t="s">
        <v>50</v>
      </c>
    </row>
    <row r="2281" spans="1:17" hidden="1" x14ac:dyDescent="0.3">
      <c r="A2281" t="s">
        <v>293</v>
      </c>
      <c r="B2281" t="s">
        <v>2567</v>
      </c>
      <c r="C2281" t="s">
        <v>99</v>
      </c>
      <c r="D2281" t="s">
        <v>46</v>
      </c>
      <c r="E2281" t="s">
        <v>30</v>
      </c>
      <c r="F2281">
        <v>67.180000000000007</v>
      </c>
      <c r="G2281">
        <v>189</v>
      </c>
      <c r="H2281">
        <v>11532.78</v>
      </c>
      <c r="I2281">
        <v>29</v>
      </c>
      <c r="J2281">
        <v>59</v>
      </c>
      <c r="K2281">
        <v>24</v>
      </c>
      <c r="L2281">
        <v>1464.48</v>
      </c>
      <c r="M2281" t="s">
        <v>272</v>
      </c>
      <c r="N2281" t="s">
        <v>55</v>
      </c>
      <c r="O2281" t="s">
        <v>57</v>
      </c>
      <c r="P2281">
        <v>4</v>
      </c>
      <c r="Q2281" t="s">
        <v>50</v>
      </c>
    </row>
    <row r="2282" spans="1:17" hidden="1" x14ac:dyDescent="0.3">
      <c r="A2282" t="s">
        <v>62</v>
      </c>
      <c r="B2282" t="s">
        <v>2568</v>
      </c>
      <c r="C2282" t="s">
        <v>19</v>
      </c>
      <c r="D2282" t="s">
        <v>20</v>
      </c>
      <c r="E2282" t="s">
        <v>38</v>
      </c>
      <c r="F2282">
        <v>18.079999999999998</v>
      </c>
      <c r="G2282">
        <v>64</v>
      </c>
      <c r="H2282">
        <v>3047.68</v>
      </c>
      <c r="I2282">
        <v>13</v>
      </c>
      <c r="J2282">
        <v>55</v>
      </c>
      <c r="K2282">
        <v>64</v>
      </c>
      <c r="L2282">
        <v>3047.68</v>
      </c>
      <c r="M2282" t="s">
        <v>129</v>
      </c>
      <c r="N2282" t="s">
        <v>388</v>
      </c>
      <c r="O2282" t="s">
        <v>210</v>
      </c>
      <c r="P2282">
        <v>6</v>
      </c>
      <c r="Q2282" t="s">
        <v>42</v>
      </c>
    </row>
    <row r="2283" spans="1:17" hidden="1" x14ac:dyDescent="0.3">
      <c r="A2283" t="s">
        <v>108</v>
      </c>
      <c r="B2283" t="s">
        <v>2569</v>
      </c>
      <c r="C2283" t="s">
        <v>141</v>
      </c>
      <c r="D2283" t="s">
        <v>88</v>
      </c>
      <c r="E2283" t="s">
        <v>21</v>
      </c>
      <c r="F2283">
        <v>96.91</v>
      </c>
      <c r="G2283">
        <v>78</v>
      </c>
      <c r="H2283">
        <v>7530.9</v>
      </c>
      <c r="I2283">
        <v>26</v>
      </c>
      <c r="J2283">
        <v>76</v>
      </c>
      <c r="K2283">
        <v>58</v>
      </c>
      <c r="L2283">
        <v>5599.9</v>
      </c>
      <c r="M2283" t="s">
        <v>385</v>
      </c>
      <c r="N2283" t="s">
        <v>196</v>
      </c>
      <c r="O2283" t="s">
        <v>274</v>
      </c>
      <c r="P2283">
        <v>8</v>
      </c>
      <c r="Q2283" t="s">
        <v>50</v>
      </c>
    </row>
    <row r="2284" spans="1:17" hidden="1" x14ac:dyDescent="0.3">
      <c r="A2284" t="s">
        <v>274</v>
      </c>
      <c r="B2284" t="s">
        <v>2570</v>
      </c>
      <c r="C2284" t="s">
        <v>113</v>
      </c>
      <c r="D2284" t="s">
        <v>46</v>
      </c>
      <c r="E2284" t="s">
        <v>30</v>
      </c>
      <c r="F2284">
        <v>68.19</v>
      </c>
      <c r="G2284">
        <v>138</v>
      </c>
      <c r="H2284">
        <v>10539.06</v>
      </c>
      <c r="I2284">
        <v>5</v>
      </c>
      <c r="J2284">
        <v>50</v>
      </c>
      <c r="K2284">
        <v>86</v>
      </c>
      <c r="L2284">
        <v>6567.82</v>
      </c>
      <c r="M2284" t="s">
        <v>131</v>
      </c>
      <c r="N2284" t="s">
        <v>332</v>
      </c>
      <c r="O2284" t="s">
        <v>767</v>
      </c>
      <c r="P2284">
        <v>1</v>
      </c>
      <c r="Q2284" t="s">
        <v>42</v>
      </c>
    </row>
    <row r="2285" spans="1:17" hidden="1" x14ac:dyDescent="0.3">
      <c r="A2285" t="s">
        <v>252</v>
      </c>
      <c r="B2285" t="s">
        <v>2571</v>
      </c>
      <c r="C2285" t="s">
        <v>205</v>
      </c>
      <c r="D2285" t="s">
        <v>46</v>
      </c>
      <c r="E2285" t="s">
        <v>38</v>
      </c>
      <c r="F2285">
        <v>92.33</v>
      </c>
      <c r="G2285">
        <v>133</v>
      </c>
      <c r="H2285">
        <v>9360.5400000000009</v>
      </c>
      <c r="I2285">
        <v>46</v>
      </c>
      <c r="J2285">
        <v>46</v>
      </c>
      <c r="K2285">
        <v>47</v>
      </c>
      <c r="L2285">
        <v>3307.86</v>
      </c>
      <c r="M2285" t="s">
        <v>74</v>
      </c>
      <c r="N2285" t="s">
        <v>380</v>
      </c>
      <c r="O2285" t="s">
        <v>193</v>
      </c>
      <c r="P2285">
        <v>7</v>
      </c>
      <c r="Q2285" t="s">
        <v>42</v>
      </c>
    </row>
    <row r="2286" spans="1:17" hidden="1" x14ac:dyDescent="0.3">
      <c r="A2286" t="s">
        <v>464</v>
      </c>
      <c r="B2286" t="s">
        <v>2572</v>
      </c>
      <c r="C2286" t="s">
        <v>45</v>
      </c>
      <c r="D2286" t="s">
        <v>46</v>
      </c>
      <c r="E2286" t="s">
        <v>21</v>
      </c>
      <c r="F2286">
        <v>54.87</v>
      </c>
      <c r="G2286">
        <v>74</v>
      </c>
      <c r="H2286">
        <v>2117.14</v>
      </c>
      <c r="I2286">
        <v>34</v>
      </c>
      <c r="J2286">
        <v>26</v>
      </c>
      <c r="K2286">
        <v>63</v>
      </c>
      <c r="L2286">
        <v>1802.43</v>
      </c>
      <c r="M2286" t="s">
        <v>143</v>
      </c>
      <c r="N2286" t="s">
        <v>177</v>
      </c>
      <c r="O2286" t="s">
        <v>326</v>
      </c>
      <c r="P2286">
        <v>8</v>
      </c>
      <c r="Q2286" t="s">
        <v>25</v>
      </c>
    </row>
    <row r="2287" spans="1:17" hidden="1" x14ac:dyDescent="0.3">
      <c r="A2287" t="s">
        <v>332</v>
      </c>
      <c r="B2287" t="s">
        <v>2573</v>
      </c>
      <c r="C2287" t="s">
        <v>205</v>
      </c>
      <c r="D2287" t="s">
        <v>46</v>
      </c>
      <c r="E2287" t="s">
        <v>30</v>
      </c>
      <c r="F2287">
        <v>50.01</v>
      </c>
      <c r="G2287">
        <v>75</v>
      </c>
      <c r="H2287">
        <v>5356.5</v>
      </c>
      <c r="I2287">
        <v>41</v>
      </c>
      <c r="J2287">
        <v>44</v>
      </c>
      <c r="K2287">
        <v>66</v>
      </c>
      <c r="L2287">
        <v>4713.72</v>
      </c>
      <c r="M2287" t="s">
        <v>146</v>
      </c>
      <c r="N2287" t="s">
        <v>188</v>
      </c>
      <c r="O2287" t="s">
        <v>263</v>
      </c>
      <c r="P2287">
        <v>2</v>
      </c>
      <c r="Q2287" t="s">
        <v>50</v>
      </c>
    </row>
    <row r="2288" spans="1:17" hidden="1" x14ac:dyDescent="0.3">
      <c r="A2288" t="s">
        <v>72</v>
      </c>
      <c r="B2288" t="s">
        <v>2574</v>
      </c>
      <c r="C2288" t="s">
        <v>113</v>
      </c>
      <c r="D2288" t="s">
        <v>46</v>
      </c>
      <c r="E2288" t="s">
        <v>38</v>
      </c>
      <c r="F2288">
        <v>62.98</v>
      </c>
      <c r="G2288">
        <v>145</v>
      </c>
      <c r="H2288">
        <v>3752.6</v>
      </c>
      <c r="I2288">
        <v>38</v>
      </c>
      <c r="J2288">
        <v>59</v>
      </c>
      <c r="K2288">
        <v>121</v>
      </c>
      <c r="L2288">
        <v>3131.48</v>
      </c>
      <c r="M2288" t="s">
        <v>75</v>
      </c>
      <c r="N2288" t="s">
        <v>79</v>
      </c>
      <c r="O2288" t="s">
        <v>448</v>
      </c>
      <c r="P2288">
        <v>6</v>
      </c>
      <c r="Q2288" t="s">
        <v>50</v>
      </c>
    </row>
    <row r="2289" spans="1:17" hidden="1" x14ac:dyDescent="0.3">
      <c r="A2289" t="s">
        <v>101</v>
      </c>
      <c r="B2289" t="s">
        <v>2575</v>
      </c>
      <c r="C2289" t="s">
        <v>77</v>
      </c>
      <c r="D2289" t="s">
        <v>60</v>
      </c>
      <c r="E2289" t="s">
        <v>21</v>
      </c>
      <c r="F2289">
        <v>14.06</v>
      </c>
      <c r="G2289">
        <v>130</v>
      </c>
      <c r="H2289">
        <v>1275.3</v>
      </c>
      <c r="I2289">
        <v>30</v>
      </c>
      <c r="J2289">
        <v>51</v>
      </c>
      <c r="K2289">
        <v>81</v>
      </c>
      <c r="L2289">
        <v>794.61</v>
      </c>
      <c r="M2289" t="s">
        <v>135</v>
      </c>
      <c r="N2289" t="s">
        <v>105</v>
      </c>
      <c r="O2289" t="s">
        <v>370</v>
      </c>
      <c r="P2289">
        <v>5</v>
      </c>
      <c r="Q2289" t="s">
        <v>42</v>
      </c>
    </row>
    <row r="2290" spans="1:17" hidden="1" x14ac:dyDescent="0.3">
      <c r="A2290" t="s">
        <v>210</v>
      </c>
      <c r="B2290" t="s">
        <v>2576</v>
      </c>
      <c r="C2290" t="s">
        <v>246</v>
      </c>
      <c r="D2290" t="s">
        <v>67</v>
      </c>
      <c r="E2290" t="s">
        <v>30</v>
      </c>
      <c r="F2290">
        <v>45.41</v>
      </c>
      <c r="G2290">
        <v>137</v>
      </c>
      <c r="H2290">
        <v>3866.14</v>
      </c>
      <c r="I2290">
        <v>12</v>
      </c>
      <c r="J2290">
        <v>24</v>
      </c>
      <c r="K2290">
        <v>37</v>
      </c>
      <c r="L2290">
        <v>1044.1400000000001</v>
      </c>
      <c r="M2290" t="s">
        <v>47</v>
      </c>
      <c r="N2290" t="s">
        <v>100</v>
      </c>
      <c r="O2290" t="s">
        <v>2128</v>
      </c>
      <c r="P2290">
        <v>10</v>
      </c>
      <c r="Q2290" t="s">
        <v>25</v>
      </c>
    </row>
    <row r="2291" spans="1:17" hidden="1" x14ac:dyDescent="0.3">
      <c r="A2291" t="s">
        <v>380</v>
      </c>
      <c r="B2291" t="s">
        <v>2577</v>
      </c>
      <c r="C2291" t="s">
        <v>141</v>
      </c>
      <c r="D2291" t="s">
        <v>88</v>
      </c>
      <c r="E2291" t="s">
        <v>38</v>
      </c>
      <c r="F2291">
        <v>49.4</v>
      </c>
      <c r="G2291">
        <v>23</v>
      </c>
      <c r="H2291">
        <v>28.75</v>
      </c>
      <c r="I2291">
        <v>16</v>
      </c>
      <c r="J2291">
        <v>29</v>
      </c>
      <c r="K2291">
        <v>3</v>
      </c>
      <c r="L2291">
        <v>3.75</v>
      </c>
      <c r="M2291" t="s">
        <v>370</v>
      </c>
      <c r="N2291" t="s">
        <v>247</v>
      </c>
      <c r="O2291" t="s">
        <v>239</v>
      </c>
      <c r="P2291">
        <v>9</v>
      </c>
      <c r="Q2291" t="s">
        <v>25</v>
      </c>
    </row>
    <row r="2292" spans="1:17" hidden="1" x14ac:dyDescent="0.3">
      <c r="A2292" t="s">
        <v>345</v>
      </c>
      <c r="B2292" t="s">
        <v>2578</v>
      </c>
      <c r="C2292" t="s">
        <v>59</v>
      </c>
      <c r="D2292" t="s">
        <v>60</v>
      </c>
      <c r="E2292" t="s">
        <v>21</v>
      </c>
      <c r="F2292">
        <v>84.65</v>
      </c>
      <c r="G2292">
        <v>136</v>
      </c>
      <c r="H2292">
        <v>10010.959999999999</v>
      </c>
      <c r="I2292">
        <v>9</v>
      </c>
      <c r="J2292">
        <v>45</v>
      </c>
      <c r="K2292">
        <v>59</v>
      </c>
      <c r="L2292">
        <v>4342.99</v>
      </c>
      <c r="M2292" t="s">
        <v>308</v>
      </c>
      <c r="N2292" t="s">
        <v>409</v>
      </c>
      <c r="O2292" t="s">
        <v>124</v>
      </c>
      <c r="P2292">
        <v>5</v>
      </c>
      <c r="Q2292" t="s">
        <v>42</v>
      </c>
    </row>
    <row r="2293" spans="1:17" hidden="1" x14ac:dyDescent="0.3">
      <c r="A2293" t="s">
        <v>31</v>
      </c>
      <c r="B2293" t="s">
        <v>2579</v>
      </c>
      <c r="C2293" t="s">
        <v>128</v>
      </c>
      <c r="D2293" t="s">
        <v>46</v>
      </c>
      <c r="E2293" t="s">
        <v>30</v>
      </c>
      <c r="F2293">
        <v>57.56</v>
      </c>
      <c r="G2293">
        <v>31</v>
      </c>
      <c r="H2293">
        <v>2021.2</v>
      </c>
      <c r="I2293">
        <v>8</v>
      </c>
      <c r="J2293">
        <v>24</v>
      </c>
      <c r="K2293">
        <v>24</v>
      </c>
      <c r="L2293">
        <v>1564.8</v>
      </c>
      <c r="M2293" t="s">
        <v>198</v>
      </c>
      <c r="N2293" t="s">
        <v>372</v>
      </c>
      <c r="O2293" t="s">
        <v>105</v>
      </c>
      <c r="P2293">
        <v>1</v>
      </c>
      <c r="Q2293" t="s">
        <v>42</v>
      </c>
    </row>
    <row r="2294" spans="1:17" hidden="1" x14ac:dyDescent="0.3">
      <c r="A2294" t="s">
        <v>72</v>
      </c>
      <c r="B2294" t="s">
        <v>2580</v>
      </c>
      <c r="C2294" t="s">
        <v>304</v>
      </c>
      <c r="D2294" t="s">
        <v>134</v>
      </c>
      <c r="E2294" t="s">
        <v>38</v>
      </c>
      <c r="F2294">
        <v>95.96</v>
      </c>
      <c r="G2294">
        <v>95</v>
      </c>
      <c r="H2294">
        <v>2702.75</v>
      </c>
      <c r="I2294">
        <v>23</v>
      </c>
      <c r="J2294">
        <v>29</v>
      </c>
      <c r="K2294">
        <v>47</v>
      </c>
      <c r="L2294">
        <v>1337.15</v>
      </c>
      <c r="M2294" t="s">
        <v>170</v>
      </c>
      <c r="N2294" t="s">
        <v>319</v>
      </c>
      <c r="O2294" t="s">
        <v>337</v>
      </c>
      <c r="P2294">
        <v>6</v>
      </c>
      <c r="Q2294" t="s">
        <v>25</v>
      </c>
    </row>
    <row r="2295" spans="1:17" hidden="1" x14ac:dyDescent="0.3">
      <c r="A2295" t="s">
        <v>270</v>
      </c>
      <c r="B2295" t="s">
        <v>2581</v>
      </c>
      <c r="C2295" t="s">
        <v>246</v>
      </c>
      <c r="D2295" t="s">
        <v>67</v>
      </c>
      <c r="E2295" t="s">
        <v>21</v>
      </c>
      <c r="F2295">
        <v>26.58</v>
      </c>
      <c r="G2295">
        <v>45</v>
      </c>
      <c r="H2295">
        <v>4162.5</v>
      </c>
      <c r="I2295">
        <v>17</v>
      </c>
      <c r="J2295">
        <v>43</v>
      </c>
      <c r="K2295">
        <v>30</v>
      </c>
      <c r="L2295">
        <v>2775</v>
      </c>
      <c r="M2295" t="s">
        <v>101</v>
      </c>
      <c r="N2295" t="s">
        <v>73</v>
      </c>
      <c r="O2295" t="s">
        <v>61</v>
      </c>
      <c r="P2295">
        <v>10</v>
      </c>
      <c r="Q2295" t="s">
        <v>50</v>
      </c>
    </row>
    <row r="2296" spans="1:17" hidden="1" x14ac:dyDescent="0.3">
      <c r="A2296" t="s">
        <v>264</v>
      </c>
      <c r="B2296" t="s">
        <v>2582</v>
      </c>
      <c r="C2296" t="s">
        <v>344</v>
      </c>
      <c r="D2296" t="s">
        <v>37</v>
      </c>
      <c r="E2296" t="s">
        <v>30</v>
      </c>
      <c r="F2296">
        <v>48.16</v>
      </c>
      <c r="G2296">
        <v>168</v>
      </c>
      <c r="H2296">
        <v>8636.8799999999992</v>
      </c>
      <c r="I2296">
        <v>24</v>
      </c>
      <c r="J2296">
        <v>39</v>
      </c>
      <c r="K2296">
        <v>158</v>
      </c>
      <c r="L2296">
        <v>8122.78</v>
      </c>
      <c r="M2296" t="s">
        <v>26</v>
      </c>
      <c r="N2296" t="s">
        <v>448</v>
      </c>
      <c r="O2296" t="s">
        <v>47</v>
      </c>
      <c r="P2296">
        <v>8</v>
      </c>
      <c r="Q2296" t="s">
        <v>42</v>
      </c>
    </row>
    <row r="2297" spans="1:17" hidden="1" x14ac:dyDescent="0.3">
      <c r="A2297" t="s">
        <v>301</v>
      </c>
      <c r="B2297" t="s">
        <v>2583</v>
      </c>
      <c r="C2297" t="s">
        <v>53</v>
      </c>
      <c r="D2297" t="s">
        <v>54</v>
      </c>
      <c r="E2297" t="s">
        <v>38</v>
      </c>
      <c r="F2297">
        <v>92.63</v>
      </c>
      <c r="G2297">
        <v>19</v>
      </c>
      <c r="H2297">
        <v>547.77</v>
      </c>
      <c r="I2297">
        <v>11</v>
      </c>
      <c r="J2297">
        <v>86</v>
      </c>
      <c r="K2297">
        <v>14</v>
      </c>
      <c r="L2297">
        <v>403.62</v>
      </c>
      <c r="M2297" t="s">
        <v>157</v>
      </c>
      <c r="N2297" t="s">
        <v>242</v>
      </c>
      <c r="O2297" t="s">
        <v>61</v>
      </c>
      <c r="P2297">
        <v>7</v>
      </c>
      <c r="Q2297" t="s">
        <v>25</v>
      </c>
    </row>
    <row r="2298" spans="1:17" hidden="1" x14ac:dyDescent="0.3">
      <c r="A2298" t="s">
        <v>183</v>
      </c>
      <c r="B2298" t="s">
        <v>2584</v>
      </c>
      <c r="C2298" t="s">
        <v>317</v>
      </c>
      <c r="D2298" t="s">
        <v>88</v>
      </c>
      <c r="E2298" t="s">
        <v>21</v>
      </c>
      <c r="F2298">
        <v>5.43</v>
      </c>
      <c r="G2298">
        <v>39</v>
      </c>
      <c r="H2298">
        <v>1120.47</v>
      </c>
      <c r="I2298">
        <v>20</v>
      </c>
      <c r="J2298">
        <v>65</v>
      </c>
      <c r="K2298">
        <v>23</v>
      </c>
      <c r="L2298">
        <v>660.79</v>
      </c>
      <c r="M2298" t="s">
        <v>409</v>
      </c>
      <c r="N2298" t="s">
        <v>266</v>
      </c>
      <c r="O2298" t="s">
        <v>106</v>
      </c>
      <c r="P2298">
        <v>8</v>
      </c>
      <c r="Q2298" t="s">
        <v>25</v>
      </c>
    </row>
    <row r="2299" spans="1:17" hidden="1" x14ac:dyDescent="0.3">
      <c r="A2299" t="s">
        <v>243</v>
      </c>
      <c r="B2299" t="s">
        <v>2585</v>
      </c>
      <c r="C2299" t="s">
        <v>99</v>
      </c>
      <c r="D2299" t="s">
        <v>46</v>
      </c>
      <c r="E2299" t="s">
        <v>30</v>
      </c>
      <c r="F2299">
        <v>67.180000000000007</v>
      </c>
      <c r="G2299">
        <v>157</v>
      </c>
      <c r="H2299">
        <v>8259.77</v>
      </c>
      <c r="I2299">
        <v>41</v>
      </c>
      <c r="J2299">
        <v>25</v>
      </c>
      <c r="K2299">
        <v>11</v>
      </c>
      <c r="L2299">
        <v>578.71</v>
      </c>
      <c r="M2299" t="s">
        <v>32</v>
      </c>
      <c r="N2299" t="s">
        <v>178</v>
      </c>
      <c r="O2299" t="s">
        <v>83</v>
      </c>
      <c r="P2299">
        <v>4</v>
      </c>
      <c r="Q2299" t="s">
        <v>42</v>
      </c>
    </row>
    <row r="2300" spans="1:17" hidden="1" x14ac:dyDescent="0.3">
      <c r="A2300" t="s">
        <v>63</v>
      </c>
      <c r="B2300" t="s">
        <v>2586</v>
      </c>
      <c r="C2300" t="s">
        <v>344</v>
      </c>
      <c r="D2300" t="s">
        <v>37</v>
      </c>
      <c r="E2300" t="s">
        <v>38</v>
      </c>
      <c r="F2300">
        <v>41.41</v>
      </c>
      <c r="G2300">
        <v>62</v>
      </c>
      <c r="H2300">
        <v>5687.26</v>
      </c>
      <c r="I2300">
        <v>34</v>
      </c>
      <c r="J2300">
        <v>37</v>
      </c>
      <c r="K2300">
        <v>2</v>
      </c>
      <c r="L2300">
        <v>183.46</v>
      </c>
      <c r="M2300" t="s">
        <v>126</v>
      </c>
      <c r="N2300" t="s">
        <v>287</v>
      </c>
      <c r="O2300" t="s">
        <v>131</v>
      </c>
      <c r="P2300">
        <v>2</v>
      </c>
      <c r="Q2300" t="s">
        <v>50</v>
      </c>
    </row>
    <row r="2301" spans="1:17" hidden="1" x14ac:dyDescent="0.3">
      <c r="A2301" t="s">
        <v>238</v>
      </c>
      <c r="B2301" t="s">
        <v>2587</v>
      </c>
      <c r="C2301" t="s">
        <v>36</v>
      </c>
      <c r="D2301" t="s">
        <v>37</v>
      </c>
      <c r="E2301" t="s">
        <v>21</v>
      </c>
      <c r="F2301">
        <v>16.41</v>
      </c>
      <c r="G2301">
        <v>59</v>
      </c>
      <c r="H2301">
        <v>2216.04</v>
      </c>
      <c r="I2301">
        <v>37</v>
      </c>
      <c r="J2301">
        <v>62</v>
      </c>
      <c r="K2301">
        <v>51</v>
      </c>
      <c r="L2301">
        <v>1915.56</v>
      </c>
      <c r="M2301" t="s">
        <v>242</v>
      </c>
      <c r="N2301" t="s">
        <v>274</v>
      </c>
      <c r="O2301" t="s">
        <v>163</v>
      </c>
      <c r="P2301">
        <v>2</v>
      </c>
      <c r="Q2301" t="s">
        <v>42</v>
      </c>
    </row>
    <row r="2302" spans="1:17" hidden="1" x14ac:dyDescent="0.3">
      <c r="A2302" t="s">
        <v>138</v>
      </c>
      <c r="B2302" t="s">
        <v>2588</v>
      </c>
      <c r="C2302" t="s">
        <v>192</v>
      </c>
      <c r="D2302" t="s">
        <v>37</v>
      </c>
      <c r="E2302" t="s">
        <v>30</v>
      </c>
      <c r="F2302">
        <v>42.44</v>
      </c>
      <c r="G2302">
        <v>37</v>
      </c>
      <c r="H2302">
        <v>2094.5700000000002</v>
      </c>
      <c r="I2302">
        <v>10</v>
      </c>
      <c r="J2302">
        <v>44</v>
      </c>
      <c r="K2302">
        <v>5</v>
      </c>
      <c r="L2302">
        <v>283.05</v>
      </c>
      <c r="M2302" t="s">
        <v>26</v>
      </c>
      <c r="N2302" t="s">
        <v>212</v>
      </c>
      <c r="O2302" t="s">
        <v>63</v>
      </c>
      <c r="P2302">
        <v>5</v>
      </c>
      <c r="Q2302" t="s">
        <v>50</v>
      </c>
    </row>
    <row r="2303" spans="1:17" hidden="1" x14ac:dyDescent="0.3">
      <c r="A2303" t="s">
        <v>464</v>
      </c>
      <c r="B2303" t="s">
        <v>2589</v>
      </c>
      <c r="C2303" t="s">
        <v>344</v>
      </c>
      <c r="D2303" t="s">
        <v>37</v>
      </c>
      <c r="E2303" t="s">
        <v>38</v>
      </c>
      <c r="F2303">
        <v>41.41</v>
      </c>
      <c r="G2303">
        <v>72</v>
      </c>
      <c r="H2303">
        <v>4656.96</v>
      </c>
      <c r="I2303">
        <v>33</v>
      </c>
      <c r="J2303">
        <v>96</v>
      </c>
      <c r="K2303">
        <v>2</v>
      </c>
      <c r="L2303">
        <v>129.36000000000001</v>
      </c>
      <c r="M2303" t="s">
        <v>229</v>
      </c>
      <c r="N2303" t="s">
        <v>116</v>
      </c>
      <c r="O2303" t="s">
        <v>84</v>
      </c>
      <c r="P2303">
        <v>2</v>
      </c>
      <c r="Q2303" t="s">
        <v>42</v>
      </c>
    </row>
    <row r="2304" spans="1:17" hidden="1" x14ac:dyDescent="0.3">
      <c r="A2304" t="s">
        <v>95</v>
      </c>
      <c r="B2304" t="s">
        <v>2590</v>
      </c>
      <c r="C2304" t="s">
        <v>155</v>
      </c>
      <c r="D2304" t="s">
        <v>67</v>
      </c>
      <c r="E2304" t="s">
        <v>21</v>
      </c>
      <c r="F2304">
        <v>67.290000000000006</v>
      </c>
      <c r="G2304">
        <v>173</v>
      </c>
      <c r="H2304">
        <v>11314.2</v>
      </c>
      <c r="I2304">
        <v>39</v>
      </c>
      <c r="J2304">
        <v>67</v>
      </c>
      <c r="K2304">
        <v>18</v>
      </c>
      <c r="L2304">
        <v>1177.2</v>
      </c>
      <c r="M2304" t="s">
        <v>250</v>
      </c>
      <c r="N2304" t="s">
        <v>114</v>
      </c>
      <c r="O2304" t="s">
        <v>1032</v>
      </c>
      <c r="P2304">
        <v>6</v>
      </c>
      <c r="Q2304" t="s">
        <v>25</v>
      </c>
    </row>
    <row r="2305" spans="1:17" x14ac:dyDescent="0.3">
      <c r="A2305" t="s">
        <v>210</v>
      </c>
      <c r="B2305" t="s">
        <v>2591</v>
      </c>
      <c r="C2305" t="s">
        <v>28</v>
      </c>
      <c r="D2305" t="s">
        <v>29</v>
      </c>
      <c r="E2305" t="s">
        <v>38</v>
      </c>
      <c r="F2305">
        <v>48.48</v>
      </c>
      <c r="G2305">
        <v>86</v>
      </c>
      <c r="H2305">
        <v>2823.38</v>
      </c>
      <c r="I2305">
        <v>28</v>
      </c>
      <c r="J2305">
        <v>53</v>
      </c>
      <c r="K2305">
        <v>66</v>
      </c>
      <c r="L2305">
        <v>2166.7800000000002</v>
      </c>
      <c r="M2305" t="s">
        <v>272</v>
      </c>
      <c r="N2305" t="s">
        <v>464</v>
      </c>
      <c r="O2305" t="s">
        <v>96</v>
      </c>
      <c r="P2305">
        <v>5</v>
      </c>
      <c r="Q2305" t="s">
        <v>50</v>
      </c>
    </row>
    <row r="2306" spans="1:17" hidden="1" x14ac:dyDescent="0.3">
      <c r="A2306" t="s">
        <v>101</v>
      </c>
      <c r="B2306" t="s">
        <v>2592</v>
      </c>
      <c r="C2306" t="s">
        <v>200</v>
      </c>
      <c r="D2306" t="s">
        <v>29</v>
      </c>
      <c r="E2306" t="s">
        <v>38</v>
      </c>
      <c r="F2306">
        <v>88.57</v>
      </c>
      <c r="G2306">
        <v>174</v>
      </c>
      <c r="H2306">
        <v>363.66</v>
      </c>
      <c r="I2306">
        <v>7</v>
      </c>
      <c r="J2306">
        <v>29</v>
      </c>
      <c r="K2306">
        <v>61</v>
      </c>
      <c r="L2306">
        <v>127.49</v>
      </c>
      <c r="M2306" t="s">
        <v>212</v>
      </c>
      <c r="N2306" t="s">
        <v>163</v>
      </c>
      <c r="O2306" t="s">
        <v>32</v>
      </c>
      <c r="P2306">
        <v>4</v>
      </c>
      <c r="Q2306" t="s">
        <v>25</v>
      </c>
    </row>
    <row r="2307" spans="1:17" hidden="1" x14ac:dyDescent="0.3">
      <c r="A2307" t="s">
        <v>173</v>
      </c>
      <c r="B2307" t="s">
        <v>2593</v>
      </c>
      <c r="C2307" t="s">
        <v>317</v>
      </c>
      <c r="D2307" t="s">
        <v>88</v>
      </c>
      <c r="E2307" t="s">
        <v>21</v>
      </c>
      <c r="F2307">
        <v>5.43</v>
      </c>
      <c r="G2307">
        <v>194</v>
      </c>
      <c r="H2307">
        <v>3105.94</v>
      </c>
      <c r="I2307">
        <v>48</v>
      </c>
      <c r="J2307">
        <v>97</v>
      </c>
      <c r="K2307">
        <v>53</v>
      </c>
      <c r="L2307">
        <v>848.53</v>
      </c>
      <c r="M2307" t="s">
        <v>39</v>
      </c>
      <c r="N2307" t="s">
        <v>394</v>
      </c>
      <c r="O2307" t="s">
        <v>249</v>
      </c>
      <c r="P2307">
        <v>6</v>
      </c>
      <c r="Q2307" t="s">
        <v>25</v>
      </c>
    </row>
    <row r="2308" spans="1:17" hidden="1" x14ac:dyDescent="0.3">
      <c r="A2308" t="s">
        <v>125</v>
      </c>
      <c r="B2308" t="s">
        <v>2594</v>
      </c>
      <c r="C2308" t="s">
        <v>205</v>
      </c>
      <c r="D2308" t="s">
        <v>46</v>
      </c>
      <c r="E2308" t="s">
        <v>30</v>
      </c>
      <c r="F2308">
        <v>50.01</v>
      </c>
      <c r="G2308">
        <v>82</v>
      </c>
      <c r="H2308">
        <v>7171.72</v>
      </c>
      <c r="I2308">
        <v>5</v>
      </c>
      <c r="J2308">
        <v>51</v>
      </c>
      <c r="K2308">
        <v>24</v>
      </c>
      <c r="L2308">
        <v>2099.04</v>
      </c>
      <c r="M2308" t="s">
        <v>145</v>
      </c>
      <c r="N2308" t="s">
        <v>319</v>
      </c>
      <c r="O2308" t="s">
        <v>263</v>
      </c>
      <c r="P2308">
        <v>2</v>
      </c>
      <c r="Q2308" t="s">
        <v>25</v>
      </c>
    </row>
    <row r="2309" spans="1:17" hidden="1" x14ac:dyDescent="0.3">
      <c r="A2309" t="s">
        <v>78</v>
      </c>
      <c r="B2309" t="s">
        <v>2595</v>
      </c>
      <c r="C2309" t="s">
        <v>45</v>
      </c>
      <c r="D2309" t="s">
        <v>46</v>
      </c>
      <c r="E2309" t="s">
        <v>38</v>
      </c>
      <c r="F2309">
        <v>91.34</v>
      </c>
      <c r="G2309">
        <v>46</v>
      </c>
      <c r="H2309">
        <v>3044.28</v>
      </c>
      <c r="I2309">
        <v>25</v>
      </c>
      <c r="J2309">
        <v>68</v>
      </c>
      <c r="K2309">
        <v>42</v>
      </c>
      <c r="L2309">
        <v>2779.56</v>
      </c>
      <c r="M2309" t="s">
        <v>451</v>
      </c>
      <c r="N2309" t="s">
        <v>313</v>
      </c>
      <c r="O2309" t="s">
        <v>272</v>
      </c>
      <c r="P2309">
        <v>6</v>
      </c>
      <c r="Q2309" t="s">
        <v>50</v>
      </c>
    </row>
    <row r="2310" spans="1:17" hidden="1" x14ac:dyDescent="0.3">
      <c r="A2310" t="s">
        <v>63</v>
      </c>
      <c r="B2310" t="s">
        <v>2596</v>
      </c>
      <c r="C2310" t="s">
        <v>353</v>
      </c>
      <c r="D2310" t="s">
        <v>29</v>
      </c>
      <c r="E2310" t="s">
        <v>21</v>
      </c>
      <c r="F2310">
        <v>93.74</v>
      </c>
      <c r="G2310">
        <v>84</v>
      </c>
      <c r="H2310">
        <v>5685.12</v>
      </c>
      <c r="I2310">
        <v>14</v>
      </c>
      <c r="J2310">
        <v>21</v>
      </c>
      <c r="K2310">
        <v>3</v>
      </c>
      <c r="L2310">
        <v>203.04</v>
      </c>
      <c r="M2310" t="s">
        <v>394</v>
      </c>
      <c r="N2310" t="s">
        <v>135</v>
      </c>
      <c r="O2310" t="s">
        <v>337</v>
      </c>
      <c r="P2310">
        <v>6</v>
      </c>
      <c r="Q2310" t="s">
        <v>42</v>
      </c>
    </row>
    <row r="2311" spans="1:17" hidden="1" x14ac:dyDescent="0.3">
      <c r="A2311" t="s">
        <v>23</v>
      </c>
      <c r="B2311" t="s">
        <v>2597</v>
      </c>
      <c r="C2311" t="s">
        <v>36</v>
      </c>
      <c r="D2311" t="s">
        <v>37</v>
      </c>
      <c r="E2311" t="s">
        <v>30</v>
      </c>
      <c r="F2311">
        <v>85.99</v>
      </c>
      <c r="G2311">
        <v>54</v>
      </c>
      <c r="H2311">
        <v>4926.42</v>
      </c>
      <c r="I2311">
        <v>13</v>
      </c>
      <c r="J2311">
        <v>66</v>
      </c>
      <c r="K2311">
        <v>19</v>
      </c>
      <c r="L2311">
        <v>1733.37</v>
      </c>
      <c r="M2311" t="s">
        <v>218</v>
      </c>
      <c r="N2311" t="s">
        <v>279</v>
      </c>
      <c r="O2311" t="s">
        <v>326</v>
      </c>
      <c r="P2311">
        <v>8</v>
      </c>
      <c r="Q2311" t="s">
        <v>42</v>
      </c>
    </row>
    <row r="2312" spans="1:17" hidden="1" x14ac:dyDescent="0.3">
      <c r="A2312" t="s">
        <v>152</v>
      </c>
      <c r="B2312" t="s">
        <v>2598</v>
      </c>
      <c r="C2312" t="s">
        <v>19</v>
      </c>
      <c r="D2312" t="s">
        <v>20</v>
      </c>
      <c r="E2312" t="s">
        <v>38</v>
      </c>
      <c r="F2312">
        <v>18.079999999999998</v>
      </c>
      <c r="G2312">
        <v>41</v>
      </c>
      <c r="H2312">
        <v>797.86</v>
      </c>
      <c r="I2312">
        <v>32</v>
      </c>
      <c r="J2312">
        <v>84</v>
      </c>
      <c r="K2312">
        <v>1</v>
      </c>
      <c r="L2312">
        <v>19.46</v>
      </c>
      <c r="M2312" t="s">
        <v>218</v>
      </c>
      <c r="N2312" t="s">
        <v>201</v>
      </c>
      <c r="O2312" t="s">
        <v>576</v>
      </c>
      <c r="P2312">
        <v>9</v>
      </c>
      <c r="Q2312" t="s">
        <v>25</v>
      </c>
    </row>
    <row r="2313" spans="1:17" hidden="1" x14ac:dyDescent="0.3">
      <c r="A2313" t="s">
        <v>95</v>
      </c>
      <c r="B2313" t="s">
        <v>2599</v>
      </c>
      <c r="C2313" t="s">
        <v>165</v>
      </c>
      <c r="D2313" t="s">
        <v>134</v>
      </c>
      <c r="E2313" t="s">
        <v>21</v>
      </c>
      <c r="F2313">
        <v>74.680000000000007</v>
      </c>
      <c r="G2313">
        <v>100</v>
      </c>
      <c r="H2313">
        <v>7629</v>
      </c>
      <c r="I2313">
        <v>29</v>
      </c>
      <c r="J2313">
        <v>72</v>
      </c>
      <c r="K2313">
        <v>67</v>
      </c>
      <c r="L2313">
        <v>5111.43</v>
      </c>
      <c r="M2313" t="s">
        <v>252</v>
      </c>
      <c r="N2313" t="s">
        <v>351</v>
      </c>
      <c r="O2313" t="s">
        <v>372</v>
      </c>
      <c r="P2313">
        <v>10</v>
      </c>
      <c r="Q2313" t="s">
        <v>42</v>
      </c>
    </row>
    <row r="2314" spans="1:17" hidden="1" x14ac:dyDescent="0.3">
      <c r="A2314" t="s">
        <v>243</v>
      </c>
      <c r="B2314" t="s">
        <v>2600</v>
      </c>
      <c r="C2314" t="s">
        <v>261</v>
      </c>
      <c r="D2314" t="s">
        <v>20</v>
      </c>
      <c r="E2314" t="s">
        <v>30</v>
      </c>
      <c r="F2314">
        <v>50.94</v>
      </c>
      <c r="G2314">
        <v>125</v>
      </c>
      <c r="H2314">
        <v>7901.25</v>
      </c>
      <c r="I2314">
        <v>11</v>
      </c>
      <c r="J2314">
        <v>100</v>
      </c>
      <c r="K2314">
        <v>90</v>
      </c>
      <c r="L2314">
        <v>5688.9</v>
      </c>
      <c r="M2314" t="s">
        <v>56</v>
      </c>
      <c r="N2314" t="s">
        <v>298</v>
      </c>
      <c r="O2314" t="s">
        <v>101</v>
      </c>
      <c r="P2314">
        <v>6</v>
      </c>
      <c r="Q2314" t="s">
        <v>25</v>
      </c>
    </row>
    <row r="2315" spans="1:17" hidden="1" x14ac:dyDescent="0.3">
      <c r="A2315" t="s">
        <v>34</v>
      </c>
      <c r="B2315" t="s">
        <v>2601</v>
      </c>
      <c r="C2315" t="s">
        <v>66</v>
      </c>
      <c r="D2315" t="s">
        <v>67</v>
      </c>
      <c r="E2315" t="s">
        <v>38</v>
      </c>
      <c r="F2315">
        <v>58.87</v>
      </c>
      <c r="G2315">
        <v>131</v>
      </c>
      <c r="H2315">
        <v>9819.76</v>
      </c>
      <c r="I2315">
        <v>5</v>
      </c>
      <c r="J2315">
        <v>95</v>
      </c>
      <c r="K2315">
        <v>122</v>
      </c>
      <c r="L2315">
        <v>9145.1200000000008</v>
      </c>
      <c r="M2315" t="s">
        <v>337</v>
      </c>
      <c r="N2315" t="s">
        <v>142</v>
      </c>
      <c r="O2315" t="s">
        <v>120</v>
      </c>
      <c r="P2315">
        <v>9</v>
      </c>
      <c r="Q2315" t="s">
        <v>42</v>
      </c>
    </row>
    <row r="2316" spans="1:17" hidden="1" x14ac:dyDescent="0.3">
      <c r="A2316" t="s">
        <v>189</v>
      </c>
      <c r="B2316" t="s">
        <v>2602</v>
      </c>
      <c r="C2316" t="s">
        <v>19</v>
      </c>
      <c r="D2316" t="s">
        <v>20</v>
      </c>
      <c r="E2316" t="s">
        <v>21</v>
      </c>
      <c r="F2316">
        <v>89.94</v>
      </c>
      <c r="G2316">
        <v>46</v>
      </c>
      <c r="H2316">
        <v>2822.56</v>
      </c>
      <c r="I2316">
        <v>48</v>
      </c>
      <c r="J2316">
        <v>44</v>
      </c>
      <c r="K2316">
        <v>21</v>
      </c>
      <c r="L2316">
        <v>1288.56</v>
      </c>
      <c r="M2316" t="s">
        <v>85</v>
      </c>
      <c r="N2316" t="s">
        <v>17</v>
      </c>
      <c r="O2316" t="s">
        <v>308</v>
      </c>
      <c r="P2316">
        <v>1</v>
      </c>
      <c r="Q2316" t="s">
        <v>25</v>
      </c>
    </row>
    <row r="2317" spans="1:17" hidden="1" x14ac:dyDescent="0.3">
      <c r="A2317" t="s">
        <v>56</v>
      </c>
      <c r="B2317" t="s">
        <v>2603</v>
      </c>
      <c r="C2317" t="s">
        <v>66</v>
      </c>
      <c r="D2317" t="s">
        <v>67</v>
      </c>
      <c r="E2317" t="s">
        <v>30</v>
      </c>
      <c r="F2317">
        <v>50.66</v>
      </c>
      <c r="G2317">
        <v>23</v>
      </c>
      <c r="H2317">
        <v>1654.85</v>
      </c>
      <c r="I2317">
        <v>43</v>
      </c>
      <c r="J2317">
        <v>69</v>
      </c>
      <c r="K2317">
        <v>3</v>
      </c>
      <c r="L2317">
        <v>215.85</v>
      </c>
      <c r="M2317" t="s">
        <v>115</v>
      </c>
      <c r="N2317" t="s">
        <v>242</v>
      </c>
      <c r="O2317" t="s">
        <v>119</v>
      </c>
      <c r="P2317">
        <v>7</v>
      </c>
      <c r="Q2317" t="s">
        <v>42</v>
      </c>
    </row>
    <row r="2318" spans="1:17" hidden="1" x14ac:dyDescent="0.3">
      <c r="A2318" t="s">
        <v>301</v>
      </c>
      <c r="B2318" t="s">
        <v>2604</v>
      </c>
      <c r="C2318" t="s">
        <v>297</v>
      </c>
      <c r="D2318" t="s">
        <v>60</v>
      </c>
      <c r="E2318" t="s">
        <v>38</v>
      </c>
      <c r="F2318">
        <v>76.36</v>
      </c>
      <c r="G2318">
        <v>98</v>
      </c>
      <c r="H2318">
        <v>1531.74</v>
      </c>
      <c r="I2318">
        <v>27</v>
      </c>
      <c r="J2318">
        <v>75</v>
      </c>
      <c r="K2318">
        <v>15</v>
      </c>
      <c r="L2318">
        <v>234.45</v>
      </c>
      <c r="M2318" t="s">
        <v>275</v>
      </c>
      <c r="N2318" t="s">
        <v>145</v>
      </c>
      <c r="O2318" t="s">
        <v>105</v>
      </c>
      <c r="P2318">
        <v>7</v>
      </c>
      <c r="Q2318" t="s">
        <v>50</v>
      </c>
    </row>
    <row r="2319" spans="1:17" hidden="1" x14ac:dyDescent="0.3">
      <c r="A2319" t="s">
        <v>212</v>
      </c>
      <c r="B2319" t="s">
        <v>2605</v>
      </c>
      <c r="C2319" t="s">
        <v>344</v>
      </c>
      <c r="D2319" t="s">
        <v>37</v>
      </c>
      <c r="E2319" t="s">
        <v>30</v>
      </c>
      <c r="F2319">
        <v>48.16</v>
      </c>
      <c r="G2319">
        <v>59</v>
      </c>
      <c r="H2319">
        <v>931.02</v>
      </c>
      <c r="I2319">
        <v>47</v>
      </c>
      <c r="J2319">
        <v>29</v>
      </c>
      <c r="K2319">
        <v>2</v>
      </c>
      <c r="L2319">
        <v>31.56</v>
      </c>
      <c r="M2319" t="s">
        <v>279</v>
      </c>
      <c r="N2319" t="s">
        <v>49</v>
      </c>
      <c r="O2319" t="s">
        <v>166</v>
      </c>
      <c r="P2319">
        <v>10</v>
      </c>
      <c r="Q2319" t="s">
        <v>50</v>
      </c>
    </row>
    <row r="2320" spans="1:17" hidden="1" x14ac:dyDescent="0.3">
      <c r="A2320" t="s">
        <v>247</v>
      </c>
      <c r="B2320" t="s">
        <v>2606</v>
      </c>
      <c r="C2320" t="s">
        <v>233</v>
      </c>
      <c r="D2320" t="s">
        <v>29</v>
      </c>
      <c r="E2320" t="s">
        <v>38</v>
      </c>
      <c r="F2320">
        <v>99.38</v>
      </c>
      <c r="G2320">
        <v>102</v>
      </c>
      <c r="H2320">
        <v>3198.72</v>
      </c>
      <c r="I2320">
        <v>42</v>
      </c>
      <c r="J2320">
        <v>83</v>
      </c>
      <c r="K2320">
        <v>97</v>
      </c>
      <c r="L2320">
        <v>3041.92</v>
      </c>
      <c r="M2320" t="s">
        <v>80</v>
      </c>
      <c r="N2320" t="s">
        <v>418</v>
      </c>
      <c r="O2320" t="s">
        <v>75</v>
      </c>
      <c r="P2320">
        <v>6</v>
      </c>
      <c r="Q2320" t="s">
        <v>50</v>
      </c>
    </row>
    <row r="2321" spans="1:17" hidden="1" x14ac:dyDescent="0.3">
      <c r="A2321" t="s">
        <v>275</v>
      </c>
      <c r="B2321" t="s">
        <v>2607</v>
      </c>
      <c r="C2321" t="s">
        <v>87</v>
      </c>
      <c r="D2321" t="s">
        <v>88</v>
      </c>
      <c r="E2321" t="s">
        <v>21</v>
      </c>
      <c r="F2321">
        <v>82.8</v>
      </c>
      <c r="G2321">
        <v>181</v>
      </c>
      <c r="H2321">
        <v>11647.35</v>
      </c>
      <c r="I2321">
        <v>19</v>
      </c>
      <c r="J2321">
        <v>66</v>
      </c>
      <c r="K2321">
        <v>52</v>
      </c>
      <c r="L2321">
        <v>3346.2</v>
      </c>
      <c r="M2321" t="s">
        <v>209</v>
      </c>
      <c r="N2321" t="s">
        <v>230</v>
      </c>
      <c r="O2321" t="s">
        <v>83</v>
      </c>
      <c r="P2321">
        <v>8</v>
      </c>
      <c r="Q2321" t="s">
        <v>42</v>
      </c>
    </row>
    <row r="2322" spans="1:17" hidden="1" x14ac:dyDescent="0.3">
      <c r="A2322" t="s">
        <v>252</v>
      </c>
      <c r="B2322" t="s">
        <v>2608</v>
      </c>
      <c r="C2322" t="s">
        <v>233</v>
      </c>
      <c r="D2322" t="s">
        <v>29</v>
      </c>
      <c r="E2322" t="s">
        <v>30</v>
      </c>
      <c r="F2322">
        <v>92.78</v>
      </c>
      <c r="G2322">
        <v>68</v>
      </c>
      <c r="H2322">
        <v>6271.64</v>
      </c>
      <c r="I2322">
        <v>25</v>
      </c>
      <c r="J2322">
        <v>47</v>
      </c>
      <c r="K2322">
        <v>34</v>
      </c>
      <c r="L2322">
        <v>3135.82</v>
      </c>
      <c r="M2322" t="s">
        <v>109</v>
      </c>
      <c r="N2322" t="s">
        <v>150</v>
      </c>
      <c r="O2322" t="s">
        <v>91</v>
      </c>
      <c r="P2322">
        <v>5</v>
      </c>
      <c r="Q2322" t="s">
        <v>25</v>
      </c>
    </row>
    <row r="2323" spans="1:17" hidden="1" x14ac:dyDescent="0.3">
      <c r="A2323" t="s">
        <v>218</v>
      </c>
      <c r="B2323" t="s">
        <v>2609</v>
      </c>
      <c r="C2323" t="s">
        <v>148</v>
      </c>
      <c r="D2323" t="s">
        <v>88</v>
      </c>
      <c r="E2323" t="s">
        <v>38</v>
      </c>
      <c r="F2323">
        <v>48.9</v>
      </c>
      <c r="G2323">
        <v>19</v>
      </c>
      <c r="H2323">
        <v>585.01</v>
      </c>
      <c r="I2323">
        <v>34</v>
      </c>
      <c r="J2323">
        <v>27</v>
      </c>
      <c r="K2323">
        <v>13</v>
      </c>
      <c r="L2323">
        <v>400.27</v>
      </c>
      <c r="M2323" t="s">
        <v>334</v>
      </c>
      <c r="N2323" t="s">
        <v>181</v>
      </c>
      <c r="O2323" t="s">
        <v>142</v>
      </c>
      <c r="P2323">
        <v>1</v>
      </c>
      <c r="Q2323" t="s">
        <v>42</v>
      </c>
    </row>
    <row r="2324" spans="1:17" hidden="1" x14ac:dyDescent="0.3">
      <c r="A2324" t="s">
        <v>196</v>
      </c>
      <c r="B2324" t="s">
        <v>2610</v>
      </c>
      <c r="C2324" t="s">
        <v>187</v>
      </c>
      <c r="D2324" t="s">
        <v>54</v>
      </c>
      <c r="E2324" t="s">
        <v>21</v>
      </c>
      <c r="F2324">
        <v>15.15</v>
      </c>
      <c r="G2324">
        <v>87</v>
      </c>
      <c r="H2324">
        <v>2841.42</v>
      </c>
      <c r="I2324">
        <v>39</v>
      </c>
      <c r="J2324">
        <v>44</v>
      </c>
      <c r="K2324">
        <v>9</v>
      </c>
      <c r="L2324">
        <v>293.94</v>
      </c>
      <c r="M2324" t="s">
        <v>249</v>
      </c>
      <c r="N2324" t="s">
        <v>26</v>
      </c>
      <c r="O2324" t="s">
        <v>252</v>
      </c>
      <c r="P2324">
        <v>7</v>
      </c>
      <c r="Q2324" t="s">
        <v>25</v>
      </c>
    </row>
    <row r="2325" spans="1:17" hidden="1" x14ac:dyDescent="0.3">
      <c r="A2325" t="s">
        <v>298</v>
      </c>
      <c r="B2325" t="s">
        <v>2611</v>
      </c>
      <c r="C2325" t="s">
        <v>241</v>
      </c>
      <c r="D2325" t="s">
        <v>134</v>
      </c>
      <c r="E2325" t="s">
        <v>30</v>
      </c>
      <c r="F2325">
        <v>2.16</v>
      </c>
      <c r="G2325">
        <v>141</v>
      </c>
      <c r="H2325">
        <v>5476.44</v>
      </c>
      <c r="I2325">
        <v>43</v>
      </c>
      <c r="J2325">
        <v>84</v>
      </c>
      <c r="K2325">
        <v>131</v>
      </c>
      <c r="L2325">
        <v>5088.04</v>
      </c>
      <c r="M2325" t="s">
        <v>351</v>
      </c>
      <c r="N2325" t="s">
        <v>257</v>
      </c>
      <c r="O2325" t="s">
        <v>136</v>
      </c>
      <c r="P2325">
        <v>1</v>
      </c>
      <c r="Q2325" t="s">
        <v>42</v>
      </c>
    </row>
    <row r="2326" spans="1:17" hidden="1" x14ac:dyDescent="0.3">
      <c r="A2326" t="s">
        <v>409</v>
      </c>
      <c r="B2326" t="s">
        <v>2612</v>
      </c>
      <c r="C2326" t="s">
        <v>99</v>
      </c>
      <c r="D2326" t="s">
        <v>46</v>
      </c>
      <c r="E2326" t="s">
        <v>38</v>
      </c>
      <c r="F2326">
        <v>3.34</v>
      </c>
      <c r="G2326">
        <v>99</v>
      </c>
      <c r="H2326">
        <v>6378.57</v>
      </c>
      <c r="I2326">
        <v>15</v>
      </c>
      <c r="J2326">
        <v>86</v>
      </c>
      <c r="K2326">
        <v>15</v>
      </c>
      <c r="L2326">
        <v>966.45</v>
      </c>
      <c r="M2326" t="s">
        <v>97</v>
      </c>
      <c r="N2326" t="s">
        <v>348</v>
      </c>
      <c r="O2326" t="s">
        <v>167</v>
      </c>
      <c r="P2326">
        <v>10</v>
      </c>
      <c r="Q2326" t="s">
        <v>42</v>
      </c>
    </row>
    <row r="2327" spans="1:17" hidden="1" x14ac:dyDescent="0.3">
      <c r="A2327" t="s">
        <v>313</v>
      </c>
      <c r="B2327" t="s">
        <v>2613</v>
      </c>
      <c r="C2327" t="s">
        <v>59</v>
      </c>
      <c r="D2327" t="s">
        <v>60</v>
      </c>
      <c r="E2327" t="s">
        <v>21</v>
      </c>
      <c r="F2327">
        <v>84.65</v>
      </c>
      <c r="G2327">
        <v>103</v>
      </c>
      <c r="H2327">
        <v>5101.59</v>
      </c>
      <c r="I2327">
        <v>7</v>
      </c>
      <c r="J2327">
        <v>93</v>
      </c>
      <c r="K2327">
        <v>31</v>
      </c>
      <c r="L2327">
        <v>1535.43</v>
      </c>
      <c r="M2327" t="s">
        <v>213</v>
      </c>
      <c r="N2327" t="s">
        <v>89</v>
      </c>
      <c r="O2327" t="s">
        <v>238</v>
      </c>
      <c r="P2327">
        <v>6</v>
      </c>
      <c r="Q2327" t="s">
        <v>25</v>
      </c>
    </row>
    <row r="2328" spans="1:17" hidden="1" x14ac:dyDescent="0.3">
      <c r="A2328" t="s">
        <v>201</v>
      </c>
      <c r="B2328" t="s">
        <v>2614</v>
      </c>
      <c r="C2328" t="s">
        <v>99</v>
      </c>
      <c r="D2328" t="s">
        <v>46</v>
      </c>
      <c r="E2328" t="s">
        <v>30</v>
      </c>
      <c r="F2328">
        <v>67.180000000000007</v>
      </c>
      <c r="G2328">
        <v>200</v>
      </c>
      <c r="H2328">
        <v>13522</v>
      </c>
      <c r="I2328">
        <v>36</v>
      </c>
      <c r="J2328">
        <v>33</v>
      </c>
      <c r="K2328">
        <v>121</v>
      </c>
      <c r="L2328">
        <v>8180.81</v>
      </c>
      <c r="M2328" t="s">
        <v>206</v>
      </c>
      <c r="N2328" t="s">
        <v>366</v>
      </c>
      <c r="O2328" t="s">
        <v>136</v>
      </c>
      <c r="P2328">
        <v>3</v>
      </c>
      <c r="Q2328" t="s">
        <v>42</v>
      </c>
    </row>
    <row r="2329" spans="1:17" hidden="1" x14ac:dyDescent="0.3">
      <c r="A2329" t="s">
        <v>418</v>
      </c>
      <c r="B2329" t="s">
        <v>2615</v>
      </c>
      <c r="C2329" t="s">
        <v>208</v>
      </c>
      <c r="D2329" t="s">
        <v>20</v>
      </c>
      <c r="E2329" t="s">
        <v>38</v>
      </c>
      <c r="F2329">
        <v>60.14</v>
      </c>
      <c r="G2329">
        <v>188</v>
      </c>
      <c r="H2329">
        <v>981.36</v>
      </c>
      <c r="I2329">
        <v>28</v>
      </c>
      <c r="J2329">
        <v>88</v>
      </c>
      <c r="K2329">
        <v>165</v>
      </c>
      <c r="L2329">
        <v>861.3</v>
      </c>
      <c r="M2329" t="s">
        <v>34</v>
      </c>
      <c r="N2329" t="s">
        <v>57</v>
      </c>
      <c r="O2329" t="s">
        <v>56</v>
      </c>
      <c r="P2329">
        <v>3</v>
      </c>
      <c r="Q2329" t="s">
        <v>50</v>
      </c>
    </row>
    <row r="2330" spans="1:17" hidden="1" x14ac:dyDescent="0.3">
      <c r="A2330" t="s">
        <v>422</v>
      </c>
      <c r="B2330" t="s">
        <v>2616</v>
      </c>
      <c r="C2330" t="s">
        <v>161</v>
      </c>
      <c r="D2330" t="s">
        <v>67</v>
      </c>
      <c r="E2330" t="s">
        <v>21</v>
      </c>
      <c r="F2330">
        <v>58.2</v>
      </c>
      <c r="G2330">
        <v>150</v>
      </c>
      <c r="H2330">
        <v>8043</v>
      </c>
      <c r="I2330">
        <v>42</v>
      </c>
      <c r="J2330">
        <v>75</v>
      </c>
      <c r="K2330">
        <v>25</v>
      </c>
      <c r="L2330">
        <v>1340.5</v>
      </c>
      <c r="M2330" t="s">
        <v>55</v>
      </c>
      <c r="N2330" t="s">
        <v>451</v>
      </c>
      <c r="O2330" t="s">
        <v>189</v>
      </c>
      <c r="P2330">
        <v>9</v>
      </c>
      <c r="Q2330" t="s">
        <v>42</v>
      </c>
    </row>
    <row r="2331" spans="1:17" hidden="1" x14ac:dyDescent="0.3">
      <c r="A2331" t="s">
        <v>188</v>
      </c>
      <c r="B2331" t="s">
        <v>2617</v>
      </c>
      <c r="C2331" t="s">
        <v>233</v>
      </c>
      <c r="D2331" t="s">
        <v>29</v>
      </c>
      <c r="E2331" t="s">
        <v>30</v>
      </c>
      <c r="F2331">
        <v>92.78</v>
      </c>
      <c r="G2331">
        <v>81</v>
      </c>
      <c r="H2331">
        <v>694.98</v>
      </c>
      <c r="I2331">
        <v>28</v>
      </c>
      <c r="J2331">
        <v>96</v>
      </c>
      <c r="K2331">
        <v>75</v>
      </c>
      <c r="L2331">
        <v>643.5</v>
      </c>
      <c r="M2331" t="s">
        <v>79</v>
      </c>
      <c r="N2331" t="s">
        <v>72</v>
      </c>
      <c r="O2331" t="s">
        <v>48</v>
      </c>
      <c r="P2331">
        <v>8</v>
      </c>
      <c r="Q2331" t="s">
        <v>42</v>
      </c>
    </row>
    <row r="2332" spans="1:17" hidden="1" x14ac:dyDescent="0.3">
      <c r="A2332" t="s">
        <v>183</v>
      </c>
      <c r="B2332" t="s">
        <v>2618</v>
      </c>
      <c r="C2332" t="s">
        <v>71</v>
      </c>
      <c r="D2332" t="s">
        <v>29</v>
      </c>
      <c r="E2332" t="s">
        <v>38</v>
      </c>
      <c r="F2332">
        <v>45.28</v>
      </c>
      <c r="G2332">
        <v>93</v>
      </c>
      <c r="H2332">
        <v>9273.9599999999991</v>
      </c>
      <c r="I2332">
        <v>31</v>
      </c>
      <c r="J2332">
        <v>39</v>
      </c>
      <c r="K2332">
        <v>70</v>
      </c>
      <c r="L2332">
        <v>6980.4</v>
      </c>
      <c r="M2332" t="s">
        <v>84</v>
      </c>
      <c r="N2332" t="s">
        <v>89</v>
      </c>
      <c r="O2332" t="s">
        <v>257</v>
      </c>
      <c r="P2332">
        <v>5</v>
      </c>
      <c r="Q2332" t="s">
        <v>25</v>
      </c>
    </row>
    <row r="2333" spans="1:17" hidden="1" x14ac:dyDescent="0.3">
      <c r="A2333" t="s">
        <v>252</v>
      </c>
      <c r="B2333" t="s">
        <v>2619</v>
      </c>
      <c r="C2333" t="s">
        <v>133</v>
      </c>
      <c r="D2333" t="s">
        <v>134</v>
      </c>
      <c r="E2333" t="s">
        <v>21</v>
      </c>
      <c r="F2333">
        <v>9.06</v>
      </c>
      <c r="G2333">
        <v>199</v>
      </c>
      <c r="H2333">
        <v>10823.61</v>
      </c>
      <c r="I2333">
        <v>36</v>
      </c>
      <c r="J2333">
        <v>35</v>
      </c>
      <c r="K2333">
        <v>3</v>
      </c>
      <c r="L2333">
        <v>163.16999999999999</v>
      </c>
      <c r="M2333" t="s">
        <v>104</v>
      </c>
      <c r="N2333" t="s">
        <v>33</v>
      </c>
      <c r="O2333" t="s">
        <v>123</v>
      </c>
      <c r="P2333">
        <v>6</v>
      </c>
      <c r="Q2333" t="s">
        <v>42</v>
      </c>
    </row>
    <row r="2334" spans="1:17" hidden="1" x14ac:dyDescent="0.3">
      <c r="A2334" t="s">
        <v>206</v>
      </c>
      <c r="B2334" t="s">
        <v>2620</v>
      </c>
      <c r="C2334" t="s">
        <v>36</v>
      </c>
      <c r="D2334" t="s">
        <v>37</v>
      </c>
      <c r="E2334" t="s">
        <v>30</v>
      </c>
      <c r="F2334">
        <v>85.99</v>
      </c>
      <c r="G2334">
        <v>90</v>
      </c>
      <c r="H2334">
        <v>5279.4</v>
      </c>
      <c r="I2334">
        <v>24</v>
      </c>
      <c r="J2334">
        <v>86</v>
      </c>
      <c r="K2334">
        <v>33</v>
      </c>
      <c r="L2334">
        <v>1935.78</v>
      </c>
      <c r="M2334" t="s">
        <v>229</v>
      </c>
      <c r="N2334" t="s">
        <v>188</v>
      </c>
      <c r="O2334" t="s">
        <v>152</v>
      </c>
      <c r="P2334">
        <v>2</v>
      </c>
      <c r="Q2334" t="s">
        <v>42</v>
      </c>
    </row>
    <row r="2335" spans="1:17" hidden="1" x14ac:dyDescent="0.3">
      <c r="A2335" t="s">
        <v>279</v>
      </c>
      <c r="B2335" t="s">
        <v>2621</v>
      </c>
      <c r="C2335" t="s">
        <v>161</v>
      </c>
      <c r="D2335" t="s">
        <v>67</v>
      </c>
      <c r="E2335" t="s">
        <v>38</v>
      </c>
      <c r="F2335">
        <v>53.48</v>
      </c>
      <c r="G2335">
        <v>16</v>
      </c>
      <c r="H2335">
        <v>162.88</v>
      </c>
      <c r="I2335">
        <v>40</v>
      </c>
      <c r="J2335">
        <v>47</v>
      </c>
      <c r="K2335">
        <v>8</v>
      </c>
      <c r="L2335">
        <v>81.44</v>
      </c>
      <c r="M2335" t="s">
        <v>310</v>
      </c>
      <c r="N2335" t="s">
        <v>469</v>
      </c>
      <c r="O2335" t="s">
        <v>216</v>
      </c>
      <c r="P2335">
        <v>7</v>
      </c>
      <c r="Q2335" t="s">
        <v>50</v>
      </c>
    </row>
    <row r="2336" spans="1:17" hidden="1" x14ac:dyDescent="0.3">
      <c r="A2336" t="s">
        <v>230</v>
      </c>
      <c r="B2336" t="s">
        <v>2622</v>
      </c>
      <c r="C2336" t="s">
        <v>53</v>
      </c>
      <c r="D2336" t="s">
        <v>54</v>
      </c>
      <c r="E2336" t="s">
        <v>21</v>
      </c>
      <c r="F2336">
        <v>26.92</v>
      </c>
      <c r="G2336">
        <v>87</v>
      </c>
      <c r="H2336">
        <v>7357.59</v>
      </c>
      <c r="I2336">
        <v>26</v>
      </c>
      <c r="J2336">
        <v>33</v>
      </c>
      <c r="K2336">
        <v>12</v>
      </c>
      <c r="L2336">
        <v>1014.84</v>
      </c>
      <c r="M2336" t="s">
        <v>179</v>
      </c>
      <c r="N2336" t="s">
        <v>326</v>
      </c>
      <c r="O2336" t="s">
        <v>190</v>
      </c>
      <c r="P2336">
        <v>8</v>
      </c>
      <c r="Q2336" t="s">
        <v>42</v>
      </c>
    </row>
    <row r="2337" spans="1:17" hidden="1" x14ac:dyDescent="0.3">
      <c r="A2337" t="s">
        <v>229</v>
      </c>
      <c r="B2337" t="s">
        <v>2623</v>
      </c>
      <c r="C2337" t="s">
        <v>192</v>
      </c>
      <c r="D2337" t="s">
        <v>37</v>
      </c>
      <c r="E2337" t="s">
        <v>30</v>
      </c>
      <c r="F2337">
        <v>42.44</v>
      </c>
      <c r="G2337">
        <v>183</v>
      </c>
      <c r="H2337">
        <v>8097.75</v>
      </c>
      <c r="I2337">
        <v>21</v>
      </c>
      <c r="J2337">
        <v>34</v>
      </c>
      <c r="K2337">
        <v>138</v>
      </c>
      <c r="L2337">
        <v>6106.5</v>
      </c>
      <c r="M2337" t="s">
        <v>94</v>
      </c>
      <c r="N2337" t="s">
        <v>254</v>
      </c>
      <c r="O2337" t="s">
        <v>110</v>
      </c>
      <c r="P2337">
        <v>9</v>
      </c>
      <c r="Q2337" t="s">
        <v>50</v>
      </c>
    </row>
    <row r="2338" spans="1:17" hidden="1" x14ac:dyDescent="0.3">
      <c r="A2338" t="s">
        <v>162</v>
      </c>
      <c r="B2338" t="s">
        <v>2624</v>
      </c>
      <c r="C2338" t="s">
        <v>192</v>
      </c>
      <c r="D2338" t="s">
        <v>37</v>
      </c>
      <c r="E2338" t="s">
        <v>30</v>
      </c>
      <c r="F2338">
        <v>42.44</v>
      </c>
      <c r="G2338">
        <v>88</v>
      </c>
      <c r="H2338">
        <v>8398.7199999999993</v>
      </c>
      <c r="I2338">
        <v>30</v>
      </c>
      <c r="J2338">
        <v>52</v>
      </c>
      <c r="K2338">
        <v>61</v>
      </c>
      <c r="L2338">
        <v>5821.84</v>
      </c>
      <c r="M2338" t="s">
        <v>334</v>
      </c>
      <c r="N2338" t="s">
        <v>190</v>
      </c>
      <c r="O2338" t="s">
        <v>324</v>
      </c>
      <c r="P2338">
        <v>7</v>
      </c>
      <c r="Q2338" t="s">
        <v>25</v>
      </c>
    </row>
    <row r="2339" spans="1:17" hidden="1" x14ac:dyDescent="0.3">
      <c r="A2339" t="s">
        <v>152</v>
      </c>
      <c r="B2339" t="s">
        <v>2625</v>
      </c>
      <c r="C2339" t="s">
        <v>103</v>
      </c>
      <c r="D2339" t="s">
        <v>67</v>
      </c>
      <c r="E2339" t="s">
        <v>38</v>
      </c>
      <c r="F2339">
        <v>66.790000000000006</v>
      </c>
      <c r="G2339">
        <v>99</v>
      </c>
      <c r="H2339">
        <v>8499.15</v>
      </c>
      <c r="I2339">
        <v>9</v>
      </c>
      <c r="J2339">
        <v>56</v>
      </c>
      <c r="K2339">
        <v>92</v>
      </c>
      <c r="L2339">
        <v>7898.2</v>
      </c>
      <c r="M2339" t="s">
        <v>281</v>
      </c>
      <c r="N2339" t="s">
        <v>307</v>
      </c>
      <c r="O2339" t="s">
        <v>685</v>
      </c>
      <c r="P2339">
        <v>8</v>
      </c>
      <c r="Q2339" t="s">
        <v>25</v>
      </c>
    </row>
    <row r="2340" spans="1:17" hidden="1" x14ac:dyDescent="0.3">
      <c r="A2340" t="s">
        <v>150</v>
      </c>
      <c r="B2340" t="s">
        <v>2626</v>
      </c>
      <c r="C2340" t="s">
        <v>246</v>
      </c>
      <c r="D2340" t="s">
        <v>67</v>
      </c>
      <c r="E2340" t="s">
        <v>21</v>
      </c>
      <c r="F2340">
        <v>26.58</v>
      </c>
      <c r="G2340">
        <v>55</v>
      </c>
      <c r="H2340">
        <v>3730.1</v>
      </c>
      <c r="I2340">
        <v>46</v>
      </c>
      <c r="J2340">
        <v>76</v>
      </c>
      <c r="K2340">
        <v>27</v>
      </c>
      <c r="L2340">
        <v>1831.14</v>
      </c>
      <c r="M2340" t="s">
        <v>139</v>
      </c>
      <c r="N2340" t="s">
        <v>469</v>
      </c>
      <c r="O2340" t="s">
        <v>162</v>
      </c>
      <c r="P2340">
        <v>6</v>
      </c>
      <c r="Q2340" t="s">
        <v>50</v>
      </c>
    </row>
    <row r="2341" spans="1:17" hidden="1" x14ac:dyDescent="0.3">
      <c r="A2341" t="s">
        <v>106</v>
      </c>
      <c r="B2341" t="s">
        <v>2627</v>
      </c>
      <c r="C2341" t="s">
        <v>77</v>
      </c>
      <c r="D2341" t="s">
        <v>60</v>
      </c>
      <c r="E2341" t="s">
        <v>30</v>
      </c>
      <c r="F2341">
        <v>78.790000000000006</v>
      </c>
      <c r="G2341">
        <v>199</v>
      </c>
      <c r="H2341">
        <v>16899.080000000002</v>
      </c>
      <c r="I2341">
        <v>15</v>
      </c>
      <c r="J2341">
        <v>80</v>
      </c>
      <c r="K2341">
        <v>85</v>
      </c>
      <c r="L2341">
        <v>7218.2</v>
      </c>
      <c r="M2341" t="s">
        <v>105</v>
      </c>
      <c r="N2341" t="s">
        <v>48</v>
      </c>
      <c r="O2341" t="s">
        <v>143</v>
      </c>
      <c r="P2341">
        <v>10</v>
      </c>
      <c r="Q2341" t="s">
        <v>50</v>
      </c>
    </row>
    <row r="2342" spans="1:17" hidden="1" x14ac:dyDescent="0.3">
      <c r="A2342" t="s">
        <v>313</v>
      </c>
      <c r="B2342" t="s">
        <v>2628</v>
      </c>
      <c r="C2342" t="s">
        <v>148</v>
      </c>
      <c r="D2342" t="s">
        <v>88</v>
      </c>
      <c r="E2342" t="s">
        <v>38</v>
      </c>
      <c r="F2342">
        <v>48.9</v>
      </c>
      <c r="G2342">
        <v>138</v>
      </c>
      <c r="H2342">
        <v>1570.44</v>
      </c>
      <c r="I2342">
        <v>25</v>
      </c>
      <c r="J2342">
        <v>69</v>
      </c>
      <c r="K2342">
        <v>65</v>
      </c>
      <c r="L2342">
        <v>739.7</v>
      </c>
      <c r="M2342" t="s">
        <v>418</v>
      </c>
      <c r="N2342" t="s">
        <v>218</v>
      </c>
      <c r="O2342" t="s">
        <v>100</v>
      </c>
      <c r="P2342">
        <v>10</v>
      </c>
      <c r="Q2342" t="s">
        <v>25</v>
      </c>
    </row>
    <row r="2343" spans="1:17" hidden="1" x14ac:dyDescent="0.3">
      <c r="A2343" t="s">
        <v>69</v>
      </c>
      <c r="B2343" t="s">
        <v>2629</v>
      </c>
      <c r="C2343" t="s">
        <v>315</v>
      </c>
      <c r="D2343" t="s">
        <v>37</v>
      </c>
      <c r="E2343" t="s">
        <v>21</v>
      </c>
      <c r="F2343">
        <v>86.75</v>
      </c>
      <c r="G2343">
        <v>136</v>
      </c>
      <c r="H2343">
        <v>12614</v>
      </c>
      <c r="I2343">
        <v>25</v>
      </c>
      <c r="J2343">
        <v>40</v>
      </c>
      <c r="K2343">
        <v>33</v>
      </c>
      <c r="L2343">
        <v>3060.75</v>
      </c>
      <c r="M2343" t="s">
        <v>40</v>
      </c>
      <c r="N2343" t="s">
        <v>312</v>
      </c>
      <c r="O2343" t="s">
        <v>313</v>
      </c>
      <c r="P2343">
        <v>1</v>
      </c>
      <c r="Q2343" t="s">
        <v>25</v>
      </c>
    </row>
    <row r="2344" spans="1:17" hidden="1" x14ac:dyDescent="0.3">
      <c r="A2344" t="s">
        <v>307</v>
      </c>
      <c r="B2344" t="s">
        <v>2630</v>
      </c>
      <c r="C2344" t="s">
        <v>113</v>
      </c>
      <c r="D2344" t="s">
        <v>46</v>
      </c>
      <c r="E2344" t="s">
        <v>30</v>
      </c>
      <c r="F2344">
        <v>68.19</v>
      </c>
      <c r="G2344">
        <v>14</v>
      </c>
      <c r="H2344">
        <v>15.68</v>
      </c>
      <c r="I2344">
        <v>16</v>
      </c>
      <c r="J2344">
        <v>68</v>
      </c>
      <c r="K2344">
        <v>13</v>
      </c>
      <c r="L2344">
        <v>14.56</v>
      </c>
      <c r="M2344" t="s">
        <v>212</v>
      </c>
      <c r="N2344" t="s">
        <v>56</v>
      </c>
      <c r="O2344" t="s">
        <v>109</v>
      </c>
      <c r="P2344">
        <v>3</v>
      </c>
      <c r="Q2344" t="s">
        <v>42</v>
      </c>
    </row>
    <row r="2345" spans="1:17" hidden="1" x14ac:dyDescent="0.3">
      <c r="A2345" t="s">
        <v>385</v>
      </c>
      <c r="B2345" t="s">
        <v>2631</v>
      </c>
      <c r="C2345" t="s">
        <v>113</v>
      </c>
      <c r="D2345" t="s">
        <v>46</v>
      </c>
      <c r="E2345" t="s">
        <v>30</v>
      </c>
      <c r="F2345">
        <v>68.19</v>
      </c>
      <c r="G2345">
        <v>126</v>
      </c>
      <c r="H2345">
        <v>801.36</v>
      </c>
      <c r="I2345">
        <v>39</v>
      </c>
      <c r="J2345">
        <v>38</v>
      </c>
      <c r="K2345">
        <v>78</v>
      </c>
      <c r="L2345">
        <v>496.08</v>
      </c>
      <c r="M2345" t="s">
        <v>229</v>
      </c>
      <c r="N2345" t="s">
        <v>116</v>
      </c>
      <c r="O2345" t="s">
        <v>84</v>
      </c>
      <c r="P2345">
        <v>2</v>
      </c>
      <c r="Q2345" t="s">
        <v>25</v>
      </c>
    </row>
    <row r="2346" spans="1:17" hidden="1" x14ac:dyDescent="0.3">
      <c r="A2346" t="s">
        <v>283</v>
      </c>
      <c r="B2346" t="s">
        <v>2632</v>
      </c>
      <c r="C2346" t="s">
        <v>87</v>
      </c>
      <c r="D2346" t="s">
        <v>88</v>
      </c>
      <c r="E2346" t="s">
        <v>38</v>
      </c>
      <c r="F2346">
        <v>98.64</v>
      </c>
      <c r="G2346">
        <v>67</v>
      </c>
      <c r="H2346">
        <v>5761.33</v>
      </c>
      <c r="I2346">
        <v>40</v>
      </c>
      <c r="J2346">
        <v>81</v>
      </c>
      <c r="K2346">
        <v>48</v>
      </c>
      <c r="L2346">
        <v>4127.5200000000004</v>
      </c>
      <c r="M2346" t="s">
        <v>135</v>
      </c>
      <c r="N2346" t="s">
        <v>51</v>
      </c>
      <c r="O2346" t="s">
        <v>61</v>
      </c>
      <c r="P2346">
        <v>8</v>
      </c>
      <c r="Q2346" t="s">
        <v>50</v>
      </c>
    </row>
    <row r="2347" spans="1:17" hidden="1" x14ac:dyDescent="0.3">
      <c r="A2347" t="s">
        <v>380</v>
      </c>
      <c r="B2347" t="s">
        <v>2633</v>
      </c>
      <c r="C2347" t="s">
        <v>66</v>
      </c>
      <c r="D2347" t="s">
        <v>67</v>
      </c>
      <c r="E2347" t="s">
        <v>21</v>
      </c>
      <c r="F2347">
        <v>20.64</v>
      </c>
      <c r="G2347">
        <v>30</v>
      </c>
      <c r="H2347">
        <v>2963.4</v>
      </c>
      <c r="I2347">
        <v>19</v>
      </c>
      <c r="J2347">
        <v>77</v>
      </c>
      <c r="K2347">
        <v>21</v>
      </c>
      <c r="L2347">
        <v>2074.38</v>
      </c>
      <c r="M2347" t="s">
        <v>90</v>
      </c>
      <c r="N2347" t="s">
        <v>49</v>
      </c>
      <c r="O2347" t="s">
        <v>351</v>
      </c>
      <c r="P2347">
        <v>7</v>
      </c>
      <c r="Q2347" t="s">
        <v>25</v>
      </c>
    </row>
    <row r="2348" spans="1:17" hidden="1" x14ac:dyDescent="0.3">
      <c r="A2348" t="s">
        <v>226</v>
      </c>
      <c r="B2348" t="s">
        <v>2634</v>
      </c>
      <c r="C2348" t="s">
        <v>103</v>
      </c>
      <c r="D2348" t="s">
        <v>67</v>
      </c>
      <c r="E2348" t="s">
        <v>30</v>
      </c>
      <c r="F2348">
        <v>45.45</v>
      </c>
      <c r="G2348">
        <v>51</v>
      </c>
      <c r="H2348">
        <v>2390.88</v>
      </c>
      <c r="I2348">
        <v>8</v>
      </c>
      <c r="J2348">
        <v>49</v>
      </c>
      <c r="K2348">
        <v>9</v>
      </c>
      <c r="L2348">
        <v>421.92</v>
      </c>
      <c r="M2348" t="s">
        <v>242</v>
      </c>
      <c r="N2348" t="s">
        <v>175</v>
      </c>
      <c r="O2348" t="s">
        <v>321</v>
      </c>
      <c r="P2348">
        <v>2</v>
      </c>
      <c r="Q2348" t="s">
        <v>50</v>
      </c>
    </row>
    <row r="2349" spans="1:17" hidden="1" x14ac:dyDescent="0.3">
      <c r="A2349" t="s">
        <v>129</v>
      </c>
      <c r="B2349" t="s">
        <v>2635</v>
      </c>
      <c r="C2349" t="s">
        <v>241</v>
      </c>
      <c r="D2349" t="s">
        <v>134</v>
      </c>
      <c r="E2349" t="s">
        <v>38</v>
      </c>
      <c r="F2349">
        <v>57.51</v>
      </c>
      <c r="G2349">
        <v>159</v>
      </c>
      <c r="H2349">
        <v>853.83</v>
      </c>
      <c r="I2349">
        <v>11</v>
      </c>
      <c r="J2349">
        <v>42</v>
      </c>
      <c r="K2349">
        <v>11</v>
      </c>
      <c r="L2349">
        <v>59.07</v>
      </c>
      <c r="M2349" t="s">
        <v>101</v>
      </c>
      <c r="N2349" t="s">
        <v>146</v>
      </c>
      <c r="O2349" t="s">
        <v>234</v>
      </c>
      <c r="P2349">
        <v>7</v>
      </c>
      <c r="Q2349" t="s">
        <v>25</v>
      </c>
    </row>
    <row r="2350" spans="1:17" hidden="1" x14ac:dyDescent="0.3">
      <c r="A2350" t="s">
        <v>448</v>
      </c>
      <c r="B2350" t="s">
        <v>2636</v>
      </c>
      <c r="C2350" t="s">
        <v>161</v>
      </c>
      <c r="D2350" t="s">
        <v>67</v>
      </c>
      <c r="E2350" t="s">
        <v>21</v>
      </c>
      <c r="F2350">
        <v>58.2</v>
      </c>
      <c r="G2350">
        <v>155</v>
      </c>
      <c r="H2350">
        <v>9980.4500000000007</v>
      </c>
      <c r="I2350">
        <v>44</v>
      </c>
      <c r="J2350">
        <v>27</v>
      </c>
      <c r="K2350">
        <v>15</v>
      </c>
      <c r="L2350">
        <v>965.85</v>
      </c>
      <c r="M2350" t="s">
        <v>91</v>
      </c>
      <c r="N2350" t="s">
        <v>109</v>
      </c>
      <c r="O2350" t="s">
        <v>330</v>
      </c>
      <c r="P2350">
        <v>5</v>
      </c>
      <c r="Q2350" t="s">
        <v>42</v>
      </c>
    </row>
    <row r="2351" spans="1:17" hidden="1" x14ac:dyDescent="0.3">
      <c r="A2351" t="s">
        <v>68</v>
      </c>
      <c r="B2351" t="s">
        <v>2637</v>
      </c>
      <c r="C2351" t="s">
        <v>297</v>
      </c>
      <c r="D2351" t="s">
        <v>60</v>
      </c>
      <c r="E2351" t="s">
        <v>30</v>
      </c>
      <c r="F2351">
        <v>22.78</v>
      </c>
      <c r="G2351">
        <v>66</v>
      </c>
      <c r="H2351">
        <v>1032.24</v>
      </c>
      <c r="I2351">
        <v>38</v>
      </c>
      <c r="J2351">
        <v>48</v>
      </c>
      <c r="K2351">
        <v>44</v>
      </c>
      <c r="L2351">
        <v>688.16</v>
      </c>
      <c r="M2351" t="s">
        <v>108</v>
      </c>
      <c r="N2351" t="s">
        <v>385</v>
      </c>
      <c r="O2351" t="s">
        <v>69</v>
      </c>
      <c r="P2351">
        <v>7</v>
      </c>
      <c r="Q2351" t="s">
        <v>25</v>
      </c>
    </row>
    <row r="2352" spans="1:17" hidden="1" x14ac:dyDescent="0.3">
      <c r="A2352" t="s">
        <v>242</v>
      </c>
      <c r="B2352" t="s">
        <v>2638</v>
      </c>
      <c r="C2352" t="s">
        <v>133</v>
      </c>
      <c r="D2352" t="s">
        <v>134</v>
      </c>
      <c r="E2352" t="s">
        <v>38</v>
      </c>
      <c r="F2352">
        <v>31.2</v>
      </c>
      <c r="G2352">
        <v>154</v>
      </c>
      <c r="H2352">
        <v>7693.84</v>
      </c>
      <c r="I2352">
        <v>47</v>
      </c>
      <c r="J2352">
        <v>68</v>
      </c>
      <c r="K2352">
        <v>70</v>
      </c>
      <c r="L2352">
        <v>3497.2</v>
      </c>
      <c r="M2352" t="s">
        <v>150</v>
      </c>
      <c r="N2352" t="s">
        <v>75</v>
      </c>
      <c r="O2352" t="s">
        <v>40</v>
      </c>
      <c r="P2352">
        <v>7</v>
      </c>
      <c r="Q2352" t="s">
        <v>50</v>
      </c>
    </row>
    <row r="2353" spans="1:17" hidden="1" x14ac:dyDescent="0.3">
      <c r="A2353" t="s">
        <v>388</v>
      </c>
      <c r="B2353" t="s">
        <v>2639</v>
      </c>
      <c r="C2353" t="s">
        <v>148</v>
      </c>
      <c r="D2353" t="s">
        <v>88</v>
      </c>
      <c r="E2353" t="s">
        <v>21</v>
      </c>
      <c r="F2353">
        <v>90.98</v>
      </c>
      <c r="G2353">
        <v>17</v>
      </c>
      <c r="H2353">
        <v>635.29</v>
      </c>
      <c r="I2353">
        <v>37</v>
      </c>
      <c r="J2353">
        <v>25</v>
      </c>
      <c r="K2353">
        <v>12</v>
      </c>
      <c r="L2353">
        <v>448.44</v>
      </c>
      <c r="M2353" t="s">
        <v>135</v>
      </c>
      <c r="N2353" t="s">
        <v>435</v>
      </c>
      <c r="O2353" t="s">
        <v>422</v>
      </c>
      <c r="P2353">
        <v>5</v>
      </c>
      <c r="Q2353" t="s">
        <v>42</v>
      </c>
    </row>
    <row r="2354" spans="1:17" hidden="1" x14ac:dyDescent="0.3">
      <c r="A2354" t="s">
        <v>156</v>
      </c>
      <c r="B2354" t="s">
        <v>2640</v>
      </c>
      <c r="C2354" t="s">
        <v>113</v>
      </c>
      <c r="D2354" t="s">
        <v>46</v>
      </c>
      <c r="E2354" t="s">
        <v>30</v>
      </c>
      <c r="F2354">
        <v>68.19</v>
      </c>
      <c r="G2354">
        <v>81</v>
      </c>
      <c r="H2354">
        <v>6561</v>
      </c>
      <c r="I2354">
        <v>34</v>
      </c>
      <c r="J2354">
        <v>28</v>
      </c>
      <c r="K2354">
        <v>51</v>
      </c>
      <c r="L2354">
        <v>4131</v>
      </c>
      <c r="M2354" t="s">
        <v>244</v>
      </c>
      <c r="N2354" t="s">
        <v>224</v>
      </c>
      <c r="O2354" t="s">
        <v>363</v>
      </c>
      <c r="P2354">
        <v>6</v>
      </c>
      <c r="Q2354" t="s">
        <v>42</v>
      </c>
    </row>
    <row r="2355" spans="1:17" hidden="1" x14ac:dyDescent="0.3">
      <c r="A2355" t="s">
        <v>249</v>
      </c>
      <c r="B2355" t="s">
        <v>2641</v>
      </c>
      <c r="C2355" t="s">
        <v>122</v>
      </c>
      <c r="D2355" t="s">
        <v>54</v>
      </c>
      <c r="E2355" t="s">
        <v>38</v>
      </c>
      <c r="F2355">
        <v>62.49</v>
      </c>
      <c r="G2355">
        <v>139</v>
      </c>
      <c r="H2355">
        <v>12967.31</v>
      </c>
      <c r="I2355">
        <v>7</v>
      </c>
      <c r="J2355">
        <v>79</v>
      </c>
      <c r="K2355">
        <v>43</v>
      </c>
      <c r="L2355">
        <v>4011.47</v>
      </c>
      <c r="M2355" t="s">
        <v>118</v>
      </c>
      <c r="N2355" t="s">
        <v>135</v>
      </c>
      <c r="O2355" t="s">
        <v>409</v>
      </c>
      <c r="P2355">
        <v>1</v>
      </c>
      <c r="Q2355" t="s">
        <v>42</v>
      </c>
    </row>
    <row r="2356" spans="1:17" hidden="1" x14ac:dyDescent="0.3">
      <c r="A2356" t="s">
        <v>435</v>
      </c>
      <c r="B2356" t="s">
        <v>2642</v>
      </c>
      <c r="C2356" t="s">
        <v>87</v>
      </c>
      <c r="D2356" t="s">
        <v>88</v>
      </c>
      <c r="E2356" t="s">
        <v>21</v>
      </c>
      <c r="F2356">
        <v>82.8</v>
      </c>
      <c r="G2356">
        <v>187</v>
      </c>
      <c r="H2356">
        <v>2956.47</v>
      </c>
      <c r="I2356">
        <v>30</v>
      </c>
      <c r="J2356">
        <v>78</v>
      </c>
      <c r="K2356">
        <v>184</v>
      </c>
      <c r="L2356">
        <v>2909.04</v>
      </c>
      <c r="M2356" t="s">
        <v>125</v>
      </c>
      <c r="N2356" t="s">
        <v>179</v>
      </c>
      <c r="O2356" t="s">
        <v>252</v>
      </c>
      <c r="P2356">
        <v>8</v>
      </c>
      <c r="Q2356" t="s">
        <v>50</v>
      </c>
    </row>
    <row r="2357" spans="1:17" hidden="1" x14ac:dyDescent="0.3">
      <c r="A2357" t="s">
        <v>469</v>
      </c>
      <c r="B2357" t="s">
        <v>2643</v>
      </c>
      <c r="C2357" t="s">
        <v>359</v>
      </c>
      <c r="D2357" t="s">
        <v>60</v>
      </c>
      <c r="E2357" t="s">
        <v>30</v>
      </c>
      <c r="F2357">
        <v>26.3</v>
      </c>
      <c r="G2357">
        <v>176</v>
      </c>
      <c r="H2357">
        <v>8101.28</v>
      </c>
      <c r="I2357">
        <v>9</v>
      </c>
      <c r="J2357">
        <v>78</v>
      </c>
      <c r="K2357">
        <v>161</v>
      </c>
      <c r="L2357">
        <v>7410.83</v>
      </c>
      <c r="M2357" t="s">
        <v>34</v>
      </c>
      <c r="N2357" t="s">
        <v>129</v>
      </c>
      <c r="O2357" t="s">
        <v>298</v>
      </c>
      <c r="P2357">
        <v>4</v>
      </c>
      <c r="Q2357" t="s">
        <v>50</v>
      </c>
    </row>
    <row r="2358" spans="1:17" hidden="1" x14ac:dyDescent="0.3">
      <c r="A2358" t="s">
        <v>17</v>
      </c>
      <c r="B2358" t="s">
        <v>2644</v>
      </c>
      <c r="C2358" t="s">
        <v>133</v>
      </c>
      <c r="D2358" t="s">
        <v>134</v>
      </c>
      <c r="E2358" t="s">
        <v>38</v>
      </c>
      <c r="F2358">
        <v>31.2</v>
      </c>
      <c r="G2358">
        <v>180</v>
      </c>
      <c r="H2358">
        <v>2406.6</v>
      </c>
      <c r="I2358">
        <v>9</v>
      </c>
      <c r="J2358">
        <v>21</v>
      </c>
      <c r="K2358">
        <v>13</v>
      </c>
      <c r="L2358">
        <v>173.81</v>
      </c>
      <c r="M2358" t="s">
        <v>125</v>
      </c>
      <c r="N2358" t="s">
        <v>196</v>
      </c>
      <c r="O2358" t="s">
        <v>224</v>
      </c>
      <c r="P2358">
        <v>5</v>
      </c>
      <c r="Q2358" t="s">
        <v>42</v>
      </c>
    </row>
    <row r="2359" spans="1:17" hidden="1" x14ac:dyDescent="0.3">
      <c r="A2359" t="s">
        <v>146</v>
      </c>
      <c r="B2359" t="s">
        <v>2645</v>
      </c>
      <c r="C2359" t="s">
        <v>205</v>
      </c>
      <c r="D2359" t="s">
        <v>46</v>
      </c>
      <c r="E2359" t="s">
        <v>30</v>
      </c>
      <c r="F2359">
        <v>50.01</v>
      </c>
      <c r="G2359">
        <v>22</v>
      </c>
      <c r="H2359">
        <v>622.16</v>
      </c>
      <c r="I2359">
        <v>25</v>
      </c>
      <c r="J2359">
        <v>100</v>
      </c>
      <c r="K2359">
        <v>20</v>
      </c>
      <c r="L2359">
        <v>565.6</v>
      </c>
      <c r="M2359" t="s">
        <v>72</v>
      </c>
      <c r="N2359" t="s">
        <v>101</v>
      </c>
      <c r="O2359" t="s">
        <v>519</v>
      </c>
      <c r="P2359">
        <v>5</v>
      </c>
      <c r="Q2359" t="s">
        <v>42</v>
      </c>
    </row>
    <row r="2360" spans="1:17" hidden="1" x14ac:dyDescent="0.3">
      <c r="A2360" t="s">
        <v>130</v>
      </c>
      <c r="B2360" t="s">
        <v>2646</v>
      </c>
      <c r="C2360" t="s">
        <v>205</v>
      </c>
      <c r="D2360" t="s">
        <v>46</v>
      </c>
      <c r="E2360" t="s">
        <v>21</v>
      </c>
      <c r="F2360">
        <v>94.82</v>
      </c>
      <c r="G2360">
        <v>44</v>
      </c>
      <c r="H2360">
        <v>975.48</v>
      </c>
      <c r="I2360">
        <v>30</v>
      </c>
      <c r="J2360">
        <v>82</v>
      </c>
      <c r="K2360">
        <v>38</v>
      </c>
      <c r="L2360">
        <v>842.46</v>
      </c>
      <c r="M2360" t="s">
        <v>198</v>
      </c>
      <c r="N2360" t="s">
        <v>281</v>
      </c>
      <c r="O2360" t="s">
        <v>576</v>
      </c>
      <c r="P2360">
        <v>9</v>
      </c>
      <c r="Q2360" t="s">
        <v>42</v>
      </c>
    </row>
    <row r="2361" spans="1:17" hidden="1" x14ac:dyDescent="0.3">
      <c r="A2361" t="s">
        <v>275</v>
      </c>
      <c r="B2361" t="s">
        <v>2647</v>
      </c>
      <c r="C2361" t="s">
        <v>304</v>
      </c>
      <c r="D2361" t="s">
        <v>134</v>
      </c>
      <c r="E2361" t="s">
        <v>30</v>
      </c>
      <c r="F2361">
        <v>23.25</v>
      </c>
      <c r="G2361">
        <v>179</v>
      </c>
      <c r="H2361">
        <v>11409.46</v>
      </c>
      <c r="I2361">
        <v>47</v>
      </c>
      <c r="J2361">
        <v>38</v>
      </c>
      <c r="K2361">
        <v>122</v>
      </c>
      <c r="L2361">
        <v>7776.28</v>
      </c>
      <c r="M2361" t="s">
        <v>105</v>
      </c>
      <c r="N2361" t="s">
        <v>120</v>
      </c>
      <c r="O2361" t="s">
        <v>156</v>
      </c>
      <c r="P2361">
        <v>10</v>
      </c>
      <c r="Q2361" t="s">
        <v>25</v>
      </c>
    </row>
    <row r="2362" spans="1:17" hidden="1" x14ac:dyDescent="0.3">
      <c r="A2362" t="s">
        <v>196</v>
      </c>
      <c r="B2362" t="s">
        <v>2648</v>
      </c>
      <c r="C2362" t="s">
        <v>45</v>
      </c>
      <c r="D2362" t="s">
        <v>46</v>
      </c>
      <c r="E2362" t="s">
        <v>38</v>
      </c>
      <c r="F2362">
        <v>91.34</v>
      </c>
      <c r="G2362">
        <v>181</v>
      </c>
      <c r="H2362">
        <v>13752.38</v>
      </c>
      <c r="I2362">
        <v>28</v>
      </c>
      <c r="J2362">
        <v>97</v>
      </c>
      <c r="K2362">
        <v>12</v>
      </c>
      <c r="L2362">
        <v>911.76</v>
      </c>
      <c r="M2362" t="s">
        <v>247</v>
      </c>
      <c r="N2362" t="s">
        <v>114</v>
      </c>
      <c r="O2362" t="s">
        <v>1167</v>
      </c>
      <c r="P2362">
        <v>8</v>
      </c>
      <c r="Q2362" t="s">
        <v>42</v>
      </c>
    </row>
    <row r="2363" spans="1:17" hidden="1" x14ac:dyDescent="0.3">
      <c r="A2363" t="s">
        <v>84</v>
      </c>
      <c r="B2363" t="s">
        <v>2649</v>
      </c>
      <c r="C2363" t="s">
        <v>261</v>
      </c>
      <c r="D2363" t="s">
        <v>20</v>
      </c>
      <c r="E2363" t="s">
        <v>21</v>
      </c>
      <c r="F2363">
        <v>76.069999999999993</v>
      </c>
      <c r="G2363">
        <v>114</v>
      </c>
      <c r="H2363">
        <v>5395.62</v>
      </c>
      <c r="I2363">
        <v>42</v>
      </c>
      <c r="J2363">
        <v>87</v>
      </c>
      <c r="K2363">
        <v>16</v>
      </c>
      <c r="L2363">
        <v>757.28</v>
      </c>
      <c r="M2363" t="s">
        <v>175</v>
      </c>
      <c r="N2363" t="s">
        <v>293</v>
      </c>
      <c r="O2363" t="s">
        <v>326</v>
      </c>
      <c r="P2363">
        <v>1</v>
      </c>
      <c r="Q2363" t="s">
        <v>25</v>
      </c>
    </row>
    <row r="2364" spans="1:17" hidden="1" x14ac:dyDescent="0.3">
      <c r="A2364" t="s">
        <v>91</v>
      </c>
      <c r="B2364" t="s">
        <v>2650</v>
      </c>
      <c r="C2364" t="s">
        <v>205</v>
      </c>
      <c r="D2364" t="s">
        <v>46</v>
      </c>
      <c r="E2364" t="s">
        <v>30</v>
      </c>
      <c r="F2364">
        <v>50.01</v>
      </c>
      <c r="G2364">
        <v>40</v>
      </c>
      <c r="H2364">
        <v>3018</v>
      </c>
      <c r="I2364">
        <v>46</v>
      </c>
      <c r="J2364">
        <v>61</v>
      </c>
      <c r="K2364">
        <v>23</v>
      </c>
      <c r="L2364">
        <v>1735.35</v>
      </c>
      <c r="M2364" t="s">
        <v>129</v>
      </c>
      <c r="N2364" t="s">
        <v>126</v>
      </c>
      <c r="O2364" t="s">
        <v>375</v>
      </c>
      <c r="P2364">
        <v>8</v>
      </c>
      <c r="Q2364" t="s">
        <v>42</v>
      </c>
    </row>
    <row r="2365" spans="1:17" hidden="1" x14ac:dyDescent="0.3">
      <c r="A2365" t="s">
        <v>308</v>
      </c>
      <c r="B2365" t="s">
        <v>2651</v>
      </c>
      <c r="C2365" t="s">
        <v>133</v>
      </c>
      <c r="D2365" t="s">
        <v>134</v>
      </c>
      <c r="E2365" t="s">
        <v>38</v>
      </c>
      <c r="F2365">
        <v>31.2</v>
      </c>
      <c r="G2365">
        <v>10</v>
      </c>
      <c r="H2365">
        <v>988.4</v>
      </c>
      <c r="I2365">
        <v>30</v>
      </c>
      <c r="J2365">
        <v>59</v>
      </c>
      <c r="K2365">
        <v>9</v>
      </c>
      <c r="L2365">
        <v>889.56</v>
      </c>
      <c r="M2365" t="s">
        <v>464</v>
      </c>
      <c r="N2365" t="s">
        <v>206</v>
      </c>
      <c r="O2365" t="s">
        <v>275</v>
      </c>
      <c r="P2365">
        <v>1</v>
      </c>
      <c r="Q2365" t="s">
        <v>50</v>
      </c>
    </row>
    <row r="2366" spans="1:17" hidden="1" x14ac:dyDescent="0.3">
      <c r="A2366" t="s">
        <v>287</v>
      </c>
      <c r="B2366" t="s">
        <v>2652</v>
      </c>
      <c r="C2366" t="s">
        <v>286</v>
      </c>
      <c r="D2366" t="s">
        <v>54</v>
      </c>
      <c r="E2366" t="s">
        <v>21</v>
      </c>
      <c r="F2366">
        <v>36.32</v>
      </c>
      <c r="G2366">
        <v>18</v>
      </c>
      <c r="H2366">
        <v>375.12</v>
      </c>
      <c r="I2366">
        <v>48</v>
      </c>
      <c r="J2366">
        <v>45</v>
      </c>
      <c r="K2366">
        <v>0</v>
      </c>
      <c r="L2366">
        <v>0</v>
      </c>
      <c r="N2366" t="s">
        <v>62</v>
      </c>
      <c r="O2366" t="s">
        <v>97</v>
      </c>
      <c r="P2366">
        <v>8</v>
      </c>
      <c r="Q2366" t="s">
        <v>25</v>
      </c>
    </row>
    <row r="2367" spans="1:17" hidden="1" x14ac:dyDescent="0.3">
      <c r="A2367" t="s">
        <v>188</v>
      </c>
      <c r="B2367" t="s">
        <v>2653</v>
      </c>
      <c r="C2367" t="s">
        <v>233</v>
      </c>
      <c r="D2367" t="s">
        <v>29</v>
      </c>
      <c r="E2367" t="s">
        <v>30</v>
      </c>
      <c r="F2367">
        <v>92.78</v>
      </c>
      <c r="G2367">
        <v>159</v>
      </c>
      <c r="H2367">
        <v>12801.09</v>
      </c>
      <c r="I2367">
        <v>45</v>
      </c>
      <c r="J2367">
        <v>73</v>
      </c>
      <c r="K2367">
        <v>142</v>
      </c>
      <c r="L2367">
        <v>11432.42</v>
      </c>
      <c r="M2367" t="s">
        <v>229</v>
      </c>
      <c r="N2367" t="s">
        <v>130</v>
      </c>
      <c r="O2367" t="s">
        <v>247</v>
      </c>
      <c r="P2367">
        <v>2</v>
      </c>
      <c r="Q2367" t="s">
        <v>42</v>
      </c>
    </row>
    <row r="2368" spans="1:17" hidden="1" x14ac:dyDescent="0.3">
      <c r="A2368" t="s">
        <v>225</v>
      </c>
      <c r="B2368" t="s">
        <v>2654</v>
      </c>
      <c r="C2368" t="s">
        <v>19</v>
      </c>
      <c r="D2368" t="s">
        <v>20</v>
      </c>
      <c r="E2368" t="s">
        <v>38</v>
      </c>
      <c r="F2368">
        <v>18.079999999999998</v>
      </c>
      <c r="G2368">
        <v>68</v>
      </c>
      <c r="H2368">
        <v>3888.24</v>
      </c>
      <c r="I2368">
        <v>21</v>
      </c>
      <c r="J2368">
        <v>69</v>
      </c>
      <c r="K2368">
        <v>9</v>
      </c>
      <c r="L2368">
        <v>514.62</v>
      </c>
      <c r="M2368" t="s">
        <v>196</v>
      </c>
      <c r="N2368" t="s">
        <v>224</v>
      </c>
      <c r="O2368" t="s">
        <v>173</v>
      </c>
      <c r="P2368">
        <v>10</v>
      </c>
      <c r="Q2368" t="s">
        <v>42</v>
      </c>
    </row>
    <row r="2369" spans="1:17" hidden="1" x14ac:dyDescent="0.3">
      <c r="A2369" t="s">
        <v>139</v>
      </c>
      <c r="B2369" t="s">
        <v>2655</v>
      </c>
      <c r="C2369" t="s">
        <v>113</v>
      </c>
      <c r="D2369" t="s">
        <v>46</v>
      </c>
      <c r="E2369" t="s">
        <v>21</v>
      </c>
      <c r="F2369">
        <v>91.09</v>
      </c>
      <c r="G2369">
        <v>193</v>
      </c>
      <c r="H2369">
        <v>14781.87</v>
      </c>
      <c r="I2369">
        <v>34</v>
      </c>
      <c r="J2369">
        <v>92</v>
      </c>
      <c r="K2369">
        <v>54</v>
      </c>
      <c r="L2369">
        <v>4135.8599999999997</v>
      </c>
      <c r="M2369" t="s">
        <v>334</v>
      </c>
      <c r="N2369" t="s">
        <v>95</v>
      </c>
      <c r="O2369" t="s">
        <v>119</v>
      </c>
      <c r="P2369">
        <v>8</v>
      </c>
      <c r="Q2369" t="s">
        <v>42</v>
      </c>
    </row>
    <row r="2370" spans="1:17" hidden="1" x14ac:dyDescent="0.3">
      <c r="A2370" t="s">
        <v>293</v>
      </c>
      <c r="B2370" t="s">
        <v>2656</v>
      </c>
      <c r="C2370" t="s">
        <v>315</v>
      </c>
      <c r="D2370" t="s">
        <v>37</v>
      </c>
      <c r="E2370" t="s">
        <v>30</v>
      </c>
      <c r="F2370">
        <v>5.79</v>
      </c>
      <c r="G2370">
        <v>164</v>
      </c>
      <c r="H2370">
        <v>13170.84</v>
      </c>
      <c r="I2370">
        <v>42</v>
      </c>
      <c r="J2370">
        <v>78</v>
      </c>
      <c r="K2370">
        <v>83</v>
      </c>
      <c r="L2370">
        <v>6665.73</v>
      </c>
      <c r="M2370" t="s">
        <v>257</v>
      </c>
      <c r="N2370" t="s">
        <v>90</v>
      </c>
      <c r="O2370" t="s">
        <v>378</v>
      </c>
      <c r="P2370">
        <v>10</v>
      </c>
      <c r="Q2370" t="s">
        <v>42</v>
      </c>
    </row>
    <row r="2371" spans="1:17" hidden="1" x14ac:dyDescent="0.3">
      <c r="A2371" t="s">
        <v>85</v>
      </c>
      <c r="B2371" t="s">
        <v>2657</v>
      </c>
      <c r="C2371" t="s">
        <v>122</v>
      </c>
      <c r="D2371" t="s">
        <v>54</v>
      </c>
      <c r="E2371" t="s">
        <v>38</v>
      </c>
      <c r="F2371">
        <v>62.49</v>
      </c>
      <c r="G2371">
        <v>39</v>
      </c>
      <c r="H2371">
        <v>3286.92</v>
      </c>
      <c r="I2371">
        <v>35</v>
      </c>
      <c r="J2371">
        <v>26</v>
      </c>
      <c r="K2371">
        <v>8</v>
      </c>
      <c r="L2371">
        <v>674.24</v>
      </c>
      <c r="M2371" t="s">
        <v>48</v>
      </c>
      <c r="N2371" t="s">
        <v>131</v>
      </c>
      <c r="O2371" t="s">
        <v>293</v>
      </c>
      <c r="P2371">
        <v>3</v>
      </c>
      <c r="Q2371" t="s">
        <v>50</v>
      </c>
    </row>
    <row r="2372" spans="1:17" hidden="1" x14ac:dyDescent="0.3">
      <c r="A2372" t="s">
        <v>146</v>
      </c>
      <c r="B2372" t="s">
        <v>2658</v>
      </c>
      <c r="C2372" t="s">
        <v>133</v>
      </c>
      <c r="D2372" t="s">
        <v>134</v>
      </c>
      <c r="E2372" t="s">
        <v>21</v>
      </c>
      <c r="F2372">
        <v>9.06</v>
      </c>
      <c r="G2372">
        <v>193</v>
      </c>
      <c r="H2372">
        <v>18086.03</v>
      </c>
      <c r="I2372">
        <v>20</v>
      </c>
      <c r="J2372">
        <v>43</v>
      </c>
      <c r="K2372">
        <v>175</v>
      </c>
      <c r="L2372">
        <v>16399.25</v>
      </c>
      <c r="M2372" t="s">
        <v>157</v>
      </c>
      <c r="N2372" t="s">
        <v>34</v>
      </c>
      <c r="O2372" t="s">
        <v>152</v>
      </c>
      <c r="P2372">
        <v>3</v>
      </c>
      <c r="Q2372" t="s">
        <v>42</v>
      </c>
    </row>
    <row r="2373" spans="1:17" hidden="1" x14ac:dyDescent="0.3">
      <c r="A2373" t="s">
        <v>130</v>
      </c>
      <c r="B2373" t="s">
        <v>2659</v>
      </c>
      <c r="C2373" t="s">
        <v>286</v>
      </c>
      <c r="D2373" t="s">
        <v>54</v>
      </c>
      <c r="E2373" t="s">
        <v>30</v>
      </c>
      <c r="F2373">
        <v>17.489999999999998</v>
      </c>
      <c r="G2373">
        <v>52</v>
      </c>
      <c r="H2373">
        <v>3972.28</v>
      </c>
      <c r="I2373">
        <v>12</v>
      </c>
      <c r="J2373">
        <v>93</v>
      </c>
      <c r="K2373">
        <v>8</v>
      </c>
      <c r="L2373">
        <v>611.12</v>
      </c>
      <c r="M2373" t="s">
        <v>32</v>
      </c>
      <c r="N2373" t="s">
        <v>39</v>
      </c>
      <c r="O2373" t="s">
        <v>448</v>
      </c>
      <c r="P2373">
        <v>7</v>
      </c>
      <c r="Q2373" t="s">
        <v>50</v>
      </c>
    </row>
    <row r="2374" spans="1:17" hidden="1" x14ac:dyDescent="0.3">
      <c r="A2374" t="s">
        <v>216</v>
      </c>
      <c r="B2374" t="s">
        <v>2660</v>
      </c>
      <c r="C2374" t="s">
        <v>128</v>
      </c>
      <c r="D2374" t="s">
        <v>46</v>
      </c>
      <c r="E2374" t="s">
        <v>38</v>
      </c>
      <c r="F2374">
        <v>49.94</v>
      </c>
      <c r="G2374">
        <v>146</v>
      </c>
      <c r="H2374">
        <v>4225.24</v>
      </c>
      <c r="I2374">
        <v>28</v>
      </c>
      <c r="J2374">
        <v>99</v>
      </c>
      <c r="K2374">
        <v>124</v>
      </c>
      <c r="L2374">
        <v>3588.56</v>
      </c>
      <c r="M2374" t="s">
        <v>150</v>
      </c>
      <c r="N2374" t="s">
        <v>47</v>
      </c>
      <c r="O2374" t="s">
        <v>139</v>
      </c>
      <c r="P2374">
        <v>8</v>
      </c>
      <c r="Q2374" t="s">
        <v>50</v>
      </c>
    </row>
    <row r="2375" spans="1:17" hidden="1" x14ac:dyDescent="0.3">
      <c r="A2375" t="s">
        <v>451</v>
      </c>
      <c r="B2375" t="s">
        <v>2661</v>
      </c>
      <c r="C2375" t="s">
        <v>353</v>
      </c>
      <c r="D2375" t="s">
        <v>29</v>
      </c>
      <c r="E2375" t="s">
        <v>38</v>
      </c>
      <c r="F2375">
        <v>95.36</v>
      </c>
      <c r="G2375">
        <v>14</v>
      </c>
      <c r="H2375">
        <v>654.64</v>
      </c>
      <c r="I2375">
        <v>14</v>
      </c>
      <c r="J2375">
        <v>69</v>
      </c>
      <c r="K2375">
        <v>14</v>
      </c>
      <c r="L2375">
        <v>654.64</v>
      </c>
      <c r="M2375" t="s">
        <v>129</v>
      </c>
      <c r="N2375" t="s">
        <v>310</v>
      </c>
      <c r="O2375" t="s">
        <v>342</v>
      </c>
      <c r="P2375">
        <v>5</v>
      </c>
      <c r="Q2375" t="s">
        <v>42</v>
      </c>
    </row>
    <row r="2376" spans="1:17" hidden="1" x14ac:dyDescent="0.3">
      <c r="A2376" t="s">
        <v>40</v>
      </c>
      <c r="B2376" t="s">
        <v>2662</v>
      </c>
      <c r="C2376" t="s">
        <v>122</v>
      </c>
      <c r="D2376" t="s">
        <v>54</v>
      </c>
      <c r="E2376" t="s">
        <v>21</v>
      </c>
      <c r="F2376">
        <v>98.54</v>
      </c>
      <c r="G2376">
        <v>52</v>
      </c>
      <c r="H2376">
        <v>4087.72</v>
      </c>
      <c r="I2376">
        <v>21</v>
      </c>
      <c r="J2376">
        <v>53</v>
      </c>
      <c r="K2376">
        <v>29</v>
      </c>
      <c r="L2376">
        <v>2279.69</v>
      </c>
      <c r="M2376" t="s">
        <v>178</v>
      </c>
      <c r="N2376" t="s">
        <v>56</v>
      </c>
      <c r="O2376" t="s">
        <v>334</v>
      </c>
      <c r="P2376">
        <v>8</v>
      </c>
      <c r="Q2376" t="s">
        <v>25</v>
      </c>
    </row>
    <row r="2377" spans="1:17" hidden="1" x14ac:dyDescent="0.3">
      <c r="A2377" t="s">
        <v>418</v>
      </c>
      <c r="B2377" t="s">
        <v>2663</v>
      </c>
      <c r="C2377" t="s">
        <v>103</v>
      </c>
      <c r="D2377" t="s">
        <v>67</v>
      </c>
      <c r="E2377" t="s">
        <v>30</v>
      </c>
      <c r="F2377">
        <v>45.45</v>
      </c>
      <c r="G2377">
        <v>71</v>
      </c>
      <c r="H2377">
        <v>5996.66</v>
      </c>
      <c r="I2377">
        <v>28</v>
      </c>
      <c r="J2377">
        <v>23</v>
      </c>
      <c r="K2377">
        <v>30</v>
      </c>
      <c r="L2377">
        <v>2533.8000000000002</v>
      </c>
      <c r="M2377" t="s">
        <v>63</v>
      </c>
      <c r="N2377" t="s">
        <v>388</v>
      </c>
      <c r="O2377" t="s">
        <v>150</v>
      </c>
      <c r="P2377">
        <v>4</v>
      </c>
      <c r="Q2377" t="s">
        <v>42</v>
      </c>
    </row>
    <row r="2378" spans="1:17" hidden="1" x14ac:dyDescent="0.3">
      <c r="A2378" t="s">
        <v>32</v>
      </c>
      <c r="B2378" t="s">
        <v>2664</v>
      </c>
      <c r="C2378" t="s">
        <v>187</v>
      </c>
      <c r="D2378" t="s">
        <v>54</v>
      </c>
      <c r="E2378" t="s">
        <v>38</v>
      </c>
      <c r="F2378">
        <v>60.07</v>
      </c>
      <c r="G2378">
        <v>69</v>
      </c>
      <c r="H2378">
        <v>2430.1799999999998</v>
      </c>
      <c r="I2378">
        <v>7</v>
      </c>
      <c r="J2378">
        <v>93</v>
      </c>
      <c r="K2378">
        <v>2</v>
      </c>
      <c r="L2378">
        <v>70.44</v>
      </c>
      <c r="M2378" t="s">
        <v>55</v>
      </c>
      <c r="N2378" t="s">
        <v>277</v>
      </c>
      <c r="O2378" t="s">
        <v>965</v>
      </c>
      <c r="P2378">
        <v>10</v>
      </c>
      <c r="Q2378" t="s">
        <v>50</v>
      </c>
    </row>
    <row r="2379" spans="1:17" hidden="1" x14ac:dyDescent="0.3">
      <c r="A2379" t="s">
        <v>101</v>
      </c>
      <c r="B2379" t="s">
        <v>2665</v>
      </c>
      <c r="C2379" t="s">
        <v>99</v>
      </c>
      <c r="D2379" t="s">
        <v>46</v>
      </c>
      <c r="E2379" t="s">
        <v>21</v>
      </c>
      <c r="F2379">
        <v>81.7</v>
      </c>
      <c r="G2379">
        <v>179</v>
      </c>
      <c r="H2379">
        <v>6988.16</v>
      </c>
      <c r="I2379">
        <v>19</v>
      </c>
      <c r="J2379">
        <v>79</v>
      </c>
      <c r="K2379">
        <v>85</v>
      </c>
      <c r="L2379">
        <v>3318.4</v>
      </c>
      <c r="M2379" t="s">
        <v>173</v>
      </c>
      <c r="N2379" t="s">
        <v>43</v>
      </c>
      <c r="O2379" t="s">
        <v>22</v>
      </c>
      <c r="P2379">
        <v>2</v>
      </c>
      <c r="Q2379" t="s">
        <v>50</v>
      </c>
    </row>
    <row r="2380" spans="1:17" hidden="1" x14ac:dyDescent="0.3">
      <c r="A2380" t="s">
        <v>162</v>
      </c>
      <c r="B2380" t="s">
        <v>2666</v>
      </c>
      <c r="C2380" t="s">
        <v>205</v>
      </c>
      <c r="D2380" t="s">
        <v>46</v>
      </c>
      <c r="E2380" t="s">
        <v>30</v>
      </c>
      <c r="F2380">
        <v>50.01</v>
      </c>
      <c r="G2380">
        <v>197</v>
      </c>
      <c r="H2380">
        <v>7978.5</v>
      </c>
      <c r="I2380">
        <v>16</v>
      </c>
      <c r="J2380">
        <v>44</v>
      </c>
      <c r="K2380">
        <v>55</v>
      </c>
      <c r="L2380">
        <v>2227.5</v>
      </c>
      <c r="M2380" t="s">
        <v>31</v>
      </c>
      <c r="N2380" t="s">
        <v>264</v>
      </c>
      <c r="O2380" t="s">
        <v>249</v>
      </c>
      <c r="P2380">
        <v>7</v>
      </c>
      <c r="Q2380" t="s">
        <v>50</v>
      </c>
    </row>
    <row r="2381" spans="1:17" hidden="1" x14ac:dyDescent="0.3">
      <c r="A2381" t="s">
        <v>326</v>
      </c>
      <c r="B2381" t="s">
        <v>2667</v>
      </c>
      <c r="C2381" t="s">
        <v>141</v>
      </c>
      <c r="D2381" t="s">
        <v>88</v>
      </c>
      <c r="E2381" t="s">
        <v>38</v>
      </c>
      <c r="F2381">
        <v>49.4</v>
      </c>
      <c r="G2381">
        <v>187</v>
      </c>
      <c r="H2381">
        <v>13439.69</v>
      </c>
      <c r="I2381">
        <v>41</v>
      </c>
      <c r="J2381">
        <v>25</v>
      </c>
      <c r="K2381">
        <v>99</v>
      </c>
      <c r="L2381">
        <v>7115.13</v>
      </c>
      <c r="M2381" t="s">
        <v>380</v>
      </c>
      <c r="N2381" t="s">
        <v>185</v>
      </c>
      <c r="O2381" t="s">
        <v>78</v>
      </c>
      <c r="P2381">
        <v>7</v>
      </c>
      <c r="Q2381" t="s">
        <v>25</v>
      </c>
    </row>
    <row r="2382" spans="1:17" hidden="1" x14ac:dyDescent="0.3">
      <c r="A2382" t="s">
        <v>177</v>
      </c>
      <c r="B2382" t="s">
        <v>2668</v>
      </c>
      <c r="C2382" t="s">
        <v>113</v>
      </c>
      <c r="D2382" t="s">
        <v>46</v>
      </c>
      <c r="E2382" t="s">
        <v>21</v>
      </c>
      <c r="F2382">
        <v>91.09</v>
      </c>
      <c r="G2382">
        <v>153</v>
      </c>
      <c r="H2382">
        <v>5768.1</v>
      </c>
      <c r="I2382">
        <v>35</v>
      </c>
      <c r="J2382">
        <v>27</v>
      </c>
      <c r="K2382">
        <v>68</v>
      </c>
      <c r="L2382">
        <v>2563.6</v>
      </c>
      <c r="M2382" t="s">
        <v>75</v>
      </c>
      <c r="N2382" t="s">
        <v>385</v>
      </c>
      <c r="O2382" t="s">
        <v>110</v>
      </c>
      <c r="P2382">
        <v>6</v>
      </c>
      <c r="Q2382" t="s">
        <v>25</v>
      </c>
    </row>
    <row r="2383" spans="1:17" hidden="1" x14ac:dyDescent="0.3">
      <c r="A2383" t="s">
        <v>96</v>
      </c>
      <c r="B2383" t="s">
        <v>2669</v>
      </c>
      <c r="C2383" t="s">
        <v>87</v>
      </c>
      <c r="D2383" t="s">
        <v>88</v>
      </c>
      <c r="E2383" t="s">
        <v>30</v>
      </c>
      <c r="F2383">
        <v>79.87</v>
      </c>
      <c r="G2383">
        <v>193</v>
      </c>
      <c r="H2383">
        <v>536.54</v>
      </c>
      <c r="I2383">
        <v>11</v>
      </c>
      <c r="J2383">
        <v>74</v>
      </c>
      <c r="K2383">
        <v>48</v>
      </c>
      <c r="L2383">
        <v>133.44</v>
      </c>
      <c r="M2383" t="s">
        <v>230</v>
      </c>
      <c r="N2383" t="s">
        <v>82</v>
      </c>
      <c r="O2383" t="s">
        <v>109</v>
      </c>
      <c r="P2383">
        <v>9</v>
      </c>
      <c r="Q2383" t="s">
        <v>25</v>
      </c>
    </row>
    <row r="2384" spans="1:17" hidden="1" x14ac:dyDescent="0.3">
      <c r="A2384" t="s">
        <v>153</v>
      </c>
      <c r="B2384" t="s">
        <v>2670</v>
      </c>
      <c r="C2384" t="s">
        <v>113</v>
      </c>
      <c r="D2384" t="s">
        <v>46</v>
      </c>
      <c r="E2384" t="s">
        <v>38</v>
      </c>
      <c r="F2384">
        <v>62.98</v>
      </c>
      <c r="G2384">
        <v>124</v>
      </c>
      <c r="H2384">
        <v>10907.04</v>
      </c>
      <c r="I2384">
        <v>30</v>
      </c>
      <c r="J2384">
        <v>85</v>
      </c>
      <c r="K2384">
        <v>35</v>
      </c>
      <c r="L2384">
        <v>3078.6</v>
      </c>
      <c r="M2384" t="s">
        <v>41</v>
      </c>
      <c r="N2384" t="s">
        <v>17</v>
      </c>
      <c r="O2384" t="s">
        <v>108</v>
      </c>
      <c r="P2384">
        <v>3</v>
      </c>
      <c r="Q2384" t="s">
        <v>42</v>
      </c>
    </row>
    <row r="2385" spans="1:17" hidden="1" x14ac:dyDescent="0.3">
      <c r="A2385" t="s">
        <v>319</v>
      </c>
      <c r="B2385" t="s">
        <v>2671</v>
      </c>
      <c r="C2385" t="s">
        <v>317</v>
      </c>
      <c r="D2385" t="s">
        <v>88</v>
      </c>
      <c r="E2385" t="s">
        <v>21</v>
      </c>
      <c r="F2385">
        <v>5.43</v>
      </c>
      <c r="G2385">
        <v>113</v>
      </c>
      <c r="H2385">
        <v>6141.55</v>
      </c>
      <c r="I2385">
        <v>29</v>
      </c>
      <c r="J2385">
        <v>45</v>
      </c>
      <c r="K2385">
        <v>15</v>
      </c>
      <c r="L2385">
        <v>815.25</v>
      </c>
      <c r="M2385" t="s">
        <v>249</v>
      </c>
      <c r="N2385" t="s">
        <v>441</v>
      </c>
      <c r="O2385" t="s">
        <v>61</v>
      </c>
      <c r="P2385">
        <v>3</v>
      </c>
      <c r="Q2385" t="s">
        <v>42</v>
      </c>
    </row>
    <row r="2386" spans="1:17" hidden="1" x14ac:dyDescent="0.3">
      <c r="A2386" t="s">
        <v>106</v>
      </c>
      <c r="B2386" t="s">
        <v>2672</v>
      </c>
      <c r="C2386" t="s">
        <v>77</v>
      </c>
      <c r="D2386" t="s">
        <v>60</v>
      </c>
      <c r="E2386" t="s">
        <v>30</v>
      </c>
      <c r="F2386">
        <v>78.790000000000006</v>
      </c>
      <c r="G2386">
        <v>67</v>
      </c>
      <c r="H2386">
        <v>3965.06</v>
      </c>
      <c r="I2386">
        <v>12</v>
      </c>
      <c r="J2386">
        <v>69</v>
      </c>
      <c r="K2386">
        <v>36</v>
      </c>
      <c r="L2386">
        <v>2130.48</v>
      </c>
      <c r="M2386" t="s">
        <v>118</v>
      </c>
      <c r="N2386" t="s">
        <v>448</v>
      </c>
      <c r="O2386" t="s">
        <v>268</v>
      </c>
      <c r="P2386">
        <v>3</v>
      </c>
      <c r="Q2386" t="s">
        <v>25</v>
      </c>
    </row>
    <row r="2387" spans="1:17" hidden="1" x14ac:dyDescent="0.3">
      <c r="A2387" t="s">
        <v>78</v>
      </c>
      <c r="B2387" t="s">
        <v>2673</v>
      </c>
      <c r="C2387" t="s">
        <v>36</v>
      </c>
      <c r="D2387" t="s">
        <v>37</v>
      </c>
      <c r="E2387" t="s">
        <v>38</v>
      </c>
      <c r="F2387">
        <v>48.66</v>
      </c>
      <c r="G2387">
        <v>169</v>
      </c>
      <c r="H2387">
        <v>11422.71</v>
      </c>
      <c r="I2387">
        <v>6</v>
      </c>
      <c r="J2387">
        <v>72</v>
      </c>
      <c r="K2387">
        <v>15</v>
      </c>
      <c r="L2387">
        <v>1013.85</v>
      </c>
      <c r="M2387" t="s">
        <v>159</v>
      </c>
      <c r="N2387" t="s">
        <v>130</v>
      </c>
      <c r="O2387" t="s">
        <v>40</v>
      </c>
      <c r="P2387">
        <v>6</v>
      </c>
      <c r="Q2387" t="s">
        <v>42</v>
      </c>
    </row>
    <row r="2388" spans="1:17" x14ac:dyDescent="0.3">
      <c r="A2388" t="s">
        <v>319</v>
      </c>
      <c r="B2388" t="s">
        <v>2674</v>
      </c>
      <c r="C2388" t="s">
        <v>28</v>
      </c>
      <c r="D2388" t="s">
        <v>29</v>
      </c>
      <c r="E2388" t="s">
        <v>30</v>
      </c>
      <c r="F2388">
        <v>9.82</v>
      </c>
      <c r="G2388">
        <v>111</v>
      </c>
      <c r="H2388">
        <v>2765.01</v>
      </c>
      <c r="I2388">
        <v>21</v>
      </c>
      <c r="J2388">
        <v>60</v>
      </c>
      <c r="K2388">
        <v>14</v>
      </c>
      <c r="L2388">
        <v>348.74</v>
      </c>
      <c r="M2388" t="s">
        <v>355</v>
      </c>
      <c r="N2388" t="s">
        <v>308</v>
      </c>
      <c r="O2388" t="s">
        <v>270</v>
      </c>
      <c r="P2388">
        <v>9</v>
      </c>
      <c r="Q2388" t="s">
        <v>50</v>
      </c>
    </row>
    <row r="2389" spans="1:17" hidden="1" x14ac:dyDescent="0.3">
      <c r="A2389" t="s">
        <v>319</v>
      </c>
      <c r="B2389" t="s">
        <v>2675</v>
      </c>
      <c r="C2389" t="s">
        <v>315</v>
      </c>
      <c r="D2389" t="s">
        <v>37</v>
      </c>
      <c r="E2389" t="s">
        <v>30</v>
      </c>
      <c r="F2389">
        <v>5.79</v>
      </c>
      <c r="G2389">
        <v>63</v>
      </c>
      <c r="H2389">
        <v>4828.95</v>
      </c>
      <c r="I2389">
        <v>48</v>
      </c>
      <c r="J2389">
        <v>71</v>
      </c>
      <c r="K2389">
        <v>62</v>
      </c>
      <c r="L2389">
        <v>4752.3</v>
      </c>
      <c r="M2389" t="s">
        <v>305</v>
      </c>
      <c r="N2389" t="s">
        <v>80</v>
      </c>
      <c r="O2389" t="s">
        <v>55</v>
      </c>
      <c r="P2389">
        <v>9</v>
      </c>
      <c r="Q2389" t="s">
        <v>50</v>
      </c>
    </row>
    <row r="2390" spans="1:17" hidden="1" x14ac:dyDescent="0.3">
      <c r="A2390" t="s">
        <v>209</v>
      </c>
      <c r="B2390" t="s">
        <v>2676</v>
      </c>
      <c r="C2390" t="s">
        <v>113</v>
      </c>
      <c r="D2390" t="s">
        <v>46</v>
      </c>
      <c r="E2390" t="s">
        <v>38</v>
      </c>
      <c r="F2390">
        <v>62.98</v>
      </c>
      <c r="G2390">
        <v>129</v>
      </c>
      <c r="H2390">
        <v>7749.03</v>
      </c>
      <c r="I2390">
        <v>39</v>
      </c>
      <c r="J2390">
        <v>70</v>
      </c>
      <c r="K2390">
        <v>29</v>
      </c>
      <c r="L2390">
        <v>1742.03</v>
      </c>
      <c r="M2390" t="s">
        <v>125</v>
      </c>
      <c r="N2390" t="s">
        <v>56</v>
      </c>
      <c r="O2390" t="s">
        <v>114</v>
      </c>
      <c r="P2390">
        <v>1</v>
      </c>
      <c r="Q2390" t="s">
        <v>42</v>
      </c>
    </row>
    <row r="2391" spans="1:17" hidden="1" x14ac:dyDescent="0.3">
      <c r="A2391" t="s">
        <v>153</v>
      </c>
      <c r="B2391" t="s">
        <v>2677</v>
      </c>
      <c r="C2391" t="s">
        <v>286</v>
      </c>
      <c r="D2391" t="s">
        <v>54</v>
      </c>
      <c r="E2391" t="s">
        <v>21</v>
      </c>
      <c r="F2391">
        <v>36.32</v>
      </c>
      <c r="G2391">
        <v>10</v>
      </c>
      <c r="H2391">
        <v>371.8</v>
      </c>
      <c r="I2391">
        <v>5</v>
      </c>
      <c r="J2391">
        <v>88</v>
      </c>
      <c r="K2391">
        <v>6</v>
      </c>
      <c r="L2391">
        <v>223.08</v>
      </c>
      <c r="M2391" t="s">
        <v>363</v>
      </c>
      <c r="N2391" t="s">
        <v>83</v>
      </c>
      <c r="O2391" t="s">
        <v>105</v>
      </c>
      <c r="P2391">
        <v>1</v>
      </c>
      <c r="Q2391" t="s">
        <v>42</v>
      </c>
    </row>
    <row r="2392" spans="1:17" hidden="1" x14ac:dyDescent="0.3">
      <c r="A2392" t="s">
        <v>82</v>
      </c>
      <c r="B2392" t="s">
        <v>2678</v>
      </c>
      <c r="C2392" t="s">
        <v>359</v>
      </c>
      <c r="D2392" t="s">
        <v>60</v>
      </c>
      <c r="E2392" t="s">
        <v>30</v>
      </c>
      <c r="F2392">
        <v>26.3</v>
      </c>
      <c r="G2392">
        <v>50</v>
      </c>
      <c r="H2392">
        <v>3323.5</v>
      </c>
      <c r="I2392">
        <v>48</v>
      </c>
      <c r="J2392">
        <v>92</v>
      </c>
      <c r="K2392">
        <v>5</v>
      </c>
      <c r="L2392">
        <v>332.35</v>
      </c>
      <c r="M2392" t="s">
        <v>249</v>
      </c>
      <c r="N2392" t="s">
        <v>380</v>
      </c>
      <c r="O2392" t="s">
        <v>216</v>
      </c>
      <c r="P2392">
        <v>6</v>
      </c>
      <c r="Q2392" t="s">
        <v>42</v>
      </c>
    </row>
    <row r="2393" spans="1:17" x14ac:dyDescent="0.3">
      <c r="A2393" t="s">
        <v>173</v>
      </c>
      <c r="B2393" t="s">
        <v>2679</v>
      </c>
      <c r="C2393" t="s">
        <v>28</v>
      </c>
      <c r="D2393" t="s">
        <v>29</v>
      </c>
      <c r="E2393" t="s">
        <v>30</v>
      </c>
      <c r="F2393">
        <v>9.82</v>
      </c>
      <c r="G2393">
        <v>120</v>
      </c>
      <c r="H2393">
        <v>1359.6</v>
      </c>
      <c r="I2393">
        <v>9</v>
      </c>
      <c r="J2393">
        <v>78</v>
      </c>
      <c r="K2393">
        <v>29</v>
      </c>
      <c r="L2393">
        <v>328.57</v>
      </c>
      <c r="M2393" t="s">
        <v>94</v>
      </c>
      <c r="N2393" t="s">
        <v>385</v>
      </c>
      <c r="O2393" t="s">
        <v>139</v>
      </c>
      <c r="P2393">
        <v>9</v>
      </c>
      <c r="Q2393" t="s">
        <v>50</v>
      </c>
    </row>
    <row r="2394" spans="1:17" hidden="1" x14ac:dyDescent="0.3">
      <c r="A2394" t="s">
        <v>301</v>
      </c>
      <c r="B2394" t="s">
        <v>2680</v>
      </c>
      <c r="C2394" t="s">
        <v>297</v>
      </c>
      <c r="D2394" t="s">
        <v>60</v>
      </c>
      <c r="E2394" t="s">
        <v>21</v>
      </c>
      <c r="F2394">
        <v>36.22</v>
      </c>
      <c r="G2394">
        <v>198</v>
      </c>
      <c r="H2394">
        <v>3274.92</v>
      </c>
      <c r="I2394">
        <v>31</v>
      </c>
      <c r="J2394">
        <v>31</v>
      </c>
      <c r="K2394">
        <v>155</v>
      </c>
      <c r="L2394">
        <v>2563.6999999999998</v>
      </c>
      <c r="M2394" t="s">
        <v>312</v>
      </c>
      <c r="N2394" t="s">
        <v>152</v>
      </c>
      <c r="O2394" t="s">
        <v>120</v>
      </c>
      <c r="P2394">
        <v>5</v>
      </c>
      <c r="Q2394" t="s">
        <v>42</v>
      </c>
    </row>
    <row r="2395" spans="1:17" hidden="1" x14ac:dyDescent="0.3">
      <c r="A2395" t="s">
        <v>170</v>
      </c>
      <c r="B2395" t="s">
        <v>2681</v>
      </c>
      <c r="C2395" t="s">
        <v>195</v>
      </c>
      <c r="D2395" t="s">
        <v>88</v>
      </c>
      <c r="E2395" t="s">
        <v>30</v>
      </c>
      <c r="F2395">
        <v>30.21</v>
      </c>
      <c r="G2395">
        <v>104</v>
      </c>
      <c r="H2395">
        <v>6397.04</v>
      </c>
      <c r="I2395">
        <v>31</v>
      </c>
      <c r="J2395">
        <v>69</v>
      </c>
      <c r="K2395">
        <v>94</v>
      </c>
      <c r="L2395">
        <v>5781.94</v>
      </c>
      <c r="M2395" t="s">
        <v>33</v>
      </c>
      <c r="N2395" t="s">
        <v>115</v>
      </c>
      <c r="O2395" t="s">
        <v>116</v>
      </c>
      <c r="P2395">
        <v>6</v>
      </c>
      <c r="Q2395" t="s">
        <v>50</v>
      </c>
    </row>
    <row r="2396" spans="1:17" hidden="1" x14ac:dyDescent="0.3">
      <c r="A2396" t="s">
        <v>90</v>
      </c>
      <c r="B2396" t="s">
        <v>2682</v>
      </c>
      <c r="C2396" t="s">
        <v>187</v>
      </c>
      <c r="D2396" t="s">
        <v>54</v>
      </c>
      <c r="E2396" t="s">
        <v>30</v>
      </c>
      <c r="F2396">
        <v>44.01</v>
      </c>
      <c r="G2396">
        <v>132</v>
      </c>
      <c r="H2396">
        <v>10965.24</v>
      </c>
      <c r="I2396">
        <v>42</v>
      </c>
      <c r="J2396">
        <v>82</v>
      </c>
      <c r="K2396">
        <v>52</v>
      </c>
      <c r="L2396">
        <v>4319.6400000000003</v>
      </c>
      <c r="M2396" t="s">
        <v>270</v>
      </c>
      <c r="N2396" t="s">
        <v>118</v>
      </c>
      <c r="O2396" t="s">
        <v>109</v>
      </c>
      <c r="P2396">
        <v>4</v>
      </c>
      <c r="Q2396" t="s">
        <v>42</v>
      </c>
    </row>
    <row r="2397" spans="1:17" x14ac:dyDescent="0.3">
      <c r="A2397" t="s">
        <v>106</v>
      </c>
      <c r="B2397" t="s">
        <v>2683</v>
      </c>
      <c r="C2397" t="s">
        <v>28</v>
      </c>
      <c r="D2397" t="s">
        <v>29</v>
      </c>
      <c r="E2397" t="s">
        <v>21</v>
      </c>
      <c r="F2397">
        <v>13.82</v>
      </c>
      <c r="G2397">
        <v>146</v>
      </c>
      <c r="H2397">
        <v>7768.66</v>
      </c>
      <c r="I2397">
        <v>37</v>
      </c>
      <c r="J2397">
        <v>82</v>
      </c>
      <c r="K2397">
        <v>145</v>
      </c>
      <c r="L2397">
        <v>7715.45</v>
      </c>
      <c r="M2397" t="s">
        <v>82</v>
      </c>
      <c r="N2397" t="s">
        <v>277</v>
      </c>
      <c r="O2397" t="s">
        <v>136</v>
      </c>
      <c r="P2397">
        <v>1</v>
      </c>
      <c r="Q2397" t="s">
        <v>50</v>
      </c>
    </row>
    <row r="2398" spans="1:17" hidden="1" x14ac:dyDescent="0.3">
      <c r="A2398" t="s">
        <v>224</v>
      </c>
      <c r="B2398" t="s">
        <v>2684</v>
      </c>
      <c r="C2398" t="s">
        <v>317</v>
      </c>
      <c r="D2398" t="s">
        <v>88</v>
      </c>
      <c r="E2398" t="s">
        <v>21</v>
      </c>
      <c r="F2398">
        <v>5.43</v>
      </c>
      <c r="G2398">
        <v>200</v>
      </c>
      <c r="H2398">
        <v>11694</v>
      </c>
      <c r="I2398">
        <v>30</v>
      </c>
      <c r="J2398">
        <v>100</v>
      </c>
      <c r="K2398">
        <v>3</v>
      </c>
      <c r="L2398">
        <v>175.41</v>
      </c>
      <c r="M2398" t="s">
        <v>79</v>
      </c>
      <c r="N2398" t="s">
        <v>131</v>
      </c>
      <c r="O2398" t="s">
        <v>129</v>
      </c>
      <c r="P2398">
        <v>8</v>
      </c>
      <c r="Q2398" t="s">
        <v>50</v>
      </c>
    </row>
    <row r="2399" spans="1:17" hidden="1" x14ac:dyDescent="0.3">
      <c r="A2399" t="s">
        <v>39</v>
      </c>
      <c r="B2399" t="s">
        <v>2685</v>
      </c>
      <c r="C2399" t="s">
        <v>208</v>
      </c>
      <c r="D2399" t="s">
        <v>20</v>
      </c>
      <c r="E2399" t="s">
        <v>30</v>
      </c>
      <c r="F2399">
        <v>27.47</v>
      </c>
      <c r="G2399">
        <v>47</v>
      </c>
      <c r="H2399">
        <v>288.58</v>
      </c>
      <c r="I2399">
        <v>43</v>
      </c>
      <c r="J2399">
        <v>58</v>
      </c>
      <c r="K2399">
        <v>7</v>
      </c>
      <c r="L2399">
        <v>42.98</v>
      </c>
      <c r="M2399" t="s">
        <v>145</v>
      </c>
      <c r="N2399" t="s">
        <v>283</v>
      </c>
      <c r="O2399" t="s">
        <v>209</v>
      </c>
      <c r="P2399">
        <v>10</v>
      </c>
      <c r="Q2399" t="s">
        <v>50</v>
      </c>
    </row>
    <row r="2400" spans="1:17" hidden="1" x14ac:dyDescent="0.3">
      <c r="A2400" t="s">
        <v>190</v>
      </c>
      <c r="B2400" t="s">
        <v>2686</v>
      </c>
      <c r="C2400" t="s">
        <v>187</v>
      </c>
      <c r="D2400" t="s">
        <v>54</v>
      </c>
      <c r="E2400" t="s">
        <v>38</v>
      </c>
      <c r="F2400">
        <v>60.07</v>
      </c>
      <c r="G2400">
        <v>37</v>
      </c>
      <c r="H2400">
        <v>725.94</v>
      </c>
      <c r="I2400">
        <v>21</v>
      </c>
      <c r="J2400">
        <v>34</v>
      </c>
      <c r="K2400">
        <v>7</v>
      </c>
      <c r="L2400">
        <v>137.34</v>
      </c>
      <c r="M2400" t="s">
        <v>305</v>
      </c>
      <c r="N2400" t="s">
        <v>264</v>
      </c>
      <c r="O2400" t="s">
        <v>301</v>
      </c>
      <c r="P2400">
        <v>2</v>
      </c>
      <c r="Q2400" t="s">
        <v>50</v>
      </c>
    </row>
    <row r="2401" spans="1:17" hidden="1" x14ac:dyDescent="0.3">
      <c r="A2401" t="s">
        <v>394</v>
      </c>
      <c r="B2401" t="s">
        <v>2687</v>
      </c>
      <c r="C2401" t="s">
        <v>195</v>
      </c>
      <c r="D2401" t="s">
        <v>88</v>
      </c>
      <c r="E2401" t="s">
        <v>21</v>
      </c>
      <c r="F2401">
        <v>34.17</v>
      </c>
      <c r="G2401">
        <v>102</v>
      </c>
      <c r="H2401">
        <v>4562.46</v>
      </c>
      <c r="I2401">
        <v>18</v>
      </c>
      <c r="J2401">
        <v>54</v>
      </c>
      <c r="K2401">
        <v>38</v>
      </c>
      <c r="L2401">
        <v>1699.74</v>
      </c>
      <c r="M2401" t="s">
        <v>152</v>
      </c>
      <c r="N2401" t="s">
        <v>239</v>
      </c>
      <c r="O2401" t="s">
        <v>281</v>
      </c>
      <c r="P2401">
        <v>7</v>
      </c>
      <c r="Q2401" t="s">
        <v>50</v>
      </c>
    </row>
    <row r="2402" spans="1:17" hidden="1" x14ac:dyDescent="0.3">
      <c r="A2402" t="s">
        <v>153</v>
      </c>
      <c r="B2402" t="s">
        <v>2688</v>
      </c>
      <c r="C2402" t="s">
        <v>19</v>
      </c>
      <c r="D2402" t="s">
        <v>20</v>
      </c>
      <c r="E2402" t="s">
        <v>30</v>
      </c>
      <c r="F2402">
        <v>57.48</v>
      </c>
      <c r="G2402">
        <v>14</v>
      </c>
      <c r="H2402">
        <v>104.02</v>
      </c>
      <c r="I2402">
        <v>47</v>
      </c>
      <c r="J2402">
        <v>34</v>
      </c>
      <c r="K2402">
        <v>7</v>
      </c>
      <c r="L2402">
        <v>52.01</v>
      </c>
      <c r="M2402" t="s">
        <v>380</v>
      </c>
      <c r="N2402" t="s">
        <v>39</v>
      </c>
      <c r="O2402" t="s">
        <v>293</v>
      </c>
      <c r="P2402">
        <v>5</v>
      </c>
      <c r="Q2402" t="s">
        <v>42</v>
      </c>
    </row>
    <row r="2403" spans="1:17" hidden="1" x14ac:dyDescent="0.3">
      <c r="A2403" t="s">
        <v>270</v>
      </c>
      <c r="B2403" t="s">
        <v>2689</v>
      </c>
      <c r="C2403" t="s">
        <v>77</v>
      </c>
      <c r="D2403" t="s">
        <v>60</v>
      </c>
      <c r="E2403" t="s">
        <v>38</v>
      </c>
      <c r="F2403">
        <v>94.81</v>
      </c>
      <c r="G2403">
        <v>124</v>
      </c>
      <c r="H2403">
        <v>884.12</v>
      </c>
      <c r="I2403">
        <v>49</v>
      </c>
      <c r="J2403">
        <v>70</v>
      </c>
      <c r="K2403">
        <v>69</v>
      </c>
      <c r="L2403">
        <v>491.97</v>
      </c>
      <c r="M2403" t="s">
        <v>63</v>
      </c>
      <c r="N2403" t="s">
        <v>305</v>
      </c>
      <c r="O2403" t="s">
        <v>279</v>
      </c>
      <c r="P2403">
        <v>9</v>
      </c>
      <c r="Q2403" t="s">
        <v>50</v>
      </c>
    </row>
    <row r="2404" spans="1:17" hidden="1" x14ac:dyDescent="0.3">
      <c r="A2404" t="s">
        <v>34</v>
      </c>
      <c r="B2404" t="s">
        <v>2690</v>
      </c>
      <c r="C2404" t="s">
        <v>53</v>
      </c>
      <c r="D2404" t="s">
        <v>54</v>
      </c>
      <c r="E2404" t="s">
        <v>21</v>
      </c>
      <c r="F2404">
        <v>26.92</v>
      </c>
      <c r="G2404">
        <v>199</v>
      </c>
      <c r="H2404">
        <v>9798.76</v>
      </c>
      <c r="I2404">
        <v>47</v>
      </c>
      <c r="J2404">
        <v>32</v>
      </c>
      <c r="K2404">
        <v>75</v>
      </c>
      <c r="L2404">
        <v>3693</v>
      </c>
      <c r="M2404" t="s">
        <v>366</v>
      </c>
      <c r="N2404" t="s">
        <v>22</v>
      </c>
      <c r="O2404" t="s">
        <v>313</v>
      </c>
      <c r="P2404">
        <v>7</v>
      </c>
      <c r="Q2404" t="s">
        <v>42</v>
      </c>
    </row>
    <row r="2405" spans="1:17" hidden="1" x14ac:dyDescent="0.3">
      <c r="A2405" t="s">
        <v>451</v>
      </c>
      <c r="B2405" t="s">
        <v>2691</v>
      </c>
      <c r="C2405" t="s">
        <v>353</v>
      </c>
      <c r="D2405" t="s">
        <v>29</v>
      </c>
      <c r="E2405" t="s">
        <v>30</v>
      </c>
      <c r="F2405">
        <v>73.040000000000006</v>
      </c>
      <c r="G2405">
        <v>98</v>
      </c>
      <c r="H2405">
        <v>3770.06</v>
      </c>
      <c r="I2405">
        <v>45</v>
      </c>
      <c r="J2405">
        <v>67</v>
      </c>
      <c r="K2405">
        <v>17</v>
      </c>
      <c r="L2405">
        <v>653.99</v>
      </c>
      <c r="M2405" t="s">
        <v>80</v>
      </c>
      <c r="N2405" t="s">
        <v>210</v>
      </c>
      <c r="O2405" t="s">
        <v>193</v>
      </c>
      <c r="P2405">
        <v>2</v>
      </c>
      <c r="Q2405" t="s">
        <v>25</v>
      </c>
    </row>
    <row r="2406" spans="1:17" hidden="1" x14ac:dyDescent="0.3">
      <c r="A2406" t="s">
        <v>109</v>
      </c>
      <c r="B2406" t="s">
        <v>2692</v>
      </c>
      <c r="C2406" t="s">
        <v>359</v>
      </c>
      <c r="D2406" t="s">
        <v>60</v>
      </c>
      <c r="E2406" t="s">
        <v>38</v>
      </c>
      <c r="F2406">
        <v>26.75</v>
      </c>
      <c r="G2406">
        <v>115</v>
      </c>
      <c r="H2406">
        <v>10404.049999999999</v>
      </c>
      <c r="I2406">
        <v>13</v>
      </c>
      <c r="J2406">
        <v>40</v>
      </c>
      <c r="K2406">
        <v>78</v>
      </c>
      <c r="L2406">
        <v>7056.66</v>
      </c>
      <c r="M2406" t="s">
        <v>139</v>
      </c>
      <c r="N2406" t="s">
        <v>198</v>
      </c>
      <c r="O2406" t="s">
        <v>295</v>
      </c>
      <c r="P2406">
        <v>5</v>
      </c>
      <c r="Q2406" t="s">
        <v>50</v>
      </c>
    </row>
    <row r="2407" spans="1:17" hidden="1" x14ac:dyDescent="0.3">
      <c r="A2407" t="s">
        <v>179</v>
      </c>
      <c r="B2407" t="s">
        <v>2693</v>
      </c>
      <c r="C2407" t="s">
        <v>297</v>
      </c>
      <c r="D2407" t="s">
        <v>60</v>
      </c>
      <c r="E2407" t="s">
        <v>21</v>
      </c>
      <c r="F2407">
        <v>36.22</v>
      </c>
      <c r="G2407">
        <v>150</v>
      </c>
      <c r="H2407">
        <v>9420</v>
      </c>
      <c r="I2407">
        <v>30</v>
      </c>
      <c r="J2407">
        <v>70</v>
      </c>
      <c r="K2407">
        <v>143</v>
      </c>
      <c r="L2407">
        <v>8980.4</v>
      </c>
      <c r="M2407" t="s">
        <v>388</v>
      </c>
      <c r="N2407" t="s">
        <v>272</v>
      </c>
      <c r="O2407" t="s">
        <v>366</v>
      </c>
      <c r="P2407">
        <v>3</v>
      </c>
      <c r="Q2407" t="s">
        <v>50</v>
      </c>
    </row>
    <row r="2408" spans="1:17" hidden="1" x14ac:dyDescent="0.3">
      <c r="A2408" t="s">
        <v>422</v>
      </c>
      <c r="B2408" t="s">
        <v>2694</v>
      </c>
      <c r="C2408" t="s">
        <v>155</v>
      </c>
      <c r="D2408" t="s">
        <v>67</v>
      </c>
      <c r="E2408" t="s">
        <v>30</v>
      </c>
      <c r="F2408">
        <v>7.54</v>
      </c>
      <c r="G2408">
        <v>107</v>
      </c>
      <c r="H2408">
        <v>6764.54</v>
      </c>
      <c r="I2408">
        <v>11</v>
      </c>
      <c r="J2408">
        <v>21</v>
      </c>
      <c r="K2408">
        <v>41</v>
      </c>
      <c r="L2408">
        <v>2592.02</v>
      </c>
      <c r="M2408" t="s">
        <v>264</v>
      </c>
      <c r="N2408" t="s">
        <v>218</v>
      </c>
      <c r="O2408" t="s">
        <v>400</v>
      </c>
      <c r="P2408">
        <v>9</v>
      </c>
      <c r="Q2408" t="s">
        <v>25</v>
      </c>
    </row>
    <row r="2409" spans="1:17" hidden="1" x14ac:dyDescent="0.3">
      <c r="A2409" t="s">
        <v>242</v>
      </c>
      <c r="B2409" t="s">
        <v>2695</v>
      </c>
      <c r="C2409" t="s">
        <v>344</v>
      </c>
      <c r="D2409" t="s">
        <v>37</v>
      </c>
      <c r="E2409" t="s">
        <v>38</v>
      </c>
      <c r="F2409">
        <v>41.41</v>
      </c>
      <c r="G2409">
        <v>70</v>
      </c>
      <c r="H2409">
        <v>1133.3</v>
      </c>
      <c r="I2409">
        <v>9</v>
      </c>
      <c r="J2409">
        <v>24</v>
      </c>
      <c r="K2409">
        <v>43</v>
      </c>
      <c r="L2409">
        <v>696.17</v>
      </c>
      <c r="M2409" t="s">
        <v>281</v>
      </c>
      <c r="N2409" t="s">
        <v>129</v>
      </c>
      <c r="O2409" t="s">
        <v>89</v>
      </c>
      <c r="P2409">
        <v>9</v>
      </c>
      <c r="Q2409" t="s">
        <v>25</v>
      </c>
    </row>
    <row r="2410" spans="1:17" hidden="1" x14ac:dyDescent="0.3">
      <c r="A2410" t="s">
        <v>167</v>
      </c>
      <c r="B2410" t="s">
        <v>2696</v>
      </c>
      <c r="C2410" t="s">
        <v>205</v>
      </c>
      <c r="D2410" t="s">
        <v>46</v>
      </c>
      <c r="E2410" t="s">
        <v>21</v>
      </c>
      <c r="F2410">
        <v>94.82</v>
      </c>
      <c r="G2410">
        <v>25</v>
      </c>
      <c r="H2410">
        <v>540.75</v>
      </c>
      <c r="I2410">
        <v>49</v>
      </c>
      <c r="J2410">
        <v>42</v>
      </c>
      <c r="K2410">
        <v>2</v>
      </c>
      <c r="L2410">
        <v>43.26</v>
      </c>
      <c r="M2410" t="s">
        <v>34</v>
      </c>
      <c r="N2410" t="s">
        <v>85</v>
      </c>
      <c r="O2410" t="s">
        <v>197</v>
      </c>
      <c r="P2410">
        <v>10</v>
      </c>
      <c r="Q2410" t="s">
        <v>42</v>
      </c>
    </row>
    <row r="2411" spans="1:17" hidden="1" x14ac:dyDescent="0.3">
      <c r="A2411" t="s">
        <v>274</v>
      </c>
      <c r="B2411" t="s">
        <v>2697</v>
      </c>
      <c r="C2411" t="s">
        <v>113</v>
      </c>
      <c r="D2411" t="s">
        <v>46</v>
      </c>
      <c r="E2411" t="s">
        <v>30</v>
      </c>
      <c r="F2411">
        <v>68.19</v>
      </c>
      <c r="G2411">
        <v>99</v>
      </c>
      <c r="H2411">
        <v>894.96</v>
      </c>
      <c r="I2411">
        <v>16</v>
      </c>
      <c r="J2411">
        <v>96</v>
      </c>
      <c r="K2411">
        <v>74</v>
      </c>
      <c r="L2411">
        <v>668.96</v>
      </c>
      <c r="M2411" t="s">
        <v>422</v>
      </c>
      <c r="N2411" t="s">
        <v>51</v>
      </c>
      <c r="O2411" t="s">
        <v>210</v>
      </c>
      <c r="P2411">
        <v>6</v>
      </c>
      <c r="Q2411" t="s">
        <v>50</v>
      </c>
    </row>
    <row r="2412" spans="1:17" hidden="1" x14ac:dyDescent="0.3">
      <c r="A2412" t="s">
        <v>422</v>
      </c>
      <c r="B2412" t="s">
        <v>2698</v>
      </c>
      <c r="C2412" t="s">
        <v>359</v>
      </c>
      <c r="D2412" t="s">
        <v>60</v>
      </c>
      <c r="E2412" t="s">
        <v>38</v>
      </c>
      <c r="F2412">
        <v>26.75</v>
      </c>
      <c r="G2412">
        <v>97</v>
      </c>
      <c r="H2412">
        <v>1706.23</v>
      </c>
      <c r="I2412">
        <v>5</v>
      </c>
      <c r="J2412">
        <v>41</v>
      </c>
      <c r="K2412">
        <v>97</v>
      </c>
      <c r="L2412">
        <v>1706.23</v>
      </c>
      <c r="M2412" t="s">
        <v>116</v>
      </c>
      <c r="N2412" t="s">
        <v>243</v>
      </c>
      <c r="O2412" t="s">
        <v>22</v>
      </c>
      <c r="P2412">
        <v>2</v>
      </c>
      <c r="Q2412" t="s">
        <v>25</v>
      </c>
    </row>
    <row r="2413" spans="1:17" hidden="1" x14ac:dyDescent="0.3">
      <c r="A2413" t="s">
        <v>366</v>
      </c>
      <c r="B2413" t="s">
        <v>2699</v>
      </c>
      <c r="C2413" t="s">
        <v>187</v>
      </c>
      <c r="D2413" t="s">
        <v>54</v>
      </c>
      <c r="E2413" t="s">
        <v>21</v>
      </c>
      <c r="F2413">
        <v>15.15</v>
      </c>
      <c r="G2413">
        <v>147</v>
      </c>
      <c r="H2413">
        <v>1625.82</v>
      </c>
      <c r="I2413">
        <v>39</v>
      </c>
      <c r="J2413">
        <v>82</v>
      </c>
      <c r="K2413">
        <v>67</v>
      </c>
      <c r="L2413">
        <v>741.02</v>
      </c>
      <c r="M2413" t="s">
        <v>216</v>
      </c>
      <c r="N2413" t="s">
        <v>32</v>
      </c>
      <c r="O2413" t="s">
        <v>220</v>
      </c>
      <c r="P2413">
        <v>8</v>
      </c>
      <c r="Q2413" t="s">
        <v>25</v>
      </c>
    </row>
    <row r="2414" spans="1:17" hidden="1" x14ac:dyDescent="0.3">
      <c r="A2414" t="s">
        <v>229</v>
      </c>
      <c r="B2414" t="s">
        <v>2700</v>
      </c>
      <c r="C2414" t="s">
        <v>297</v>
      </c>
      <c r="D2414" t="s">
        <v>60</v>
      </c>
      <c r="E2414" t="s">
        <v>38</v>
      </c>
      <c r="F2414">
        <v>76.36</v>
      </c>
      <c r="G2414">
        <v>36</v>
      </c>
      <c r="H2414">
        <v>2629.44</v>
      </c>
      <c r="I2414">
        <v>37</v>
      </c>
      <c r="J2414">
        <v>22</v>
      </c>
      <c r="K2414">
        <v>7</v>
      </c>
      <c r="L2414">
        <v>511.28</v>
      </c>
      <c r="M2414" t="s">
        <v>198</v>
      </c>
      <c r="N2414" t="s">
        <v>385</v>
      </c>
      <c r="O2414" t="s">
        <v>139</v>
      </c>
      <c r="P2414">
        <v>2</v>
      </c>
      <c r="Q2414" t="s">
        <v>42</v>
      </c>
    </row>
    <row r="2415" spans="1:17" hidden="1" x14ac:dyDescent="0.3">
      <c r="A2415" t="s">
        <v>210</v>
      </c>
      <c r="B2415" t="s">
        <v>2701</v>
      </c>
      <c r="C2415" t="s">
        <v>200</v>
      </c>
      <c r="D2415" t="s">
        <v>29</v>
      </c>
      <c r="E2415" t="s">
        <v>38</v>
      </c>
      <c r="F2415">
        <v>88.57</v>
      </c>
      <c r="G2415">
        <v>84</v>
      </c>
      <c r="H2415">
        <v>824.04</v>
      </c>
      <c r="I2415">
        <v>39</v>
      </c>
      <c r="J2415">
        <v>87</v>
      </c>
      <c r="K2415">
        <v>61</v>
      </c>
      <c r="L2415">
        <v>598.41</v>
      </c>
      <c r="M2415" t="s">
        <v>34</v>
      </c>
      <c r="N2415" t="s">
        <v>91</v>
      </c>
      <c r="O2415" t="s">
        <v>249</v>
      </c>
      <c r="P2415">
        <v>8</v>
      </c>
      <c r="Q2415" t="s">
        <v>50</v>
      </c>
    </row>
    <row r="2416" spans="1:17" hidden="1" x14ac:dyDescent="0.3">
      <c r="A2416" t="s">
        <v>106</v>
      </c>
      <c r="B2416" t="s">
        <v>2702</v>
      </c>
      <c r="C2416" t="s">
        <v>141</v>
      </c>
      <c r="D2416" t="s">
        <v>88</v>
      </c>
      <c r="E2416" t="s">
        <v>30</v>
      </c>
      <c r="F2416">
        <v>79.41</v>
      </c>
      <c r="G2416">
        <v>139</v>
      </c>
      <c r="H2416">
        <v>6025.65</v>
      </c>
      <c r="I2416">
        <v>24</v>
      </c>
      <c r="J2416">
        <v>21</v>
      </c>
      <c r="K2416">
        <v>63</v>
      </c>
      <c r="L2416">
        <v>2731.05</v>
      </c>
      <c r="M2416" t="s">
        <v>131</v>
      </c>
      <c r="N2416" t="s">
        <v>56</v>
      </c>
      <c r="O2416" t="s">
        <v>69</v>
      </c>
      <c r="P2416">
        <v>2</v>
      </c>
      <c r="Q2416" t="s">
        <v>42</v>
      </c>
    </row>
    <row r="2417" spans="1:17" hidden="1" x14ac:dyDescent="0.3">
      <c r="A2417" t="s">
        <v>61</v>
      </c>
      <c r="B2417" t="s">
        <v>2703</v>
      </c>
      <c r="C2417" t="s">
        <v>223</v>
      </c>
      <c r="D2417" t="s">
        <v>37</v>
      </c>
      <c r="E2417" t="s">
        <v>38</v>
      </c>
      <c r="F2417">
        <v>50.04</v>
      </c>
      <c r="G2417">
        <v>10</v>
      </c>
      <c r="H2417">
        <v>116.9</v>
      </c>
      <c r="I2417">
        <v>30</v>
      </c>
      <c r="J2417">
        <v>24</v>
      </c>
      <c r="K2417">
        <v>0</v>
      </c>
      <c r="L2417">
        <v>0</v>
      </c>
      <c r="N2417" t="s">
        <v>149</v>
      </c>
      <c r="O2417" t="s">
        <v>57</v>
      </c>
      <c r="P2417">
        <v>6</v>
      </c>
      <c r="Q2417" t="s">
        <v>42</v>
      </c>
    </row>
    <row r="2418" spans="1:17" hidden="1" x14ac:dyDescent="0.3">
      <c r="A2418" t="s">
        <v>283</v>
      </c>
      <c r="B2418" t="s">
        <v>2704</v>
      </c>
      <c r="C2418" t="s">
        <v>223</v>
      </c>
      <c r="D2418" t="s">
        <v>37</v>
      </c>
      <c r="E2418" t="s">
        <v>21</v>
      </c>
      <c r="F2418">
        <v>87.32</v>
      </c>
      <c r="G2418">
        <v>108</v>
      </c>
      <c r="H2418">
        <v>5841.72</v>
      </c>
      <c r="I2418">
        <v>24</v>
      </c>
      <c r="J2418">
        <v>72</v>
      </c>
      <c r="K2418">
        <v>76</v>
      </c>
      <c r="L2418">
        <v>4110.84</v>
      </c>
      <c r="M2418" t="s">
        <v>31</v>
      </c>
      <c r="N2418" t="s">
        <v>355</v>
      </c>
      <c r="O2418" t="s">
        <v>281</v>
      </c>
      <c r="P2418">
        <v>7</v>
      </c>
      <c r="Q2418" t="s">
        <v>42</v>
      </c>
    </row>
    <row r="2419" spans="1:17" hidden="1" x14ac:dyDescent="0.3">
      <c r="A2419" t="s">
        <v>372</v>
      </c>
      <c r="B2419" t="s">
        <v>2705</v>
      </c>
      <c r="C2419" t="s">
        <v>304</v>
      </c>
      <c r="D2419" t="s">
        <v>134</v>
      </c>
      <c r="E2419" t="s">
        <v>30</v>
      </c>
      <c r="F2419">
        <v>23.25</v>
      </c>
      <c r="G2419">
        <v>83</v>
      </c>
      <c r="H2419">
        <v>4238.8100000000004</v>
      </c>
      <c r="I2419">
        <v>50</v>
      </c>
      <c r="J2419">
        <v>24</v>
      </c>
      <c r="K2419">
        <v>63</v>
      </c>
      <c r="L2419">
        <v>3217.41</v>
      </c>
      <c r="M2419" t="s">
        <v>254</v>
      </c>
      <c r="N2419" t="s">
        <v>272</v>
      </c>
      <c r="O2419" t="s">
        <v>57</v>
      </c>
      <c r="P2419">
        <v>6</v>
      </c>
      <c r="Q2419" t="s">
        <v>25</v>
      </c>
    </row>
    <row r="2420" spans="1:17" x14ac:dyDescent="0.3">
      <c r="A2420" t="s">
        <v>188</v>
      </c>
      <c r="B2420" t="s">
        <v>2706</v>
      </c>
      <c r="C2420" t="s">
        <v>28</v>
      </c>
      <c r="D2420" t="s">
        <v>29</v>
      </c>
      <c r="E2420" t="s">
        <v>38</v>
      </c>
      <c r="F2420">
        <v>48.48</v>
      </c>
      <c r="G2420">
        <v>77</v>
      </c>
      <c r="H2420">
        <v>823.9</v>
      </c>
      <c r="I2420">
        <v>31</v>
      </c>
      <c r="J2420">
        <v>75</v>
      </c>
      <c r="K2420">
        <v>62</v>
      </c>
      <c r="L2420">
        <v>663.4</v>
      </c>
      <c r="M2420" t="s">
        <v>175</v>
      </c>
      <c r="N2420" t="s">
        <v>313</v>
      </c>
      <c r="O2420" t="s">
        <v>370</v>
      </c>
      <c r="P2420">
        <v>8</v>
      </c>
      <c r="Q2420" t="s">
        <v>25</v>
      </c>
    </row>
    <row r="2421" spans="1:17" hidden="1" x14ac:dyDescent="0.3">
      <c r="A2421" t="s">
        <v>179</v>
      </c>
      <c r="B2421" t="s">
        <v>2707</v>
      </c>
      <c r="C2421" t="s">
        <v>141</v>
      </c>
      <c r="D2421" t="s">
        <v>88</v>
      </c>
      <c r="E2421" t="s">
        <v>21</v>
      </c>
      <c r="F2421">
        <v>96.91</v>
      </c>
      <c r="G2421">
        <v>72</v>
      </c>
      <c r="H2421">
        <v>6708.24</v>
      </c>
      <c r="I2421">
        <v>18</v>
      </c>
      <c r="J2421">
        <v>22</v>
      </c>
      <c r="K2421">
        <v>1</v>
      </c>
      <c r="L2421">
        <v>93.17</v>
      </c>
      <c r="M2421" t="s">
        <v>274</v>
      </c>
      <c r="N2421" t="s">
        <v>84</v>
      </c>
      <c r="O2421" t="s">
        <v>418</v>
      </c>
      <c r="P2421">
        <v>4</v>
      </c>
      <c r="Q2421" t="s">
        <v>42</v>
      </c>
    </row>
    <row r="2422" spans="1:17" hidden="1" x14ac:dyDescent="0.3">
      <c r="A2422" t="s">
        <v>224</v>
      </c>
      <c r="B2422" t="s">
        <v>2708</v>
      </c>
      <c r="C2422" t="s">
        <v>261</v>
      </c>
      <c r="D2422" t="s">
        <v>20</v>
      </c>
      <c r="E2422" t="s">
        <v>30</v>
      </c>
      <c r="F2422">
        <v>50.94</v>
      </c>
      <c r="G2422">
        <v>127</v>
      </c>
      <c r="H2422">
        <v>4790.4399999999996</v>
      </c>
      <c r="I2422">
        <v>33</v>
      </c>
      <c r="J2422">
        <v>58</v>
      </c>
      <c r="K2422">
        <v>28</v>
      </c>
      <c r="L2422">
        <v>1056.1600000000001</v>
      </c>
      <c r="M2422" t="s">
        <v>274</v>
      </c>
      <c r="N2422" t="s">
        <v>274</v>
      </c>
      <c r="O2422" t="s">
        <v>210</v>
      </c>
      <c r="P2422">
        <v>1</v>
      </c>
      <c r="Q2422" t="s">
        <v>25</v>
      </c>
    </row>
    <row r="2423" spans="1:17" hidden="1" x14ac:dyDescent="0.3">
      <c r="A2423" t="s">
        <v>100</v>
      </c>
      <c r="B2423" t="s">
        <v>2709</v>
      </c>
      <c r="C2423" t="s">
        <v>93</v>
      </c>
      <c r="D2423" t="s">
        <v>20</v>
      </c>
      <c r="E2423" t="s">
        <v>38</v>
      </c>
      <c r="F2423">
        <v>95.99</v>
      </c>
      <c r="G2423">
        <v>70</v>
      </c>
      <c r="H2423">
        <v>1349.6</v>
      </c>
      <c r="I2423">
        <v>13</v>
      </c>
      <c r="J2423">
        <v>63</v>
      </c>
      <c r="K2423">
        <v>63</v>
      </c>
      <c r="L2423">
        <v>1214.6400000000001</v>
      </c>
      <c r="M2423" t="s">
        <v>469</v>
      </c>
      <c r="N2423" t="s">
        <v>197</v>
      </c>
      <c r="O2423" t="s">
        <v>263</v>
      </c>
      <c r="P2423">
        <v>7</v>
      </c>
      <c r="Q2423" t="s">
        <v>50</v>
      </c>
    </row>
    <row r="2424" spans="1:17" hidden="1" x14ac:dyDescent="0.3">
      <c r="A2424" t="s">
        <v>189</v>
      </c>
      <c r="B2424" t="s">
        <v>2710</v>
      </c>
      <c r="C2424" t="s">
        <v>53</v>
      </c>
      <c r="D2424" t="s">
        <v>54</v>
      </c>
      <c r="E2424" t="s">
        <v>21</v>
      </c>
      <c r="F2424">
        <v>26.92</v>
      </c>
      <c r="G2424">
        <v>73</v>
      </c>
      <c r="H2424">
        <v>3244.12</v>
      </c>
      <c r="I2424">
        <v>34</v>
      </c>
      <c r="J2424">
        <v>20</v>
      </c>
      <c r="K2424">
        <v>3</v>
      </c>
      <c r="L2424">
        <v>133.32</v>
      </c>
      <c r="M2424" t="s">
        <v>129</v>
      </c>
      <c r="N2424" t="s">
        <v>142</v>
      </c>
      <c r="O2424" t="s">
        <v>422</v>
      </c>
      <c r="P2424">
        <v>3</v>
      </c>
      <c r="Q2424" t="s">
        <v>42</v>
      </c>
    </row>
    <row r="2425" spans="1:17" hidden="1" x14ac:dyDescent="0.3">
      <c r="A2425" t="s">
        <v>295</v>
      </c>
      <c r="B2425" t="s">
        <v>2711</v>
      </c>
      <c r="C2425" t="s">
        <v>315</v>
      </c>
      <c r="D2425" t="s">
        <v>37</v>
      </c>
      <c r="E2425" t="s">
        <v>30</v>
      </c>
      <c r="F2425">
        <v>5.79</v>
      </c>
      <c r="G2425">
        <v>57</v>
      </c>
      <c r="H2425">
        <v>391.02</v>
      </c>
      <c r="I2425">
        <v>17</v>
      </c>
      <c r="J2425">
        <v>54</v>
      </c>
      <c r="K2425">
        <v>30</v>
      </c>
      <c r="L2425">
        <v>205.8</v>
      </c>
      <c r="M2425" t="s">
        <v>159</v>
      </c>
      <c r="N2425" t="s">
        <v>351</v>
      </c>
      <c r="O2425" t="s">
        <v>212</v>
      </c>
      <c r="P2425">
        <v>7</v>
      </c>
      <c r="Q2425" t="s">
        <v>42</v>
      </c>
    </row>
    <row r="2426" spans="1:17" hidden="1" x14ac:dyDescent="0.3">
      <c r="A2426" t="s">
        <v>163</v>
      </c>
      <c r="B2426" t="s">
        <v>2712</v>
      </c>
      <c r="C2426" t="s">
        <v>169</v>
      </c>
      <c r="D2426" t="s">
        <v>20</v>
      </c>
      <c r="E2426" t="s">
        <v>38</v>
      </c>
      <c r="F2426">
        <v>2.37</v>
      </c>
      <c r="G2426">
        <v>55</v>
      </c>
      <c r="H2426">
        <v>4664.55</v>
      </c>
      <c r="I2426">
        <v>41</v>
      </c>
      <c r="J2426">
        <v>79</v>
      </c>
      <c r="K2426">
        <v>41</v>
      </c>
      <c r="L2426">
        <v>3477.21</v>
      </c>
      <c r="M2426" t="s">
        <v>249</v>
      </c>
      <c r="N2426" t="s">
        <v>298</v>
      </c>
      <c r="O2426" t="s">
        <v>201</v>
      </c>
      <c r="P2426">
        <v>7</v>
      </c>
      <c r="Q2426" t="s">
        <v>25</v>
      </c>
    </row>
    <row r="2427" spans="1:17" hidden="1" x14ac:dyDescent="0.3">
      <c r="A2427" t="s">
        <v>348</v>
      </c>
      <c r="B2427" t="s">
        <v>2713</v>
      </c>
      <c r="C2427" t="s">
        <v>241</v>
      </c>
      <c r="D2427" t="s">
        <v>134</v>
      </c>
      <c r="E2427" t="s">
        <v>21</v>
      </c>
      <c r="F2427">
        <v>17.5</v>
      </c>
      <c r="G2427">
        <v>189</v>
      </c>
      <c r="H2427">
        <v>12984.3</v>
      </c>
      <c r="I2427">
        <v>11</v>
      </c>
      <c r="J2427">
        <v>99</v>
      </c>
      <c r="K2427">
        <v>32</v>
      </c>
      <c r="L2427">
        <v>2198.4</v>
      </c>
      <c r="M2427" t="s">
        <v>126</v>
      </c>
      <c r="N2427" t="s">
        <v>249</v>
      </c>
      <c r="O2427" t="s">
        <v>283</v>
      </c>
      <c r="P2427">
        <v>6</v>
      </c>
      <c r="Q2427" t="s">
        <v>42</v>
      </c>
    </row>
    <row r="2428" spans="1:17" hidden="1" x14ac:dyDescent="0.3">
      <c r="A2428" t="s">
        <v>380</v>
      </c>
      <c r="B2428" t="s">
        <v>2714</v>
      </c>
      <c r="C2428" t="s">
        <v>77</v>
      </c>
      <c r="D2428" t="s">
        <v>60</v>
      </c>
      <c r="E2428" t="s">
        <v>30</v>
      </c>
      <c r="F2428">
        <v>78.790000000000006</v>
      </c>
      <c r="G2428">
        <v>68</v>
      </c>
      <c r="H2428">
        <v>4275.16</v>
      </c>
      <c r="I2428">
        <v>22</v>
      </c>
      <c r="J2428">
        <v>51</v>
      </c>
      <c r="K2428">
        <v>68</v>
      </c>
      <c r="L2428">
        <v>4275.16</v>
      </c>
      <c r="M2428" t="s">
        <v>49</v>
      </c>
      <c r="N2428" t="s">
        <v>129</v>
      </c>
      <c r="O2428" t="s">
        <v>190</v>
      </c>
      <c r="P2428">
        <v>6</v>
      </c>
      <c r="Q2428" t="s">
        <v>42</v>
      </c>
    </row>
    <row r="2429" spans="1:17" hidden="1" x14ac:dyDescent="0.3">
      <c r="A2429" t="s">
        <v>375</v>
      </c>
      <c r="B2429" t="s">
        <v>2715</v>
      </c>
      <c r="C2429" t="s">
        <v>195</v>
      </c>
      <c r="D2429" t="s">
        <v>88</v>
      </c>
      <c r="E2429" t="s">
        <v>38</v>
      </c>
      <c r="F2429">
        <v>91.3</v>
      </c>
      <c r="G2429">
        <v>115</v>
      </c>
      <c r="H2429">
        <v>1960.75</v>
      </c>
      <c r="I2429">
        <v>31</v>
      </c>
      <c r="J2429">
        <v>92</v>
      </c>
      <c r="K2429">
        <v>86</v>
      </c>
      <c r="L2429">
        <v>1466.3</v>
      </c>
      <c r="M2429" t="s">
        <v>146</v>
      </c>
      <c r="N2429" t="s">
        <v>108</v>
      </c>
      <c r="O2429" t="s">
        <v>372</v>
      </c>
      <c r="P2429">
        <v>10</v>
      </c>
      <c r="Q2429" t="s">
        <v>50</v>
      </c>
    </row>
    <row r="2430" spans="1:17" hidden="1" x14ac:dyDescent="0.3">
      <c r="A2430" t="s">
        <v>79</v>
      </c>
      <c r="B2430" t="s">
        <v>2716</v>
      </c>
      <c r="C2430" t="s">
        <v>155</v>
      </c>
      <c r="D2430" t="s">
        <v>67</v>
      </c>
      <c r="E2430" t="s">
        <v>21</v>
      </c>
      <c r="F2430">
        <v>67.290000000000006</v>
      </c>
      <c r="G2430">
        <v>187</v>
      </c>
      <c r="H2430">
        <v>1748.45</v>
      </c>
      <c r="I2430">
        <v>47</v>
      </c>
      <c r="J2430">
        <v>30</v>
      </c>
      <c r="K2430">
        <v>34</v>
      </c>
      <c r="L2430">
        <v>317.89999999999998</v>
      </c>
      <c r="M2430" t="s">
        <v>179</v>
      </c>
      <c r="N2430" t="s">
        <v>153</v>
      </c>
      <c r="O2430" t="s">
        <v>418</v>
      </c>
      <c r="P2430">
        <v>1</v>
      </c>
      <c r="Q2430" t="s">
        <v>42</v>
      </c>
    </row>
    <row r="2431" spans="1:17" hidden="1" x14ac:dyDescent="0.3">
      <c r="A2431" t="s">
        <v>319</v>
      </c>
      <c r="B2431" t="s">
        <v>2717</v>
      </c>
      <c r="C2431" t="s">
        <v>192</v>
      </c>
      <c r="D2431" t="s">
        <v>37</v>
      </c>
      <c r="E2431" t="s">
        <v>30</v>
      </c>
      <c r="F2431">
        <v>42.44</v>
      </c>
      <c r="G2431">
        <v>180</v>
      </c>
      <c r="H2431">
        <v>10272.6</v>
      </c>
      <c r="I2431">
        <v>7</v>
      </c>
      <c r="J2431">
        <v>94</v>
      </c>
      <c r="K2431">
        <v>144</v>
      </c>
      <c r="L2431">
        <v>8218.08</v>
      </c>
      <c r="M2431" t="s">
        <v>378</v>
      </c>
      <c r="N2431" t="s">
        <v>301</v>
      </c>
      <c r="O2431" t="s">
        <v>313</v>
      </c>
      <c r="P2431">
        <v>2</v>
      </c>
      <c r="Q2431" t="s">
        <v>42</v>
      </c>
    </row>
    <row r="2432" spans="1:17" hidden="1" x14ac:dyDescent="0.3">
      <c r="A2432" t="s">
        <v>370</v>
      </c>
      <c r="B2432" t="s">
        <v>2718</v>
      </c>
      <c r="C2432" t="s">
        <v>53</v>
      </c>
      <c r="D2432" t="s">
        <v>54</v>
      </c>
      <c r="E2432" t="s">
        <v>38</v>
      </c>
      <c r="F2432">
        <v>92.63</v>
      </c>
      <c r="G2432">
        <v>117</v>
      </c>
      <c r="H2432">
        <v>1536.21</v>
      </c>
      <c r="I2432">
        <v>9</v>
      </c>
      <c r="J2432">
        <v>37</v>
      </c>
      <c r="K2432">
        <v>105</v>
      </c>
      <c r="L2432">
        <v>1378.65</v>
      </c>
      <c r="M2432" t="s">
        <v>68</v>
      </c>
      <c r="N2432" t="s">
        <v>75</v>
      </c>
      <c r="O2432" t="s">
        <v>272</v>
      </c>
      <c r="P2432">
        <v>9</v>
      </c>
      <c r="Q2432" t="s">
        <v>42</v>
      </c>
    </row>
    <row r="2433" spans="1:17" hidden="1" x14ac:dyDescent="0.3">
      <c r="A2433" t="s">
        <v>94</v>
      </c>
      <c r="B2433" t="s">
        <v>2719</v>
      </c>
      <c r="C2433" t="s">
        <v>286</v>
      </c>
      <c r="D2433" t="s">
        <v>54</v>
      </c>
      <c r="E2433" t="s">
        <v>21</v>
      </c>
      <c r="F2433">
        <v>36.32</v>
      </c>
      <c r="G2433">
        <v>10</v>
      </c>
      <c r="H2433">
        <v>268.8</v>
      </c>
      <c r="I2433">
        <v>37</v>
      </c>
      <c r="J2433">
        <v>37</v>
      </c>
      <c r="K2433">
        <v>0</v>
      </c>
      <c r="L2433">
        <v>0</v>
      </c>
      <c r="N2433" t="s">
        <v>55</v>
      </c>
      <c r="O2433" t="s">
        <v>56</v>
      </c>
      <c r="P2433">
        <v>4</v>
      </c>
      <c r="Q2433" t="s">
        <v>25</v>
      </c>
    </row>
    <row r="2434" spans="1:17" hidden="1" x14ac:dyDescent="0.3">
      <c r="A2434" t="s">
        <v>272</v>
      </c>
      <c r="B2434" t="s">
        <v>2720</v>
      </c>
      <c r="C2434" t="s">
        <v>228</v>
      </c>
      <c r="D2434" t="s">
        <v>54</v>
      </c>
      <c r="E2434" t="s">
        <v>30</v>
      </c>
      <c r="F2434">
        <v>50.86</v>
      </c>
      <c r="G2434">
        <v>83</v>
      </c>
      <c r="H2434">
        <v>983.55</v>
      </c>
      <c r="I2434">
        <v>40</v>
      </c>
      <c r="J2434">
        <v>23</v>
      </c>
      <c r="K2434">
        <v>27</v>
      </c>
      <c r="L2434">
        <v>319.95</v>
      </c>
      <c r="M2434" t="s">
        <v>167</v>
      </c>
      <c r="N2434" t="s">
        <v>451</v>
      </c>
      <c r="O2434" t="s">
        <v>263</v>
      </c>
      <c r="P2434">
        <v>5</v>
      </c>
      <c r="Q2434" t="s">
        <v>50</v>
      </c>
    </row>
    <row r="2435" spans="1:17" hidden="1" x14ac:dyDescent="0.3">
      <c r="A2435" t="s">
        <v>238</v>
      </c>
      <c r="B2435" t="s">
        <v>2721</v>
      </c>
      <c r="C2435" t="s">
        <v>233</v>
      </c>
      <c r="D2435" t="s">
        <v>29</v>
      </c>
      <c r="E2435" t="s">
        <v>38</v>
      </c>
      <c r="F2435">
        <v>99.38</v>
      </c>
      <c r="G2435">
        <v>18</v>
      </c>
      <c r="H2435">
        <v>1620.18</v>
      </c>
      <c r="I2435">
        <v>31</v>
      </c>
      <c r="J2435">
        <v>38</v>
      </c>
      <c r="K2435">
        <v>0</v>
      </c>
      <c r="L2435">
        <v>0</v>
      </c>
      <c r="N2435" t="s">
        <v>220</v>
      </c>
      <c r="O2435" t="s">
        <v>123</v>
      </c>
      <c r="P2435">
        <v>7</v>
      </c>
      <c r="Q2435" t="s">
        <v>50</v>
      </c>
    </row>
    <row r="2436" spans="1:17" hidden="1" x14ac:dyDescent="0.3">
      <c r="A2436" t="s">
        <v>90</v>
      </c>
      <c r="B2436" t="s">
        <v>2722</v>
      </c>
      <c r="C2436" t="s">
        <v>195</v>
      </c>
      <c r="D2436" t="s">
        <v>88</v>
      </c>
      <c r="E2436" t="s">
        <v>21</v>
      </c>
      <c r="F2436">
        <v>34.17</v>
      </c>
      <c r="G2436">
        <v>99</v>
      </c>
      <c r="H2436">
        <v>449.46</v>
      </c>
      <c r="I2436">
        <v>10</v>
      </c>
      <c r="J2436">
        <v>92</v>
      </c>
      <c r="K2436">
        <v>47</v>
      </c>
      <c r="L2436">
        <v>213.38</v>
      </c>
      <c r="M2436" t="s">
        <v>23</v>
      </c>
      <c r="N2436" t="s">
        <v>378</v>
      </c>
      <c r="O2436" t="s">
        <v>272</v>
      </c>
      <c r="P2436">
        <v>8</v>
      </c>
      <c r="Q2436" t="s">
        <v>50</v>
      </c>
    </row>
    <row r="2437" spans="1:17" hidden="1" x14ac:dyDescent="0.3">
      <c r="A2437" t="s">
        <v>363</v>
      </c>
      <c r="B2437" t="s">
        <v>2723</v>
      </c>
      <c r="C2437" t="s">
        <v>45</v>
      </c>
      <c r="D2437" t="s">
        <v>46</v>
      </c>
      <c r="E2437" t="s">
        <v>21</v>
      </c>
      <c r="F2437">
        <v>54.87</v>
      </c>
      <c r="G2437">
        <v>148</v>
      </c>
      <c r="H2437">
        <v>7848.44</v>
      </c>
      <c r="I2437">
        <v>40</v>
      </c>
      <c r="J2437">
        <v>57</v>
      </c>
      <c r="K2437">
        <v>134</v>
      </c>
      <c r="L2437">
        <v>7106.02</v>
      </c>
      <c r="M2437" t="s">
        <v>83</v>
      </c>
      <c r="N2437" t="s">
        <v>142</v>
      </c>
      <c r="O2437" t="s">
        <v>225</v>
      </c>
      <c r="P2437">
        <v>5</v>
      </c>
      <c r="Q2437" t="s">
        <v>50</v>
      </c>
    </row>
    <row r="2438" spans="1:17" hidden="1" x14ac:dyDescent="0.3">
      <c r="A2438" t="s">
        <v>206</v>
      </c>
      <c r="B2438" t="s">
        <v>2724</v>
      </c>
      <c r="C2438" t="s">
        <v>169</v>
      </c>
      <c r="D2438" t="s">
        <v>20</v>
      </c>
      <c r="E2438" t="s">
        <v>30</v>
      </c>
      <c r="F2438">
        <v>80.87</v>
      </c>
      <c r="G2438">
        <v>141</v>
      </c>
      <c r="H2438">
        <v>5503.23</v>
      </c>
      <c r="I2438">
        <v>41</v>
      </c>
      <c r="J2438">
        <v>65</v>
      </c>
      <c r="K2438">
        <v>36</v>
      </c>
      <c r="L2438">
        <v>1405.08</v>
      </c>
      <c r="M2438" t="s">
        <v>409</v>
      </c>
      <c r="N2438" t="s">
        <v>188</v>
      </c>
      <c r="O2438" t="s">
        <v>49</v>
      </c>
      <c r="P2438">
        <v>6</v>
      </c>
      <c r="Q2438" t="s">
        <v>50</v>
      </c>
    </row>
    <row r="2439" spans="1:17" hidden="1" x14ac:dyDescent="0.3">
      <c r="A2439" t="s">
        <v>63</v>
      </c>
      <c r="B2439" t="s">
        <v>2725</v>
      </c>
      <c r="C2439" t="s">
        <v>286</v>
      </c>
      <c r="D2439" t="s">
        <v>54</v>
      </c>
      <c r="E2439" t="s">
        <v>38</v>
      </c>
      <c r="F2439">
        <v>3.51</v>
      </c>
      <c r="G2439">
        <v>178</v>
      </c>
      <c r="H2439">
        <v>5820.6</v>
      </c>
      <c r="I2439">
        <v>21</v>
      </c>
      <c r="J2439">
        <v>22</v>
      </c>
      <c r="K2439">
        <v>163</v>
      </c>
      <c r="L2439">
        <v>5330.1</v>
      </c>
      <c r="M2439" t="s">
        <v>277</v>
      </c>
      <c r="N2439" t="s">
        <v>283</v>
      </c>
      <c r="O2439" t="s">
        <v>177</v>
      </c>
      <c r="P2439">
        <v>1</v>
      </c>
      <c r="Q2439" t="s">
        <v>42</v>
      </c>
    </row>
    <row r="2440" spans="1:17" hidden="1" x14ac:dyDescent="0.3">
      <c r="A2440" t="s">
        <v>95</v>
      </c>
      <c r="B2440" t="s">
        <v>2726</v>
      </c>
      <c r="C2440" t="s">
        <v>297</v>
      </c>
      <c r="D2440" t="s">
        <v>60</v>
      </c>
      <c r="E2440" t="s">
        <v>21</v>
      </c>
      <c r="F2440">
        <v>36.22</v>
      </c>
      <c r="G2440">
        <v>13</v>
      </c>
      <c r="H2440">
        <v>641.16</v>
      </c>
      <c r="I2440">
        <v>38</v>
      </c>
      <c r="J2440">
        <v>57</v>
      </c>
      <c r="K2440">
        <v>1</v>
      </c>
      <c r="L2440">
        <v>49.32</v>
      </c>
      <c r="M2440" t="s">
        <v>181</v>
      </c>
      <c r="N2440" t="s">
        <v>385</v>
      </c>
      <c r="O2440" t="s">
        <v>183</v>
      </c>
      <c r="P2440">
        <v>5</v>
      </c>
      <c r="Q2440" t="s">
        <v>50</v>
      </c>
    </row>
    <row r="2441" spans="1:17" hidden="1" x14ac:dyDescent="0.3">
      <c r="A2441" t="s">
        <v>218</v>
      </c>
      <c r="B2441" t="s">
        <v>2727</v>
      </c>
      <c r="C2441" t="s">
        <v>297</v>
      </c>
      <c r="D2441" t="s">
        <v>60</v>
      </c>
      <c r="E2441" t="s">
        <v>30</v>
      </c>
      <c r="F2441">
        <v>22.78</v>
      </c>
      <c r="G2441">
        <v>193</v>
      </c>
      <c r="H2441">
        <v>953.42</v>
      </c>
      <c r="I2441">
        <v>18</v>
      </c>
      <c r="J2441">
        <v>42</v>
      </c>
      <c r="K2441">
        <v>155</v>
      </c>
      <c r="L2441">
        <v>765.7</v>
      </c>
      <c r="M2441" t="s">
        <v>218</v>
      </c>
      <c r="N2441" t="s">
        <v>268</v>
      </c>
      <c r="O2441" t="s">
        <v>247</v>
      </c>
      <c r="P2441">
        <v>3</v>
      </c>
      <c r="Q2441" t="s">
        <v>50</v>
      </c>
    </row>
    <row r="2442" spans="1:17" hidden="1" x14ac:dyDescent="0.3">
      <c r="A2442" t="s">
        <v>106</v>
      </c>
      <c r="B2442" t="s">
        <v>2728</v>
      </c>
      <c r="C2442" t="s">
        <v>200</v>
      </c>
      <c r="D2442" t="s">
        <v>29</v>
      </c>
      <c r="E2442" t="s">
        <v>38</v>
      </c>
      <c r="F2442">
        <v>88.57</v>
      </c>
      <c r="G2442">
        <v>35</v>
      </c>
      <c r="H2442">
        <v>1256.8499999999999</v>
      </c>
      <c r="I2442">
        <v>20</v>
      </c>
      <c r="J2442">
        <v>97</v>
      </c>
      <c r="K2442">
        <v>35</v>
      </c>
      <c r="L2442">
        <v>1256.8499999999999</v>
      </c>
      <c r="M2442" t="s">
        <v>118</v>
      </c>
      <c r="N2442" t="s">
        <v>307</v>
      </c>
      <c r="O2442" t="s">
        <v>218</v>
      </c>
      <c r="P2442">
        <v>10</v>
      </c>
      <c r="Q2442" t="s">
        <v>42</v>
      </c>
    </row>
    <row r="2443" spans="1:17" hidden="1" x14ac:dyDescent="0.3">
      <c r="A2443" t="s">
        <v>422</v>
      </c>
      <c r="B2443" t="s">
        <v>2729</v>
      </c>
      <c r="C2443" t="s">
        <v>228</v>
      </c>
      <c r="D2443" t="s">
        <v>54</v>
      </c>
      <c r="E2443" t="s">
        <v>21</v>
      </c>
      <c r="F2443">
        <v>14.09</v>
      </c>
      <c r="G2443">
        <v>124</v>
      </c>
      <c r="H2443">
        <v>8370</v>
      </c>
      <c r="I2443">
        <v>30</v>
      </c>
      <c r="J2443">
        <v>59</v>
      </c>
      <c r="K2443">
        <v>47</v>
      </c>
      <c r="L2443">
        <v>3172.5</v>
      </c>
      <c r="M2443" t="s">
        <v>242</v>
      </c>
      <c r="N2443" t="s">
        <v>295</v>
      </c>
      <c r="O2443" t="s">
        <v>177</v>
      </c>
      <c r="P2443">
        <v>6</v>
      </c>
      <c r="Q2443" t="s">
        <v>25</v>
      </c>
    </row>
    <row r="2444" spans="1:17" hidden="1" x14ac:dyDescent="0.3">
      <c r="A2444" t="s">
        <v>89</v>
      </c>
      <c r="B2444" t="s">
        <v>2730</v>
      </c>
      <c r="C2444" t="s">
        <v>45</v>
      </c>
      <c r="D2444" t="s">
        <v>46</v>
      </c>
      <c r="E2444" t="s">
        <v>30</v>
      </c>
      <c r="F2444">
        <v>40.82</v>
      </c>
      <c r="G2444">
        <v>71</v>
      </c>
      <c r="H2444">
        <v>3834</v>
      </c>
      <c r="I2444">
        <v>13</v>
      </c>
      <c r="J2444">
        <v>67</v>
      </c>
      <c r="K2444">
        <v>44</v>
      </c>
      <c r="L2444">
        <v>2376</v>
      </c>
      <c r="M2444" t="s">
        <v>125</v>
      </c>
      <c r="N2444" t="s">
        <v>139</v>
      </c>
      <c r="O2444" t="s">
        <v>332</v>
      </c>
      <c r="P2444">
        <v>4</v>
      </c>
      <c r="Q2444" t="s">
        <v>50</v>
      </c>
    </row>
    <row r="2445" spans="1:17" hidden="1" x14ac:dyDescent="0.3">
      <c r="A2445" t="s">
        <v>48</v>
      </c>
      <c r="B2445" t="s">
        <v>2731</v>
      </c>
      <c r="C2445" t="s">
        <v>195</v>
      </c>
      <c r="D2445" t="s">
        <v>88</v>
      </c>
      <c r="E2445" t="s">
        <v>38</v>
      </c>
      <c r="F2445">
        <v>91.3</v>
      </c>
      <c r="G2445">
        <v>166</v>
      </c>
      <c r="H2445">
        <v>8022.78</v>
      </c>
      <c r="I2445">
        <v>5</v>
      </c>
      <c r="J2445">
        <v>24</v>
      </c>
      <c r="K2445">
        <v>155</v>
      </c>
      <c r="L2445">
        <v>7491.15</v>
      </c>
      <c r="M2445" t="s">
        <v>242</v>
      </c>
      <c r="N2445" t="s">
        <v>464</v>
      </c>
      <c r="O2445" t="s">
        <v>197</v>
      </c>
      <c r="P2445">
        <v>4</v>
      </c>
      <c r="Q2445" t="s">
        <v>50</v>
      </c>
    </row>
    <row r="2446" spans="1:17" hidden="1" x14ac:dyDescent="0.3">
      <c r="A2446" t="s">
        <v>263</v>
      </c>
      <c r="B2446" t="s">
        <v>2732</v>
      </c>
      <c r="C2446" t="s">
        <v>155</v>
      </c>
      <c r="D2446" t="s">
        <v>67</v>
      </c>
      <c r="E2446" t="s">
        <v>21</v>
      </c>
      <c r="F2446">
        <v>67.290000000000006</v>
      </c>
      <c r="G2446">
        <v>90</v>
      </c>
      <c r="H2446">
        <v>812.7</v>
      </c>
      <c r="I2446">
        <v>6</v>
      </c>
      <c r="J2446">
        <v>81</v>
      </c>
      <c r="K2446">
        <v>15</v>
      </c>
      <c r="L2446">
        <v>135.44999999999999</v>
      </c>
      <c r="M2446" t="s">
        <v>125</v>
      </c>
      <c r="N2446" t="s">
        <v>40</v>
      </c>
      <c r="O2446" t="s">
        <v>138</v>
      </c>
      <c r="P2446">
        <v>4</v>
      </c>
      <c r="Q2446" t="s">
        <v>42</v>
      </c>
    </row>
    <row r="2447" spans="1:17" hidden="1" x14ac:dyDescent="0.3">
      <c r="A2447" t="s">
        <v>43</v>
      </c>
      <c r="B2447" t="s">
        <v>2733</v>
      </c>
      <c r="C2447" t="s">
        <v>71</v>
      </c>
      <c r="D2447" t="s">
        <v>29</v>
      </c>
      <c r="E2447" t="s">
        <v>30</v>
      </c>
      <c r="F2447">
        <v>90.12</v>
      </c>
      <c r="G2447">
        <v>174</v>
      </c>
      <c r="H2447">
        <v>6130.02</v>
      </c>
      <c r="I2447">
        <v>37</v>
      </c>
      <c r="J2447">
        <v>95</v>
      </c>
      <c r="K2447">
        <v>109</v>
      </c>
      <c r="L2447">
        <v>3840.07</v>
      </c>
      <c r="M2447" t="s">
        <v>334</v>
      </c>
      <c r="N2447" t="s">
        <v>49</v>
      </c>
      <c r="O2447" t="s">
        <v>225</v>
      </c>
      <c r="P2447">
        <v>1</v>
      </c>
      <c r="Q2447" t="s">
        <v>25</v>
      </c>
    </row>
    <row r="2448" spans="1:17" hidden="1" x14ac:dyDescent="0.3">
      <c r="A2448" t="s">
        <v>131</v>
      </c>
      <c r="B2448" t="s">
        <v>2734</v>
      </c>
      <c r="C2448" t="s">
        <v>286</v>
      </c>
      <c r="D2448" t="s">
        <v>54</v>
      </c>
      <c r="E2448" t="s">
        <v>38</v>
      </c>
      <c r="F2448">
        <v>3.51</v>
      </c>
      <c r="G2448">
        <v>68</v>
      </c>
      <c r="H2448">
        <v>1671.44</v>
      </c>
      <c r="I2448">
        <v>35</v>
      </c>
      <c r="J2448">
        <v>43</v>
      </c>
      <c r="K2448">
        <v>10</v>
      </c>
      <c r="L2448">
        <v>245.8</v>
      </c>
      <c r="M2448" t="s">
        <v>115</v>
      </c>
      <c r="N2448" t="s">
        <v>229</v>
      </c>
      <c r="O2448" t="s">
        <v>149</v>
      </c>
      <c r="P2448">
        <v>9</v>
      </c>
      <c r="Q2448" t="s">
        <v>50</v>
      </c>
    </row>
    <row r="2449" spans="1:17" hidden="1" x14ac:dyDescent="0.3">
      <c r="A2449" t="s">
        <v>295</v>
      </c>
      <c r="B2449" t="s">
        <v>2735</v>
      </c>
      <c r="C2449" t="s">
        <v>36</v>
      </c>
      <c r="D2449" t="s">
        <v>37</v>
      </c>
      <c r="E2449" t="s">
        <v>21</v>
      </c>
      <c r="F2449">
        <v>16.41</v>
      </c>
      <c r="G2449">
        <v>138</v>
      </c>
      <c r="H2449">
        <v>583.74</v>
      </c>
      <c r="I2449">
        <v>27</v>
      </c>
      <c r="J2449">
        <v>22</v>
      </c>
      <c r="K2449">
        <v>59</v>
      </c>
      <c r="L2449">
        <v>249.57</v>
      </c>
      <c r="M2449" t="s">
        <v>63</v>
      </c>
      <c r="N2449" t="s">
        <v>209</v>
      </c>
      <c r="O2449" t="s">
        <v>268</v>
      </c>
      <c r="P2449">
        <v>10</v>
      </c>
      <c r="Q2449" t="s">
        <v>25</v>
      </c>
    </row>
    <row r="2450" spans="1:17" hidden="1" x14ac:dyDescent="0.3">
      <c r="A2450" t="s">
        <v>319</v>
      </c>
      <c r="B2450" t="s">
        <v>2736</v>
      </c>
      <c r="C2450" t="s">
        <v>390</v>
      </c>
      <c r="D2450" t="s">
        <v>60</v>
      </c>
      <c r="E2450" t="s">
        <v>30</v>
      </c>
      <c r="F2450">
        <v>3.88</v>
      </c>
      <c r="G2450">
        <v>155</v>
      </c>
      <c r="H2450">
        <v>2416.4499999999998</v>
      </c>
      <c r="I2450">
        <v>15</v>
      </c>
      <c r="J2450">
        <v>65</v>
      </c>
      <c r="K2450">
        <v>41</v>
      </c>
      <c r="L2450">
        <v>639.19000000000005</v>
      </c>
      <c r="M2450" t="s">
        <v>418</v>
      </c>
      <c r="N2450" t="s">
        <v>105</v>
      </c>
      <c r="O2450" t="s">
        <v>378</v>
      </c>
      <c r="P2450">
        <v>2</v>
      </c>
      <c r="Q2450" t="s">
        <v>42</v>
      </c>
    </row>
    <row r="2451" spans="1:17" hidden="1" x14ac:dyDescent="0.3">
      <c r="A2451" t="s">
        <v>218</v>
      </c>
      <c r="B2451" t="s">
        <v>2737</v>
      </c>
      <c r="C2451" t="s">
        <v>122</v>
      </c>
      <c r="D2451" t="s">
        <v>54</v>
      </c>
      <c r="E2451" t="s">
        <v>38</v>
      </c>
      <c r="F2451">
        <v>62.49</v>
      </c>
      <c r="G2451">
        <v>76</v>
      </c>
      <c r="H2451">
        <v>101.84</v>
      </c>
      <c r="I2451">
        <v>35</v>
      </c>
      <c r="J2451">
        <v>21</v>
      </c>
      <c r="K2451">
        <v>39</v>
      </c>
      <c r="L2451">
        <v>52.26</v>
      </c>
      <c r="M2451" t="s">
        <v>313</v>
      </c>
      <c r="N2451" t="s">
        <v>116</v>
      </c>
      <c r="O2451" t="s">
        <v>418</v>
      </c>
      <c r="P2451">
        <v>5</v>
      </c>
      <c r="Q2451" t="s">
        <v>25</v>
      </c>
    </row>
    <row r="2452" spans="1:17" hidden="1" x14ac:dyDescent="0.3">
      <c r="A2452" t="s">
        <v>409</v>
      </c>
      <c r="B2452" t="s">
        <v>2738</v>
      </c>
      <c r="C2452" t="s">
        <v>122</v>
      </c>
      <c r="D2452" t="s">
        <v>54</v>
      </c>
      <c r="E2452" t="s">
        <v>21</v>
      </c>
      <c r="F2452">
        <v>98.54</v>
      </c>
      <c r="G2452">
        <v>178</v>
      </c>
      <c r="H2452">
        <v>15765.46</v>
      </c>
      <c r="I2452">
        <v>31</v>
      </c>
      <c r="J2452">
        <v>68</v>
      </c>
      <c r="K2452">
        <v>148</v>
      </c>
      <c r="L2452">
        <v>13108.36</v>
      </c>
      <c r="M2452" t="s">
        <v>451</v>
      </c>
      <c r="N2452" t="s">
        <v>342</v>
      </c>
      <c r="O2452" t="s">
        <v>230</v>
      </c>
      <c r="P2452">
        <v>1</v>
      </c>
      <c r="Q2452" t="s">
        <v>25</v>
      </c>
    </row>
    <row r="2453" spans="1:17" hidden="1" x14ac:dyDescent="0.3">
      <c r="A2453" t="s">
        <v>277</v>
      </c>
      <c r="B2453" t="s">
        <v>2739</v>
      </c>
      <c r="C2453" t="s">
        <v>223</v>
      </c>
      <c r="D2453" t="s">
        <v>37</v>
      </c>
      <c r="E2453" t="s">
        <v>30</v>
      </c>
      <c r="F2453">
        <v>58.47</v>
      </c>
      <c r="G2453">
        <v>176</v>
      </c>
      <c r="H2453">
        <v>11617.76</v>
      </c>
      <c r="I2453">
        <v>40</v>
      </c>
      <c r="J2453">
        <v>87</v>
      </c>
      <c r="K2453">
        <v>64</v>
      </c>
      <c r="L2453">
        <v>4224.6400000000003</v>
      </c>
      <c r="M2453" t="s">
        <v>375</v>
      </c>
      <c r="N2453" t="s">
        <v>82</v>
      </c>
      <c r="O2453" t="s">
        <v>109</v>
      </c>
      <c r="P2453">
        <v>3</v>
      </c>
      <c r="Q2453" t="s">
        <v>25</v>
      </c>
    </row>
    <row r="2454" spans="1:17" hidden="1" x14ac:dyDescent="0.3">
      <c r="A2454" t="s">
        <v>281</v>
      </c>
      <c r="B2454" t="s">
        <v>2740</v>
      </c>
      <c r="C2454" t="s">
        <v>344</v>
      </c>
      <c r="D2454" t="s">
        <v>37</v>
      </c>
      <c r="E2454" t="s">
        <v>38</v>
      </c>
      <c r="F2454">
        <v>41.41</v>
      </c>
      <c r="G2454">
        <v>154</v>
      </c>
      <c r="H2454">
        <v>3786.86</v>
      </c>
      <c r="I2454">
        <v>8</v>
      </c>
      <c r="J2454">
        <v>35</v>
      </c>
      <c r="K2454">
        <v>77</v>
      </c>
      <c r="L2454">
        <v>1893.43</v>
      </c>
      <c r="M2454" t="s">
        <v>257</v>
      </c>
      <c r="N2454" t="s">
        <v>249</v>
      </c>
      <c r="O2454" t="s">
        <v>68</v>
      </c>
      <c r="P2454">
        <v>5</v>
      </c>
      <c r="Q2454" t="s">
        <v>42</v>
      </c>
    </row>
    <row r="2455" spans="1:17" hidden="1" x14ac:dyDescent="0.3">
      <c r="A2455" t="s">
        <v>156</v>
      </c>
      <c r="B2455" t="s">
        <v>2741</v>
      </c>
      <c r="C2455" t="s">
        <v>113</v>
      </c>
      <c r="D2455" t="s">
        <v>46</v>
      </c>
      <c r="E2455" t="s">
        <v>21</v>
      </c>
      <c r="F2455">
        <v>91.09</v>
      </c>
      <c r="G2455">
        <v>28</v>
      </c>
      <c r="H2455">
        <v>57.12</v>
      </c>
      <c r="I2455">
        <v>27</v>
      </c>
      <c r="J2455">
        <v>100</v>
      </c>
      <c r="K2455">
        <v>10</v>
      </c>
      <c r="L2455">
        <v>20.399999999999999</v>
      </c>
      <c r="M2455" t="s">
        <v>96</v>
      </c>
      <c r="N2455" t="s">
        <v>257</v>
      </c>
      <c r="O2455" t="s">
        <v>171</v>
      </c>
      <c r="P2455">
        <v>1</v>
      </c>
      <c r="Q2455" t="s">
        <v>50</v>
      </c>
    </row>
    <row r="2456" spans="1:17" hidden="1" x14ac:dyDescent="0.3">
      <c r="A2456" t="s">
        <v>250</v>
      </c>
      <c r="B2456" t="s">
        <v>2742</v>
      </c>
      <c r="C2456" t="s">
        <v>141</v>
      </c>
      <c r="D2456" t="s">
        <v>88</v>
      </c>
      <c r="E2456" t="s">
        <v>30</v>
      </c>
      <c r="F2456">
        <v>79.41</v>
      </c>
      <c r="G2456">
        <v>19</v>
      </c>
      <c r="H2456">
        <v>1023.53</v>
      </c>
      <c r="I2456">
        <v>47</v>
      </c>
      <c r="J2456">
        <v>99</v>
      </c>
      <c r="K2456">
        <v>18</v>
      </c>
      <c r="L2456">
        <v>969.66</v>
      </c>
      <c r="M2456" t="s">
        <v>268</v>
      </c>
      <c r="N2456" t="s">
        <v>138</v>
      </c>
      <c r="O2456" t="s">
        <v>118</v>
      </c>
      <c r="P2456">
        <v>2</v>
      </c>
      <c r="Q2456" t="s">
        <v>50</v>
      </c>
    </row>
    <row r="2457" spans="1:17" hidden="1" x14ac:dyDescent="0.3">
      <c r="A2457" t="s">
        <v>104</v>
      </c>
      <c r="B2457" t="s">
        <v>2743</v>
      </c>
      <c r="C2457" t="s">
        <v>103</v>
      </c>
      <c r="D2457" t="s">
        <v>67</v>
      </c>
      <c r="E2457" t="s">
        <v>38</v>
      </c>
      <c r="F2457">
        <v>66.790000000000006</v>
      </c>
      <c r="G2457">
        <v>75</v>
      </c>
      <c r="H2457">
        <v>651.75</v>
      </c>
      <c r="I2457">
        <v>30</v>
      </c>
      <c r="J2457">
        <v>97</v>
      </c>
      <c r="K2457">
        <v>3</v>
      </c>
      <c r="L2457">
        <v>26.07</v>
      </c>
      <c r="M2457" t="s">
        <v>283</v>
      </c>
      <c r="N2457" t="s">
        <v>181</v>
      </c>
      <c r="O2457" t="s">
        <v>106</v>
      </c>
      <c r="P2457">
        <v>4</v>
      </c>
      <c r="Q2457" t="s">
        <v>42</v>
      </c>
    </row>
    <row r="2458" spans="1:17" hidden="1" x14ac:dyDescent="0.3">
      <c r="A2458" t="s">
        <v>345</v>
      </c>
      <c r="B2458" t="s">
        <v>2744</v>
      </c>
      <c r="C2458" t="s">
        <v>215</v>
      </c>
      <c r="D2458" t="s">
        <v>134</v>
      </c>
      <c r="E2458" t="s">
        <v>21</v>
      </c>
      <c r="F2458">
        <v>39.5</v>
      </c>
      <c r="G2458">
        <v>85</v>
      </c>
      <c r="H2458">
        <v>5728.15</v>
      </c>
      <c r="I2458">
        <v>49</v>
      </c>
      <c r="J2458">
        <v>24</v>
      </c>
      <c r="K2458">
        <v>10</v>
      </c>
      <c r="L2458">
        <v>673.9</v>
      </c>
      <c r="M2458" t="s">
        <v>210</v>
      </c>
      <c r="N2458" t="s">
        <v>218</v>
      </c>
      <c r="O2458" t="s">
        <v>277</v>
      </c>
      <c r="P2458">
        <v>1</v>
      </c>
      <c r="Q2458" t="s">
        <v>25</v>
      </c>
    </row>
    <row r="2459" spans="1:17" hidden="1" x14ac:dyDescent="0.3">
      <c r="A2459" t="s">
        <v>229</v>
      </c>
      <c r="B2459" t="s">
        <v>2745</v>
      </c>
      <c r="C2459" t="s">
        <v>141</v>
      </c>
      <c r="D2459" t="s">
        <v>88</v>
      </c>
      <c r="E2459" t="s">
        <v>21</v>
      </c>
      <c r="F2459">
        <v>96.91</v>
      </c>
      <c r="G2459">
        <v>101</v>
      </c>
      <c r="H2459">
        <v>8439.56</v>
      </c>
      <c r="I2459">
        <v>20</v>
      </c>
      <c r="J2459">
        <v>89</v>
      </c>
      <c r="K2459">
        <v>35</v>
      </c>
      <c r="L2459">
        <v>2924.6</v>
      </c>
      <c r="M2459" t="s">
        <v>68</v>
      </c>
      <c r="N2459" t="s">
        <v>55</v>
      </c>
      <c r="O2459" t="s">
        <v>47</v>
      </c>
      <c r="P2459">
        <v>7</v>
      </c>
      <c r="Q2459" t="s">
        <v>42</v>
      </c>
    </row>
    <row r="2460" spans="1:17" hidden="1" x14ac:dyDescent="0.3">
      <c r="A2460" t="s">
        <v>279</v>
      </c>
      <c r="B2460" t="s">
        <v>2746</v>
      </c>
      <c r="C2460" t="s">
        <v>208</v>
      </c>
      <c r="D2460" t="s">
        <v>20</v>
      </c>
      <c r="E2460" t="s">
        <v>30</v>
      </c>
      <c r="F2460">
        <v>27.47</v>
      </c>
      <c r="G2460">
        <v>17</v>
      </c>
      <c r="H2460">
        <v>424.83</v>
      </c>
      <c r="I2460">
        <v>41</v>
      </c>
      <c r="J2460">
        <v>73</v>
      </c>
      <c r="K2460">
        <v>5</v>
      </c>
      <c r="L2460">
        <v>124.95</v>
      </c>
      <c r="M2460" t="s">
        <v>312</v>
      </c>
      <c r="N2460" t="s">
        <v>26</v>
      </c>
      <c r="O2460" t="s">
        <v>162</v>
      </c>
      <c r="P2460">
        <v>10</v>
      </c>
      <c r="Q2460" t="s">
        <v>25</v>
      </c>
    </row>
    <row r="2461" spans="1:17" hidden="1" x14ac:dyDescent="0.3">
      <c r="A2461" t="s">
        <v>295</v>
      </c>
      <c r="B2461" t="s">
        <v>2747</v>
      </c>
      <c r="C2461" t="s">
        <v>99</v>
      </c>
      <c r="D2461" t="s">
        <v>46</v>
      </c>
      <c r="E2461" t="s">
        <v>38</v>
      </c>
      <c r="F2461">
        <v>3.34</v>
      </c>
      <c r="G2461">
        <v>62</v>
      </c>
      <c r="H2461">
        <v>5239.62</v>
      </c>
      <c r="I2461">
        <v>18</v>
      </c>
      <c r="J2461">
        <v>71</v>
      </c>
      <c r="K2461">
        <v>41</v>
      </c>
      <c r="L2461">
        <v>3464.91</v>
      </c>
      <c r="M2461" t="s">
        <v>190</v>
      </c>
      <c r="N2461" t="s">
        <v>321</v>
      </c>
      <c r="O2461" t="s">
        <v>363</v>
      </c>
      <c r="P2461">
        <v>4</v>
      </c>
      <c r="Q2461" t="s">
        <v>25</v>
      </c>
    </row>
    <row r="2462" spans="1:17" hidden="1" x14ac:dyDescent="0.3">
      <c r="A2462" t="s">
        <v>22</v>
      </c>
      <c r="B2462" t="s">
        <v>2748</v>
      </c>
      <c r="C2462" t="s">
        <v>77</v>
      </c>
      <c r="D2462" t="s">
        <v>60</v>
      </c>
      <c r="E2462" t="s">
        <v>21</v>
      </c>
      <c r="F2462">
        <v>14.06</v>
      </c>
      <c r="G2462">
        <v>84</v>
      </c>
      <c r="H2462">
        <v>8089.2</v>
      </c>
      <c r="I2462">
        <v>22</v>
      </c>
      <c r="J2462">
        <v>24</v>
      </c>
      <c r="K2462">
        <v>72</v>
      </c>
      <c r="L2462">
        <v>6933.6</v>
      </c>
      <c r="M2462" t="s">
        <v>243</v>
      </c>
      <c r="N2462" t="s">
        <v>41</v>
      </c>
      <c r="O2462" t="s">
        <v>218</v>
      </c>
      <c r="P2462">
        <v>8</v>
      </c>
      <c r="Q2462" t="s">
        <v>25</v>
      </c>
    </row>
    <row r="2463" spans="1:17" hidden="1" x14ac:dyDescent="0.3">
      <c r="A2463" t="s">
        <v>17</v>
      </c>
      <c r="B2463" t="s">
        <v>2749</v>
      </c>
      <c r="C2463" t="s">
        <v>59</v>
      </c>
      <c r="D2463" t="s">
        <v>60</v>
      </c>
      <c r="E2463" t="s">
        <v>30</v>
      </c>
      <c r="F2463">
        <v>71.3</v>
      </c>
      <c r="G2463">
        <v>137</v>
      </c>
      <c r="H2463">
        <v>3816.82</v>
      </c>
      <c r="I2463">
        <v>41</v>
      </c>
      <c r="J2463">
        <v>22</v>
      </c>
      <c r="K2463">
        <v>59</v>
      </c>
      <c r="L2463">
        <v>1643.74</v>
      </c>
      <c r="M2463" t="s">
        <v>34</v>
      </c>
      <c r="N2463" t="s">
        <v>184</v>
      </c>
      <c r="O2463" t="s">
        <v>178</v>
      </c>
      <c r="P2463">
        <v>6</v>
      </c>
      <c r="Q2463" t="s">
        <v>42</v>
      </c>
    </row>
    <row r="2464" spans="1:17" hidden="1" x14ac:dyDescent="0.3">
      <c r="A2464" t="s">
        <v>334</v>
      </c>
      <c r="B2464" t="s">
        <v>2750</v>
      </c>
      <c r="C2464" t="s">
        <v>133</v>
      </c>
      <c r="D2464" t="s">
        <v>134</v>
      </c>
      <c r="E2464" t="s">
        <v>38</v>
      </c>
      <c r="F2464">
        <v>31.2</v>
      </c>
      <c r="G2464">
        <v>88</v>
      </c>
      <c r="H2464">
        <v>4537.28</v>
      </c>
      <c r="I2464">
        <v>6</v>
      </c>
      <c r="J2464">
        <v>36</v>
      </c>
      <c r="K2464">
        <v>5</v>
      </c>
      <c r="L2464">
        <v>257.8</v>
      </c>
      <c r="M2464" t="s">
        <v>39</v>
      </c>
      <c r="N2464" t="s">
        <v>206</v>
      </c>
      <c r="O2464" t="s">
        <v>263</v>
      </c>
      <c r="P2464">
        <v>1</v>
      </c>
      <c r="Q2464" t="s">
        <v>50</v>
      </c>
    </row>
    <row r="2465" spans="1:17" hidden="1" x14ac:dyDescent="0.3">
      <c r="A2465" t="s">
        <v>313</v>
      </c>
      <c r="B2465" t="s">
        <v>2751</v>
      </c>
      <c r="C2465" t="s">
        <v>215</v>
      </c>
      <c r="D2465" t="s">
        <v>134</v>
      </c>
      <c r="E2465" t="s">
        <v>21</v>
      </c>
      <c r="F2465">
        <v>39.5</v>
      </c>
      <c r="G2465">
        <v>33</v>
      </c>
      <c r="H2465">
        <v>1000.56</v>
      </c>
      <c r="I2465">
        <v>12</v>
      </c>
      <c r="J2465">
        <v>61</v>
      </c>
      <c r="K2465">
        <v>6</v>
      </c>
      <c r="L2465">
        <v>181.92</v>
      </c>
      <c r="M2465" t="s">
        <v>177</v>
      </c>
      <c r="N2465" t="s">
        <v>124</v>
      </c>
      <c r="O2465" t="s">
        <v>184</v>
      </c>
      <c r="P2465">
        <v>2</v>
      </c>
      <c r="Q2465" t="s">
        <v>42</v>
      </c>
    </row>
    <row r="2466" spans="1:17" hidden="1" x14ac:dyDescent="0.3">
      <c r="A2466" t="s">
        <v>229</v>
      </c>
      <c r="B2466" t="s">
        <v>2752</v>
      </c>
      <c r="C2466" t="s">
        <v>66</v>
      </c>
      <c r="D2466" t="s">
        <v>67</v>
      </c>
      <c r="E2466" t="s">
        <v>30</v>
      </c>
      <c r="F2466">
        <v>50.66</v>
      </c>
      <c r="G2466">
        <v>154</v>
      </c>
      <c r="H2466">
        <v>3885.42</v>
      </c>
      <c r="I2466">
        <v>35</v>
      </c>
      <c r="J2466">
        <v>26</v>
      </c>
      <c r="K2466">
        <v>110</v>
      </c>
      <c r="L2466">
        <v>2775.3</v>
      </c>
      <c r="M2466" t="s">
        <v>337</v>
      </c>
      <c r="N2466" t="s">
        <v>51</v>
      </c>
      <c r="O2466" t="s">
        <v>31</v>
      </c>
      <c r="P2466">
        <v>8</v>
      </c>
      <c r="Q2466" t="s">
        <v>42</v>
      </c>
    </row>
    <row r="2467" spans="1:17" hidden="1" x14ac:dyDescent="0.3">
      <c r="A2467" t="s">
        <v>55</v>
      </c>
      <c r="B2467" t="s">
        <v>2753</v>
      </c>
      <c r="C2467" t="s">
        <v>233</v>
      </c>
      <c r="D2467" t="s">
        <v>29</v>
      </c>
      <c r="E2467" t="s">
        <v>38</v>
      </c>
      <c r="F2467">
        <v>99.38</v>
      </c>
      <c r="G2467">
        <v>26</v>
      </c>
      <c r="H2467">
        <v>1591.72</v>
      </c>
      <c r="I2467">
        <v>49</v>
      </c>
      <c r="J2467">
        <v>33</v>
      </c>
      <c r="K2467">
        <v>14</v>
      </c>
      <c r="L2467">
        <v>857.08</v>
      </c>
      <c r="M2467" t="s">
        <v>332</v>
      </c>
      <c r="N2467" t="s">
        <v>26</v>
      </c>
      <c r="O2467" t="s">
        <v>321</v>
      </c>
      <c r="P2467">
        <v>8</v>
      </c>
      <c r="Q2467" t="s">
        <v>42</v>
      </c>
    </row>
    <row r="2468" spans="1:17" hidden="1" x14ac:dyDescent="0.3">
      <c r="A2468" t="s">
        <v>201</v>
      </c>
      <c r="B2468" t="s">
        <v>2754</v>
      </c>
      <c r="C2468" t="s">
        <v>223</v>
      </c>
      <c r="D2468" t="s">
        <v>37</v>
      </c>
      <c r="E2468" t="s">
        <v>21</v>
      </c>
      <c r="F2468">
        <v>87.32</v>
      </c>
      <c r="G2468">
        <v>64</v>
      </c>
      <c r="H2468">
        <v>6181.12</v>
      </c>
      <c r="I2468">
        <v>45</v>
      </c>
      <c r="J2468">
        <v>49</v>
      </c>
      <c r="K2468">
        <v>61</v>
      </c>
      <c r="L2468">
        <v>5891.38</v>
      </c>
      <c r="M2468" t="s">
        <v>75</v>
      </c>
      <c r="N2468" t="s">
        <v>312</v>
      </c>
      <c r="O2468" t="s">
        <v>178</v>
      </c>
      <c r="P2468">
        <v>8</v>
      </c>
      <c r="Q2468" t="s">
        <v>25</v>
      </c>
    </row>
    <row r="2469" spans="1:17" hidden="1" x14ac:dyDescent="0.3">
      <c r="A2469" t="s">
        <v>23</v>
      </c>
      <c r="B2469" t="s">
        <v>2755</v>
      </c>
      <c r="C2469" t="s">
        <v>103</v>
      </c>
      <c r="D2469" t="s">
        <v>67</v>
      </c>
      <c r="E2469" t="s">
        <v>21</v>
      </c>
      <c r="F2469">
        <v>80.08</v>
      </c>
      <c r="G2469">
        <v>185</v>
      </c>
      <c r="H2469">
        <v>14013.75</v>
      </c>
      <c r="I2469">
        <v>21</v>
      </c>
      <c r="J2469">
        <v>53</v>
      </c>
      <c r="K2469">
        <v>104</v>
      </c>
      <c r="L2469">
        <v>7878</v>
      </c>
      <c r="M2469" t="s">
        <v>238</v>
      </c>
      <c r="N2469" t="s">
        <v>220</v>
      </c>
      <c r="O2469" t="s">
        <v>79</v>
      </c>
      <c r="P2469">
        <v>2</v>
      </c>
      <c r="Q2469" t="s">
        <v>25</v>
      </c>
    </row>
    <row r="2470" spans="1:17" hidden="1" x14ac:dyDescent="0.3">
      <c r="A2470" t="s">
        <v>380</v>
      </c>
      <c r="B2470" t="s">
        <v>2756</v>
      </c>
      <c r="C2470" t="s">
        <v>195</v>
      </c>
      <c r="D2470" t="s">
        <v>88</v>
      </c>
      <c r="E2470" t="s">
        <v>30</v>
      </c>
      <c r="F2470">
        <v>30.21</v>
      </c>
      <c r="G2470">
        <v>146</v>
      </c>
      <c r="H2470">
        <v>7164.22</v>
      </c>
      <c r="I2470">
        <v>18</v>
      </c>
      <c r="J2470">
        <v>92</v>
      </c>
      <c r="K2470">
        <v>15</v>
      </c>
      <c r="L2470">
        <v>736.05</v>
      </c>
      <c r="M2470" t="s">
        <v>252</v>
      </c>
      <c r="N2470" t="s">
        <v>469</v>
      </c>
      <c r="O2470" t="s">
        <v>74</v>
      </c>
      <c r="P2470">
        <v>6</v>
      </c>
      <c r="Q2470" t="s">
        <v>50</v>
      </c>
    </row>
    <row r="2471" spans="1:17" hidden="1" x14ac:dyDescent="0.3">
      <c r="A2471" t="s">
        <v>197</v>
      </c>
      <c r="B2471" t="s">
        <v>2757</v>
      </c>
      <c r="C2471" t="s">
        <v>148</v>
      </c>
      <c r="D2471" t="s">
        <v>88</v>
      </c>
      <c r="E2471" t="s">
        <v>38</v>
      </c>
      <c r="F2471">
        <v>48.9</v>
      </c>
      <c r="G2471">
        <v>182</v>
      </c>
      <c r="H2471">
        <v>5685.68</v>
      </c>
      <c r="I2471">
        <v>14</v>
      </c>
      <c r="J2471">
        <v>49</v>
      </c>
      <c r="K2471">
        <v>55</v>
      </c>
      <c r="L2471">
        <v>1718.2</v>
      </c>
      <c r="M2471" t="s">
        <v>150</v>
      </c>
      <c r="N2471" t="s">
        <v>51</v>
      </c>
      <c r="O2471" t="s">
        <v>106</v>
      </c>
      <c r="P2471">
        <v>6</v>
      </c>
      <c r="Q2471" t="s">
        <v>50</v>
      </c>
    </row>
    <row r="2472" spans="1:17" hidden="1" x14ac:dyDescent="0.3">
      <c r="A2472" t="s">
        <v>47</v>
      </c>
      <c r="B2472" t="s">
        <v>2758</v>
      </c>
      <c r="C2472" t="s">
        <v>195</v>
      </c>
      <c r="D2472" t="s">
        <v>88</v>
      </c>
      <c r="E2472" t="s">
        <v>21</v>
      </c>
      <c r="F2472">
        <v>34.17</v>
      </c>
      <c r="G2472">
        <v>90</v>
      </c>
      <c r="H2472">
        <v>6080.4</v>
      </c>
      <c r="I2472">
        <v>23</v>
      </c>
      <c r="J2472">
        <v>88</v>
      </c>
      <c r="K2472">
        <v>24</v>
      </c>
      <c r="L2472">
        <v>1621.44</v>
      </c>
      <c r="M2472" t="s">
        <v>43</v>
      </c>
      <c r="N2472" t="s">
        <v>74</v>
      </c>
      <c r="O2472" t="s">
        <v>275</v>
      </c>
      <c r="P2472">
        <v>7</v>
      </c>
      <c r="Q2472" t="s">
        <v>25</v>
      </c>
    </row>
    <row r="2473" spans="1:17" hidden="1" x14ac:dyDescent="0.3">
      <c r="A2473" t="s">
        <v>197</v>
      </c>
      <c r="B2473" t="s">
        <v>2759</v>
      </c>
      <c r="C2473" t="s">
        <v>223</v>
      </c>
      <c r="D2473" t="s">
        <v>37</v>
      </c>
      <c r="E2473" t="s">
        <v>30</v>
      </c>
      <c r="F2473">
        <v>58.47</v>
      </c>
      <c r="G2473">
        <v>30</v>
      </c>
      <c r="H2473">
        <v>1580.4</v>
      </c>
      <c r="I2473">
        <v>27</v>
      </c>
      <c r="J2473">
        <v>28</v>
      </c>
      <c r="K2473">
        <v>0</v>
      </c>
      <c r="L2473">
        <v>0</v>
      </c>
      <c r="N2473" t="s">
        <v>216</v>
      </c>
      <c r="O2473" t="s">
        <v>142</v>
      </c>
      <c r="P2473">
        <v>4</v>
      </c>
      <c r="Q2473" t="s">
        <v>50</v>
      </c>
    </row>
    <row r="2474" spans="1:17" hidden="1" x14ac:dyDescent="0.3">
      <c r="A2474" t="s">
        <v>257</v>
      </c>
      <c r="B2474" t="s">
        <v>2760</v>
      </c>
      <c r="C2474" t="s">
        <v>87</v>
      </c>
      <c r="D2474" t="s">
        <v>88</v>
      </c>
      <c r="E2474" t="s">
        <v>30</v>
      </c>
      <c r="F2474">
        <v>79.87</v>
      </c>
      <c r="G2474">
        <v>83</v>
      </c>
      <c r="H2474">
        <v>4949.29</v>
      </c>
      <c r="I2474">
        <v>15</v>
      </c>
      <c r="J2474">
        <v>24</v>
      </c>
      <c r="K2474">
        <v>52</v>
      </c>
      <c r="L2474">
        <v>3100.76</v>
      </c>
      <c r="M2474" t="s">
        <v>281</v>
      </c>
      <c r="N2474" t="s">
        <v>250</v>
      </c>
      <c r="O2474" t="s">
        <v>295</v>
      </c>
      <c r="P2474">
        <v>1</v>
      </c>
      <c r="Q2474" t="s">
        <v>50</v>
      </c>
    </row>
    <row r="2475" spans="1:17" hidden="1" x14ac:dyDescent="0.3">
      <c r="A2475" t="s">
        <v>64</v>
      </c>
      <c r="B2475" t="s">
        <v>2761</v>
      </c>
      <c r="C2475" t="s">
        <v>165</v>
      </c>
      <c r="D2475" t="s">
        <v>134</v>
      </c>
      <c r="E2475" t="s">
        <v>38</v>
      </c>
      <c r="F2475">
        <v>53.23</v>
      </c>
      <c r="G2475">
        <v>158</v>
      </c>
      <c r="H2475">
        <v>8351.8799999999992</v>
      </c>
      <c r="I2475">
        <v>13</v>
      </c>
      <c r="J2475">
        <v>99</v>
      </c>
      <c r="K2475">
        <v>154</v>
      </c>
      <c r="L2475">
        <v>8140.44</v>
      </c>
      <c r="M2475" t="s">
        <v>268</v>
      </c>
      <c r="N2475" t="s">
        <v>41</v>
      </c>
      <c r="O2475" t="s">
        <v>167</v>
      </c>
      <c r="P2475">
        <v>6</v>
      </c>
      <c r="Q2475" t="s">
        <v>42</v>
      </c>
    </row>
    <row r="2476" spans="1:17" hidden="1" x14ac:dyDescent="0.3">
      <c r="A2476" t="s">
        <v>212</v>
      </c>
      <c r="B2476" t="s">
        <v>2762</v>
      </c>
      <c r="C2476" t="s">
        <v>71</v>
      </c>
      <c r="D2476" t="s">
        <v>29</v>
      </c>
      <c r="E2476" t="s">
        <v>21</v>
      </c>
      <c r="F2476">
        <v>39.83</v>
      </c>
      <c r="G2476">
        <v>162</v>
      </c>
      <c r="H2476">
        <v>1334.88</v>
      </c>
      <c r="I2476">
        <v>25</v>
      </c>
      <c r="J2476">
        <v>62</v>
      </c>
      <c r="K2476">
        <v>33</v>
      </c>
      <c r="L2476">
        <v>271.92</v>
      </c>
      <c r="M2476" t="s">
        <v>23</v>
      </c>
      <c r="N2476" t="s">
        <v>100</v>
      </c>
      <c r="O2476" t="s">
        <v>2403</v>
      </c>
      <c r="P2476">
        <v>1</v>
      </c>
      <c r="Q2476" t="s">
        <v>42</v>
      </c>
    </row>
    <row r="2477" spans="1:17" hidden="1" x14ac:dyDescent="0.3">
      <c r="A2477" t="s">
        <v>312</v>
      </c>
      <c r="B2477" t="s">
        <v>2763</v>
      </c>
      <c r="C2477" t="s">
        <v>103</v>
      </c>
      <c r="D2477" t="s">
        <v>67</v>
      </c>
      <c r="E2477" t="s">
        <v>30</v>
      </c>
      <c r="F2477">
        <v>45.45</v>
      </c>
      <c r="G2477">
        <v>29</v>
      </c>
      <c r="H2477">
        <v>2420.63</v>
      </c>
      <c r="I2477">
        <v>44</v>
      </c>
      <c r="J2477">
        <v>83</v>
      </c>
      <c r="K2477">
        <v>11</v>
      </c>
      <c r="L2477">
        <v>918.17</v>
      </c>
      <c r="M2477" t="s">
        <v>244</v>
      </c>
      <c r="N2477" t="s">
        <v>378</v>
      </c>
      <c r="O2477" t="s">
        <v>238</v>
      </c>
      <c r="P2477">
        <v>2</v>
      </c>
      <c r="Q2477" t="s">
        <v>50</v>
      </c>
    </row>
    <row r="2478" spans="1:17" hidden="1" x14ac:dyDescent="0.3">
      <c r="A2478" t="s">
        <v>101</v>
      </c>
      <c r="B2478" t="s">
        <v>2764</v>
      </c>
      <c r="C2478" t="s">
        <v>45</v>
      </c>
      <c r="D2478" t="s">
        <v>46</v>
      </c>
      <c r="E2478" t="s">
        <v>38</v>
      </c>
      <c r="F2478">
        <v>91.34</v>
      </c>
      <c r="G2478">
        <v>35</v>
      </c>
      <c r="H2478">
        <v>976.85</v>
      </c>
      <c r="I2478">
        <v>42</v>
      </c>
      <c r="J2478">
        <v>49</v>
      </c>
      <c r="K2478">
        <v>12</v>
      </c>
      <c r="L2478">
        <v>334.92</v>
      </c>
      <c r="M2478" t="s">
        <v>17</v>
      </c>
      <c r="N2478" t="s">
        <v>188</v>
      </c>
      <c r="O2478" t="s">
        <v>64</v>
      </c>
      <c r="P2478">
        <v>2</v>
      </c>
      <c r="Q2478" t="s">
        <v>42</v>
      </c>
    </row>
    <row r="2479" spans="1:17" hidden="1" x14ac:dyDescent="0.3">
      <c r="A2479" t="s">
        <v>266</v>
      </c>
      <c r="B2479" t="s">
        <v>2765</v>
      </c>
      <c r="C2479" t="s">
        <v>344</v>
      </c>
      <c r="D2479" t="s">
        <v>37</v>
      </c>
      <c r="E2479" t="s">
        <v>21</v>
      </c>
      <c r="F2479">
        <v>25.77</v>
      </c>
      <c r="G2479">
        <v>66</v>
      </c>
      <c r="H2479">
        <v>5644.32</v>
      </c>
      <c r="I2479">
        <v>50</v>
      </c>
      <c r="J2479">
        <v>29</v>
      </c>
      <c r="K2479">
        <v>63</v>
      </c>
      <c r="L2479">
        <v>5387.76</v>
      </c>
      <c r="M2479" t="s">
        <v>101</v>
      </c>
      <c r="N2479" t="s">
        <v>370</v>
      </c>
      <c r="O2479" t="s">
        <v>23</v>
      </c>
      <c r="P2479">
        <v>3</v>
      </c>
      <c r="Q2479" t="s">
        <v>50</v>
      </c>
    </row>
    <row r="2480" spans="1:17" hidden="1" x14ac:dyDescent="0.3">
      <c r="A2480" t="s">
        <v>57</v>
      </c>
      <c r="B2480" t="s">
        <v>2766</v>
      </c>
      <c r="C2480" t="s">
        <v>53</v>
      </c>
      <c r="D2480" t="s">
        <v>54</v>
      </c>
      <c r="E2480" t="s">
        <v>30</v>
      </c>
      <c r="F2480">
        <v>49.69</v>
      </c>
      <c r="G2480">
        <v>181</v>
      </c>
      <c r="H2480">
        <v>6000.15</v>
      </c>
      <c r="I2480">
        <v>40</v>
      </c>
      <c r="J2480">
        <v>35</v>
      </c>
      <c r="K2480">
        <v>57</v>
      </c>
      <c r="L2480">
        <v>1889.55</v>
      </c>
      <c r="M2480" t="s">
        <v>157</v>
      </c>
      <c r="N2480" t="s">
        <v>351</v>
      </c>
      <c r="O2480" t="s">
        <v>79</v>
      </c>
      <c r="P2480">
        <v>5</v>
      </c>
      <c r="Q2480" t="s">
        <v>50</v>
      </c>
    </row>
    <row r="2481" spans="1:17" hidden="1" x14ac:dyDescent="0.3">
      <c r="A2481" t="s">
        <v>41</v>
      </c>
      <c r="B2481" t="s">
        <v>2767</v>
      </c>
      <c r="C2481" t="s">
        <v>93</v>
      </c>
      <c r="D2481" t="s">
        <v>20</v>
      </c>
      <c r="E2481" t="s">
        <v>38</v>
      </c>
      <c r="F2481">
        <v>95.99</v>
      </c>
      <c r="G2481">
        <v>15</v>
      </c>
      <c r="H2481">
        <v>1446.9</v>
      </c>
      <c r="I2481">
        <v>33</v>
      </c>
      <c r="J2481">
        <v>62</v>
      </c>
      <c r="K2481">
        <v>2</v>
      </c>
      <c r="L2481">
        <v>192.92</v>
      </c>
      <c r="M2481" t="s">
        <v>104</v>
      </c>
      <c r="N2481" t="s">
        <v>270</v>
      </c>
      <c r="O2481" t="s">
        <v>157</v>
      </c>
      <c r="P2481">
        <v>6</v>
      </c>
      <c r="Q2481" t="s">
        <v>50</v>
      </c>
    </row>
    <row r="2482" spans="1:17" hidden="1" x14ac:dyDescent="0.3">
      <c r="A2482" t="s">
        <v>26</v>
      </c>
      <c r="B2482" t="s">
        <v>2768</v>
      </c>
      <c r="C2482" t="s">
        <v>36</v>
      </c>
      <c r="D2482" t="s">
        <v>37</v>
      </c>
      <c r="E2482" t="s">
        <v>21</v>
      </c>
      <c r="F2482">
        <v>16.41</v>
      </c>
      <c r="G2482">
        <v>134</v>
      </c>
      <c r="H2482">
        <v>1273</v>
      </c>
      <c r="I2482">
        <v>32</v>
      </c>
      <c r="J2482">
        <v>44</v>
      </c>
      <c r="K2482">
        <v>48</v>
      </c>
      <c r="L2482">
        <v>456</v>
      </c>
      <c r="M2482" t="s">
        <v>120</v>
      </c>
      <c r="N2482" t="s">
        <v>335</v>
      </c>
      <c r="O2482" t="s">
        <v>385</v>
      </c>
      <c r="P2482">
        <v>3</v>
      </c>
      <c r="Q2482" t="s">
        <v>42</v>
      </c>
    </row>
    <row r="2483" spans="1:17" hidden="1" x14ac:dyDescent="0.3">
      <c r="A2483" t="s">
        <v>348</v>
      </c>
      <c r="B2483" t="s">
        <v>2769</v>
      </c>
      <c r="C2483" t="s">
        <v>133</v>
      </c>
      <c r="D2483" t="s">
        <v>134</v>
      </c>
      <c r="E2483" t="s">
        <v>30</v>
      </c>
      <c r="F2483">
        <v>30.1</v>
      </c>
      <c r="G2483">
        <v>161</v>
      </c>
      <c r="H2483">
        <v>11025.28</v>
      </c>
      <c r="I2483">
        <v>27</v>
      </c>
      <c r="J2483">
        <v>26</v>
      </c>
      <c r="K2483">
        <v>29</v>
      </c>
      <c r="L2483">
        <v>1985.92</v>
      </c>
      <c r="M2483" t="s">
        <v>319</v>
      </c>
      <c r="N2483" t="s">
        <v>170</v>
      </c>
      <c r="O2483" t="s">
        <v>181</v>
      </c>
      <c r="P2483">
        <v>10</v>
      </c>
      <c r="Q2483" t="s">
        <v>25</v>
      </c>
    </row>
    <row r="2484" spans="1:17" hidden="1" x14ac:dyDescent="0.3">
      <c r="A2484" t="s">
        <v>321</v>
      </c>
      <c r="B2484" t="s">
        <v>2770</v>
      </c>
      <c r="C2484" t="s">
        <v>205</v>
      </c>
      <c r="D2484" t="s">
        <v>46</v>
      </c>
      <c r="E2484" t="s">
        <v>38</v>
      </c>
      <c r="F2484">
        <v>92.33</v>
      </c>
      <c r="G2484">
        <v>116</v>
      </c>
      <c r="H2484">
        <v>9636.1200000000008</v>
      </c>
      <c r="I2484">
        <v>27</v>
      </c>
      <c r="J2484">
        <v>92</v>
      </c>
      <c r="K2484">
        <v>104</v>
      </c>
      <c r="L2484">
        <v>8639.2800000000007</v>
      </c>
      <c r="M2484" t="s">
        <v>281</v>
      </c>
      <c r="N2484" t="s">
        <v>64</v>
      </c>
      <c r="O2484" t="s">
        <v>226</v>
      </c>
      <c r="P2484">
        <v>4</v>
      </c>
      <c r="Q2484" t="s">
        <v>50</v>
      </c>
    </row>
    <row r="2485" spans="1:17" hidden="1" x14ac:dyDescent="0.3">
      <c r="A2485" t="s">
        <v>23</v>
      </c>
      <c r="B2485" t="s">
        <v>2771</v>
      </c>
      <c r="C2485" t="s">
        <v>304</v>
      </c>
      <c r="D2485" t="s">
        <v>134</v>
      </c>
      <c r="E2485" t="s">
        <v>21</v>
      </c>
      <c r="F2485">
        <v>38.49</v>
      </c>
      <c r="G2485">
        <v>124</v>
      </c>
      <c r="H2485">
        <v>388.12</v>
      </c>
      <c r="I2485">
        <v>6</v>
      </c>
      <c r="J2485">
        <v>40</v>
      </c>
      <c r="K2485">
        <v>20</v>
      </c>
      <c r="L2485">
        <v>62.6</v>
      </c>
      <c r="M2485" t="s">
        <v>68</v>
      </c>
      <c r="N2485" t="s">
        <v>136</v>
      </c>
      <c r="O2485" t="s">
        <v>2403</v>
      </c>
      <c r="P2485">
        <v>6</v>
      </c>
      <c r="Q2485" t="s">
        <v>25</v>
      </c>
    </row>
    <row r="2486" spans="1:17" hidden="1" x14ac:dyDescent="0.3">
      <c r="A2486" t="s">
        <v>33</v>
      </c>
      <c r="B2486" t="s">
        <v>2772</v>
      </c>
      <c r="C2486" t="s">
        <v>208</v>
      </c>
      <c r="D2486" t="s">
        <v>20</v>
      </c>
      <c r="E2486" t="s">
        <v>30</v>
      </c>
      <c r="F2486">
        <v>27.47</v>
      </c>
      <c r="G2486">
        <v>74</v>
      </c>
      <c r="H2486">
        <v>5343.54</v>
      </c>
      <c r="I2486">
        <v>30</v>
      </c>
      <c r="J2486">
        <v>55</v>
      </c>
      <c r="K2486">
        <v>37</v>
      </c>
      <c r="L2486">
        <v>2671.77</v>
      </c>
      <c r="M2486" t="s">
        <v>226</v>
      </c>
      <c r="N2486" t="s">
        <v>372</v>
      </c>
      <c r="O2486" t="s">
        <v>83</v>
      </c>
      <c r="P2486">
        <v>6</v>
      </c>
      <c r="Q2486" t="s">
        <v>50</v>
      </c>
    </row>
    <row r="2487" spans="1:17" hidden="1" x14ac:dyDescent="0.3">
      <c r="A2487" t="s">
        <v>145</v>
      </c>
      <c r="B2487" t="s">
        <v>2773</v>
      </c>
      <c r="C2487" t="s">
        <v>286</v>
      </c>
      <c r="D2487" t="s">
        <v>54</v>
      </c>
      <c r="E2487" t="s">
        <v>38</v>
      </c>
      <c r="F2487">
        <v>3.51</v>
      </c>
      <c r="G2487">
        <v>59</v>
      </c>
      <c r="H2487">
        <v>4006.69</v>
      </c>
      <c r="I2487">
        <v>44</v>
      </c>
      <c r="J2487">
        <v>75</v>
      </c>
      <c r="K2487">
        <v>16</v>
      </c>
      <c r="L2487">
        <v>1086.56</v>
      </c>
      <c r="M2487" t="s">
        <v>138</v>
      </c>
      <c r="N2487" t="s">
        <v>418</v>
      </c>
      <c r="O2487" t="s">
        <v>75</v>
      </c>
      <c r="P2487">
        <v>4</v>
      </c>
      <c r="Q2487" t="s">
        <v>42</v>
      </c>
    </row>
    <row r="2488" spans="1:17" hidden="1" x14ac:dyDescent="0.3">
      <c r="A2488" t="s">
        <v>23</v>
      </c>
      <c r="B2488" t="s">
        <v>2774</v>
      </c>
      <c r="C2488" t="s">
        <v>122</v>
      </c>
      <c r="D2488" t="s">
        <v>54</v>
      </c>
      <c r="E2488" t="s">
        <v>21</v>
      </c>
      <c r="F2488">
        <v>98.54</v>
      </c>
      <c r="G2488">
        <v>82</v>
      </c>
      <c r="H2488">
        <v>1984.4</v>
      </c>
      <c r="I2488">
        <v>43</v>
      </c>
      <c r="J2488">
        <v>25</v>
      </c>
      <c r="K2488">
        <v>26</v>
      </c>
      <c r="L2488">
        <v>629.20000000000005</v>
      </c>
      <c r="M2488" t="s">
        <v>247</v>
      </c>
      <c r="N2488" t="s">
        <v>332</v>
      </c>
      <c r="O2488" t="s">
        <v>202</v>
      </c>
      <c r="P2488">
        <v>8</v>
      </c>
      <c r="Q2488" t="s">
        <v>25</v>
      </c>
    </row>
    <row r="2489" spans="1:17" hidden="1" x14ac:dyDescent="0.3">
      <c r="A2489" t="s">
        <v>63</v>
      </c>
      <c r="B2489" t="s">
        <v>2775</v>
      </c>
      <c r="C2489" t="s">
        <v>155</v>
      </c>
      <c r="D2489" t="s">
        <v>67</v>
      </c>
      <c r="E2489" t="s">
        <v>30</v>
      </c>
      <c r="F2489">
        <v>7.54</v>
      </c>
      <c r="G2489">
        <v>180</v>
      </c>
      <c r="H2489">
        <v>774</v>
      </c>
      <c r="I2489">
        <v>43</v>
      </c>
      <c r="J2489">
        <v>97</v>
      </c>
      <c r="K2489">
        <v>101</v>
      </c>
      <c r="L2489">
        <v>434.3</v>
      </c>
      <c r="M2489" t="s">
        <v>229</v>
      </c>
      <c r="N2489" t="s">
        <v>210</v>
      </c>
      <c r="O2489" t="s">
        <v>213</v>
      </c>
      <c r="P2489">
        <v>5</v>
      </c>
      <c r="Q2489" t="s">
        <v>42</v>
      </c>
    </row>
    <row r="2490" spans="1:17" hidden="1" x14ac:dyDescent="0.3">
      <c r="A2490" t="s">
        <v>39</v>
      </c>
      <c r="B2490" t="s">
        <v>2776</v>
      </c>
      <c r="C2490" t="s">
        <v>148</v>
      </c>
      <c r="D2490" t="s">
        <v>88</v>
      </c>
      <c r="E2490" t="s">
        <v>38</v>
      </c>
      <c r="F2490">
        <v>48.9</v>
      </c>
      <c r="G2490">
        <v>104</v>
      </c>
      <c r="H2490">
        <v>9499.36</v>
      </c>
      <c r="I2490">
        <v>5</v>
      </c>
      <c r="J2490">
        <v>29</v>
      </c>
      <c r="K2490">
        <v>85</v>
      </c>
      <c r="L2490">
        <v>7763.9</v>
      </c>
      <c r="M2490" t="s">
        <v>143</v>
      </c>
      <c r="N2490" t="s">
        <v>139</v>
      </c>
      <c r="O2490" t="s">
        <v>100</v>
      </c>
      <c r="P2490">
        <v>8</v>
      </c>
      <c r="Q2490" t="s">
        <v>50</v>
      </c>
    </row>
    <row r="2491" spans="1:17" hidden="1" x14ac:dyDescent="0.3">
      <c r="A2491" t="s">
        <v>108</v>
      </c>
      <c r="B2491" t="s">
        <v>2777</v>
      </c>
      <c r="C2491" t="s">
        <v>261</v>
      </c>
      <c r="D2491" t="s">
        <v>20</v>
      </c>
      <c r="E2491" t="s">
        <v>21</v>
      </c>
      <c r="F2491">
        <v>76.069999999999993</v>
      </c>
      <c r="G2491">
        <v>43</v>
      </c>
      <c r="H2491">
        <v>878.06</v>
      </c>
      <c r="I2491">
        <v>6</v>
      </c>
      <c r="J2491">
        <v>27</v>
      </c>
      <c r="K2491">
        <v>41</v>
      </c>
      <c r="L2491">
        <v>837.22</v>
      </c>
      <c r="M2491" t="s">
        <v>185</v>
      </c>
      <c r="N2491" t="s">
        <v>143</v>
      </c>
      <c r="O2491" t="s">
        <v>130</v>
      </c>
      <c r="P2491">
        <v>10</v>
      </c>
      <c r="Q2491" t="s">
        <v>50</v>
      </c>
    </row>
    <row r="2492" spans="1:17" hidden="1" x14ac:dyDescent="0.3">
      <c r="A2492" t="s">
        <v>79</v>
      </c>
      <c r="B2492" t="s">
        <v>2778</v>
      </c>
      <c r="C2492" t="s">
        <v>359</v>
      </c>
      <c r="D2492" t="s">
        <v>60</v>
      </c>
      <c r="E2492" t="s">
        <v>30</v>
      </c>
      <c r="F2492">
        <v>26.3</v>
      </c>
      <c r="G2492">
        <v>69</v>
      </c>
      <c r="H2492">
        <v>3599.04</v>
      </c>
      <c r="I2492">
        <v>32</v>
      </c>
      <c r="J2492">
        <v>29</v>
      </c>
      <c r="K2492">
        <v>5</v>
      </c>
      <c r="L2492">
        <v>260.8</v>
      </c>
      <c r="M2492" t="s">
        <v>418</v>
      </c>
      <c r="N2492" t="s">
        <v>216</v>
      </c>
      <c r="O2492" t="s">
        <v>48</v>
      </c>
      <c r="P2492">
        <v>3</v>
      </c>
      <c r="Q2492" t="s">
        <v>50</v>
      </c>
    </row>
    <row r="2493" spans="1:17" hidden="1" x14ac:dyDescent="0.3">
      <c r="A2493" t="s">
        <v>40</v>
      </c>
      <c r="B2493" t="s">
        <v>2779</v>
      </c>
      <c r="C2493" t="s">
        <v>200</v>
      </c>
      <c r="D2493" t="s">
        <v>29</v>
      </c>
      <c r="E2493" t="s">
        <v>38</v>
      </c>
      <c r="F2493">
        <v>88.57</v>
      </c>
      <c r="G2493">
        <v>86</v>
      </c>
      <c r="H2493">
        <v>4179.6000000000004</v>
      </c>
      <c r="I2493">
        <v>26</v>
      </c>
      <c r="J2493">
        <v>52</v>
      </c>
      <c r="K2493">
        <v>66</v>
      </c>
      <c r="L2493">
        <v>3207.6</v>
      </c>
      <c r="M2493" t="s">
        <v>125</v>
      </c>
      <c r="N2493" t="s">
        <v>275</v>
      </c>
      <c r="O2493" t="s">
        <v>350</v>
      </c>
      <c r="P2493">
        <v>7</v>
      </c>
      <c r="Q2493" t="s">
        <v>25</v>
      </c>
    </row>
    <row r="2494" spans="1:17" hidden="1" x14ac:dyDescent="0.3">
      <c r="A2494" t="s">
        <v>184</v>
      </c>
      <c r="B2494" t="s">
        <v>2780</v>
      </c>
      <c r="C2494" t="s">
        <v>195</v>
      </c>
      <c r="D2494" t="s">
        <v>88</v>
      </c>
      <c r="E2494" t="s">
        <v>21</v>
      </c>
      <c r="F2494">
        <v>34.17</v>
      </c>
      <c r="G2494">
        <v>173</v>
      </c>
      <c r="H2494">
        <v>13173.95</v>
      </c>
      <c r="I2494">
        <v>24</v>
      </c>
      <c r="J2494">
        <v>25</v>
      </c>
      <c r="K2494">
        <v>166</v>
      </c>
      <c r="L2494">
        <v>12640.9</v>
      </c>
      <c r="M2494" t="s">
        <v>106</v>
      </c>
      <c r="N2494" t="s">
        <v>312</v>
      </c>
      <c r="O2494" t="s">
        <v>63</v>
      </c>
      <c r="P2494">
        <v>5</v>
      </c>
      <c r="Q2494" t="s">
        <v>25</v>
      </c>
    </row>
    <row r="2495" spans="1:17" x14ac:dyDescent="0.3">
      <c r="A2495" t="s">
        <v>188</v>
      </c>
      <c r="B2495" t="s">
        <v>2781</v>
      </c>
      <c r="C2495" t="s">
        <v>28</v>
      </c>
      <c r="D2495" t="s">
        <v>29</v>
      </c>
      <c r="E2495" t="s">
        <v>38</v>
      </c>
      <c r="F2495">
        <v>48.48</v>
      </c>
      <c r="G2495">
        <v>45</v>
      </c>
      <c r="H2495">
        <v>2601.4499999999998</v>
      </c>
      <c r="I2495">
        <v>39</v>
      </c>
      <c r="J2495">
        <v>25</v>
      </c>
      <c r="K2495">
        <v>14</v>
      </c>
      <c r="L2495">
        <v>809.34</v>
      </c>
      <c r="M2495" t="s">
        <v>334</v>
      </c>
      <c r="N2495" t="s">
        <v>43</v>
      </c>
      <c r="O2495" t="s">
        <v>131</v>
      </c>
      <c r="P2495">
        <v>6</v>
      </c>
      <c r="Q2495" t="s">
        <v>50</v>
      </c>
    </row>
    <row r="2496" spans="1:17" hidden="1" x14ac:dyDescent="0.3">
      <c r="A2496" t="s">
        <v>293</v>
      </c>
      <c r="B2496" t="s">
        <v>2782</v>
      </c>
      <c r="C2496" t="s">
        <v>36</v>
      </c>
      <c r="D2496" t="s">
        <v>37</v>
      </c>
      <c r="E2496" t="s">
        <v>30</v>
      </c>
      <c r="F2496">
        <v>85.99</v>
      </c>
      <c r="G2496">
        <v>38</v>
      </c>
      <c r="H2496">
        <v>3684.86</v>
      </c>
      <c r="I2496">
        <v>49</v>
      </c>
      <c r="J2496">
        <v>54</v>
      </c>
      <c r="K2496">
        <v>4</v>
      </c>
      <c r="L2496">
        <v>387.88</v>
      </c>
      <c r="M2496" t="s">
        <v>196</v>
      </c>
      <c r="N2496" t="s">
        <v>177</v>
      </c>
      <c r="O2496" t="s">
        <v>47</v>
      </c>
      <c r="P2496">
        <v>1</v>
      </c>
      <c r="Q2496" t="s">
        <v>42</v>
      </c>
    </row>
    <row r="2497" spans="1:17" hidden="1" x14ac:dyDescent="0.3">
      <c r="A2497" t="s">
        <v>363</v>
      </c>
      <c r="B2497" t="s">
        <v>2783</v>
      </c>
      <c r="C2497" t="s">
        <v>71</v>
      </c>
      <c r="D2497" t="s">
        <v>29</v>
      </c>
      <c r="E2497" t="s">
        <v>38</v>
      </c>
      <c r="F2497">
        <v>45.28</v>
      </c>
      <c r="G2497">
        <v>37</v>
      </c>
      <c r="H2497">
        <v>1681.28</v>
      </c>
      <c r="I2497">
        <v>48</v>
      </c>
      <c r="J2497">
        <v>25</v>
      </c>
      <c r="K2497">
        <v>26</v>
      </c>
      <c r="L2497">
        <v>1181.44</v>
      </c>
      <c r="M2497" t="s">
        <v>153</v>
      </c>
      <c r="N2497" t="s">
        <v>212</v>
      </c>
      <c r="O2497" t="s">
        <v>270</v>
      </c>
      <c r="P2497">
        <v>9</v>
      </c>
      <c r="Q2497" t="s">
        <v>50</v>
      </c>
    </row>
    <row r="2498" spans="1:17" hidden="1" x14ac:dyDescent="0.3">
      <c r="A2498" t="s">
        <v>279</v>
      </c>
      <c r="B2498" t="s">
        <v>2784</v>
      </c>
      <c r="C2498" t="s">
        <v>36</v>
      </c>
      <c r="D2498" t="s">
        <v>37</v>
      </c>
      <c r="E2498" t="s">
        <v>21</v>
      </c>
      <c r="F2498">
        <v>16.41</v>
      </c>
      <c r="G2498">
        <v>31</v>
      </c>
      <c r="H2498">
        <v>1883.56</v>
      </c>
      <c r="I2498">
        <v>28</v>
      </c>
      <c r="J2498">
        <v>72</v>
      </c>
      <c r="K2498">
        <v>1</v>
      </c>
      <c r="L2498">
        <v>60.76</v>
      </c>
      <c r="M2498" t="s">
        <v>448</v>
      </c>
      <c r="N2498" t="s">
        <v>181</v>
      </c>
      <c r="O2498" t="s">
        <v>275</v>
      </c>
      <c r="P2498">
        <v>5</v>
      </c>
      <c r="Q2498" t="s">
        <v>25</v>
      </c>
    </row>
    <row r="2499" spans="1:17" hidden="1" x14ac:dyDescent="0.3">
      <c r="A2499" t="s">
        <v>91</v>
      </c>
      <c r="B2499" t="s">
        <v>2785</v>
      </c>
      <c r="C2499" t="s">
        <v>103</v>
      </c>
      <c r="D2499" t="s">
        <v>67</v>
      </c>
      <c r="E2499" t="s">
        <v>30</v>
      </c>
      <c r="F2499">
        <v>45.45</v>
      </c>
      <c r="G2499">
        <v>96</v>
      </c>
      <c r="H2499">
        <v>8010.24</v>
      </c>
      <c r="I2499">
        <v>9</v>
      </c>
      <c r="J2499">
        <v>97</v>
      </c>
      <c r="K2499">
        <v>5</v>
      </c>
      <c r="L2499">
        <v>417.2</v>
      </c>
      <c r="M2499" t="s">
        <v>189</v>
      </c>
      <c r="N2499" t="s">
        <v>57</v>
      </c>
      <c r="O2499" t="s">
        <v>277</v>
      </c>
      <c r="P2499">
        <v>4</v>
      </c>
      <c r="Q2499" t="s">
        <v>42</v>
      </c>
    </row>
    <row r="2500" spans="1:17" hidden="1" x14ac:dyDescent="0.3">
      <c r="A2500" t="s">
        <v>378</v>
      </c>
      <c r="B2500" t="s">
        <v>2786</v>
      </c>
      <c r="C2500" t="s">
        <v>45</v>
      </c>
      <c r="D2500" t="s">
        <v>46</v>
      </c>
      <c r="E2500" t="s">
        <v>38</v>
      </c>
      <c r="F2500">
        <v>91.34</v>
      </c>
      <c r="G2500">
        <v>142</v>
      </c>
      <c r="H2500">
        <v>13417.58</v>
      </c>
      <c r="I2500">
        <v>38</v>
      </c>
      <c r="J2500">
        <v>60</v>
      </c>
      <c r="K2500">
        <v>132</v>
      </c>
      <c r="L2500">
        <v>12472.68</v>
      </c>
      <c r="M2500" t="s">
        <v>115</v>
      </c>
      <c r="N2500" t="s">
        <v>281</v>
      </c>
      <c r="O2500" t="s">
        <v>498</v>
      </c>
      <c r="P2500">
        <v>1</v>
      </c>
      <c r="Q2500" t="s">
        <v>50</v>
      </c>
    </row>
    <row r="2501" spans="1:17" hidden="1" x14ac:dyDescent="0.3">
      <c r="A2501" t="s">
        <v>118</v>
      </c>
      <c r="B2501" t="s">
        <v>2787</v>
      </c>
      <c r="C2501" t="s">
        <v>141</v>
      </c>
      <c r="D2501" t="s">
        <v>88</v>
      </c>
      <c r="E2501" t="s">
        <v>38</v>
      </c>
      <c r="F2501">
        <v>49.4</v>
      </c>
      <c r="G2501">
        <v>163</v>
      </c>
      <c r="H2501">
        <v>6656.92</v>
      </c>
      <c r="I2501">
        <v>37</v>
      </c>
      <c r="J2501">
        <v>72</v>
      </c>
      <c r="K2501">
        <v>112</v>
      </c>
      <c r="L2501">
        <v>4574.08</v>
      </c>
      <c r="M2501" t="s">
        <v>89</v>
      </c>
      <c r="N2501" t="s">
        <v>163</v>
      </c>
      <c r="O2501" t="s">
        <v>49</v>
      </c>
      <c r="P2501">
        <v>4</v>
      </c>
      <c r="Q2501" t="s">
        <v>25</v>
      </c>
    </row>
    <row r="2502" spans="1:17" hidden="1" x14ac:dyDescent="0.3">
      <c r="A2502" t="s">
        <v>244</v>
      </c>
      <c r="B2502" t="s">
        <v>2788</v>
      </c>
      <c r="C2502" t="s">
        <v>169</v>
      </c>
      <c r="D2502" t="s">
        <v>20</v>
      </c>
      <c r="E2502" t="s">
        <v>21</v>
      </c>
      <c r="F2502">
        <v>30.17</v>
      </c>
      <c r="G2502">
        <v>64</v>
      </c>
      <c r="H2502">
        <v>2398.7199999999998</v>
      </c>
      <c r="I2502">
        <v>6</v>
      </c>
      <c r="J2502">
        <v>49</v>
      </c>
      <c r="K2502">
        <v>64</v>
      </c>
      <c r="L2502">
        <v>2398.7199999999998</v>
      </c>
      <c r="M2502" t="s">
        <v>196</v>
      </c>
      <c r="N2502" t="s">
        <v>118</v>
      </c>
      <c r="O2502" t="s">
        <v>183</v>
      </c>
      <c r="P2502">
        <v>2</v>
      </c>
      <c r="Q2502" t="s">
        <v>25</v>
      </c>
    </row>
    <row r="2503" spans="1:17" hidden="1" x14ac:dyDescent="0.3">
      <c r="A2503" t="s">
        <v>56</v>
      </c>
      <c r="B2503" t="s">
        <v>2789</v>
      </c>
      <c r="C2503" t="s">
        <v>344</v>
      </c>
      <c r="D2503" t="s">
        <v>37</v>
      </c>
      <c r="E2503" t="s">
        <v>38</v>
      </c>
      <c r="F2503">
        <v>41.41</v>
      </c>
      <c r="G2503">
        <v>173</v>
      </c>
      <c r="H2503">
        <v>9919.82</v>
      </c>
      <c r="I2503">
        <v>10</v>
      </c>
      <c r="J2503">
        <v>43</v>
      </c>
      <c r="K2503">
        <v>30</v>
      </c>
      <c r="L2503">
        <v>1720.2</v>
      </c>
      <c r="M2503" t="s">
        <v>448</v>
      </c>
      <c r="N2503" t="s">
        <v>136</v>
      </c>
      <c r="O2503" t="s">
        <v>400</v>
      </c>
      <c r="P2503">
        <v>3</v>
      </c>
      <c r="Q2503" t="s">
        <v>50</v>
      </c>
    </row>
    <row r="2504" spans="1:17" hidden="1" x14ac:dyDescent="0.3">
      <c r="A2504" t="s">
        <v>156</v>
      </c>
      <c r="B2504" t="s">
        <v>2790</v>
      </c>
      <c r="C2504" t="s">
        <v>297</v>
      </c>
      <c r="D2504" t="s">
        <v>60</v>
      </c>
      <c r="E2504" t="s">
        <v>30</v>
      </c>
      <c r="F2504">
        <v>22.78</v>
      </c>
      <c r="G2504">
        <v>95</v>
      </c>
      <c r="H2504">
        <v>6166.45</v>
      </c>
      <c r="I2504">
        <v>7</v>
      </c>
      <c r="J2504">
        <v>90</v>
      </c>
      <c r="K2504">
        <v>59</v>
      </c>
      <c r="L2504">
        <v>3829.69</v>
      </c>
      <c r="M2504" t="s">
        <v>295</v>
      </c>
      <c r="N2504" t="s">
        <v>372</v>
      </c>
      <c r="O2504" t="s">
        <v>105</v>
      </c>
      <c r="P2504">
        <v>7</v>
      </c>
      <c r="Q2504" t="s">
        <v>50</v>
      </c>
    </row>
    <row r="2505" spans="1:17" x14ac:dyDescent="0.3">
      <c r="A2505" t="s">
        <v>188</v>
      </c>
      <c r="B2505" t="s">
        <v>2791</v>
      </c>
      <c r="C2505" t="s">
        <v>28</v>
      </c>
      <c r="D2505" t="s">
        <v>29</v>
      </c>
      <c r="E2505" t="s">
        <v>38</v>
      </c>
      <c r="F2505">
        <v>48.48</v>
      </c>
      <c r="G2505">
        <v>156</v>
      </c>
      <c r="H2505">
        <v>1182.48</v>
      </c>
      <c r="I2505">
        <v>11</v>
      </c>
      <c r="J2505">
        <v>34</v>
      </c>
      <c r="K2505">
        <v>45</v>
      </c>
      <c r="L2505">
        <v>341.1</v>
      </c>
      <c r="M2505" t="s">
        <v>334</v>
      </c>
      <c r="N2505" t="s">
        <v>190</v>
      </c>
      <c r="O2505" t="s">
        <v>257</v>
      </c>
      <c r="P2505">
        <v>7</v>
      </c>
      <c r="Q2505" t="s">
        <v>25</v>
      </c>
    </row>
    <row r="2506" spans="1:17" hidden="1" x14ac:dyDescent="0.3">
      <c r="A2506" t="s">
        <v>157</v>
      </c>
      <c r="B2506" t="s">
        <v>2792</v>
      </c>
      <c r="C2506" t="s">
        <v>261</v>
      </c>
      <c r="D2506" t="s">
        <v>20</v>
      </c>
      <c r="E2506" t="s">
        <v>21</v>
      </c>
      <c r="F2506">
        <v>76.069999999999993</v>
      </c>
      <c r="G2506">
        <v>162</v>
      </c>
      <c r="H2506">
        <v>6371.46</v>
      </c>
      <c r="I2506">
        <v>19</v>
      </c>
      <c r="J2506">
        <v>33</v>
      </c>
      <c r="K2506">
        <v>132</v>
      </c>
      <c r="L2506">
        <v>5191.5600000000004</v>
      </c>
      <c r="M2506" t="s">
        <v>224</v>
      </c>
      <c r="N2506" t="s">
        <v>451</v>
      </c>
      <c r="O2506" t="s">
        <v>319</v>
      </c>
      <c r="P2506">
        <v>4</v>
      </c>
      <c r="Q2506" t="s">
        <v>25</v>
      </c>
    </row>
    <row r="2507" spans="1:17" hidden="1" x14ac:dyDescent="0.3">
      <c r="A2507" t="s">
        <v>82</v>
      </c>
      <c r="B2507" t="s">
        <v>2793</v>
      </c>
      <c r="C2507" t="s">
        <v>53</v>
      </c>
      <c r="D2507" t="s">
        <v>54</v>
      </c>
      <c r="E2507" t="s">
        <v>30</v>
      </c>
      <c r="F2507">
        <v>49.69</v>
      </c>
      <c r="G2507">
        <v>113</v>
      </c>
      <c r="H2507">
        <v>6236.47</v>
      </c>
      <c r="I2507">
        <v>7</v>
      </c>
      <c r="J2507">
        <v>85</v>
      </c>
      <c r="K2507">
        <v>100</v>
      </c>
      <c r="L2507">
        <v>5519</v>
      </c>
      <c r="M2507" t="s">
        <v>166</v>
      </c>
      <c r="N2507" t="s">
        <v>243</v>
      </c>
      <c r="O2507" t="s">
        <v>131</v>
      </c>
      <c r="P2507">
        <v>4</v>
      </c>
      <c r="Q2507" t="s">
        <v>42</v>
      </c>
    </row>
    <row r="2508" spans="1:17" hidden="1" x14ac:dyDescent="0.3">
      <c r="A2508" t="s">
        <v>142</v>
      </c>
      <c r="B2508" t="s">
        <v>2794</v>
      </c>
      <c r="C2508" t="s">
        <v>66</v>
      </c>
      <c r="D2508" t="s">
        <v>67</v>
      </c>
      <c r="E2508" t="s">
        <v>38</v>
      </c>
      <c r="F2508">
        <v>58.87</v>
      </c>
      <c r="G2508">
        <v>28</v>
      </c>
      <c r="H2508">
        <v>1957.2</v>
      </c>
      <c r="I2508">
        <v>5</v>
      </c>
      <c r="J2508">
        <v>68</v>
      </c>
      <c r="K2508">
        <v>19</v>
      </c>
      <c r="L2508">
        <v>1328.1</v>
      </c>
      <c r="M2508" t="s">
        <v>263</v>
      </c>
      <c r="N2508" t="s">
        <v>85</v>
      </c>
      <c r="O2508" t="s">
        <v>451</v>
      </c>
      <c r="P2508">
        <v>5</v>
      </c>
      <c r="Q2508" t="s">
        <v>25</v>
      </c>
    </row>
    <row r="2509" spans="1:17" hidden="1" x14ac:dyDescent="0.3">
      <c r="A2509" t="s">
        <v>226</v>
      </c>
      <c r="B2509" t="s">
        <v>2795</v>
      </c>
      <c r="C2509" t="s">
        <v>165</v>
      </c>
      <c r="D2509" t="s">
        <v>134</v>
      </c>
      <c r="E2509" t="s">
        <v>21</v>
      </c>
      <c r="F2509">
        <v>74.680000000000007</v>
      </c>
      <c r="G2509">
        <v>152</v>
      </c>
      <c r="H2509">
        <v>5152.8</v>
      </c>
      <c r="I2509">
        <v>24</v>
      </c>
      <c r="J2509">
        <v>72</v>
      </c>
      <c r="K2509">
        <v>71</v>
      </c>
      <c r="L2509">
        <v>2406.9</v>
      </c>
      <c r="M2509" t="s">
        <v>270</v>
      </c>
      <c r="N2509" t="s">
        <v>435</v>
      </c>
      <c r="O2509" t="s">
        <v>48</v>
      </c>
      <c r="P2509">
        <v>6</v>
      </c>
      <c r="Q2509" t="s">
        <v>25</v>
      </c>
    </row>
    <row r="2510" spans="1:17" hidden="1" x14ac:dyDescent="0.3">
      <c r="A2510" t="s">
        <v>239</v>
      </c>
      <c r="B2510" t="s">
        <v>2796</v>
      </c>
      <c r="C2510" t="s">
        <v>19</v>
      </c>
      <c r="D2510" t="s">
        <v>20</v>
      </c>
      <c r="E2510" t="s">
        <v>30</v>
      </c>
      <c r="F2510">
        <v>57.48</v>
      </c>
      <c r="G2510">
        <v>120</v>
      </c>
      <c r="H2510">
        <v>7693.2</v>
      </c>
      <c r="I2510">
        <v>50</v>
      </c>
      <c r="J2510">
        <v>71</v>
      </c>
      <c r="K2510">
        <v>49</v>
      </c>
      <c r="L2510">
        <v>3141.39</v>
      </c>
      <c r="M2510" t="s">
        <v>85</v>
      </c>
      <c r="N2510" t="s">
        <v>126</v>
      </c>
      <c r="O2510" t="s">
        <v>380</v>
      </c>
      <c r="P2510">
        <v>10</v>
      </c>
      <c r="Q2510" t="s">
        <v>50</v>
      </c>
    </row>
    <row r="2511" spans="1:17" hidden="1" x14ac:dyDescent="0.3">
      <c r="A2511" t="s">
        <v>105</v>
      </c>
      <c r="B2511" t="s">
        <v>2797</v>
      </c>
      <c r="C2511" t="s">
        <v>200</v>
      </c>
      <c r="D2511" t="s">
        <v>29</v>
      </c>
      <c r="E2511" t="s">
        <v>38</v>
      </c>
      <c r="F2511">
        <v>88.57</v>
      </c>
      <c r="G2511">
        <v>56</v>
      </c>
      <c r="H2511">
        <v>207.2</v>
      </c>
      <c r="I2511">
        <v>45</v>
      </c>
      <c r="J2511">
        <v>96</v>
      </c>
      <c r="K2511">
        <v>52</v>
      </c>
      <c r="L2511">
        <v>192.4</v>
      </c>
      <c r="M2511" t="s">
        <v>213</v>
      </c>
      <c r="N2511" t="s">
        <v>185</v>
      </c>
      <c r="O2511" t="s">
        <v>312</v>
      </c>
      <c r="P2511">
        <v>5</v>
      </c>
      <c r="Q2511" t="s">
        <v>25</v>
      </c>
    </row>
    <row r="2512" spans="1:17" hidden="1" x14ac:dyDescent="0.3">
      <c r="A2512" t="s">
        <v>388</v>
      </c>
      <c r="B2512" t="s">
        <v>2798</v>
      </c>
      <c r="C2512" t="s">
        <v>161</v>
      </c>
      <c r="D2512" t="s">
        <v>67</v>
      </c>
      <c r="E2512" t="s">
        <v>21</v>
      </c>
      <c r="F2512">
        <v>58.2</v>
      </c>
      <c r="G2512">
        <v>176</v>
      </c>
      <c r="H2512">
        <v>6923.84</v>
      </c>
      <c r="I2512">
        <v>34</v>
      </c>
      <c r="J2512">
        <v>58</v>
      </c>
      <c r="K2512">
        <v>84</v>
      </c>
      <c r="L2512">
        <v>3304.56</v>
      </c>
      <c r="M2512" t="s">
        <v>372</v>
      </c>
      <c r="N2512" t="s">
        <v>64</v>
      </c>
      <c r="O2512" t="s">
        <v>264</v>
      </c>
      <c r="P2512">
        <v>3</v>
      </c>
      <c r="Q2512" t="s">
        <v>42</v>
      </c>
    </row>
    <row r="2513" spans="1:17" hidden="1" x14ac:dyDescent="0.3">
      <c r="A2513" t="s">
        <v>178</v>
      </c>
      <c r="B2513" t="s">
        <v>2799</v>
      </c>
      <c r="C2513" t="s">
        <v>205</v>
      </c>
      <c r="D2513" t="s">
        <v>46</v>
      </c>
      <c r="E2513" t="s">
        <v>30</v>
      </c>
      <c r="F2513">
        <v>50.01</v>
      </c>
      <c r="G2513">
        <v>178</v>
      </c>
      <c r="H2513">
        <v>2559.64</v>
      </c>
      <c r="I2513">
        <v>36</v>
      </c>
      <c r="J2513">
        <v>51</v>
      </c>
      <c r="K2513">
        <v>150</v>
      </c>
      <c r="L2513">
        <v>2157</v>
      </c>
      <c r="M2513" t="s">
        <v>327</v>
      </c>
      <c r="N2513" t="s">
        <v>351</v>
      </c>
      <c r="O2513" t="s">
        <v>226</v>
      </c>
      <c r="P2513">
        <v>6</v>
      </c>
      <c r="Q2513" t="s">
        <v>25</v>
      </c>
    </row>
    <row r="2514" spans="1:17" hidden="1" x14ac:dyDescent="0.3">
      <c r="A2514" t="s">
        <v>209</v>
      </c>
      <c r="B2514" t="s">
        <v>2800</v>
      </c>
      <c r="C2514" t="s">
        <v>128</v>
      </c>
      <c r="D2514" t="s">
        <v>46</v>
      </c>
      <c r="E2514" t="s">
        <v>38</v>
      </c>
      <c r="F2514">
        <v>49.94</v>
      </c>
      <c r="G2514">
        <v>75</v>
      </c>
      <c r="H2514">
        <v>3645.75</v>
      </c>
      <c r="I2514">
        <v>6</v>
      </c>
      <c r="J2514">
        <v>44</v>
      </c>
      <c r="K2514">
        <v>72</v>
      </c>
      <c r="L2514">
        <v>3499.92</v>
      </c>
      <c r="M2514" t="s">
        <v>263</v>
      </c>
      <c r="N2514" t="s">
        <v>319</v>
      </c>
      <c r="O2514" t="s">
        <v>189</v>
      </c>
      <c r="P2514">
        <v>3</v>
      </c>
      <c r="Q2514" t="s">
        <v>50</v>
      </c>
    </row>
    <row r="2515" spans="1:17" hidden="1" x14ac:dyDescent="0.3">
      <c r="A2515" t="s">
        <v>104</v>
      </c>
      <c r="B2515" t="s">
        <v>2801</v>
      </c>
      <c r="C2515" t="s">
        <v>187</v>
      </c>
      <c r="D2515" t="s">
        <v>54</v>
      </c>
      <c r="E2515" t="s">
        <v>21</v>
      </c>
      <c r="F2515">
        <v>15.15</v>
      </c>
      <c r="G2515">
        <v>113</v>
      </c>
      <c r="H2515">
        <v>8446.75</v>
      </c>
      <c r="I2515">
        <v>22</v>
      </c>
      <c r="J2515">
        <v>75</v>
      </c>
      <c r="K2515">
        <v>84</v>
      </c>
      <c r="L2515">
        <v>6279</v>
      </c>
      <c r="M2515" t="s">
        <v>272</v>
      </c>
      <c r="N2515" t="s">
        <v>225</v>
      </c>
      <c r="O2515" t="s">
        <v>220</v>
      </c>
      <c r="P2515">
        <v>9</v>
      </c>
      <c r="Q2515" t="s">
        <v>50</v>
      </c>
    </row>
    <row r="2516" spans="1:17" hidden="1" x14ac:dyDescent="0.3">
      <c r="A2516" t="s">
        <v>177</v>
      </c>
      <c r="B2516" t="s">
        <v>2802</v>
      </c>
      <c r="C2516" t="s">
        <v>36</v>
      </c>
      <c r="D2516" t="s">
        <v>37</v>
      </c>
      <c r="E2516" t="s">
        <v>30</v>
      </c>
      <c r="F2516">
        <v>85.99</v>
      </c>
      <c r="G2516">
        <v>73</v>
      </c>
      <c r="H2516">
        <v>6770.02</v>
      </c>
      <c r="I2516">
        <v>6</v>
      </c>
      <c r="J2516">
        <v>81</v>
      </c>
      <c r="K2516">
        <v>7</v>
      </c>
      <c r="L2516">
        <v>649.17999999999995</v>
      </c>
      <c r="M2516" t="s">
        <v>49</v>
      </c>
      <c r="N2516" t="s">
        <v>435</v>
      </c>
      <c r="O2516" t="s">
        <v>342</v>
      </c>
      <c r="P2516">
        <v>2</v>
      </c>
      <c r="Q2516" t="s">
        <v>50</v>
      </c>
    </row>
    <row r="2517" spans="1:17" hidden="1" x14ac:dyDescent="0.3">
      <c r="A2517" t="s">
        <v>125</v>
      </c>
      <c r="B2517" t="s">
        <v>2803</v>
      </c>
      <c r="C2517" t="s">
        <v>59</v>
      </c>
      <c r="D2517" t="s">
        <v>60</v>
      </c>
      <c r="E2517" t="s">
        <v>38</v>
      </c>
      <c r="F2517">
        <v>68.94</v>
      </c>
      <c r="G2517">
        <v>162</v>
      </c>
      <c r="H2517">
        <v>4579.74</v>
      </c>
      <c r="I2517">
        <v>27</v>
      </c>
      <c r="J2517">
        <v>90</v>
      </c>
      <c r="K2517">
        <v>76</v>
      </c>
      <c r="L2517">
        <v>2148.52</v>
      </c>
      <c r="M2517" t="s">
        <v>130</v>
      </c>
      <c r="N2517" t="s">
        <v>40</v>
      </c>
      <c r="O2517" t="s">
        <v>190</v>
      </c>
      <c r="P2517">
        <v>9</v>
      </c>
      <c r="Q2517" t="s">
        <v>50</v>
      </c>
    </row>
    <row r="2518" spans="1:17" hidden="1" x14ac:dyDescent="0.3">
      <c r="A2518" t="s">
        <v>166</v>
      </c>
      <c r="B2518" t="s">
        <v>2804</v>
      </c>
      <c r="C2518" t="s">
        <v>344</v>
      </c>
      <c r="D2518" t="s">
        <v>37</v>
      </c>
      <c r="E2518" t="s">
        <v>21</v>
      </c>
      <c r="F2518">
        <v>25.77</v>
      </c>
      <c r="G2518">
        <v>89</v>
      </c>
      <c r="H2518">
        <v>5864.21</v>
      </c>
      <c r="I2518">
        <v>5</v>
      </c>
      <c r="J2518">
        <v>21</v>
      </c>
      <c r="K2518">
        <v>85</v>
      </c>
      <c r="L2518">
        <v>5600.65</v>
      </c>
      <c r="M2518" t="s">
        <v>157</v>
      </c>
      <c r="N2518" t="s">
        <v>313</v>
      </c>
      <c r="O2518" t="s">
        <v>270</v>
      </c>
      <c r="P2518">
        <v>2</v>
      </c>
      <c r="Q2518" t="s">
        <v>42</v>
      </c>
    </row>
    <row r="2519" spans="1:17" hidden="1" x14ac:dyDescent="0.3">
      <c r="A2519" t="s">
        <v>348</v>
      </c>
      <c r="B2519" t="s">
        <v>2805</v>
      </c>
      <c r="C2519" t="s">
        <v>165</v>
      </c>
      <c r="D2519" t="s">
        <v>134</v>
      </c>
      <c r="E2519" t="s">
        <v>30</v>
      </c>
      <c r="F2519">
        <v>54.17</v>
      </c>
      <c r="G2519">
        <v>179</v>
      </c>
      <c r="H2519">
        <v>6347.34</v>
      </c>
      <c r="I2519">
        <v>19</v>
      </c>
      <c r="J2519">
        <v>76</v>
      </c>
      <c r="K2519">
        <v>122</v>
      </c>
      <c r="L2519">
        <v>4326.12</v>
      </c>
      <c r="M2519" t="s">
        <v>348</v>
      </c>
      <c r="N2519" t="s">
        <v>62</v>
      </c>
      <c r="O2519" t="s">
        <v>68</v>
      </c>
      <c r="P2519">
        <v>7</v>
      </c>
      <c r="Q2519" t="s">
        <v>42</v>
      </c>
    </row>
    <row r="2520" spans="1:17" hidden="1" x14ac:dyDescent="0.3">
      <c r="A2520" t="s">
        <v>72</v>
      </c>
      <c r="B2520" t="s">
        <v>2806</v>
      </c>
      <c r="C2520" t="s">
        <v>155</v>
      </c>
      <c r="D2520" t="s">
        <v>67</v>
      </c>
      <c r="E2520" t="s">
        <v>38</v>
      </c>
      <c r="F2520">
        <v>82.78</v>
      </c>
      <c r="G2520">
        <v>200</v>
      </c>
      <c r="H2520">
        <v>1784</v>
      </c>
      <c r="I2520">
        <v>10</v>
      </c>
      <c r="J2520">
        <v>43</v>
      </c>
      <c r="K2520">
        <v>148</v>
      </c>
      <c r="L2520">
        <v>1320.16</v>
      </c>
      <c r="M2520" t="s">
        <v>435</v>
      </c>
      <c r="N2520" t="s">
        <v>23</v>
      </c>
      <c r="O2520" t="s">
        <v>257</v>
      </c>
      <c r="P2520">
        <v>1</v>
      </c>
      <c r="Q2520" t="s">
        <v>25</v>
      </c>
    </row>
    <row r="2521" spans="1:17" hidden="1" x14ac:dyDescent="0.3">
      <c r="A2521" t="s">
        <v>23</v>
      </c>
      <c r="B2521" t="s">
        <v>2807</v>
      </c>
      <c r="C2521" t="s">
        <v>165</v>
      </c>
      <c r="D2521" t="s">
        <v>134</v>
      </c>
      <c r="E2521" t="s">
        <v>21</v>
      </c>
      <c r="F2521">
        <v>74.680000000000007</v>
      </c>
      <c r="G2521">
        <v>91</v>
      </c>
      <c r="H2521">
        <v>8165.43</v>
      </c>
      <c r="I2521">
        <v>38</v>
      </c>
      <c r="J2521">
        <v>72</v>
      </c>
      <c r="K2521">
        <v>88</v>
      </c>
      <c r="L2521">
        <v>7896.24</v>
      </c>
      <c r="M2521" t="s">
        <v>469</v>
      </c>
      <c r="N2521" t="s">
        <v>184</v>
      </c>
      <c r="O2521" t="s">
        <v>143</v>
      </c>
      <c r="P2521">
        <v>5</v>
      </c>
      <c r="Q2521" t="s">
        <v>50</v>
      </c>
    </row>
    <row r="2522" spans="1:17" hidden="1" x14ac:dyDescent="0.3">
      <c r="A2522" t="s">
        <v>279</v>
      </c>
      <c r="B2522" t="s">
        <v>2808</v>
      </c>
      <c r="C2522" t="s">
        <v>233</v>
      </c>
      <c r="D2522" t="s">
        <v>29</v>
      </c>
      <c r="E2522" t="s">
        <v>30</v>
      </c>
      <c r="F2522">
        <v>92.78</v>
      </c>
      <c r="G2522">
        <v>114</v>
      </c>
      <c r="H2522">
        <v>10706.88</v>
      </c>
      <c r="I2522">
        <v>37</v>
      </c>
      <c r="J2522">
        <v>36</v>
      </c>
      <c r="K2522">
        <v>48</v>
      </c>
      <c r="L2522">
        <v>4508.16</v>
      </c>
      <c r="M2522" t="s">
        <v>80</v>
      </c>
      <c r="N2522" t="s">
        <v>129</v>
      </c>
      <c r="O2522" t="s">
        <v>268</v>
      </c>
      <c r="P2522">
        <v>2</v>
      </c>
      <c r="Q2522" t="s">
        <v>50</v>
      </c>
    </row>
    <row r="2523" spans="1:17" hidden="1" x14ac:dyDescent="0.3">
      <c r="A2523" t="s">
        <v>218</v>
      </c>
      <c r="B2523" t="s">
        <v>2809</v>
      </c>
      <c r="C2523" t="s">
        <v>228</v>
      </c>
      <c r="D2523" t="s">
        <v>54</v>
      </c>
      <c r="E2523" t="s">
        <v>38</v>
      </c>
      <c r="F2523">
        <v>30.41</v>
      </c>
      <c r="G2523">
        <v>53</v>
      </c>
      <c r="H2523">
        <v>3839.85</v>
      </c>
      <c r="I2523">
        <v>15</v>
      </c>
      <c r="J2523">
        <v>44</v>
      </c>
      <c r="K2523">
        <v>40</v>
      </c>
      <c r="L2523">
        <v>2898</v>
      </c>
      <c r="M2523" t="s">
        <v>220</v>
      </c>
      <c r="N2523" t="s">
        <v>184</v>
      </c>
      <c r="O2523" t="s">
        <v>178</v>
      </c>
      <c r="P2523">
        <v>4</v>
      </c>
      <c r="Q2523" t="s">
        <v>25</v>
      </c>
    </row>
    <row r="2524" spans="1:17" hidden="1" x14ac:dyDescent="0.3">
      <c r="A2524" t="s">
        <v>100</v>
      </c>
      <c r="B2524" t="s">
        <v>2810</v>
      </c>
      <c r="C2524" t="s">
        <v>155</v>
      </c>
      <c r="D2524" t="s">
        <v>67</v>
      </c>
      <c r="E2524" t="s">
        <v>21</v>
      </c>
      <c r="F2524">
        <v>67.290000000000006</v>
      </c>
      <c r="G2524">
        <v>14</v>
      </c>
      <c r="H2524">
        <v>134.96</v>
      </c>
      <c r="I2524">
        <v>40</v>
      </c>
      <c r="J2524">
        <v>35</v>
      </c>
      <c r="K2524">
        <v>12</v>
      </c>
      <c r="L2524">
        <v>115.68</v>
      </c>
      <c r="M2524" t="s">
        <v>139</v>
      </c>
      <c r="N2524" t="s">
        <v>181</v>
      </c>
      <c r="O2524" t="s">
        <v>173</v>
      </c>
      <c r="P2524">
        <v>2</v>
      </c>
      <c r="Q2524" t="s">
        <v>50</v>
      </c>
    </row>
    <row r="2525" spans="1:17" hidden="1" x14ac:dyDescent="0.3">
      <c r="A2525" t="s">
        <v>206</v>
      </c>
      <c r="B2525" t="s">
        <v>2811</v>
      </c>
      <c r="C2525" t="s">
        <v>317</v>
      </c>
      <c r="D2525" t="s">
        <v>88</v>
      </c>
      <c r="E2525" t="s">
        <v>30</v>
      </c>
      <c r="F2525">
        <v>6.29</v>
      </c>
      <c r="G2525">
        <v>159</v>
      </c>
      <c r="H2525">
        <v>2032.02</v>
      </c>
      <c r="I2525">
        <v>45</v>
      </c>
      <c r="J2525">
        <v>84</v>
      </c>
      <c r="K2525">
        <v>113</v>
      </c>
      <c r="L2525">
        <v>1444.14</v>
      </c>
      <c r="M2525" t="s">
        <v>326</v>
      </c>
      <c r="N2525" t="s">
        <v>247</v>
      </c>
      <c r="O2525" t="s">
        <v>293</v>
      </c>
      <c r="P2525">
        <v>9</v>
      </c>
      <c r="Q2525" t="s">
        <v>25</v>
      </c>
    </row>
    <row r="2526" spans="1:17" hidden="1" x14ac:dyDescent="0.3">
      <c r="A2526" t="s">
        <v>193</v>
      </c>
      <c r="B2526" t="s">
        <v>2812</v>
      </c>
      <c r="C2526" t="s">
        <v>192</v>
      </c>
      <c r="D2526" t="s">
        <v>37</v>
      </c>
      <c r="E2526" t="s">
        <v>38</v>
      </c>
      <c r="F2526">
        <v>78.69</v>
      </c>
      <c r="G2526">
        <v>168</v>
      </c>
      <c r="H2526">
        <v>7430.64</v>
      </c>
      <c r="I2526">
        <v>23</v>
      </c>
      <c r="J2526">
        <v>42</v>
      </c>
      <c r="K2526">
        <v>20</v>
      </c>
      <c r="L2526">
        <v>884.6</v>
      </c>
      <c r="M2526" t="s">
        <v>39</v>
      </c>
      <c r="N2526" t="s">
        <v>190</v>
      </c>
      <c r="O2526" t="s">
        <v>136</v>
      </c>
      <c r="P2526">
        <v>3</v>
      </c>
      <c r="Q2526" t="s">
        <v>25</v>
      </c>
    </row>
    <row r="2527" spans="1:17" hidden="1" x14ac:dyDescent="0.3">
      <c r="A2527" t="s">
        <v>372</v>
      </c>
      <c r="B2527" t="s">
        <v>2813</v>
      </c>
      <c r="C2527" t="s">
        <v>103</v>
      </c>
      <c r="D2527" t="s">
        <v>67</v>
      </c>
      <c r="E2527" t="s">
        <v>21</v>
      </c>
      <c r="F2527">
        <v>80.08</v>
      </c>
      <c r="G2527">
        <v>88</v>
      </c>
      <c r="H2527">
        <v>6082.56</v>
      </c>
      <c r="I2527">
        <v>24</v>
      </c>
      <c r="J2527">
        <v>58</v>
      </c>
      <c r="K2527">
        <v>86</v>
      </c>
      <c r="L2527">
        <v>5944.32</v>
      </c>
      <c r="M2527" t="s">
        <v>394</v>
      </c>
      <c r="N2527" t="s">
        <v>47</v>
      </c>
      <c r="O2527" t="s">
        <v>254</v>
      </c>
      <c r="P2527">
        <v>4</v>
      </c>
      <c r="Q2527" t="s">
        <v>25</v>
      </c>
    </row>
    <row r="2528" spans="1:17" hidden="1" x14ac:dyDescent="0.3">
      <c r="A2528" t="s">
        <v>301</v>
      </c>
      <c r="B2528" t="s">
        <v>2814</v>
      </c>
      <c r="C2528" t="s">
        <v>155</v>
      </c>
      <c r="D2528" t="s">
        <v>67</v>
      </c>
      <c r="E2528" t="s">
        <v>30</v>
      </c>
      <c r="F2528">
        <v>7.54</v>
      </c>
      <c r="G2528">
        <v>129</v>
      </c>
      <c r="H2528">
        <v>8455.9500000000007</v>
      </c>
      <c r="I2528">
        <v>24</v>
      </c>
      <c r="J2528">
        <v>42</v>
      </c>
      <c r="K2528">
        <v>38</v>
      </c>
      <c r="L2528">
        <v>2490.9</v>
      </c>
      <c r="M2528" t="s">
        <v>153</v>
      </c>
      <c r="N2528" t="s">
        <v>119</v>
      </c>
      <c r="O2528" t="s">
        <v>234</v>
      </c>
      <c r="P2528">
        <v>3</v>
      </c>
      <c r="Q2528" t="s">
        <v>25</v>
      </c>
    </row>
    <row r="2529" spans="1:17" hidden="1" x14ac:dyDescent="0.3">
      <c r="A2529" t="s">
        <v>125</v>
      </c>
      <c r="B2529" t="s">
        <v>2815</v>
      </c>
      <c r="C2529" t="s">
        <v>233</v>
      </c>
      <c r="D2529" t="s">
        <v>29</v>
      </c>
      <c r="E2529" t="s">
        <v>38</v>
      </c>
      <c r="F2529">
        <v>99.38</v>
      </c>
      <c r="G2529">
        <v>62</v>
      </c>
      <c r="H2529">
        <v>2225.1799999999998</v>
      </c>
      <c r="I2529">
        <v>13</v>
      </c>
      <c r="J2529">
        <v>42</v>
      </c>
      <c r="K2529">
        <v>3</v>
      </c>
      <c r="L2529">
        <v>107.67</v>
      </c>
      <c r="M2529" t="s">
        <v>388</v>
      </c>
      <c r="N2529" t="s">
        <v>247</v>
      </c>
      <c r="O2529" t="s">
        <v>90</v>
      </c>
      <c r="P2529">
        <v>1</v>
      </c>
      <c r="Q2529" t="s">
        <v>25</v>
      </c>
    </row>
    <row r="2530" spans="1:17" hidden="1" x14ac:dyDescent="0.3">
      <c r="A2530" t="s">
        <v>85</v>
      </c>
      <c r="B2530" t="s">
        <v>2816</v>
      </c>
      <c r="C2530" t="s">
        <v>344</v>
      </c>
      <c r="D2530" t="s">
        <v>37</v>
      </c>
      <c r="E2530" t="s">
        <v>21</v>
      </c>
      <c r="F2530">
        <v>25.77</v>
      </c>
      <c r="G2530">
        <v>143</v>
      </c>
      <c r="H2530">
        <v>13350.48</v>
      </c>
      <c r="I2530">
        <v>28</v>
      </c>
      <c r="J2530">
        <v>78</v>
      </c>
      <c r="K2530">
        <v>117</v>
      </c>
      <c r="L2530">
        <v>10923.12</v>
      </c>
      <c r="M2530" t="s">
        <v>326</v>
      </c>
      <c r="N2530" t="s">
        <v>226</v>
      </c>
      <c r="O2530" t="s">
        <v>115</v>
      </c>
      <c r="P2530">
        <v>2</v>
      </c>
      <c r="Q2530" t="s">
        <v>50</v>
      </c>
    </row>
    <row r="2531" spans="1:17" hidden="1" x14ac:dyDescent="0.3">
      <c r="A2531" t="s">
        <v>175</v>
      </c>
      <c r="B2531" t="s">
        <v>2817</v>
      </c>
      <c r="C2531" t="s">
        <v>200</v>
      </c>
      <c r="D2531" t="s">
        <v>29</v>
      </c>
      <c r="E2531" t="s">
        <v>30</v>
      </c>
      <c r="F2531">
        <v>73.42</v>
      </c>
      <c r="G2531">
        <v>76</v>
      </c>
      <c r="H2531">
        <v>4689.96</v>
      </c>
      <c r="I2531">
        <v>26</v>
      </c>
      <c r="J2531">
        <v>27</v>
      </c>
      <c r="K2531">
        <v>12</v>
      </c>
      <c r="L2531">
        <v>740.52</v>
      </c>
      <c r="M2531" t="s">
        <v>348</v>
      </c>
      <c r="N2531" t="s">
        <v>226</v>
      </c>
      <c r="O2531" t="s">
        <v>372</v>
      </c>
      <c r="P2531">
        <v>10</v>
      </c>
      <c r="Q2531" t="s">
        <v>25</v>
      </c>
    </row>
    <row r="2532" spans="1:17" hidden="1" x14ac:dyDescent="0.3">
      <c r="A2532" t="s">
        <v>448</v>
      </c>
      <c r="B2532" t="s">
        <v>2818</v>
      </c>
      <c r="C2532" t="s">
        <v>59</v>
      </c>
      <c r="D2532" t="s">
        <v>60</v>
      </c>
      <c r="E2532" t="s">
        <v>38</v>
      </c>
      <c r="F2532">
        <v>68.94</v>
      </c>
      <c r="G2532">
        <v>124</v>
      </c>
      <c r="H2532">
        <v>5224.12</v>
      </c>
      <c r="I2532">
        <v>47</v>
      </c>
      <c r="J2532">
        <v>43</v>
      </c>
      <c r="K2532">
        <v>10</v>
      </c>
      <c r="L2532">
        <v>421.3</v>
      </c>
      <c r="M2532" t="s">
        <v>63</v>
      </c>
      <c r="N2532" t="s">
        <v>175</v>
      </c>
      <c r="O2532" t="s">
        <v>163</v>
      </c>
      <c r="P2532">
        <v>8</v>
      </c>
      <c r="Q2532" t="s">
        <v>25</v>
      </c>
    </row>
    <row r="2533" spans="1:17" hidden="1" x14ac:dyDescent="0.3">
      <c r="A2533" t="s">
        <v>40</v>
      </c>
      <c r="B2533" t="s">
        <v>2819</v>
      </c>
      <c r="C2533" t="s">
        <v>187</v>
      </c>
      <c r="D2533" t="s">
        <v>54</v>
      </c>
      <c r="E2533" t="s">
        <v>21</v>
      </c>
      <c r="F2533">
        <v>15.15</v>
      </c>
      <c r="G2533">
        <v>33</v>
      </c>
      <c r="H2533">
        <v>54.45</v>
      </c>
      <c r="I2533">
        <v>20</v>
      </c>
      <c r="J2533">
        <v>46</v>
      </c>
      <c r="K2533">
        <v>33</v>
      </c>
      <c r="L2533">
        <v>54.45</v>
      </c>
      <c r="M2533" t="s">
        <v>298</v>
      </c>
      <c r="N2533" t="s">
        <v>166</v>
      </c>
      <c r="O2533" t="s">
        <v>184</v>
      </c>
      <c r="P2533">
        <v>7</v>
      </c>
      <c r="Q2533" t="s">
        <v>42</v>
      </c>
    </row>
    <row r="2534" spans="1:17" hidden="1" x14ac:dyDescent="0.3">
      <c r="A2534" t="s">
        <v>198</v>
      </c>
      <c r="B2534" t="s">
        <v>2820</v>
      </c>
      <c r="C2534" t="s">
        <v>286</v>
      </c>
      <c r="D2534" t="s">
        <v>54</v>
      </c>
      <c r="E2534" t="s">
        <v>30</v>
      </c>
      <c r="F2534">
        <v>17.489999999999998</v>
      </c>
      <c r="G2534">
        <v>26</v>
      </c>
      <c r="H2534">
        <v>1087.32</v>
      </c>
      <c r="I2534">
        <v>16</v>
      </c>
      <c r="J2534">
        <v>27</v>
      </c>
      <c r="K2534">
        <v>19</v>
      </c>
      <c r="L2534">
        <v>794.58</v>
      </c>
      <c r="M2534" t="s">
        <v>197</v>
      </c>
      <c r="N2534" t="s">
        <v>166</v>
      </c>
      <c r="O2534" t="s">
        <v>79</v>
      </c>
      <c r="P2534">
        <v>5</v>
      </c>
      <c r="Q2534" t="s">
        <v>42</v>
      </c>
    </row>
    <row r="2535" spans="1:17" hidden="1" x14ac:dyDescent="0.3">
      <c r="A2535" t="s">
        <v>263</v>
      </c>
      <c r="B2535" t="s">
        <v>2821</v>
      </c>
      <c r="C2535" t="s">
        <v>261</v>
      </c>
      <c r="D2535" t="s">
        <v>20</v>
      </c>
      <c r="E2535" t="s">
        <v>38</v>
      </c>
      <c r="F2535">
        <v>46.83</v>
      </c>
      <c r="G2535">
        <v>196</v>
      </c>
      <c r="H2535">
        <v>10393.879999999999</v>
      </c>
      <c r="I2535">
        <v>47</v>
      </c>
      <c r="J2535">
        <v>93</v>
      </c>
      <c r="K2535">
        <v>51</v>
      </c>
      <c r="L2535">
        <v>2704.53</v>
      </c>
      <c r="M2535" t="s">
        <v>105</v>
      </c>
      <c r="N2535" t="s">
        <v>252</v>
      </c>
      <c r="O2535" t="s">
        <v>61</v>
      </c>
      <c r="P2535">
        <v>1</v>
      </c>
      <c r="Q2535" t="s">
        <v>50</v>
      </c>
    </row>
    <row r="2536" spans="1:17" hidden="1" x14ac:dyDescent="0.3">
      <c r="A2536" t="s">
        <v>220</v>
      </c>
      <c r="B2536" t="s">
        <v>2822</v>
      </c>
      <c r="C2536" t="s">
        <v>241</v>
      </c>
      <c r="D2536" t="s">
        <v>134</v>
      </c>
      <c r="E2536" t="s">
        <v>21</v>
      </c>
      <c r="F2536">
        <v>17.5</v>
      </c>
      <c r="G2536">
        <v>28</v>
      </c>
      <c r="H2536">
        <v>678.16</v>
      </c>
      <c r="I2536">
        <v>33</v>
      </c>
      <c r="J2536">
        <v>76</v>
      </c>
      <c r="K2536">
        <v>8</v>
      </c>
      <c r="L2536">
        <v>193.76</v>
      </c>
      <c r="M2536" t="s">
        <v>216</v>
      </c>
      <c r="N2536" t="s">
        <v>64</v>
      </c>
      <c r="O2536" t="s">
        <v>342</v>
      </c>
      <c r="P2536">
        <v>5</v>
      </c>
      <c r="Q2536" t="s">
        <v>25</v>
      </c>
    </row>
    <row r="2537" spans="1:17" hidden="1" x14ac:dyDescent="0.3">
      <c r="A2537" t="s">
        <v>372</v>
      </c>
      <c r="B2537" t="s">
        <v>2823</v>
      </c>
      <c r="C2537" t="s">
        <v>344</v>
      </c>
      <c r="D2537" t="s">
        <v>37</v>
      </c>
      <c r="E2537" t="s">
        <v>30</v>
      </c>
      <c r="F2537">
        <v>48.16</v>
      </c>
      <c r="G2537">
        <v>115</v>
      </c>
      <c r="H2537">
        <v>887.8</v>
      </c>
      <c r="I2537">
        <v>6</v>
      </c>
      <c r="J2537">
        <v>100</v>
      </c>
      <c r="K2537">
        <v>103</v>
      </c>
      <c r="L2537">
        <v>795.16</v>
      </c>
      <c r="M2537" t="s">
        <v>49</v>
      </c>
      <c r="N2537" t="s">
        <v>116</v>
      </c>
      <c r="O2537" t="s">
        <v>178</v>
      </c>
      <c r="P2537">
        <v>6</v>
      </c>
      <c r="Q2537" t="s">
        <v>50</v>
      </c>
    </row>
    <row r="2538" spans="1:17" hidden="1" x14ac:dyDescent="0.3">
      <c r="A2538" t="s">
        <v>157</v>
      </c>
      <c r="B2538" t="s">
        <v>2824</v>
      </c>
      <c r="C2538" t="s">
        <v>45</v>
      </c>
      <c r="D2538" t="s">
        <v>46</v>
      </c>
      <c r="E2538" t="s">
        <v>38</v>
      </c>
      <c r="F2538">
        <v>91.34</v>
      </c>
      <c r="G2538">
        <v>141</v>
      </c>
      <c r="H2538">
        <v>11997.69</v>
      </c>
      <c r="I2538">
        <v>33</v>
      </c>
      <c r="J2538">
        <v>27</v>
      </c>
      <c r="K2538">
        <v>29</v>
      </c>
      <c r="L2538">
        <v>2467.61</v>
      </c>
      <c r="M2538" t="s">
        <v>198</v>
      </c>
      <c r="N2538" t="s">
        <v>85</v>
      </c>
      <c r="O2538" t="s">
        <v>196</v>
      </c>
      <c r="P2538">
        <v>4</v>
      </c>
      <c r="Q2538" t="s">
        <v>42</v>
      </c>
    </row>
    <row r="2539" spans="1:17" hidden="1" x14ac:dyDescent="0.3">
      <c r="A2539" t="s">
        <v>270</v>
      </c>
      <c r="B2539" t="s">
        <v>2825</v>
      </c>
      <c r="C2539" t="s">
        <v>359</v>
      </c>
      <c r="D2539" t="s">
        <v>60</v>
      </c>
      <c r="E2539" t="s">
        <v>21</v>
      </c>
      <c r="F2539">
        <v>5.71</v>
      </c>
      <c r="G2539">
        <v>45</v>
      </c>
      <c r="H2539">
        <v>3361.05</v>
      </c>
      <c r="I2539">
        <v>13</v>
      </c>
      <c r="J2539">
        <v>80</v>
      </c>
      <c r="K2539">
        <v>20</v>
      </c>
      <c r="L2539">
        <v>1493.8</v>
      </c>
      <c r="M2539" t="s">
        <v>183</v>
      </c>
      <c r="N2539" t="s">
        <v>63</v>
      </c>
      <c r="O2539" t="s">
        <v>448</v>
      </c>
      <c r="P2539">
        <v>10</v>
      </c>
      <c r="Q2539" t="s">
        <v>50</v>
      </c>
    </row>
    <row r="2540" spans="1:17" hidden="1" x14ac:dyDescent="0.3">
      <c r="A2540" t="s">
        <v>116</v>
      </c>
      <c r="B2540" t="s">
        <v>2826</v>
      </c>
      <c r="C2540" t="s">
        <v>233</v>
      </c>
      <c r="D2540" t="s">
        <v>29</v>
      </c>
      <c r="E2540" t="s">
        <v>21</v>
      </c>
      <c r="F2540">
        <v>18.27</v>
      </c>
      <c r="G2540">
        <v>149</v>
      </c>
      <c r="H2540">
        <v>9367.6299999999992</v>
      </c>
      <c r="I2540">
        <v>30</v>
      </c>
      <c r="J2540">
        <v>23</v>
      </c>
      <c r="K2540">
        <v>72</v>
      </c>
      <c r="L2540">
        <v>4526.6400000000003</v>
      </c>
      <c r="M2540" t="s">
        <v>167</v>
      </c>
      <c r="N2540" t="s">
        <v>143</v>
      </c>
      <c r="O2540" t="s">
        <v>243</v>
      </c>
      <c r="P2540">
        <v>2</v>
      </c>
      <c r="Q2540" t="s">
        <v>42</v>
      </c>
    </row>
    <row r="2541" spans="1:17" hidden="1" x14ac:dyDescent="0.3">
      <c r="A2541" t="s">
        <v>409</v>
      </c>
      <c r="B2541" t="s">
        <v>2827</v>
      </c>
      <c r="C2541" t="s">
        <v>59</v>
      </c>
      <c r="D2541" t="s">
        <v>60</v>
      </c>
      <c r="E2541" t="s">
        <v>30</v>
      </c>
      <c r="F2541">
        <v>71.3</v>
      </c>
      <c r="G2541">
        <v>163</v>
      </c>
      <c r="H2541">
        <v>3688.69</v>
      </c>
      <c r="I2541">
        <v>32</v>
      </c>
      <c r="J2541">
        <v>100</v>
      </c>
      <c r="K2541">
        <v>144</v>
      </c>
      <c r="L2541">
        <v>3258.72</v>
      </c>
      <c r="M2541" t="s">
        <v>355</v>
      </c>
      <c r="N2541" t="s">
        <v>135</v>
      </c>
      <c r="O2541" t="s">
        <v>173</v>
      </c>
      <c r="P2541">
        <v>6</v>
      </c>
      <c r="Q2541" t="s">
        <v>42</v>
      </c>
    </row>
    <row r="2542" spans="1:17" hidden="1" x14ac:dyDescent="0.3">
      <c r="A2542" t="s">
        <v>321</v>
      </c>
      <c r="B2542" t="s">
        <v>2828</v>
      </c>
      <c r="C2542" t="s">
        <v>122</v>
      </c>
      <c r="D2542" t="s">
        <v>54</v>
      </c>
      <c r="E2542" t="s">
        <v>38</v>
      </c>
      <c r="F2542">
        <v>62.49</v>
      </c>
      <c r="G2542">
        <v>64</v>
      </c>
      <c r="H2542">
        <v>2293.12</v>
      </c>
      <c r="I2542">
        <v>44</v>
      </c>
      <c r="J2542">
        <v>61</v>
      </c>
      <c r="K2542">
        <v>50</v>
      </c>
      <c r="L2542">
        <v>1791.5</v>
      </c>
      <c r="M2542" t="s">
        <v>310</v>
      </c>
      <c r="N2542" t="s">
        <v>188</v>
      </c>
      <c r="O2542" t="s">
        <v>213</v>
      </c>
      <c r="P2542">
        <v>1</v>
      </c>
      <c r="Q2542" t="s">
        <v>42</v>
      </c>
    </row>
    <row r="2543" spans="1:17" hidden="1" x14ac:dyDescent="0.3">
      <c r="A2543" t="s">
        <v>244</v>
      </c>
      <c r="B2543" t="s">
        <v>2829</v>
      </c>
      <c r="C2543" t="s">
        <v>165</v>
      </c>
      <c r="D2543" t="s">
        <v>134</v>
      </c>
      <c r="E2543" t="s">
        <v>21</v>
      </c>
      <c r="F2543">
        <v>74.680000000000007</v>
      </c>
      <c r="G2543">
        <v>193</v>
      </c>
      <c r="H2543">
        <v>14897.67</v>
      </c>
      <c r="I2543">
        <v>39</v>
      </c>
      <c r="J2543">
        <v>52</v>
      </c>
      <c r="K2543">
        <v>158</v>
      </c>
      <c r="L2543">
        <v>12196.02</v>
      </c>
      <c r="M2543" t="s">
        <v>139</v>
      </c>
      <c r="N2543" t="s">
        <v>201</v>
      </c>
      <c r="O2543" t="s">
        <v>1167</v>
      </c>
      <c r="P2543">
        <v>4</v>
      </c>
      <c r="Q2543" t="s">
        <v>50</v>
      </c>
    </row>
    <row r="2544" spans="1:17" hidden="1" x14ac:dyDescent="0.3">
      <c r="A2544" t="s">
        <v>153</v>
      </c>
      <c r="B2544" t="s">
        <v>2830</v>
      </c>
      <c r="C2544" t="s">
        <v>192</v>
      </c>
      <c r="D2544" t="s">
        <v>37</v>
      </c>
      <c r="E2544" t="s">
        <v>30</v>
      </c>
      <c r="F2544">
        <v>42.44</v>
      </c>
      <c r="G2544">
        <v>111</v>
      </c>
      <c r="H2544">
        <v>8987.67</v>
      </c>
      <c r="I2544">
        <v>10</v>
      </c>
      <c r="J2544">
        <v>74</v>
      </c>
      <c r="K2544">
        <v>32</v>
      </c>
      <c r="L2544">
        <v>2591.04</v>
      </c>
      <c r="M2544" t="s">
        <v>206</v>
      </c>
      <c r="N2544" t="s">
        <v>69</v>
      </c>
      <c r="O2544" t="s">
        <v>826</v>
      </c>
      <c r="P2544">
        <v>4</v>
      </c>
      <c r="Q2544" t="s">
        <v>42</v>
      </c>
    </row>
    <row r="2545" spans="1:17" hidden="1" x14ac:dyDescent="0.3">
      <c r="A2545" t="s">
        <v>283</v>
      </c>
      <c r="B2545" t="s">
        <v>2831</v>
      </c>
      <c r="C2545" t="s">
        <v>36</v>
      </c>
      <c r="D2545" t="s">
        <v>37</v>
      </c>
      <c r="E2545" t="s">
        <v>38</v>
      </c>
      <c r="F2545">
        <v>48.66</v>
      </c>
      <c r="G2545">
        <v>80</v>
      </c>
      <c r="H2545">
        <v>1952</v>
      </c>
      <c r="I2545">
        <v>32</v>
      </c>
      <c r="J2545">
        <v>27</v>
      </c>
      <c r="K2545">
        <v>79</v>
      </c>
      <c r="L2545">
        <v>1927.6</v>
      </c>
      <c r="M2545" t="s">
        <v>101</v>
      </c>
      <c r="N2545" t="s">
        <v>152</v>
      </c>
      <c r="O2545" t="s">
        <v>264</v>
      </c>
      <c r="P2545">
        <v>9</v>
      </c>
      <c r="Q2545" t="s">
        <v>25</v>
      </c>
    </row>
    <row r="2546" spans="1:17" hidden="1" x14ac:dyDescent="0.3">
      <c r="A2546" t="s">
        <v>270</v>
      </c>
      <c r="B2546" t="s">
        <v>2832</v>
      </c>
      <c r="C2546" t="s">
        <v>233</v>
      </c>
      <c r="D2546" t="s">
        <v>29</v>
      </c>
      <c r="E2546" t="s">
        <v>21</v>
      </c>
      <c r="F2546">
        <v>18.27</v>
      </c>
      <c r="G2546">
        <v>104</v>
      </c>
      <c r="H2546">
        <v>4832.88</v>
      </c>
      <c r="I2546">
        <v>19</v>
      </c>
      <c r="J2546">
        <v>51</v>
      </c>
      <c r="K2546">
        <v>63</v>
      </c>
      <c r="L2546">
        <v>2927.61</v>
      </c>
      <c r="M2546" t="s">
        <v>337</v>
      </c>
      <c r="N2546" t="s">
        <v>83</v>
      </c>
      <c r="O2546" t="s">
        <v>378</v>
      </c>
      <c r="P2546">
        <v>8</v>
      </c>
      <c r="Q2546" t="s">
        <v>50</v>
      </c>
    </row>
    <row r="2547" spans="1:17" hidden="1" x14ac:dyDescent="0.3">
      <c r="A2547" t="s">
        <v>385</v>
      </c>
      <c r="B2547" t="s">
        <v>2833</v>
      </c>
      <c r="C2547" t="s">
        <v>192</v>
      </c>
      <c r="D2547" t="s">
        <v>37</v>
      </c>
      <c r="E2547" t="s">
        <v>30</v>
      </c>
      <c r="F2547">
        <v>42.44</v>
      </c>
      <c r="G2547">
        <v>188</v>
      </c>
      <c r="H2547">
        <v>8482.56</v>
      </c>
      <c r="I2547">
        <v>20</v>
      </c>
      <c r="J2547">
        <v>100</v>
      </c>
      <c r="K2547">
        <v>134</v>
      </c>
      <c r="L2547">
        <v>6046.08</v>
      </c>
      <c r="M2547" t="s">
        <v>372</v>
      </c>
      <c r="N2547" t="s">
        <v>201</v>
      </c>
      <c r="O2547" t="s">
        <v>109</v>
      </c>
      <c r="P2547">
        <v>6</v>
      </c>
      <c r="Q2547" t="s">
        <v>25</v>
      </c>
    </row>
    <row r="2548" spans="1:17" hidden="1" x14ac:dyDescent="0.3">
      <c r="A2548" t="s">
        <v>224</v>
      </c>
      <c r="B2548" t="s">
        <v>2834</v>
      </c>
      <c r="C2548" t="s">
        <v>315</v>
      </c>
      <c r="D2548" t="s">
        <v>37</v>
      </c>
      <c r="E2548" t="s">
        <v>38</v>
      </c>
      <c r="F2548">
        <v>84.88</v>
      </c>
      <c r="G2548">
        <v>177</v>
      </c>
      <c r="H2548">
        <v>15652.11</v>
      </c>
      <c r="I2548">
        <v>33</v>
      </c>
      <c r="J2548">
        <v>33</v>
      </c>
      <c r="K2548">
        <v>86</v>
      </c>
      <c r="L2548">
        <v>7604.98</v>
      </c>
      <c r="M2548" t="s">
        <v>249</v>
      </c>
      <c r="N2548" t="s">
        <v>142</v>
      </c>
      <c r="O2548" t="s">
        <v>146</v>
      </c>
      <c r="P2548">
        <v>10</v>
      </c>
      <c r="Q2548" t="s">
        <v>42</v>
      </c>
    </row>
    <row r="2549" spans="1:17" hidden="1" x14ac:dyDescent="0.3">
      <c r="A2549" t="s">
        <v>225</v>
      </c>
      <c r="B2549" t="s">
        <v>2835</v>
      </c>
      <c r="C2549" t="s">
        <v>223</v>
      </c>
      <c r="D2549" t="s">
        <v>37</v>
      </c>
      <c r="E2549" t="s">
        <v>30</v>
      </c>
      <c r="F2549">
        <v>58.47</v>
      </c>
      <c r="G2549">
        <v>20</v>
      </c>
      <c r="H2549">
        <v>942.2</v>
      </c>
      <c r="I2549">
        <v>26</v>
      </c>
      <c r="J2549">
        <v>59</v>
      </c>
      <c r="K2549">
        <v>8</v>
      </c>
      <c r="L2549">
        <v>376.88</v>
      </c>
      <c r="M2549" t="s">
        <v>33</v>
      </c>
      <c r="N2549" t="s">
        <v>254</v>
      </c>
      <c r="O2549" t="s">
        <v>783</v>
      </c>
      <c r="P2549">
        <v>5</v>
      </c>
      <c r="Q2549" t="s">
        <v>25</v>
      </c>
    </row>
    <row r="2550" spans="1:17" hidden="1" x14ac:dyDescent="0.3">
      <c r="A2550" t="s">
        <v>451</v>
      </c>
      <c r="B2550" t="s">
        <v>2836</v>
      </c>
      <c r="C2550" t="s">
        <v>122</v>
      </c>
      <c r="D2550" t="s">
        <v>54</v>
      </c>
      <c r="E2550" t="s">
        <v>21</v>
      </c>
      <c r="F2550">
        <v>98.54</v>
      </c>
      <c r="G2550">
        <v>10</v>
      </c>
      <c r="H2550">
        <v>912.6</v>
      </c>
      <c r="I2550">
        <v>46</v>
      </c>
      <c r="J2550">
        <v>49</v>
      </c>
      <c r="K2550">
        <v>5</v>
      </c>
      <c r="L2550">
        <v>456.3</v>
      </c>
      <c r="M2550" t="s">
        <v>363</v>
      </c>
      <c r="N2550" t="s">
        <v>213</v>
      </c>
      <c r="O2550" t="s">
        <v>124</v>
      </c>
      <c r="P2550">
        <v>10</v>
      </c>
      <c r="Q2550" t="s">
        <v>50</v>
      </c>
    </row>
    <row r="2551" spans="1:17" hidden="1" x14ac:dyDescent="0.3">
      <c r="A2551" t="s">
        <v>156</v>
      </c>
      <c r="B2551" t="s">
        <v>2837</v>
      </c>
      <c r="C2551" t="s">
        <v>286</v>
      </c>
      <c r="D2551" t="s">
        <v>54</v>
      </c>
      <c r="E2551" t="s">
        <v>30</v>
      </c>
      <c r="F2551">
        <v>17.489999999999998</v>
      </c>
      <c r="G2551">
        <v>27</v>
      </c>
      <c r="H2551">
        <v>2252.61</v>
      </c>
      <c r="I2551">
        <v>44</v>
      </c>
      <c r="J2551">
        <v>82</v>
      </c>
      <c r="K2551">
        <v>20</v>
      </c>
      <c r="L2551">
        <v>1668.6</v>
      </c>
      <c r="M2551" t="s">
        <v>363</v>
      </c>
      <c r="N2551" t="s">
        <v>84</v>
      </c>
      <c r="O2551" t="s">
        <v>40</v>
      </c>
      <c r="P2551">
        <v>10</v>
      </c>
      <c r="Q2551" t="s">
        <v>25</v>
      </c>
    </row>
    <row r="2552" spans="1:17" hidden="1" x14ac:dyDescent="0.3">
      <c r="A2552" t="s">
        <v>68</v>
      </c>
      <c r="B2552" t="s">
        <v>2838</v>
      </c>
      <c r="C2552" t="s">
        <v>228</v>
      </c>
      <c r="D2552" t="s">
        <v>54</v>
      </c>
      <c r="E2552" t="s">
        <v>21</v>
      </c>
      <c r="F2552">
        <v>14.09</v>
      </c>
      <c r="G2552">
        <v>92</v>
      </c>
      <c r="H2552">
        <v>901.6</v>
      </c>
      <c r="I2552">
        <v>45</v>
      </c>
      <c r="J2552">
        <v>89</v>
      </c>
      <c r="K2552">
        <v>92</v>
      </c>
      <c r="L2552">
        <v>901.6</v>
      </c>
      <c r="M2552" t="s">
        <v>106</v>
      </c>
      <c r="N2552" t="s">
        <v>342</v>
      </c>
      <c r="O2552" t="s">
        <v>91</v>
      </c>
      <c r="P2552">
        <v>10</v>
      </c>
      <c r="Q2552" t="s">
        <v>25</v>
      </c>
    </row>
    <row r="2553" spans="1:17" hidden="1" x14ac:dyDescent="0.3">
      <c r="A2553" t="s">
        <v>268</v>
      </c>
      <c r="B2553" t="s">
        <v>2839</v>
      </c>
      <c r="C2553" t="s">
        <v>122</v>
      </c>
      <c r="D2553" t="s">
        <v>54</v>
      </c>
      <c r="E2553" t="s">
        <v>38</v>
      </c>
      <c r="F2553">
        <v>62.49</v>
      </c>
      <c r="G2553">
        <v>200</v>
      </c>
      <c r="H2553">
        <v>11552</v>
      </c>
      <c r="I2553">
        <v>35</v>
      </c>
      <c r="J2553">
        <v>49</v>
      </c>
      <c r="K2553">
        <v>88</v>
      </c>
      <c r="L2553">
        <v>5082.88</v>
      </c>
      <c r="M2553" t="s">
        <v>63</v>
      </c>
      <c r="N2553" t="s">
        <v>281</v>
      </c>
      <c r="O2553" t="s">
        <v>284</v>
      </c>
      <c r="P2553">
        <v>3</v>
      </c>
      <c r="Q2553" t="s">
        <v>50</v>
      </c>
    </row>
    <row r="2554" spans="1:17" hidden="1" x14ac:dyDescent="0.3">
      <c r="A2554" t="s">
        <v>124</v>
      </c>
      <c r="B2554" t="s">
        <v>2840</v>
      </c>
      <c r="C2554" t="s">
        <v>148</v>
      </c>
      <c r="D2554" t="s">
        <v>88</v>
      </c>
      <c r="E2554" t="s">
        <v>21</v>
      </c>
      <c r="F2554">
        <v>90.98</v>
      </c>
      <c r="G2554">
        <v>68</v>
      </c>
      <c r="H2554">
        <v>2013.48</v>
      </c>
      <c r="I2554">
        <v>29</v>
      </c>
      <c r="J2554">
        <v>63</v>
      </c>
      <c r="K2554">
        <v>23</v>
      </c>
      <c r="L2554">
        <v>681.03</v>
      </c>
      <c r="M2554" t="s">
        <v>293</v>
      </c>
      <c r="N2554" t="s">
        <v>55</v>
      </c>
      <c r="O2554" t="s">
        <v>69</v>
      </c>
      <c r="P2554">
        <v>9</v>
      </c>
      <c r="Q2554" t="s">
        <v>25</v>
      </c>
    </row>
    <row r="2555" spans="1:17" hidden="1" x14ac:dyDescent="0.3">
      <c r="A2555" t="s">
        <v>312</v>
      </c>
      <c r="B2555" t="s">
        <v>2841</v>
      </c>
      <c r="C2555" t="s">
        <v>359</v>
      </c>
      <c r="D2555" t="s">
        <v>60</v>
      </c>
      <c r="E2555" t="s">
        <v>30</v>
      </c>
      <c r="F2555">
        <v>26.3</v>
      </c>
      <c r="G2555">
        <v>101</v>
      </c>
      <c r="H2555">
        <v>5921.63</v>
      </c>
      <c r="I2555">
        <v>37</v>
      </c>
      <c r="J2555">
        <v>94</v>
      </c>
      <c r="K2555">
        <v>36</v>
      </c>
      <c r="L2555">
        <v>2110.6799999999998</v>
      </c>
      <c r="M2555" t="s">
        <v>363</v>
      </c>
      <c r="N2555" t="s">
        <v>138</v>
      </c>
      <c r="O2555" t="s">
        <v>82</v>
      </c>
      <c r="P2555">
        <v>8</v>
      </c>
      <c r="Q2555" t="s">
        <v>25</v>
      </c>
    </row>
    <row r="2556" spans="1:17" hidden="1" x14ac:dyDescent="0.3">
      <c r="A2556" t="s">
        <v>422</v>
      </c>
      <c r="B2556" t="s">
        <v>2842</v>
      </c>
      <c r="C2556" t="s">
        <v>215</v>
      </c>
      <c r="D2556" t="s">
        <v>134</v>
      </c>
      <c r="E2556" t="s">
        <v>38</v>
      </c>
      <c r="F2556">
        <v>70.86</v>
      </c>
      <c r="G2556">
        <v>169</v>
      </c>
      <c r="H2556">
        <v>1673.1</v>
      </c>
      <c r="I2556">
        <v>12</v>
      </c>
      <c r="J2556">
        <v>21</v>
      </c>
      <c r="K2556">
        <v>72</v>
      </c>
      <c r="L2556">
        <v>712.8</v>
      </c>
      <c r="M2556" t="s">
        <v>150</v>
      </c>
      <c r="N2556" t="s">
        <v>90</v>
      </c>
      <c r="O2556" t="s">
        <v>167</v>
      </c>
      <c r="P2556">
        <v>1</v>
      </c>
      <c r="Q2556" t="s">
        <v>25</v>
      </c>
    </row>
    <row r="2557" spans="1:17" hidden="1" x14ac:dyDescent="0.3">
      <c r="A2557" t="s">
        <v>142</v>
      </c>
      <c r="B2557" t="s">
        <v>2843</v>
      </c>
      <c r="C2557" t="s">
        <v>261</v>
      </c>
      <c r="D2557" t="s">
        <v>20</v>
      </c>
      <c r="E2557" t="s">
        <v>21</v>
      </c>
      <c r="F2557">
        <v>76.069999999999993</v>
      </c>
      <c r="G2557">
        <v>161</v>
      </c>
      <c r="H2557">
        <v>10780.56</v>
      </c>
      <c r="I2557">
        <v>35</v>
      </c>
      <c r="J2557">
        <v>27</v>
      </c>
      <c r="K2557">
        <v>39</v>
      </c>
      <c r="L2557">
        <v>2611.44</v>
      </c>
      <c r="M2557" t="s">
        <v>435</v>
      </c>
      <c r="N2557" t="s">
        <v>33</v>
      </c>
      <c r="O2557" t="s">
        <v>287</v>
      </c>
      <c r="P2557">
        <v>2</v>
      </c>
      <c r="Q2557" t="s">
        <v>42</v>
      </c>
    </row>
    <row r="2558" spans="1:17" hidden="1" x14ac:dyDescent="0.3">
      <c r="A2558" t="s">
        <v>252</v>
      </c>
      <c r="B2558" t="s">
        <v>2844</v>
      </c>
      <c r="C2558" t="s">
        <v>297</v>
      </c>
      <c r="D2558" t="s">
        <v>60</v>
      </c>
      <c r="E2558" t="s">
        <v>30</v>
      </c>
      <c r="F2558">
        <v>22.78</v>
      </c>
      <c r="G2558">
        <v>193</v>
      </c>
      <c r="H2558">
        <v>9763.8700000000008</v>
      </c>
      <c r="I2558">
        <v>46</v>
      </c>
      <c r="J2558">
        <v>61</v>
      </c>
      <c r="K2558">
        <v>58</v>
      </c>
      <c r="L2558">
        <v>2934.22</v>
      </c>
      <c r="M2558" t="s">
        <v>146</v>
      </c>
      <c r="N2558" t="s">
        <v>17</v>
      </c>
      <c r="O2558" t="s">
        <v>249</v>
      </c>
      <c r="P2558">
        <v>2</v>
      </c>
      <c r="Q2558" t="s">
        <v>50</v>
      </c>
    </row>
    <row r="2559" spans="1:17" hidden="1" x14ac:dyDescent="0.3">
      <c r="A2559" t="s">
        <v>418</v>
      </c>
      <c r="B2559" t="s">
        <v>2845</v>
      </c>
      <c r="C2559" t="s">
        <v>45</v>
      </c>
      <c r="D2559" t="s">
        <v>46</v>
      </c>
      <c r="E2559" t="s">
        <v>38</v>
      </c>
      <c r="F2559">
        <v>91.34</v>
      </c>
      <c r="G2559">
        <v>68</v>
      </c>
      <c r="H2559">
        <v>1746.92</v>
      </c>
      <c r="I2559">
        <v>47</v>
      </c>
      <c r="J2559">
        <v>88</v>
      </c>
      <c r="K2559">
        <v>50</v>
      </c>
      <c r="L2559">
        <v>1284.5</v>
      </c>
      <c r="M2559" t="s">
        <v>173</v>
      </c>
      <c r="N2559" t="s">
        <v>39</v>
      </c>
      <c r="O2559" t="s">
        <v>272</v>
      </c>
      <c r="P2559">
        <v>8</v>
      </c>
      <c r="Q2559" t="s">
        <v>25</v>
      </c>
    </row>
    <row r="2560" spans="1:17" hidden="1" x14ac:dyDescent="0.3">
      <c r="A2560" t="s">
        <v>252</v>
      </c>
      <c r="B2560" t="s">
        <v>2846</v>
      </c>
      <c r="C2560" t="s">
        <v>344</v>
      </c>
      <c r="D2560" t="s">
        <v>37</v>
      </c>
      <c r="E2560" t="s">
        <v>21</v>
      </c>
      <c r="F2560">
        <v>25.77</v>
      </c>
      <c r="G2560">
        <v>112</v>
      </c>
      <c r="H2560">
        <v>4044.32</v>
      </c>
      <c r="I2560">
        <v>33</v>
      </c>
      <c r="J2560">
        <v>66</v>
      </c>
      <c r="K2560">
        <v>70</v>
      </c>
      <c r="L2560">
        <v>2527.6999999999998</v>
      </c>
      <c r="M2560" t="s">
        <v>152</v>
      </c>
      <c r="N2560" t="s">
        <v>257</v>
      </c>
      <c r="O2560" t="s">
        <v>183</v>
      </c>
      <c r="P2560">
        <v>9</v>
      </c>
      <c r="Q2560" t="s">
        <v>42</v>
      </c>
    </row>
    <row r="2561" spans="1:17" hidden="1" x14ac:dyDescent="0.3">
      <c r="A2561" t="s">
        <v>138</v>
      </c>
      <c r="B2561" t="s">
        <v>2847</v>
      </c>
      <c r="C2561" t="s">
        <v>359</v>
      </c>
      <c r="D2561" t="s">
        <v>60</v>
      </c>
      <c r="E2561" t="s">
        <v>30</v>
      </c>
      <c r="F2561">
        <v>26.3</v>
      </c>
      <c r="G2561">
        <v>91</v>
      </c>
      <c r="H2561">
        <v>9010.82</v>
      </c>
      <c r="I2561">
        <v>17</v>
      </c>
      <c r="J2561">
        <v>66</v>
      </c>
      <c r="K2561">
        <v>77</v>
      </c>
      <c r="L2561">
        <v>7624.54</v>
      </c>
      <c r="M2561" t="s">
        <v>136</v>
      </c>
      <c r="N2561" t="s">
        <v>126</v>
      </c>
      <c r="O2561" t="s">
        <v>363</v>
      </c>
      <c r="P2561">
        <v>2</v>
      </c>
      <c r="Q2561" t="s">
        <v>42</v>
      </c>
    </row>
    <row r="2562" spans="1:17" hidden="1" x14ac:dyDescent="0.3">
      <c r="A2562" t="s">
        <v>263</v>
      </c>
      <c r="B2562" t="s">
        <v>2848</v>
      </c>
      <c r="C2562" t="s">
        <v>246</v>
      </c>
      <c r="D2562" t="s">
        <v>67</v>
      </c>
      <c r="E2562" t="s">
        <v>38</v>
      </c>
      <c r="F2562">
        <v>53.28</v>
      </c>
      <c r="G2562">
        <v>138</v>
      </c>
      <c r="H2562">
        <v>6581.22</v>
      </c>
      <c r="I2562">
        <v>8</v>
      </c>
      <c r="J2562">
        <v>68</v>
      </c>
      <c r="K2562">
        <v>90</v>
      </c>
      <c r="L2562">
        <v>4292.1000000000004</v>
      </c>
      <c r="M2562" t="s">
        <v>106</v>
      </c>
      <c r="N2562" t="s">
        <v>82</v>
      </c>
      <c r="O2562" t="s">
        <v>183</v>
      </c>
      <c r="P2562">
        <v>5</v>
      </c>
      <c r="Q2562" t="s">
        <v>25</v>
      </c>
    </row>
    <row r="2563" spans="1:17" hidden="1" x14ac:dyDescent="0.3">
      <c r="A2563" t="s">
        <v>101</v>
      </c>
      <c r="B2563" t="s">
        <v>2849</v>
      </c>
      <c r="C2563" t="s">
        <v>133</v>
      </c>
      <c r="D2563" t="s">
        <v>134</v>
      </c>
      <c r="E2563" t="s">
        <v>21</v>
      </c>
      <c r="F2563">
        <v>9.06</v>
      </c>
      <c r="G2563">
        <v>82</v>
      </c>
      <c r="H2563">
        <v>6975.74</v>
      </c>
      <c r="I2563">
        <v>46</v>
      </c>
      <c r="J2563">
        <v>24</v>
      </c>
      <c r="K2563">
        <v>6</v>
      </c>
      <c r="L2563">
        <v>510.42</v>
      </c>
      <c r="M2563" t="s">
        <v>378</v>
      </c>
      <c r="N2563" t="s">
        <v>22</v>
      </c>
      <c r="O2563" t="s">
        <v>335</v>
      </c>
      <c r="P2563">
        <v>8</v>
      </c>
      <c r="Q2563" t="s">
        <v>50</v>
      </c>
    </row>
    <row r="2564" spans="1:17" hidden="1" x14ac:dyDescent="0.3">
      <c r="A2564" t="s">
        <v>33</v>
      </c>
      <c r="B2564" t="s">
        <v>2850</v>
      </c>
      <c r="C2564" t="s">
        <v>315</v>
      </c>
      <c r="D2564" t="s">
        <v>37</v>
      </c>
      <c r="E2564" t="s">
        <v>30</v>
      </c>
      <c r="F2564">
        <v>5.79</v>
      </c>
      <c r="G2564">
        <v>108</v>
      </c>
      <c r="H2564">
        <v>8463.9599999999991</v>
      </c>
      <c r="I2564">
        <v>40</v>
      </c>
      <c r="J2564">
        <v>81</v>
      </c>
      <c r="K2564">
        <v>50</v>
      </c>
      <c r="L2564">
        <v>3918.5</v>
      </c>
      <c r="M2564" t="s">
        <v>332</v>
      </c>
      <c r="N2564" t="s">
        <v>275</v>
      </c>
      <c r="O2564" t="s">
        <v>17</v>
      </c>
      <c r="P2564">
        <v>2</v>
      </c>
      <c r="Q2564" t="s">
        <v>42</v>
      </c>
    </row>
    <row r="2565" spans="1:17" hidden="1" x14ac:dyDescent="0.3">
      <c r="A2565" t="s">
        <v>335</v>
      </c>
      <c r="B2565" t="s">
        <v>2851</v>
      </c>
      <c r="C2565" t="s">
        <v>141</v>
      </c>
      <c r="D2565" t="s">
        <v>88</v>
      </c>
      <c r="E2565" t="s">
        <v>38</v>
      </c>
      <c r="F2565">
        <v>49.4</v>
      </c>
      <c r="G2565">
        <v>143</v>
      </c>
      <c r="H2565">
        <v>8923.2000000000007</v>
      </c>
      <c r="I2565">
        <v>16</v>
      </c>
      <c r="J2565">
        <v>61</v>
      </c>
      <c r="K2565">
        <v>91</v>
      </c>
      <c r="L2565">
        <v>5678.4</v>
      </c>
      <c r="M2565" t="s">
        <v>57</v>
      </c>
      <c r="N2565" t="s">
        <v>418</v>
      </c>
      <c r="O2565" t="s">
        <v>105</v>
      </c>
      <c r="P2565">
        <v>9</v>
      </c>
      <c r="Q2565" t="s">
        <v>50</v>
      </c>
    </row>
    <row r="2566" spans="1:17" hidden="1" x14ac:dyDescent="0.3">
      <c r="A2566" t="s">
        <v>73</v>
      </c>
      <c r="B2566" t="s">
        <v>2852</v>
      </c>
      <c r="C2566" t="s">
        <v>66</v>
      </c>
      <c r="D2566" t="s">
        <v>67</v>
      </c>
      <c r="E2566" t="s">
        <v>21</v>
      </c>
      <c r="F2566">
        <v>20.64</v>
      </c>
      <c r="G2566">
        <v>35</v>
      </c>
      <c r="H2566">
        <v>1077.3</v>
      </c>
      <c r="I2566">
        <v>27</v>
      </c>
      <c r="J2566">
        <v>72</v>
      </c>
      <c r="K2566">
        <v>0</v>
      </c>
      <c r="L2566">
        <v>0</v>
      </c>
      <c r="N2566" t="s">
        <v>350</v>
      </c>
      <c r="O2566" t="s">
        <v>43</v>
      </c>
      <c r="P2566">
        <v>9</v>
      </c>
      <c r="Q2566" t="s">
        <v>42</v>
      </c>
    </row>
    <row r="2567" spans="1:17" hidden="1" x14ac:dyDescent="0.3">
      <c r="A2567" t="s">
        <v>39</v>
      </c>
      <c r="B2567" t="s">
        <v>2853</v>
      </c>
      <c r="C2567" t="s">
        <v>205</v>
      </c>
      <c r="D2567" t="s">
        <v>46</v>
      </c>
      <c r="E2567" t="s">
        <v>30</v>
      </c>
      <c r="F2567">
        <v>50.01</v>
      </c>
      <c r="G2567">
        <v>114</v>
      </c>
      <c r="H2567">
        <v>5703.42</v>
      </c>
      <c r="I2567">
        <v>6</v>
      </c>
      <c r="J2567">
        <v>72</v>
      </c>
      <c r="K2567">
        <v>42</v>
      </c>
      <c r="L2567">
        <v>2101.2600000000002</v>
      </c>
      <c r="M2567" t="s">
        <v>321</v>
      </c>
      <c r="N2567" t="s">
        <v>310</v>
      </c>
      <c r="O2567" t="s">
        <v>342</v>
      </c>
      <c r="P2567">
        <v>8</v>
      </c>
      <c r="Q2567" t="s">
        <v>42</v>
      </c>
    </row>
    <row r="2568" spans="1:17" hidden="1" x14ac:dyDescent="0.3">
      <c r="A2568" t="s">
        <v>119</v>
      </c>
      <c r="B2568" t="s">
        <v>2854</v>
      </c>
      <c r="C2568" t="s">
        <v>241</v>
      </c>
      <c r="D2568" t="s">
        <v>134</v>
      </c>
      <c r="E2568" t="s">
        <v>38</v>
      </c>
      <c r="F2568">
        <v>57.51</v>
      </c>
      <c r="G2568">
        <v>129</v>
      </c>
      <c r="H2568">
        <v>5365.11</v>
      </c>
      <c r="I2568">
        <v>26</v>
      </c>
      <c r="J2568">
        <v>65</v>
      </c>
      <c r="K2568">
        <v>84</v>
      </c>
      <c r="L2568">
        <v>3493.56</v>
      </c>
      <c r="M2568" t="s">
        <v>80</v>
      </c>
      <c r="N2568" t="s">
        <v>206</v>
      </c>
      <c r="O2568" t="s">
        <v>193</v>
      </c>
      <c r="P2568">
        <v>3</v>
      </c>
      <c r="Q2568" t="s">
        <v>50</v>
      </c>
    </row>
    <row r="2569" spans="1:17" hidden="1" x14ac:dyDescent="0.3">
      <c r="A2569" t="s">
        <v>312</v>
      </c>
      <c r="B2569" t="s">
        <v>2855</v>
      </c>
      <c r="C2569" t="s">
        <v>228</v>
      </c>
      <c r="D2569" t="s">
        <v>54</v>
      </c>
      <c r="E2569" t="s">
        <v>21</v>
      </c>
      <c r="F2569">
        <v>14.09</v>
      </c>
      <c r="G2569">
        <v>188</v>
      </c>
      <c r="H2569">
        <v>13139.32</v>
      </c>
      <c r="I2569">
        <v>21</v>
      </c>
      <c r="J2569">
        <v>66</v>
      </c>
      <c r="K2569">
        <v>153</v>
      </c>
      <c r="L2569">
        <v>10693.17</v>
      </c>
      <c r="M2569" t="s">
        <v>64</v>
      </c>
      <c r="N2569" t="s">
        <v>372</v>
      </c>
      <c r="O2569" t="s">
        <v>105</v>
      </c>
      <c r="P2569">
        <v>1</v>
      </c>
      <c r="Q2569" t="s">
        <v>50</v>
      </c>
    </row>
    <row r="2570" spans="1:17" hidden="1" x14ac:dyDescent="0.3">
      <c r="A2570" t="s">
        <v>348</v>
      </c>
      <c r="B2570" t="s">
        <v>2856</v>
      </c>
      <c r="C2570" t="s">
        <v>59</v>
      </c>
      <c r="D2570" t="s">
        <v>60</v>
      </c>
      <c r="E2570" t="s">
        <v>30</v>
      </c>
      <c r="F2570">
        <v>71.3</v>
      </c>
      <c r="G2570">
        <v>180</v>
      </c>
      <c r="H2570">
        <v>7473.6</v>
      </c>
      <c r="I2570">
        <v>49</v>
      </c>
      <c r="J2570">
        <v>71</v>
      </c>
      <c r="K2570">
        <v>164</v>
      </c>
      <c r="L2570">
        <v>6809.28</v>
      </c>
      <c r="M2570" t="s">
        <v>385</v>
      </c>
      <c r="N2570" t="s">
        <v>152</v>
      </c>
      <c r="O2570" t="s">
        <v>150</v>
      </c>
      <c r="P2570">
        <v>7</v>
      </c>
      <c r="Q2570" t="s">
        <v>42</v>
      </c>
    </row>
    <row r="2571" spans="1:17" hidden="1" x14ac:dyDescent="0.3">
      <c r="A2571" t="s">
        <v>79</v>
      </c>
      <c r="B2571" t="s">
        <v>2857</v>
      </c>
      <c r="C2571" t="s">
        <v>19</v>
      </c>
      <c r="D2571" t="s">
        <v>20</v>
      </c>
      <c r="E2571" t="s">
        <v>38</v>
      </c>
      <c r="F2571">
        <v>18.079999999999998</v>
      </c>
      <c r="G2571">
        <v>78</v>
      </c>
      <c r="H2571">
        <v>1225.3800000000001</v>
      </c>
      <c r="I2571">
        <v>39</v>
      </c>
      <c r="J2571">
        <v>75</v>
      </c>
      <c r="K2571">
        <v>36</v>
      </c>
      <c r="L2571">
        <v>565.55999999999995</v>
      </c>
      <c r="M2571" t="s">
        <v>78</v>
      </c>
      <c r="N2571" t="s">
        <v>82</v>
      </c>
      <c r="O2571" t="s">
        <v>783</v>
      </c>
      <c r="P2571">
        <v>8</v>
      </c>
      <c r="Q2571" t="s">
        <v>50</v>
      </c>
    </row>
    <row r="2572" spans="1:17" hidden="1" x14ac:dyDescent="0.3">
      <c r="A2572" t="s">
        <v>451</v>
      </c>
      <c r="B2572" t="s">
        <v>2858</v>
      </c>
      <c r="C2572" t="s">
        <v>205</v>
      </c>
      <c r="D2572" t="s">
        <v>46</v>
      </c>
      <c r="E2572" t="s">
        <v>21</v>
      </c>
      <c r="F2572">
        <v>94.82</v>
      </c>
      <c r="G2572">
        <v>17</v>
      </c>
      <c r="H2572">
        <v>1076.44</v>
      </c>
      <c r="I2572">
        <v>34</v>
      </c>
      <c r="J2572">
        <v>61</v>
      </c>
      <c r="K2572">
        <v>11</v>
      </c>
      <c r="L2572">
        <v>696.52</v>
      </c>
      <c r="M2572" t="s">
        <v>131</v>
      </c>
      <c r="N2572" t="s">
        <v>49</v>
      </c>
      <c r="O2572" t="s">
        <v>32</v>
      </c>
      <c r="P2572">
        <v>2</v>
      </c>
      <c r="Q2572" t="s">
        <v>25</v>
      </c>
    </row>
    <row r="2573" spans="1:17" hidden="1" x14ac:dyDescent="0.3">
      <c r="A2573" t="s">
        <v>126</v>
      </c>
      <c r="B2573" t="s">
        <v>2859</v>
      </c>
      <c r="C2573" t="s">
        <v>261</v>
      </c>
      <c r="D2573" t="s">
        <v>20</v>
      </c>
      <c r="E2573" t="s">
        <v>30</v>
      </c>
      <c r="F2573">
        <v>50.94</v>
      </c>
      <c r="G2573">
        <v>165</v>
      </c>
      <c r="H2573">
        <v>8339.1</v>
      </c>
      <c r="I2573">
        <v>49</v>
      </c>
      <c r="J2573">
        <v>35</v>
      </c>
      <c r="K2573">
        <v>41</v>
      </c>
      <c r="L2573">
        <v>2072.14</v>
      </c>
      <c r="M2573" t="s">
        <v>351</v>
      </c>
      <c r="N2573" t="s">
        <v>380</v>
      </c>
      <c r="O2573" t="s">
        <v>244</v>
      </c>
      <c r="P2573">
        <v>1</v>
      </c>
      <c r="Q2573" t="s">
        <v>25</v>
      </c>
    </row>
    <row r="2574" spans="1:17" hidden="1" x14ac:dyDescent="0.3">
      <c r="A2574" t="s">
        <v>108</v>
      </c>
      <c r="B2574" t="s">
        <v>2860</v>
      </c>
      <c r="C2574" t="s">
        <v>36</v>
      </c>
      <c r="D2574" t="s">
        <v>37</v>
      </c>
      <c r="E2574" t="s">
        <v>38</v>
      </c>
      <c r="F2574">
        <v>48.66</v>
      </c>
      <c r="G2574">
        <v>166</v>
      </c>
      <c r="H2574">
        <v>5559.34</v>
      </c>
      <c r="I2574">
        <v>31</v>
      </c>
      <c r="J2574">
        <v>97</v>
      </c>
      <c r="K2574">
        <v>32</v>
      </c>
      <c r="L2574">
        <v>1071.68</v>
      </c>
      <c r="M2574" t="s">
        <v>345</v>
      </c>
      <c r="N2574" t="s">
        <v>90</v>
      </c>
      <c r="O2574" t="s">
        <v>40</v>
      </c>
      <c r="P2574">
        <v>5</v>
      </c>
      <c r="Q2574" t="s">
        <v>50</v>
      </c>
    </row>
    <row r="2575" spans="1:17" hidden="1" x14ac:dyDescent="0.3">
      <c r="A2575" t="s">
        <v>220</v>
      </c>
      <c r="B2575" t="s">
        <v>2861</v>
      </c>
      <c r="C2575" t="s">
        <v>344</v>
      </c>
      <c r="D2575" t="s">
        <v>37</v>
      </c>
      <c r="E2575" t="s">
        <v>30</v>
      </c>
      <c r="F2575">
        <v>48.16</v>
      </c>
      <c r="G2575">
        <v>66</v>
      </c>
      <c r="H2575">
        <v>3289.44</v>
      </c>
      <c r="I2575">
        <v>27</v>
      </c>
      <c r="J2575">
        <v>38</v>
      </c>
      <c r="K2575">
        <v>62</v>
      </c>
      <c r="L2575">
        <v>3090.08</v>
      </c>
      <c r="M2575" t="s">
        <v>57</v>
      </c>
      <c r="N2575" t="s">
        <v>375</v>
      </c>
      <c r="O2575" t="s">
        <v>319</v>
      </c>
      <c r="P2575">
        <v>4</v>
      </c>
      <c r="Q2575" t="s">
        <v>50</v>
      </c>
    </row>
    <row r="2576" spans="1:17" hidden="1" x14ac:dyDescent="0.3">
      <c r="A2576" t="s">
        <v>175</v>
      </c>
      <c r="B2576" t="s">
        <v>2862</v>
      </c>
      <c r="C2576" t="s">
        <v>36</v>
      </c>
      <c r="D2576" t="s">
        <v>37</v>
      </c>
      <c r="E2576" t="s">
        <v>38</v>
      </c>
      <c r="F2576">
        <v>48.66</v>
      </c>
      <c r="G2576">
        <v>127</v>
      </c>
      <c r="H2576">
        <v>6619.24</v>
      </c>
      <c r="I2576">
        <v>15</v>
      </c>
      <c r="J2576">
        <v>43</v>
      </c>
      <c r="K2576">
        <v>43</v>
      </c>
      <c r="L2576">
        <v>2241.16</v>
      </c>
      <c r="M2576" t="s">
        <v>272</v>
      </c>
      <c r="N2576" t="s">
        <v>275</v>
      </c>
      <c r="O2576" t="s">
        <v>327</v>
      </c>
      <c r="P2576">
        <v>1</v>
      </c>
      <c r="Q2576" t="s">
        <v>42</v>
      </c>
    </row>
    <row r="2577" spans="1:17" hidden="1" x14ac:dyDescent="0.3">
      <c r="A2577" t="s">
        <v>366</v>
      </c>
      <c r="B2577" t="s">
        <v>2863</v>
      </c>
      <c r="C2577" t="s">
        <v>87</v>
      </c>
      <c r="D2577" t="s">
        <v>88</v>
      </c>
      <c r="E2577" t="s">
        <v>21</v>
      </c>
      <c r="F2577">
        <v>82.8</v>
      </c>
      <c r="G2577">
        <v>58</v>
      </c>
      <c r="H2577">
        <v>740.66</v>
      </c>
      <c r="I2577">
        <v>48</v>
      </c>
      <c r="J2577">
        <v>53</v>
      </c>
      <c r="K2577">
        <v>34</v>
      </c>
      <c r="L2577">
        <v>434.18</v>
      </c>
      <c r="M2577" t="s">
        <v>469</v>
      </c>
      <c r="N2577" t="s">
        <v>48</v>
      </c>
      <c r="O2577" t="s">
        <v>166</v>
      </c>
      <c r="P2577">
        <v>6</v>
      </c>
      <c r="Q2577" t="s">
        <v>42</v>
      </c>
    </row>
    <row r="2578" spans="1:17" hidden="1" x14ac:dyDescent="0.3">
      <c r="A2578" t="s">
        <v>83</v>
      </c>
      <c r="B2578" t="s">
        <v>2864</v>
      </c>
      <c r="C2578" t="s">
        <v>93</v>
      </c>
      <c r="D2578" t="s">
        <v>20</v>
      </c>
      <c r="E2578" t="s">
        <v>21</v>
      </c>
      <c r="F2578">
        <v>83.65</v>
      </c>
      <c r="G2578">
        <v>123</v>
      </c>
      <c r="H2578">
        <v>3767.49</v>
      </c>
      <c r="I2578">
        <v>24</v>
      </c>
      <c r="J2578">
        <v>25</v>
      </c>
      <c r="K2578">
        <v>60</v>
      </c>
      <c r="L2578">
        <v>1837.8</v>
      </c>
      <c r="M2578" t="s">
        <v>201</v>
      </c>
      <c r="N2578" t="s">
        <v>355</v>
      </c>
      <c r="O2578" t="s">
        <v>257</v>
      </c>
      <c r="P2578">
        <v>9</v>
      </c>
      <c r="Q2578" t="s">
        <v>42</v>
      </c>
    </row>
    <row r="2579" spans="1:17" hidden="1" x14ac:dyDescent="0.3">
      <c r="A2579" t="s">
        <v>281</v>
      </c>
      <c r="B2579" t="s">
        <v>2865</v>
      </c>
      <c r="C2579" t="s">
        <v>286</v>
      </c>
      <c r="D2579" t="s">
        <v>54</v>
      </c>
      <c r="E2579" t="s">
        <v>30</v>
      </c>
      <c r="F2579">
        <v>17.489999999999998</v>
      </c>
      <c r="G2579">
        <v>167</v>
      </c>
      <c r="H2579">
        <v>12588.46</v>
      </c>
      <c r="I2579">
        <v>41</v>
      </c>
      <c r="J2579">
        <v>30</v>
      </c>
      <c r="K2579">
        <v>130</v>
      </c>
      <c r="L2579">
        <v>9799.4</v>
      </c>
      <c r="M2579" t="s">
        <v>83</v>
      </c>
      <c r="N2579" t="s">
        <v>295</v>
      </c>
      <c r="O2579" t="s">
        <v>118</v>
      </c>
      <c r="P2579">
        <v>1</v>
      </c>
      <c r="Q2579" t="s">
        <v>25</v>
      </c>
    </row>
    <row r="2580" spans="1:17" hidden="1" x14ac:dyDescent="0.3">
      <c r="A2580" t="s">
        <v>345</v>
      </c>
      <c r="B2580" t="s">
        <v>2866</v>
      </c>
      <c r="C2580" t="s">
        <v>19</v>
      </c>
      <c r="D2580" t="s">
        <v>20</v>
      </c>
      <c r="E2580" t="s">
        <v>21</v>
      </c>
      <c r="F2580">
        <v>89.94</v>
      </c>
      <c r="G2580">
        <v>16</v>
      </c>
      <c r="H2580">
        <v>947.36</v>
      </c>
      <c r="I2580">
        <v>15</v>
      </c>
      <c r="J2580">
        <v>93</v>
      </c>
      <c r="K2580">
        <v>4</v>
      </c>
      <c r="L2580">
        <v>236.84</v>
      </c>
      <c r="M2580" t="s">
        <v>274</v>
      </c>
      <c r="N2580" t="s">
        <v>178</v>
      </c>
      <c r="O2580" t="s">
        <v>22</v>
      </c>
      <c r="P2580">
        <v>6</v>
      </c>
      <c r="Q2580" t="s">
        <v>50</v>
      </c>
    </row>
    <row r="2581" spans="1:17" hidden="1" x14ac:dyDescent="0.3">
      <c r="A2581" t="s">
        <v>146</v>
      </c>
      <c r="B2581" t="s">
        <v>2867</v>
      </c>
      <c r="C2581" t="s">
        <v>353</v>
      </c>
      <c r="D2581" t="s">
        <v>29</v>
      </c>
      <c r="E2581" t="s">
        <v>38</v>
      </c>
      <c r="F2581">
        <v>95.36</v>
      </c>
      <c r="G2581">
        <v>110</v>
      </c>
      <c r="H2581">
        <v>3642.1</v>
      </c>
      <c r="I2581">
        <v>14</v>
      </c>
      <c r="J2581">
        <v>83</v>
      </c>
      <c r="K2581">
        <v>16</v>
      </c>
      <c r="L2581">
        <v>529.76</v>
      </c>
      <c r="M2581" t="s">
        <v>190</v>
      </c>
      <c r="N2581" t="s">
        <v>230</v>
      </c>
      <c r="O2581" t="s">
        <v>229</v>
      </c>
      <c r="P2581">
        <v>9</v>
      </c>
      <c r="Q2581" t="s">
        <v>42</v>
      </c>
    </row>
    <row r="2582" spans="1:17" hidden="1" x14ac:dyDescent="0.3">
      <c r="A2582" t="s">
        <v>464</v>
      </c>
      <c r="B2582" t="s">
        <v>2868</v>
      </c>
      <c r="C2582" t="s">
        <v>66</v>
      </c>
      <c r="D2582" t="s">
        <v>67</v>
      </c>
      <c r="E2582" t="s">
        <v>21</v>
      </c>
      <c r="F2582">
        <v>20.64</v>
      </c>
      <c r="G2582">
        <v>117</v>
      </c>
      <c r="H2582">
        <v>7376.85</v>
      </c>
      <c r="I2582">
        <v>11</v>
      </c>
      <c r="J2582">
        <v>24</v>
      </c>
      <c r="K2582">
        <v>30</v>
      </c>
      <c r="L2582">
        <v>1891.5</v>
      </c>
      <c r="M2582" t="s">
        <v>409</v>
      </c>
      <c r="N2582" t="s">
        <v>268</v>
      </c>
      <c r="O2582" t="s">
        <v>355</v>
      </c>
      <c r="P2582">
        <v>9</v>
      </c>
      <c r="Q2582" t="s">
        <v>25</v>
      </c>
    </row>
    <row r="2583" spans="1:17" hidden="1" x14ac:dyDescent="0.3">
      <c r="A2583" t="s">
        <v>170</v>
      </c>
      <c r="B2583" t="s">
        <v>2869</v>
      </c>
      <c r="C2583" t="s">
        <v>45</v>
      </c>
      <c r="D2583" t="s">
        <v>46</v>
      </c>
      <c r="E2583" t="s">
        <v>30</v>
      </c>
      <c r="F2583">
        <v>40.82</v>
      </c>
      <c r="G2583">
        <v>178</v>
      </c>
      <c r="H2583">
        <v>13456.8</v>
      </c>
      <c r="I2583">
        <v>20</v>
      </c>
      <c r="J2583">
        <v>42</v>
      </c>
      <c r="K2583">
        <v>62</v>
      </c>
      <c r="L2583">
        <v>4687.2</v>
      </c>
      <c r="M2583" t="s">
        <v>26</v>
      </c>
      <c r="N2583" t="s">
        <v>334</v>
      </c>
      <c r="O2583" t="s">
        <v>171</v>
      </c>
      <c r="P2583">
        <v>9</v>
      </c>
      <c r="Q2583" t="s">
        <v>50</v>
      </c>
    </row>
    <row r="2584" spans="1:17" hidden="1" x14ac:dyDescent="0.3">
      <c r="A2584" t="s">
        <v>418</v>
      </c>
      <c r="B2584" t="s">
        <v>2870</v>
      </c>
      <c r="C2584" t="s">
        <v>128</v>
      </c>
      <c r="D2584" t="s">
        <v>46</v>
      </c>
      <c r="E2584" t="s">
        <v>38</v>
      </c>
      <c r="F2584">
        <v>49.94</v>
      </c>
      <c r="G2584">
        <v>69</v>
      </c>
      <c r="H2584">
        <v>583.74</v>
      </c>
      <c r="I2584">
        <v>21</v>
      </c>
      <c r="J2584">
        <v>68</v>
      </c>
      <c r="K2584">
        <v>53</v>
      </c>
      <c r="L2584">
        <v>448.38</v>
      </c>
      <c r="M2584" t="s">
        <v>351</v>
      </c>
      <c r="N2584" t="s">
        <v>238</v>
      </c>
      <c r="O2584" t="s">
        <v>385</v>
      </c>
      <c r="P2584">
        <v>7</v>
      </c>
      <c r="Q2584" t="s">
        <v>50</v>
      </c>
    </row>
    <row r="2585" spans="1:17" hidden="1" x14ac:dyDescent="0.3">
      <c r="A2585" t="s">
        <v>83</v>
      </c>
      <c r="B2585" t="s">
        <v>2871</v>
      </c>
      <c r="C2585" t="s">
        <v>261</v>
      </c>
      <c r="D2585" t="s">
        <v>20</v>
      </c>
      <c r="E2585" t="s">
        <v>21</v>
      </c>
      <c r="F2585">
        <v>76.069999999999993</v>
      </c>
      <c r="G2585">
        <v>198</v>
      </c>
      <c r="H2585">
        <v>18255.599999999999</v>
      </c>
      <c r="I2585">
        <v>38</v>
      </c>
      <c r="J2585">
        <v>40</v>
      </c>
      <c r="K2585">
        <v>127</v>
      </c>
      <c r="L2585">
        <v>11709.4</v>
      </c>
      <c r="M2585" t="s">
        <v>55</v>
      </c>
      <c r="N2585" t="s">
        <v>342</v>
      </c>
      <c r="O2585" t="s">
        <v>125</v>
      </c>
      <c r="P2585">
        <v>2</v>
      </c>
      <c r="Q2585" t="s">
        <v>50</v>
      </c>
    </row>
    <row r="2586" spans="1:17" hidden="1" x14ac:dyDescent="0.3">
      <c r="A2586" t="s">
        <v>257</v>
      </c>
      <c r="B2586" t="s">
        <v>2872</v>
      </c>
      <c r="C2586" t="s">
        <v>304</v>
      </c>
      <c r="D2586" t="s">
        <v>134</v>
      </c>
      <c r="E2586" t="s">
        <v>30</v>
      </c>
      <c r="F2586">
        <v>23.25</v>
      </c>
      <c r="G2586">
        <v>88</v>
      </c>
      <c r="H2586">
        <v>551.76</v>
      </c>
      <c r="I2586">
        <v>45</v>
      </c>
      <c r="J2586">
        <v>41</v>
      </c>
      <c r="K2586">
        <v>84</v>
      </c>
      <c r="L2586">
        <v>526.67999999999995</v>
      </c>
      <c r="M2586" t="s">
        <v>153</v>
      </c>
      <c r="N2586" t="s">
        <v>281</v>
      </c>
      <c r="O2586" t="s">
        <v>257</v>
      </c>
      <c r="P2586">
        <v>10</v>
      </c>
      <c r="Q2586" t="s">
        <v>25</v>
      </c>
    </row>
    <row r="2587" spans="1:17" hidden="1" x14ac:dyDescent="0.3">
      <c r="A2587" t="s">
        <v>145</v>
      </c>
      <c r="B2587" t="s">
        <v>2873</v>
      </c>
      <c r="C2587" t="s">
        <v>59</v>
      </c>
      <c r="D2587" t="s">
        <v>60</v>
      </c>
      <c r="E2587" t="s">
        <v>38</v>
      </c>
      <c r="F2587">
        <v>68.94</v>
      </c>
      <c r="G2587">
        <v>85</v>
      </c>
      <c r="H2587">
        <v>3665.2</v>
      </c>
      <c r="I2587">
        <v>41</v>
      </c>
      <c r="J2587">
        <v>64</v>
      </c>
      <c r="K2587">
        <v>52</v>
      </c>
      <c r="L2587">
        <v>2242.2399999999998</v>
      </c>
      <c r="M2587" t="s">
        <v>277</v>
      </c>
      <c r="N2587" t="s">
        <v>183</v>
      </c>
      <c r="O2587" t="s">
        <v>110</v>
      </c>
      <c r="P2587">
        <v>3</v>
      </c>
      <c r="Q2587" t="s">
        <v>25</v>
      </c>
    </row>
    <row r="2588" spans="1:17" hidden="1" x14ac:dyDescent="0.3">
      <c r="A2588" t="s">
        <v>188</v>
      </c>
      <c r="B2588" t="s">
        <v>2874</v>
      </c>
      <c r="C2588" t="s">
        <v>205</v>
      </c>
      <c r="D2588" t="s">
        <v>46</v>
      </c>
      <c r="E2588" t="s">
        <v>21</v>
      </c>
      <c r="F2588">
        <v>94.82</v>
      </c>
      <c r="G2588">
        <v>192</v>
      </c>
      <c r="H2588">
        <v>13113.6</v>
      </c>
      <c r="I2588">
        <v>42</v>
      </c>
      <c r="J2588">
        <v>94</v>
      </c>
      <c r="K2588">
        <v>153</v>
      </c>
      <c r="L2588">
        <v>10449.9</v>
      </c>
      <c r="M2588" t="s">
        <v>73</v>
      </c>
      <c r="N2588" t="s">
        <v>183</v>
      </c>
      <c r="O2588" t="s">
        <v>109</v>
      </c>
      <c r="P2588">
        <v>1</v>
      </c>
      <c r="Q2588" t="s">
        <v>25</v>
      </c>
    </row>
    <row r="2589" spans="1:17" hidden="1" x14ac:dyDescent="0.3">
      <c r="A2589" t="s">
        <v>213</v>
      </c>
      <c r="B2589" t="s">
        <v>2875</v>
      </c>
      <c r="C2589" t="s">
        <v>215</v>
      </c>
      <c r="D2589" t="s">
        <v>134</v>
      </c>
      <c r="E2589" t="s">
        <v>30</v>
      </c>
      <c r="F2589">
        <v>21</v>
      </c>
      <c r="G2589">
        <v>157</v>
      </c>
      <c r="H2589">
        <v>3311.13</v>
      </c>
      <c r="I2589">
        <v>34</v>
      </c>
      <c r="J2589">
        <v>89</v>
      </c>
      <c r="K2589">
        <v>103</v>
      </c>
      <c r="L2589">
        <v>2172.27</v>
      </c>
      <c r="M2589" t="s">
        <v>218</v>
      </c>
      <c r="N2589" t="s">
        <v>47</v>
      </c>
      <c r="O2589" t="s">
        <v>82</v>
      </c>
      <c r="P2589">
        <v>2</v>
      </c>
      <c r="Q2589" t="s">
        <v>50</v>
      </c>
    </row>
    <row r="2590" spans="1:17" hidden="1" x14ac:dyDescent="0.3">
      <c r="A2590" t="s">
        <v>95</v>
      </c>
      <c r="B2590" t="s">
        <v>2876</v>
      </c>
      <c r="C2590" t="s">
        <v>148</v>
      </c>
      <c r="D2590" t="s">
        <v>88</v>
      </c>
      <c r="E2590" t="s">
        <v>38</v>
      </c>
      <c r="F2590">
        <v>48.9</v>
      </c>
      <c r="G2590">
        <v>142</v>
      </c>
      <c r="H2590">
        <v>4632.04</v>
      </c>
      <c r="I2590">
        <v>50</v>
      </c>
      <c r="J2590">
        <v>26</v>
      </c>
      <c r="K2590">
        <v>50</v>
      </c>
      <c r="L2590">
        <v>1631</v>
      </c>
      <c r="M2590" t="s">
        <v>394</v>
      </c>
      <c r="N2590" t="s">
        <v>350</v>
      </c>
      <c r="O2590" t="s">
        <v>342</v>
      </c>
      <c r="P2590">
        <v>4</v>
      </c>
      <c r="Q2590" t="s">
        <v>25</v>
      </c>
    </row>
    <row r="2591" spans="1:17" hidden="1" x14ac:dyDescent="0.3">
      <c r="A2591" t="s">
        <v>104</v>
      </c>
      <c r="B2591" t="s">
        <v>2877</v>
      </c>
      <c r="C2591" t="s">
        <v>45</v>
      </c>
      <c r="D2591" t="s">
        <v>46</v>
      </c>
      <c r="E2591" t="s">
        <v>21</v>
      </c>
      <c r="F2591">
        <v>54.87</v>
      </c>
      <c r="G2591">
        <v>89</v>
      </c>
      <c r="H2591">
        <v>8556.4599999999991</v>
      </c>
      <c r="I2591">
        <v>11</v>
      </c>
      <c r="J2591">
        <v>78</v>
      </c>
      <c r="K2591">
        <v>32</v>
      </c>
      <c r="L2591">
        <v>3076.48</v>
      </c>
      <c r="M2591" t="s">
        <v>175</v>
      </c>
      <c r="N2591" t="s">
        <v>394</v>
      </c>
      <c r="O2591" t="s">
        <v>249</v>
      </c>
      <c r="P2591">
        <v>3</v>
      </c>
      <c r="Q2591" t="s">
        <v>25</v>
      </c>
    </row>
    <row r="2592" spans="1:17" hidden="1" x14ac:dyDescent="0.3">
      <c r="A2592" t="s">
        <v>266</v>
      </c>
      <c r="B2592" t="s">
        <v>2878</v>
      </c>
      <c r="C2592" t="s">
        <v>165</v>
      </c>
      <c r="D2592" t="s">
        <v>134</v>
      </c>
      <c r="E2592" t="s">
        <v>30</v>
      </c>
      <c r="F2592">
        <v>54.17</v>
      </c>
      <c r="G2592">
        <v>197</v>
      </c>
      <c r="H2592">
        <v>3547.97</v>
      </c>
      <c r="I2592">
        <v>44</v>
      </c>
      <c r="J2592">
        <v>29</v>
      </c>
      <c r="K2592">
        <v>15</v>
      </c>
      <c r="L2592">
        <v>270.14999999999998</v>
      </c>
      <c r="M2592" t="s">
        <v>62</v>
      </c>
      <c r="N2592" t="s">
        <v>69</v>
      </c>
      <c r="O2592" t="s">
        <v>171</v>
      </c>
      <c r="P2592">
        <v>3</v>
      </c>
      <c r="Q2592" t="s">
        <v>50</v>
      </c>
    </row>
    <row r="2593" spans="1:17" hidden="1" x14ac:dyDescent="0.3">
      <c r="A2593" t="s">
        <v>111</v>
      </c>
      <c r="B2593" t="s">
        <v>2879</v>
      </c>
      <c r="C2593" t="s">
        <v>187</v>
      </c>
      <c r="D2593" t="s">
        <v>54</v>
      </c>
      <c r="E2593" t="s">
        <v>38</v>
      </c>
      <c r="F2593">
        <v>60.07</v>
      </c>
      <c r="G2593">
        <v>59</v>
      </c>
      <c r="H2593">
        <v>4865.1400000000003</v>
      </c>
      <c r="I2593">
        <v>32</v>
      </c>
      <c r="J2593">
        <v>50</v>
      </c>
      <c r="K2593">
        <v>2</v>
      </c>
      <c r="L2593">
        <v>164.92</v>
      </c>
      <c r="M2593" t="s">
        <v>96</v>
      </c>
      <c r="N2593" t="s">
        <v>275</v>
      </c>
      <c r="O2593" t="s">
        <v>184</v>
      </c>
      <c r="P2593">
        <v>3</v>
      </c>
      <c r="Q2593" t="s">
        <v>25</v>
      </c>
    </row>
    <row r="2594" spans="1:17" hidden="1" x14ac:dyDescent="0.3">
      <c r="A2594" t="s">
        <v>111</v>
      </c>
      <c r="B2594" t="s">
        <v>2880</v>
      </c>
      <c r="C2594" t="s">
        <v>19</v>
      </c>
      <c r="D2594" t="s">
        <v>20</v>
      </c>
      <c r="E2594" t="s">
        <v>21</v>
      </c>
      <c r="F2594">
        <v>89.94</v>
      </c>
      <c r="G2594">
        <v>126</v>
      </c>
      <c r="H2594">
        <v>3734.64</v>
      </c>
      <c r="I2594">
        <v>39</v>
      </c>
      <c r="J2594">
        <v>45</v>
      </c>
      <c r="K2594">
        <v>17</v>
      </c>
      <c r="L2594">
        <v>503.88</v>
      </c>
      <c r="M2594" t="s">
        <v>229</v>
      </c>
      <c r="N2594" t="s">
        <v>33</v>
      </c>
      <c r="O2594" t="s">
        <v>184</v>
      </c>
      <c r="P2594">
        <v>5</v>
      </c>
      <c r="Q2594" t="s">
        <v>42</v>
      </c>
    </row>
    <row r="2595" spans="1:17" hidden="1" x14ac:dyDescent="0.3">
      <c r="A2595" t="s">
        <v>126</v>
      </c>
      <c r="B2595" t="s">
        <v>2881</v>
      </c>
      <c r="C2595" t="s">
        <v>103</v>
      </c>
      <c r="D2595" t="s">
        <v>67</v>
      </c>
      <c r="E2595" t="s">
        <v>30</v>
      </c>
      <c r="F2595">
        <v>45.45</v>
      </c>
      <c r="G2595">
        <v>21</v>
      </c>
      <c r="H2595">
        <v>342.72</v>
      </c>
      <c r="I2595">
        <v>14</v>
      </c>
      <c r="J2595">
        <v>77</v>
      </c>
      <c r="K2595">
        <v>5</v>
      </c>
      <c r="L2595">
        <v>81.599999999999994</v>
      </c>
      <c r="M2595" t="s">
        <v>350</v>
      </c>
      <c r="N2595" t="s">
        <v>17</v>
      </c>
      <c r="O2595" t="s">
        <v>91</v>
      </c>
      <c r="P2595">
        <v>3</v>
      </c>
      <c r="Q2595" t="s">
        <v>42</v>
      </c>
    </row>
    <row r="2596" spans="1:17" hidden="1" x14ac:dyDescent="0.3">
      <c r="A2596" t="s">
        <v>301</v>
      </c>
      <c r="B2596" t="s">
        <v>2882</v>
      </c>
      <c r="C2596" t="s">
        <v>195</v>
      </c>
      <c r="D2596" t="s">
        <v>88</v>
      </c>
      <c r="E2596" t="s">
        <v>38</v>
      </c>
      <c r="F2596">
        <v>91.3</v>
      </c>
      <c r="G2596">
        <v>187</v>
      </c>
      <c r="H2596">
        <v>11949.3</v>
      </c>
      <c r="I2596">
        <v>18</v>
      </c>
      <c r="J2596">
        <v>77</v>
      </c>
      <c r="K2596">
        <v>63</v>
      </c>
      <c r="L2596">
        <v>4025.7</v>
      </c>
      <c r="M2596" t="s">
        <v>33</v>
      </c>
      <c r="N2596" t="s">
        <v>464</v>
      </c>
      <c r="O2596" t="s">
        <v>197</v>
      </c>
      <c r="P2596">
        <v>4</v>
      </c>
      <c r="Q2596" t="s">
        <v>42</v>
      </c>
    </row>
    <row r="2597" spans="1:17" hidden="1" x14ac:dyDescent="0.3">
      <c r="A2597" t="s">
        <v>23</v>
      </c>
      <c r="B2597" t="s">
        <v>2883</v>
      </c>
      <c r="C2597" t="s">
        <v>315</v>
      </c>
      <c r="D2597" t="s">
        <v>37</v>
      </c>
      <c r="E2597" t="s">
        <v>21</v>
      </c>
      <c r="F2597">
        <v>86.75</v>
      </c>
      <c r="G2597">
        <v>116</v>
      </c>
      <c r="H2597">
        <v>3529.88</v>
      </c>
      <c r="I2597">
        <v>21</v>
      </c>
      <c r="J2597">
        <v>99</v>
      </c>
      <c r="K2597">
        <v>61</v>
      </c>
      <c r="L2597">
        <v>1856.23</v>
      </c>
      <c r="M2597" t="s">
        <v>105</v>
      </c>
      <c r="N2597" t="s">
        <v>181</v>
      </c>
      <c r="O2597" t="s">
        <v>106</v>
      </c>
      <c r="P2597">
        <v>8</v>
      </c>
      <c r="Q2597" t="s">
        <v>25</v>
      </c>
    </row>
    <row r="2598" spans="1:17" hidden="1" x14ac:dyDescent="0.3">
      <c r="A2598" t="s">
        <v>49</v>
      </c>
      <c r="B2598" t="s">
        <v>2884</v>
      </c>
      <c r="C2598" t="s">
        <v>169</v>
      </c>
      <c r="D2598" t="s">
        <v>20</v>
      </c>
      <c r="E2598" t="s">
        <v>30</v>
      </c>
      <c r="F2598">
        <v>80.87</v>
      </c>
      <c r="G2598">
        <v>42</v>
      </c>
      <c r="H2598">
        <v>3750.6</v>
      </c>
      <c r="I2598">
        <v>15</v>
      </c>
      <c r="J2598">
        <v>89</v>
      </c>
      <c r="K2598">
        <v>31</v>
      </c>
      <c r="L2598">
        <v>2768.3</v>
      </c>
      <c r="M2598" t="s">
        <v>441</v>
      </c>
      <c r="N2598" t="s">
        <v>274</v>
      </c>
      <c r="O2598" t="s">
        <v>31</v>
      </c>
      <c r="P2598">
        <v>6</v>
      </c>
      <c r="Q2598" t="s">
        <v>42</v>
      </c>
    </row>
    <row r="2599" spans="1:17" hidden="1" x14ac:dyDescent="0.3">
      <c r="A2599" t="s">
        <v>120</v>
      </c>
      <c r="B2599" t="s">
        <v>2885</v>
      </c>
      <c r="C2599" t="s">
        <v>59</v>
      </c>
      <c r="D2599" t="s">
        <v>60</v>
      </c>
      <c r="E2599" t="s">
        <v>38</v>
      </c>
      <c r="F2599">
        <v>68.94</v>
      </c>
      <c r="G2599">
        <v>115</v>
      </c>
      <c r="H2599">
        <v>9632.4</v>
      </c>
      <c r="I2599">
        <v>13</v>
      </c>
      <c r="J2599">
        <v>31</v>
      </c>
      <c r="K2599">
        <v>91</v>
      </c>
      <c r="L2599">
        <v>7622.16</v>
      </c>
      <c r="M2599" t="s">
        <v>109</v>
      </c>
      <c r="N2599" t="s">
        <v>43</v>
      </c>
      <c r="O2599" t="s">
        <v>78</v>
      </c>
      <c r="P2599">
        <v>2</v>
      </c>
      <c r="Q2599" t="s">
        <v>25</v>
      </c>
    </row>
    <row r="2600" spans="1:17" hidden="1" x14ac:dyDescent="0.3">
      <c r="A2600" t="s">
        <v>49</v>
      </c>
      <c r="B2600" t="s">
        <v>2886</v>
      </c>
      <c r="C2600" t="s">
        <v>59</v>
      </c>
      <c r="D2600" t="s">
        <v>60</v>
      </c>
      <c r="E2600" t="s">
        <v>21</v>
      </c>
      <c r="F2600">
        <v>84.65</v>
      </c>
      <c r="G2600">
        <v>20</v>
      </c>
      <c r="H2600">
        <v>1835.8</v>
      </c>
      <c r="I2600">
        <v>16</v>
      </c>
      <c r="J2600">
        <v>35</v>
      </c>
      <c r="K2600">
        <v>8</v>
      </c>
      <c r="L2600">
        <v>734.32</v>
      </c>
      <c r="M2600" t="s">
        <v>109</v>
      </c>
      <c r="N2600" t="s">
        <v>279</v>
      </c>
      <c r="O2600" t="s">
        <v>55</v>
      </c>
      <c r="P2600">
        <v>4</v>
      </c>
      <c r="Q2600" t="s">
        <v>50</v>
      </c>
    </row>
    <row r="2601" spans="1:17" hidden="1" x14ac:dyDescent="0.3">
      <c r="A2601" t="s">
        <v>51</v>
      </c>
      <c r="B2601" t="s">
        <v>2887</v>
      </c>
      <c r="C2601" t="s">
        <v>390</v>
      </c>
      <c r="D2601" t="s">
        <v>60</v>
      </c>
      <c r="E2601" t="s">
        <v>30</v>
      </c>
      <c r="F2601">
        <v>3.88</v>
      </c>
      <c r="G2601">
        <v>57</v>
      </c>
      <c r="H2601">
        <v>3060.33</v>
      </c>
      <c r="I2601">
        <v>24</v>
      </c>
      <c r="J2601">
        <v>27</v>
      </c>
      <c r="K2601">
        <v>55</v>
      </c>
      <c r="L2601">
        <v>2952.95</v>
      </c>
      <c r="M2601" t="s">
        <v>57</v>
      </c>
      <c r="N2601" t="s">
        <v>201</v>
      </c>
      <c r="O2601" t="s">
        <v>24</v>
      </c>
      <c r="P2601">
        <v>7</v>
      </c>
      <c r="Q2601" t="s">
        <v>50</v>
      </c>
    </row>
    <row r="2602" spans="1:17" hidden="1" x14ac:dyDescent="0.3">
      <c r="A2602" t="s">
        <v>97</v>
      </c>
      <c r="B2602" t="s">
        <v>2888</v>
      </c>
      <c r="C2602" t="s">
        <v>113</v>
      </c>
      <c r="D2602" t="s">
        <v>46</v>
      </c>
      <c r="E2602" t="s">
        <v>38</v>
      </c>
      <c r="F2602">
        <v>62.98</v>
      </c>
      <c r="G2602">
        <v>196</v>
      </c>
      <c r="H2602">
        <v>11148.48</v>
      </c>
      <c r="I2602">
        <v>11</v>
      </c>
      <c r="J2602">
        <v>67</v>
      </c>
      <c r="K2602">
        <v>159</v>
      </c>
      <c r="L2602">
        <v>9043.92</v>
      </c>
      <c r="M2602" t="s">
        <v>170</v>
      </c>
      <c r="N2602" t="s">
        <v>244</v>
      </c>
      <c r="O2602" t="s">
        <v>213</v>
      </c>
      <c r="P2602">
        <v>7</v>
      </c>
      <c r="Q2602" t="s">
        <v>25</v>
      </c>
    </row>
    <row r="2603" spans="1:17" hidden="1" x14ac:dyDescent="0.3">
      <c r="A2603" t="s">
        <v>441</v>
      </c>
      <c r="B2603" t="s">
        <v>2889</v>
      </c>
      <c r="C2603" t="s">
        <v>246</v>
      </c>
      <c r="D2603" t="s">
        <v>67</v>
      </c>
      <c r="E2603" t="s">
        <v>21</v>
      </c>
      <c r="F2603">
        <v>26.58</v>
      </c>
      <c r="G2603">
        <v>94</v>
      </c>
      <c r="H2603">
        <v>5233.92</v>
      </c>
      <c r="I2603">
        <v>26</v>
      </c>
      <c r="J2603">
        <v>42</v>
      </c>
      <c r="K2603">
        <v>35</v>
      </c>
      <c r="L2603">
        <v>1948.8</v>
      </c>
      <c r="M2603" t="s">
        <v>275</v>
      </c>
      <c r="N2603" t="s">
        <v>277</v>
      </c>
      <c r="O2603" t="s">
        <v>1032</v>
      </c>
      <c r="P2603">
        <v>1</v>
      </c>
      <c r="Q2603" t="s">
        <v>50</v>
      </c>
    </row>
    <row r="2604" spans="1:17" hidden="1" x14ac:dyDescent="0.3">
      <c r="A2604" t="s">
        <v>138</v>
      </c>
      <c r="B2604" t="s">
        <v>2890</v>
      </c>
      <c r="C2604" t="s">
        <v>161</v>
      </c>
      <c r="D2604" t="s">
        <v>67</v>
      </c>
      <c r="E2604" t="s">
        <v>30</v>
      </c>
      <c r="F2604">
        <v>17.920000000000002</v>
      </c>
      <c r="G2604">
        <v>194</v>
      </c>
      <c r="H2604">
        <v>6663.9</v>
      </c>
      <c r="I2604">
        <v>35</v>
      </c>
      <c r="J2604">
        <v>41</v>
      </c>
      <c r="K2604">
        <v>155</v>
      </c>
      <c r="L2604">
        <v>5324.25</v>
      </c>
      <c r="M2604" t="s">
        <v>451</v>
      </c>
      <c r="N2604" t="s">
        <v>283</v>
      </c>
      <c r="O2604" t="s">
        <v>247</v>
      </c>
      <c r="P2604">
        <v>3</v>
      </c>
      <c r="Q2604" t="s">
        <v>25</v>
      </c>
    </row>
    <row r="2605" spans="1:17" hidden="1" x14ac:dyDescent="0.3">
      <c r="A2605" t="s">
        <v>175</v>
      </c>
      <c r="B2605" t="s">
        <v>2891</v>
      </c>
      <c r="C2605" t="s">
        <v>122</v>
      </c>
      <c r="D2605" t="s">
        <v>54</v>
      </c>
      <c r="E2605" t="s">
        <v>38</v>
      </c>
      <c r="F2605">
        <v>62.49</v>
      </c>
      <c r="G2605">
        <v>59</v>
      </c>
      <c r="H2605">
        <v>2220.17</v>
      </c>
      <c r="I2605">
        <v>22</v>
      </c>
      <c r="J2605">
        <v>28</v>
      </c>
      <c r="K2605">
        <v>57</v>
      </c>
      <c r="L2605">
        <v>2144.91</v>
      </c>
      <c r="M2605" t="s">
        <v>257</v>
      </c>
      <c r="N2605" t="s">
        <v>435</v>
      </c>
      <c r="O2605" t="s">
        <v>342</v>
      </c>
      <c r="P2605">
        <v>6</v>
      </c>
      <c r="Q2605" t="s">
        <v>42</v>
      </c>
    </row>
    <row r="2606" spans="1:17" hidden="1" x14ac:dyDescent="0.3">
      <c r="A2606" t="s">
        <v>72</v>
      </c>
      <c r="B2606" t="s">
        <v>2892</v>
      </c>
      <c r="C2606" t="s">
        <v>53</v>
      </c>
      <c r="D2606" t="s">
        <v>54</v>
      </c>
      <c r="E2606" t="s">
        <v>21</v>
      </c>
      <c r="F2606">
        <v>26.92</v>
      </c>
      <c r="G2606">
        <v>67</v>
      </c>
      <c r="H2606">
        <v>5506.73</v>
      </c>
      <c r="I2606">
        <v>25</v>
      </c>
      <c r="J2606">
        <v>88</v>
      </c>
      <c r="K2606">
        <v>7</v>
      </c>
      <c r="L2606">
        <v>575.33000000000004</v>
      </c>
      <c r="M2606" t="s">
        <v>193</v>
      </c>
      <c r="N2606" t="s">
        <v>209</v>
      </c>
      <c r="O2606" t="s">
        <v>47</v>
      </c>
      <c r="P2606">
        <v>2</v>
      </c>
      <c r="Q2606" t="s">
        <v>50</v>
      </c>
    </row>
    <row r="2607" spans="1:17" hidden="1" x14ac:dyDescent="0.3">
      <c r="A2607" t="s">
        <v>111</v>
      </c>
      <c r="B2607" t="s">
        <v>2893</v>
      </c>
      <c r="C2607" t="s">
        <v>133</v>
      </c>
      <c r="D2607" t="s">
        <v>134</v>
      </c>
      <c r="E2607" t="s">
        <v>30</v>
      </c>
      <c r="F2607">
        <v>30.1</v>
      </c>
      <c r="G2607">
        <v>101</v>
      </c>
      <c r="H2607">
        <v>5713.57</v>
      </c>
      <c r="I2607">
        <v>12</v>
      </c>
      <c r="J2607">
        <v>60</v>
      </c>
      <c r="K2607">
        <v>47</v>
      </c>
      <c r="L2607">
        <v>2658.79</v>
      </c>
      <c r="M2607" t="s">
        <v>287</v>
      </c>
      <c r="N2607" t="s">
        <v>72</v>
      </c>
      <c r="O2607" t="s">
        <v>388</v>
      </c>
      <c r="P2607">
        <v>1</v>
      </c>
      <c r="Q2607" t="s">
        <v>42</v>
      </c>
    </row>
    <row r="2608" spans="1:17" hidden="1" x14ac:dyDescent="0.3">
      <c r="A2608" t="s">
        <v>89</v>
      </c>
      <c r="B2608" t="s">
        <v>2894</v>
      </c>
      <c r="C2608" t="s">
        <v>141</v>
      </c>
      <c r="D2608" t="s">
        <v>88</v>
      </c>
      <c r="E2608" t="s">
        <v>38</v>
      </c>
      <c r="F2608">
        <v>49.4</v>
      </c>
      <c r="G2608">
        <v>68</v>
      </c>
      <c r="H2608">
        <v>3372.8</v>
      </c>
      <c r="I2608">
        <v>44</v>
      </c>
      <c r="J2608">
        <v>75</v>
      </c>
      <c r="K2608">
        <v>32</v>
      </c>
      <c r="L2608">
        <v>1587.2</v>
      </c>
      <c r="M2608" t="s">
        <v>209</v>
      </c>
      <c r="N2608" t="s">
        <v>305</v>
      </c>
      <c r="O2608" t="s">
        <v>348</v>
      </c>
      <c r="P2608">
        <v>7</v>
      </c>
      <c r="Q2608" t="s">
        <v>25</v>
      </c>
    </row>
    <row r="2609" spans="1:17" hidden="1" x14ac:dyDescent="0.3">
      <c r="A2609" t="s">
        <v>226</v>
      </c>
      <c r="B2609" t="s">
        <v>2895</v>
      </c>
      <c r="C2609" t="s">
        <v>19</v>
      </c>
      <c r="D2609" t="s">
        <v>20</v>
      </c>
      <c r="E2609" t="s">
        <v>21</v>
      </c>
      <c r="F2609">
        <v>89.94</v>
      </c>
      <c r="G2609">
        <v>136</v>
      </c>
      <c r="H2609">
        <v>1959.76</v>
      </c>
      <c r="I2609">
        <v>21</v>
      </c>
      <c r="J2609">
        <v>48</v>
      </c>
      <c r="K2609">
        <v>123</v>
      </c>
      <c r="L2609">
        <v>1772.43</v>
      </c>
      <c r="M2609" t="s">
        <v>111</v>
      </c>
      <c r="N2609" t="s">
        <v>26</v>
      </c>
      <c r="O2609" t="s">
        <v>179</v>
      </c>
      <c r="P2609">
        <v>5</v>
      </c>
      <c r="Q2609" t="s">
        <v>25</v>
      </c>
    </row>
    <row r="2610" spans="1:17" hidden="1" x14ac:dyDescent="0.3">
      <c r="A2610" t="s">
        <v>225</v>
      </c>
      <c r="B2610" t="s">
        <v>2896</v>
      </c>
      <c r="C2610" t="s">
        <v>161</v>
      </c>
      <c r="D2610" t="s">
        <v>67</v>
      </c>
      <c r="E2610" t="s">
        <v>30</v>
      </c>
      <c r="F2610">
        <v>17.920000000000002</v>
      </c>
      <c r="G2610">
        <v>63</v>
      </c>
      <c r="H2610">
        <v>4246.83</v>
      </c>
      <c r="I2610">
        <v>46</v>
      </c>
      <c r="J2610">
        <v>33</v>
      </c>
      <c r="K2610">
        <v>53</v>
      </c>
      <c r="L2610">
        <v>3572.73</v>
      </c>
      <c r="M2610" t="s">
        <v>274</v>
      </c>
      <c r="N2610" t="s">
        <v>422</v>
      </c>
      <c r="O2610" t="s">
        <v>184</v>
      </c>
      <c r="P2610">
        <v>5</v>
      </c>
      <c r="Q2610" t="s">
        <v>50</v>
      </c>
    </row>
    <row r="2611" spans="1:17" hidden="1" x14ac:dyDescent="0.3">
      <c r="A2611" t="s">
        <v>185</v>
      </c>
      <c r="B2611" t="s">
        <v>2897</v>
      </c>
      <c r="C2611" t="s">
        <v>87</v>
      </c>
      <c r="D2611" t="s">
        <v>88</v>
      </c>
      <c r="E2611" t="s">
        <v>38</v>
      </c>
      <c r="F2611">
        <v>98.64</v>
      </c>
      <c r="G2611">
        <v>125</v>
      </c>
      <c r="H2611">
        <v>11525</v>
      </c>
      <c r="I2611">
        <v>7</v>
      </c>
      <c r="J2611">
        <v>22</v>
      </c>
      <c r="K2611">
        <v>44</v>
      </c>
      <c r="L2611">
        <v>4056.8</v>
      </c>
      <c r="M2611" t="s">
        <v>115</v>
      </c>
      <c r="N2611" t="s">
        <v>327</v>
      </c>
      <c r="O2611" t="s">
        <v>156</v>
      </c>
      <c r="P2611">
        <v>1</v>
      </c>
      <c r="Q2611" t="s">
        <v>50</v>
      </c>
    </row>
    <row r="2612" spans="1:17" hidden="1" x14ac:dyDescent="0.3">
      <c r="A2612" t="s">
        <v>334</v>
      </c>
      <c r="B2612" t="s">
        <v>2898</v>
      </c>
      <c r="C2612" t="s">
        <v>228</v>
      </c>
      <c r="D2612" t="s">
        <v>54</v>
      </c>
      <c r="E2612" t="s">
        <v>21</v>
      </c>
      <c r="F2612">
        <v>14.09</v>
      </c>
      <c r="G2612">
        <v>103</v>
      </c>
      <c r="H2612">
        <v>3020.99</v>
      </c>
      <c r="I2612">
        <v>37</v>
      </c>
      <c r="J2612">
        <v>82</v>
      </c>
      <c r="K2612">
        <v>92</v>
      </c>
      <c r="L2612">
        <v>2698.36</v>
      </c>
      <c r="M2612" t="s">
        <v>173</v>
      </c>
      <c r="N2612" t="s">
        <v>293</v>
      </c>
      <c r="O2612" t="s">
        <v>167</v>
      </c>
      <c r="P2612">
        <v>5</v>
      </c>
      <c r="Q2612" t="s">
        <v>50</v>
      </c>
    </row>
    <row r="2613" spans="1:17" hidden="1" x14ac:dyDescent="0.3">
      <c r="A2613" t="s">
        <v>34</v>
      </c>
      <c r="B2613" t="s">
        <v>2899</v>
      </c>
      <c r="C2613" t="s">
        <v>53</v>
      </c>
      <c r="D2613" t="s">
        <v>54</v>
      </c>
      <c r="E2613" t="s">
        <v>30</v>
      </c>
      <c r="F2613">
        <v>49.69</v>
      </c>
      <c r="G2613">
        <v>70</v>
      </c>
      <c r="H2613">
        <v>876.4</v>
      </c>
      <c r="I2613">
        <v>34</v>
      </c>
      <c r="J2613">
        <v>96</v>
      </c>
      <c r="K2613">
        <v>13</v>
      </c>
      <c r="L2613">
        <v>162.76</v>
      </c>
      <c r="M2613" t="s">
        <v>79</v>
      </c>
      <c r="N2613" t="s">
        <v>287</v>
      </c>
      <c r="O2613" t="s">
        <v>145</v>
      </c>
      <c r="P2613">
        <v>8</v>
      </c>
      <c r="Q2613" t="s">
        <v>25</v>
      </c>
    </row>
    <row r="2614" spans="1:17" hidden="1" x14ac:dyDescent="0.3">
      <c r="A2614" t="s">
        <v>448</v>
      </c>
      <c r="B2614" t="s">
        <v>2900</v>
      </c>
      <c r="C2614" t="s">
        <v>165</v>
      </c>
      <c r="D2614" t="s">
        <v>134</v>
      </c>
      <c r="E2614" t="s">
        <v>38</v>
      </c>
      <c r="F2614">
        <v>53.23</v>
      </c>
      <c r="G2614">
        <v>84</v>
      </c>
      <c r="H2614">
        <v>6921.6</v>
      </c>
      <c r="I2614">
        <v>14</v>
      </c>
      <c r="J2614">
        <v>93</v>
      </c>
      <c r="K2614">
        <v>8</v>
      </c>
      <c r="L2614">
        <v>659.2</v>
      </c>
      <c r="M2614" t="s">
        <v>201</v>
      </c>
      <c r="N2614" t="s">
        <v>26</v>
      </c>
      <c r="O2614" t="s">
        <v>162</v>
      </c>
      <c r="P2614">
        <v>4</v>
      </c>
      <c r="Q2614" t="s">
        <v>42</v>
      </c>
    </row>
    <row r="2615" spans="1:17" hidden="1" x14ac:dyDescent="0.3">
      <c r="A2615" t="s">
        <v>342</v>
      </c>
      <c r="B2615" t="s">
        <v>2901</v>
      </c>
      <c r="C2615" t="s">
        <v>66</v>
      </c>
      <c r="D2615" t="s">
        <v>67</v>
      </c>
      <c r="E2615" t="s">
        <v>21</v>
      </c>
      <c r="F2615">
        <v>20.64</v>
      </c>
      <c r="G2615">
        <v>75</v>
      </c>
      <c r="H2615">
        <v>87</v>
      </c>
      <c r="I2615">
        <v>30</v>
      </c>
      <c r="J2615">
        <v>84</v>
      </c>
      <c r="K2615">
        <v>61</v>
      </c>
      <c r="L2615">
        <v>70.760000000000005</v>
      </c>
      <c r="M2615" t="s">
        <v>68</v>
      </c>
      <c r="N2615" t="s">
        <v>109</v>
      </c>
      <c r="O2615" t="s">
        <v>400</v>
      </c>
      <c r="P2615">
        <v>8</v>
      </c>
      <c r="Q2615" t="s">
        <v>42</v>
      </c>
    </row>
    <row r="2616" spans="1:17" hidden="1" x14ac:dyDescent="0.3">
      <c r="A2616" t="s">
        <v>243</v>
      </c>
      <c r="B2616" t="s">
        <v>2902</v>
      </c>
      <c r="C2616" t="s">
        <v>128</v>
      </c>
      <c r="D2616" t="s">
        <v>46</v>
      </c>
      <c r="E2616" t="s">
        <v>21</v>
      </c>
      <c r="F2616">
        <v>42.38</v>
      </c>
      <c r="G2616">
        <v>116</v>
      </c>
      <c r="H2616">
        <v>3717.8</v>
      </c>
      <c r="I2616">
        <v>35</v>
      </c>
      <c r="J2616">
        <v>22</v>
      </c>
      <c r="K2616">
        <v>96</v>
      </c>
      <c r="L2616">
        <v>3076.8</v>
      </c>
      <c r="M2616" t="s">
        <v>143</v>
      </c>
      <c r="N2616" t="s">
        <v>355</v>
      </c>
      <c r="O2616" t="s">
        <v>254</v>
      </c>
      <c r="P2616">
        <v>7</v>
      </c>
      <c r="Q2616" t="s">
        <v>25</v>
      </c>
    </row>
    <row r="2617" spans="1:17" hidden="1" x14ac:dyDescent="0.3">
      <c r="A2617" t="s">
        <v>146</v>
      </c>
      <c r="B2617" t="s">
        <v>2903</v>
      </c>
      <c r="C2617" t="s">
        <v>99</v>
      </c>
      <c r="D2617" t="s">
        <v>46</v>
      </c>
      <c r="E2617" t="s">
        <v>30</v>
      </c>
      <c r="F2617">
        <v>67.180000000000007</v>
      </c>
      <c r="G2617">
        <v>176</v>
      </c>
      <c r="H2617">
        <v>5427.84</v>
      </c>
      <c r="I2617">
        <v>7</v>
      </c>
      <c r="J2617">
        <v>72</v>
      </c>
      <c r="K2617">
        <v>12</v>
      </c>
      <c r="L2617">
        <v>370.08</v>
      </c>
      <c r="M2617" t="s">
        <v>298</v>
      </c>
      <c r="N2617" t="s">
        <v>301</v>
      </c>
      <c r="O2617" t="s">
        <v>226</v>
      </c>
      <c r="P2617">
        <v>6</v>
      </c>
      <c r="Q2617" t="s">
        <v>42</v>
      </c>
    </row>
    <row r="2618" spans="1:17" hidden="1" x14ac:dyDescent="0.3">
      <c r="A2618" t="s">
        <v>149</v>
      </c>
      <c r="B2618" t="s">
        <v>2904</v>
      </c>
      <c r="C2618" t="s">
        <v>169</v>
      </c>
      <c r="D2618" t="s">
        <v>20</v>
      </c>
      <c r="E2618" t="s">
        <v>30</v>
      </c>
      <c r="F2618">
        <v>80.87</v>
      </c>
      <c r="G2618">
        <v>38</v>
      </c>
      <c r="H2618">
        <v>2237.8200000000002</v>
      </c>
      <c r="I2618">
        <v>35</v>
      </c>
      <c r="J2618">
        <v>21</v>
      </c>
      <c r="K2618">
        <v>28</v>
      </c>
      <c r="L2618">
        <v>1648.92</v>
      </c>
      <c r="M2618" t="s">
        <v>162</v>
      </c>
      <c r="N2618" t="s">
        <v>189</v>
      </c>
      <c r="O2618" t="s">
        <v>17</v>
      </c>
      <c r="P2618">
        <v>1</v>
      </c>
      <c r="Q2618" t="s">
        <v>42</v>
      </c>
    </row>
    <row r="2619" spans="1:17" hidden="1" x14ac:dyDescent="0.3">
      <c r="A2619" t="s">
        <v>82</v>
      </c>
      <c r="B2619" t="s">
        <v>2905</v>
      </c>
      <c r="C2619" t="s">
        <v>192</v>
      </c>
      <c r="D2619" t="s">
        <v>37</v>
      </c>
      <c r="E2619" t="s">
        <v>30</v>
      </c>
      <c r="F2619">
        <v>42.44</v>
      </c>
      <c r="G2619">
        <v>24</v>
      </c>
      <c r="H2619">
        <v>1814.4</v>
      </c>
      <c r="I2619">
        <v>10</v>
      </c>
      <c r="J2619">
        <v>86</v>
      </c>
      <c r="K2619">
        <v>9</v>
      </c>
      <c r="L2619">
        <v>680.4</v>
      </c>
      <c r="M2619" t="s">
        <v>31</v>
      </c>
      <c r="N2619" t="s">
        <v>244</v>
      </c>
      <c r="O2619" t="s">
        <v>166</v>
      </c>
      <c r="P2619">
        <v>3</v>
      </c>
      <c r="Q2619" t="s">
        <v>25</v>
      </c>
    </row>
    <row r="2620" spans="1:17" hidden="1" x14ac:dyDescent="0.3">
      <c r="A2620" t="s">
        <v>17</v>
      </c>
      <c r="B2620" t="s">
        <v>2906</v>
      </c>
      <c r="C2620" t="s">
        <v>77</v>
      </c>
      <c r="D2620" t="s">
        <v>60</v>
      </c>
      <c r="E2620" t="s">
        <v>38</v>
      </c>
      <c r="F2620">
        <v>94.81</v>
      </c>
      <c r="G2620">
        <v>127</v>
      </c>
      <c r="H2620">
        <v>11668.76</v>
      </c>
      <c r="I2620">
        <v>39</v>
      </c>
      <c r="J2620">
        <v>47</v>
      </c>
      <c r="K2620">
        <v>63</v>
      </c>
      <c r="L2620">
        <v>5788.44</v>
      </c>
      <c r="M2620" t="s">
        <v>210</v>
      </c>
      <c r="N2620" t="s">
        <v>156</v>
      </c>
      <c r="O2620" t="s">
        <v>116</v>
      </c>
      <c r="P2620">
        <v>1</v>
      </c>
      <c r="Q2620" t="s">
        <v>25</v>
      </c>
    </row>
    <row r="2621" spans="1:17" hidden="1" x14ac:dyDescent="0.3">
      <c r="A2621" t="s">
        <v>209</v>
      </c>
      <c r="B2621" t="s">
        <v>2907</v>
      </c>
      <c r="C2621" t="s">
        <v>208</v>
      </c>
      <c r="D2621" t="s">
        <v>20</v>
      </c>
      <c r="E2621" t="s">
        <v>21</v>
      </c>
      <c r="F2621">
        <v>39.020000000000003</v>
      </c>
      <c r="G2621">
        <v>115</v>
      </c>
      <c r="H2621">
        <v>6520.5</v>
      </c>
      <c r="I2621">
        <v>21</v>
      </c>
      <c r="J2621">
        <v>24</v>
      </c>
      <c r="K2621">
        <v>81</v>
      </c>
      <c r="L2621">
        <v>4592.7</v>
      </c>
      <c r="M2621" t="s">
        <v>281</v>
      </c>
      <c r="N2621" t="s">
        <v>143</v>
      </c>
      <c r="O2621" t="s">
        <v>79</v>
      </c>
      <c r="P2621">
        <v>9</v>
      </c>
      <c r="Q2621" t="s">
        <v>25</v>
      </c>
    </row>
    <row r="2622" spans="1:17" hidden="1" x14ac:dyDescent="0.3">
      <c r="A2622" t="s">
        <v>116</v>
      </c>
      <c r="B2622" t="s">
        <v>2908</v>
      </c>
      <c r="C2622" t="s">
        <v>205</v>
      </c>
      <c r="D2622" t="s">
        <v>46</v>
      </c>
      <c r="E2622" t="s">
        <v>30</v>
      </c>
      <c r="F2622">
        <v>50.01</v>
      </c>
      <c r="G2622">
        <v>16</v>
      </c>
      <c r="H2622">
        <v>1069.76</v>
      </c>
      <c r="I2622">
        <v>19</v>
      </c>
      <c r="J2622">
        <v>46</v>
      </c>
      <c r="K2622">
        <v>13</v>
      </c>
      <c r="L2622">
        <v>869.18</v>
      </c>
      <c r="M2622" t="s">
        <v>210</v>
      </c>
      <c r="N2622" t="s">
        <v>451</v>
      </c>
      <c r="O2622" t="s">
        <v>380</v>
      </c>
      <c r="P2622">
        <v>10</v>
      </c>
      <c r="Q2622" t="s">
        <v>42</v>
      </c>
    </row>
    <row r="2623" spans="1:17" hidden="1" x14ac:dyDescent="0.3">
      <c r="A2623" t="s">
        <v>100</v>
      </c>
      <c r="B2623" t="s">
        <v>2909</v>
      </c>
      <c r="C2623" t="s">
        <v>165</v>
      </c>
      <c r="D2623" t="s">
        <v>134</v>
      </c>
      <c r="E2623" t="s">
        <v>38</v>
      </c>
      <c r="F2623">
        <v>53.23</v>
      </c>
      <c r="G2623">
        <v>97</v>
      </c>
      <c r="H2623">
        <v>5749.19</v>
      </c>
      <c r="I2623">
        <v>33</v>
      </c>
      <c r="J2623">
        <v>83</v>
      </c>
      <c r="K2623">
        <v>93</v>
      </c>
      <c r="L2623">
        <v>5512.11</v>
      </c>
      <c r="M2623" t="s">
        <v>293</v>
      </c>
      <c r="N2623" t="s">
        <v>62</v>
      </c>
      <c r="O2623" t="s">
        <v>212</v>
      </c>
      <c r="P2623">
        <v>4</v>
      </c>
      <c r="Q2623" t="s">
        <v>25</v>
      </c>
    </row>
    <row r="2624" spans="1:17" hidden="1" x14ac:dyDescent="0.3">
      <c r="A2624" t="s">
        <v>156</v>
      </c>
      <c r="B2624" t="s">
        <v>2910</v>
      </c>
      <c r="C2624" t="s">
        <v>59</v>
      </c>
      <c r="D2624" t="s">
        <v>60</v>
      </c>
      <c r="E2624" t="s">
        <v>21</v>
      </c>
      <c r="F2624">
        <v>84.65</v>
      </c>
      <c r="G2624">
        <v>36</v>
      </c>
      <c r="H2624">
        <v>1103.76</v>
      </c>
      <c r="I2624">
        <v>26</v>
      </c>
      <c r="J2624">
        <v>28</v>
      </c>
      <c r="K2624">
        <v>0</v>
      </c>
      <c r="L2624">
        <v>0</v>
      </c>
      <c r="N2624" t="s">
        <v>366</v>
      </c>
      <c r="O2624" t="s">
        <v>685</v>
      </c>
      <c r="P2624">
        <v>7</v>
      </c>
      <c r="Q2624" t="s">
        <v>42</v>
      </c>
    </row>
    <row r="2625" spans="1:17" hidden="1" x14ac:dyDescent="0.3">
      <c r="A2625" t="s">
        <v>130</v>
      </c>
      <c r="B2625" t="s">
        <v>2911</v>
      </c>
      <c r="C2625" t="s">
        <v>87</v>
      </c>
      <c r="D2625" t="s">
        <v>88</v>
      </c>
      <c r="E2625" t="s">
        <v>30</v>
      </c>
      <c r="F2625">
        <v>79.87</v>
      </c>
      <c r="G2625">
        <v>58</v>
      </c>
      <c r="H2625">
        <v>1162.32</v>
      </c>
      <c r="I2625">
        <v>37</v>
      </c>
      <c r="J2625">
        <v>50</v>
      </c>
      <c r="K2625">
        <v>14</v>
      </c>
      <c r="L2625">
        <v>280.56</v>
      </c>
      <c r="M2625" t="s">
        <v>274</v>
      </c>
      <c r="N2625" t="s">
        <v>57</v>
      </c>
      <c r="O2625" t="s">
        <v>139</v>
      </c>
      <c r="P2625">
        <v>7</v>
      </c>
      <c r="Q2625" t="s">
        <v>25</v>
      </c>
    </row>
    <row r="2626" spans="1:17" hidden="1" x14ac:dyDescent="0.3">
      <c r="A2626" t="s">
        <v>49</v>
      </c>
      <c r="B2626" t="s">
        <v>2912</v>
      </c>
      <c r="C2626" t="s">
        <v>133</v>
      </c>
      <c r="D2626" t="s">
        <v>134</v>
      </c>
      <c r="E2626" t="s">
        <v>38</v>
      </c>
      <c r="F2626">
        <v>31.2</v>
      </c>
      <c r="G2626">
        <v>197</v>
      </c>
      <c r="H2626">
        <v>17469.96</v>
      </c>
      <c r="I2626">
        <v>16</v>
      </c>
      <c r="J2626">
        <v>58</v>
      </c>
      <c r="K2626">
        <v>157</v>
      </c>
      <c r="L2626">
        <v>13922.76</v>
      </c>
      <c r="M2626" t="s">
        <v>198</v>
      </c>
      <c r="N2626" t="s">
        <v>118</v>
      </c>
      <c r="O2626" t="s">
        <v>334</v>
      </c>
      <c r="P2626">
        <v>5</v>
      </c>
      <c r="Q2626" t="s">
        <v>25</v>
      </c>
    </row>
    <row r="2627" spans="1:17" hidden="1" x14ac:dyDescent="0.3">
      <c r="A2627" t="s">
        <v>84</v>
      </c>
      <c r="B2627" t="s">
        <v>2913</v>
      </c>
      <c r="C2627" t="s">
        <v>223</v>
      </c>
      <c r="D2627" t="s">
        <v>37</v>
      </c>
      <c r="E2627" t="s">
        <v>21</v>
      </c>
      <c r="F2627">
        <v>87.32</v>
      </c>
      <c r="G2627">
        <v>107</v>
      </c>
      <c r="H2627">
        <v>949.09</v>
      </c>
      <c r="I2627">
        <v>20</v>
      </c>
      <c r="J2627">
        <v>57</v>
      </c>
      <c r="K2627">
        <v>66</v>
      </c>
      <c r="L2627">
        <v>585.41999999999996</v>
      </c>
      <c r="M2627" t="s">
        <v>119</v>
      </c>
      <c r="N2627" t="s">
        <v>305</v>
      </c>
      <c r="O2627" t="s">
        <v>105</v>
      </c>
      <c r="P2627">
        <v>8</v>
      </c>
      <c r="Q2627" t="s">
        <v>25</v>
      </c>
    </row>
    <row r="2628" spans="1:17" hidden="1" x14ac:dyDescent="0.3">
      <c r="A2628" t="s">
        <v>39</v>
      </c>
      <c r="B2628" t="s">
        <v>2914</v>
      </c>
      <c r="C2628" t="s">
        <v>133</v>
      </c>
      <c r="D2628" t="s">
        <v>134</v>
      </c>
      <c r="E2628" t="s">
        <v>30</v>
      </c>
      <c r="F2628">
        <v>30.1</v>
      </c>
      <c r="G2628">
        <v>173</v>
      </c>
      <c r="H2628">
        <v>3622.62</v>
      </c>
      <c r="I2628">
        <v>38</v>
      </c>
      <c r="J2628">
        <v>39</v>
      </c>
      <c r="K2628">
        <v>77</v>
      </c>
      <c r="L2628">
        <v>1612.38</v>
      </c>
      <c r="M2628" t="s">
        <v>82</v>
      </c>
      <c r="N2628" t="s">
        <v>51</v>
      </c>
      <c r="O2628" t="s">
        <v>72</v>
      </c>
      <c r="P2628">
        <v>10</v>
      </c>
      <c r="Q2628" t="s">
        <v>25</v>
      </c>
    </row>
    <row r="2629" spans="1:17" hidden="1" x14ac:dyDescent="0.3">
      <c r="A2629" t="s">
        <v>100</v>
      </c>
      <c r="B2629" t="s">
        <v>2915</v>
      </c>
      <c r="C2629" t="s">
        <v>233</v>
      </c>
      <c r="D2629" t="s">
        <v>29</v>
      </c>
      <c r="E2629" t="s">
        <v>38</v>
      </c>
      <c r="F2629">
        <v>99.38</v>
      </c>
      <c r="G2629">
        <v>142</v>
      </c>
      <c r="H2629">
        <v>6647.02</v>
      </c>
      <c r="I2629">
        <v>42</v>
      </c>
      <c r="J2629">
        <v>20</v>
      </c>
      <c r="K2629">
        <v>131</v>
      </c>
      <c r="L2629">
        <v>6132.11</v>
      </c>
      <c r="M2629" t="s">
        <v>124</v>
      </c>
      <c r="N2629" t="s">
        <v>146</v>
      </c>
      <c r="O2629" t="s">
        <v>275</v>
      </c>
      <c r="P2629">
        <v>3</v>
      </c>
      <c r="Q2629" t="s">
        <v>42</v>
      </c>
    </row>
    <row r="2630" spans="1:17" hidden="1" x14ac:dyDescent="0.3">
      <c r="A2630" t="s">
        <v>418</v>
      </c>
      <c r="B2630" t="s">
        <v>2916</v>
      </c>
      <c r="C2630" t="s">
        <v>359</v>
      </c>
      <c r="D2630" t="s">
        <v>60</v>
      </c>
      <c r="E2630" t="s">
        <v>38</v>
      </c>
      <c r="F2630">
        <v>26.75</v>
      </c>
      <c r="G2630">
        <v>19</v>
      </c>
      <c r="H2630">
        <v>129.01</v>
      </c>
      <c r="I2630">
        <v>10</v>
      </c>
      <c r="J2630">
        <v>53</v>
      </c>
      <c r="K2630">
        <v>2</v>
      </c>
      <c r="L2630">
        <v>13.58</v>
      </c>
      <c r="M2630" t="s">
        <v>257</v>
      </c>
      <c r="N2630" t="s">
        <v>175</v>
      </c>
      <c r="O2630" t="s">
        <v>170</v>
      </c>
      <c r="P2630">
        <v>1</v>
      </c>
      <c r="Q2630" t="s">
        <v>50</v>
      </c>
    </row>
    <row r="2631" spans="1:17" hidden="1" x14ac:dyDescent="0.3">
      <c r="A2631" t="s">
        <v>136</v>
      </c>
      <c r="B2631" t="s">
        <v>2917</v>
      </c>
      <c r="C2631" t="s">
        <v>208</v>
      </c>
      <c r="D2631" t="s">
        <v>20</v>
      </c>
      <c r="E2631" t="s">
        <v>21</v>
      </c>
      <c r="F2631">
        <v>39.020000000000003</v>
      </c>
      <c r="G2631">
        <v>39</v>
      </c>
      <c r="H2631">
        <v>3129.75</v>
      </c>
      <c r="I2631">
        <v>39</v>
      </c>
      <c r="J2631">
        <v>69</v>
      </c>
      <c r="K2631">
        <v>7</v>
      </c>
      <c r="L2631">
        <v>561.75</v>
      </c>
      <c r="M2631" t="s">
        <v>114</v>
      </c>
      <c r="N2631" t="s">
        <v>270</v>
      </c>
      <c r="O2631" t="s">
        <v>268</v>
      </c>
      <c r="P2631">
        <v>2</v>
      </c>
      <c r="Q2631" t="s">
        <v>50</v>
      </c>
    </row>
    <row r="2632" spans="1:17" hidden="1" x14ac:dyDescent="0.3">
      <c r="A2632" t="s">
        <v>69</v>
      </c>
      <c r="B2632" t="s">
        <v>2918</v>
      </c>
      <c r="C2632" t="s">
        <v>148</v>
      </c>
      <c r="D2632" t="s">
        <v>88</v>
      </c>
      <c r="E2632" t="s">
        <v>30</v>
      </c>
      <c r="F2632">
        <v>89.34</v>
      </c>
      <c r="G2632">
        <v>13</v>
      </c>
      <c r="H2632">
        <v>63.7</v>
      </c>
      <c r="I2632">
        <v>30</v>
      </c>
      <c r="J2632">
        <v>72</v>
      </c>
      <c r="K2632">
        <v>7</v>
      </c>
      <c r="L2632">
        <v>34.299999999999997</v>
      </c>
      <c r="M2632" t="s">
        <v>230</v>
      </c>
      <c r="N2632" t="s">
        <v>51</v>
      </c>
      <c r="O2632" t="s">
        <v>173</v>
      </c>
      <c r="P2632">
        <v>5</v>
      </c>
      <c r="Q2632" t="s">
        <v>42</v>
      </c>
    </row>
    <row r="2633" spans="1:17" hidden="1" x14ac:dyDescent="0.3">
      <c r="A2633" t="s">
        <v>308</v>
      </c>
      <c r="B2633" t="s">
        <v>2919</v>
      </c>
      <c r="C2633" t="s">
        <v>122</v>
      </c>
      <c r="D2633" t="s">
        <v>54</v>
      </c>
      <c r="E2633" t="s">
        <v>38</v>
      </c>
      <c r="F2633">
        <v>62.49</v>
      </c>
      <c r="G2633">
        <v>111</v>
      </c>
      <c r="H2633">
        <v>7613.49</v>
      </c>
      <c r="I2633">
        <v>18</v>
      </c>
      <c r="J2633">
        <v>38</v>
      </c>
      <c r="K2633">
        <v>26</v>
      </c>
      <c r="L2633">
        <v>1783.34</v>
      </c>
      <c r="M2633" t="s">
        <v>201</v>
      </c>
      <c r="N2633" t="s">
        <v>75</v>
      </c>
      <c r="O2633" t="s">
        <v>268</v>
      </c>
      <c r="P2633">
        <v>2</v>
      </c>
      <c r="Q2633" t="s">
        <v>50</v>
      </c>
    </row>
    <row r="2634" spans="1:17" hidden="1" x14ac:dyDescent="0.3">
      <c r="A2634" t="s">
        <v>307</v>
      </c>
      <c r="B2634" t="s">
        <v>2920</v>
      </c>
      <c r="C2634" t="s">
        <v>344</v>
      </c>
      <c r="D2634" t="s">
        <v>37</v>
      </c>
      <c r="E2634" t="s">
        <v>21</v>
      </c>
      <c r="F2634">
        <v>25.77</v>
      </c>
      <c r="G2634">
        <v>97</v>
      </c>
      <c r="H2634">
        <v>803.16</v>
      </c>
      <c r="I2634">
        <v>36</v>
      </c>
      <c r="J2634">
        <v>72</v>
      </c>
      <c r="K2634">
        <v>14</v>
      </c>
      <c r="L2634">
        <v>115.92</v>
      </c>
      <c r="M2634" t="s">
        <v>380</v>
      </c>
      <c r="N2634" t="s">
        <v>422</v>
      </c>
      <c r="O2634" t="s">
        <v>124</v>
      </c>
      <c r="P2634">
        <v>1</v>
      </c>
      <c r="Q2634" t="s">
        <v>50</v>
      </c>
    </row>
    <row r="2635" spans="1:17" hidden="1" x14ac:dyDescent="0.3">
      <c r="A2635" t="s">
        <v>83</v>
      </c>
      <c r="B2635" t="s">
        <v>2921</v>
      </c>
      <c r="C2635" t="s">
        <v>165</v>
      </c>
      <c r="D2635" t="s">
        <v>134</v>
      </c>
      <c r="E2635" t="s">
        <v>30</v>
      </c>
      <c r="F2635">
        <v>54.17</v>
      </c>
      <c r="G2635">
        <v>198</v>
      </c>
      <c r="H2635">
        <v>18305.099999999999</v>
      </c>
      <c r="I2635">
        <v>25</v>
      </c>
      <c r="J2635">
        <v>78</v>
      </c>
      <c r="K2635">
        <v>120</v>
      </c>
      <c r="L2635">
        <v>11094</v>
      </c>
      <c r="M2635" t="s">
        <v>130</v>
      </c>
      <c r="N2635" t="s">
        <v>170</v>
      </c>
      <c r="O2635" t="s">
        <v>31</v>
      </c>
      <c r="P2635">
        <v>6</v>
      </c>
      <c r="Q2635" t="s">
        <v>25</v>
      </c>
    </row>
    <row r="2636" spans="1:17" hidden="1" x14ac:dyDescent="0.3">
      <c r="A2636" t="s">
        <v>342</v>
      </c>
      <c r="B2636" t="s">
        <v>2922</v>
      </c>
      <c r="C2636" t="s">
        <v>390</v>
      </c>
      <c r="D2636" t="s">
        <v>60</v>
      </c>
      <c r="E2636" t="s">
        <v>38</v>
      </c>
      <c r="F2636">
        <v>54.05</v>
      </c>
      <c r="G2636">
        <v>78</v>
      </c>
      <c r="H2636">
        <v>2286.1799999999998</v>
      </c>
      <c r="I2636">
        <v>13</v>
      </c>
      <c r="J2636">
        <v>80</v>
      </c>
      <c r="K2636">
        <v>30</v>
      </c>
      <c r="L2636">
        <v>879.3</v>
      </c>
      <c r="M2636" t="s">
        <v>85</v>
      </c>
      <c r="N2636" t="s">
        <v>188</v>
      </c>
      <c r="O2636" t="s">
        <v>244</v>
      </c>
      <c r="P2636">
        <v>9</v>
      </c>
      <c r="Q2636" t="s">
        <v>25</v>
      </c>
    </row>
    <row r="2637" spans="1:17" hidden="1" x14ac:dyDescent="0.3">
      <c r="A2637" t="s">
        <v>40</v>
      </c>
      <c r="B2637" t="s">
        <v>2923</v>
      </c>
      <c r="C2637" t="s">
        <v>286</v>
      </c>
      <c r="D2637" t="s">
        <v>54</v>
      </c>
      <c r="E2637" t="s">
        <v>38</v>
      </c>
      <c r="F2637">
        <v>3.51</v>
      </c>
      <c r="G2637">
        <v>151</v>
      </c>
      <c r="H2637">
        <v>1620.23</v>
      </c>
      <c r="I2637">
        <v>43</v>
      </c>
      <c r="J2637">
        <v>32</v>
      </c>
      <c r="K2637">
        <v>32</v>
      </c>
      <c r="L2637">
        <v>343.36</v>
      </c>
      <c r="M2637" t="s">
        <v>321</v>
      </c>
      <c r="N2637" t="s">
        <v>78</v>
      </c>
      <c r="O2637" t="s">
        <v>312</v>
      </c>
      <c r="P2637">
        <v>8</v>
      </c>
      <c r="Q2637" t="s">
        <v>42</v>
      </c>
    </row>
    <row r="2638" spans="1:17" hidden="1" x14ac:dyDescent="0.3">
      <c r="A2638" t="s">
        <v>218</v>
      </c>
      <c r="B2638" t="s">
        <v>2924</v>
      </c>
      <c r="C2638" t="s">
        <v>141</v>
      </c>
      <c r="D2638" t="s">
        <v>88</v>
      </c>
      <c r="E2638" t="s">
        <v>21</v>
      </c>
      <c r="F2638">
        <v>96.91</v>
      </c>
      <c r="G2638">
        <v>92</v>
      </c>
      <c r="H2638">
        <v>7304.8</v>
      </c>
      <c r="I2638">
        <v>32</v>
      </c>
      <c r="J2638">
        <v>54</v>
      </c>
      <c r="K2638">
        <v>38</v>
      </c>
      <c r="L2638">
        <v>3017.2</v>
      </c>
      <c r="M2638" t="s">
        <v>327</v>
      </c>
      <c r="N2638" t="s">
        <v>123</v>
      </c>
      <c r="O2638" t="s">
        <v>372</v>
      </c>
      <c r="P2638">
        <v>9</v>
      </c>
      <c r="Q2638" t="s">
        <v>25</v>
      </c>
    </row>
    <row r="2639" spans="1:17" hidden="1" x14ac:dyDescent="0.3">
      <c r="A2639" t="s">
        <v>225</v>
      </c>
      <c r="B2639" t="s">
        <v>2925</v>
      </c>
      <c r="C2639" t="s">
        <v>233</v>
      </c>
      <c r="D2639" t="s">
        <v>29</v>
      </c>
      <c r="E2639" t="s">
        <v>30</v>
      </c>
      <c r="F2639">
        <v>92.78</v>
      </c>
      <c r="G2639">
        <v>78</v>
      </c>
      <c r="H2639">
        <v>5977.92</v>
      </c>
      <c r="I2639">
        <v>32</v>
      </c>
      <c r="J2639">
        <v>71</v>
      </c>
      <c r="K2639">
        <v>58</v>
      </c>
      <c r="L2639">
        <v>4445.12</v>
      </c>
      <c r="M2639" t="s">
        <v>129</v>
      </c>
      <c r="N2639" t="s">
        <v>218</v>
      </c>
      <c r="O2639" t="s">
        <v>284</v>
      </c>
      <c r="P2639">
        <v>2</v>
      </c>
      <c r="Q2639" t="s">
        <v>50</v>
      </c>
    </row>
    <row r="2640" spans="1:17" hidden="1" x14ac:dyDescent="0.3">
      <c r="A2640" t="s">
        <v>196</v>
      </c>
      <c r="B2640" t="s">
        <v>2926</v>
      </c>
      <c r="C2640" t="s">
        <v>246</v>
      </c>
      <c r="D2640" t="s">
        <v>67</v>
      </c>
      <c r="E2640" t="s">
        <v>38</v>
      </c>
      <c r="F2640">
        <v>53.28</v>
      </c>
      <c r="G2640">
        <v>191</v>
      </c>
      <c r="H2640">
        <v>6144.47</v>
      </c>
      <c r="I2640">
        <v>8</v>
      </c>
      <c r="J2640">
        <v>86</v>
      </c>
      <c r="K2640">
        <v>59</v>
      </c>
      <c r="L2640">
        <v>1898.03</v>
      </c>
      <c r="M2640" t="s">
        <v>49</v>
      </c>
      <c r="N2640" t="s">
        <v>210</v>
      </c>
      <c r="O2640" t="s">
        <v>32</v>
      </c>
      <c r="P2640">
        <v>10</v>
      </c>
      <c r="Q2640" t="s">
        <v>50</v>
      </c>
    </row>
    <row r="2641" spans="1:17" hidden="1" x14ac:dyDescent="0.3">
      <c r="A2641" t="s">
        <v>394</v>
      </c>
      <c r="B2641" t="s">
        <v>2927</v>
      </c>
      <c r="C2641" t="s">
        <v>169</v>
      </c>
      <c r="D2641" t="s">
        <v>20</v>
      </c>
      <c r="E2641" t="s">
        <v>21</v>
      </c>
      <c r="F2641">
        <v>30.17</v>
      </c>
      <c r="G2641">
        <v>35</v>
      </c>
      <c r="H2641">
        <v>2867.55</v>
      </c>
      <c r="I2641">
        <v>14</v>
      </c>
      <c r="J2641">
        <v>22</v>
      </c>
      <c r="K2641">
        <v>21</v>
      </c>
      <c r="L2641">
        <v>1720.53</v>
      </c>
      <c r="M2641" t="s">
        <v>366</v>
      </c>
      <c r="N2641" t="s">
        <v>142</v>
      </c>
      <c r="O2641" t="s">
        <v>394</v>
      </c>
      <c r="P2641">
        <v>1</v>
      </c>
      <c r="Q2641" t="s">
        <v>50</v>
      </c>
    </row>
    <row r="2642" spans="1:17" hidden="1" x14ac:dyDescent="0.3">
      <c r="A2642" t="s">
        <v>26</v>
      </c>
      <c r="B2642" t="s">
        <v>2928</v>
      </c>
      <c r="C2642" t="s">
        <v>93</v>
      </c>
      <c r="D2642" t="s">
        <v>20</v>
      </c>
      <c r="E2642" t="s">
        <v>30</v>
      </c>
      <c r="F2642">
        <v>75.5</v>
      </c>
      <c r="G2642">
        <v>44</v>
      </c>
      <c r="H2642">
        <v>3303.96</v>
      </c>
      <c r="I2642">
        <v>15</v>
      </c>
      <c r="J2642">
        <v>50</v>
      </c>
      <c r="K2642">
        <v>39</v>
      </c>
      <c r="L2642">
        <v>2928.51</v>
      </c>
      <c r="M2642" t="s">
        <v>78</v>
      </c>
      <c r="N2642" t="s">
        <v>73</v>
      </c>
      <c r="O2642" t="s">
        <v>170</v>
      </c>
      <c r="P2642">
        <v>9</v>
      </c>
      <c r="Q2642" t="s">
        <v>42</v>
      </c>
    </row>
    <row r="2643" spans="1:17" hidden="1" x14ac:dyDescent="0.3">
      <c r="A2643" t="s">
        <v>184</v>
      </c>
      <c r="B2643" t="s">
        <v>2929</v>
      </c>
      <c r="C2643" t="s">
        <v>71</v>
      </c>
      <c r="D2643" t="s">
        <v>29</v>
      </c>
      <c r="E2643" t="s">
        <v>38</v>
      </c>
      <c r="F2643">
        <v>45.28</v>
      </c>
      <c r="G2643">
        <v>36</v>
      </c>
      <c r="H2643">
        <v>1821.24</v>
      </c>
      <c r="I2643">
        <v>47</v>
      </c>
      <c r="J2643">
        <v>32</v>
      </c>
      <c r="K2643">
        <v>20</v>
      </c>
      <c r="L2643">
        <v>1011.8</v>
      </c>
      <c r="M2643" t="s">
        <v>312</v>
      </c>
      <c r="N2643" t="s">
        <v>145</v>
      </c>
      <c r="O2643" t="s">
        <v>418</v>
      </c>
      <c r="P2643">
        <v>3</v>
      </c>
      <c r="Q2643" t="s">
        <v>42</v>
      </c>
    </row>
    <row r="2644" spans="1:17" hidden="1" x14ac:dyDescent="0.3">
      <c r="A2644" t="s">
        <v>32</v>
      </c>
      <c r="B2644" t="s">
        <v>2930</v>
      </c>
      <c r="C2644" t="s">
        <v>200</v>
      </c>
      <c r="D2644" t="s">
        <v>29</v>
      </c>
      <c r="E2644" t="s">
        <v>21</v>
      </c>
      <c r="F2644">
        <v>67.55</v>
      </c>
      <c r="G2644">
        <v>30</v>
      </c>
      <c r="H2644">
        <v>2163.3000000000002</v>
      </c>
      <c r="I2644">
        <v>18</v>
      </c>
      <c r="J2644">
        <v>52</v>
      </c>
      <c r="K2644">
        <v>30</v>
      </c>
      <c r="L2644">
        <v>2163.3000000000002</v>
      </c>
      <c r="M2644" t="s">
        <v>388</v>
      </c>
      <c r="N2644" t="s">
        <v>239</v>
      </c>
      <c r="O2644" t="s">
        <v>57</v>
      </c>
      <c r="P2644">
        <v>4</v>
      </c>
      <c r="Q2644" t="s">
        <v>50</v>
      </c>
    </row>
    <row r="2645" spans="1:17" hidden="1" x14ac:dyDescent="0.3">
      <c r="A2645" t="s">
        <v>198</v>
      </c>
      <c r="B2645" t="s">
        <v>2931</v>
      </c>
      <c r="C2645" t="s">
        <v>36</v>
      </c>
      <c r="D2645" t="s">
        <v>37</v>
      </c>
      <c r="E2645" t="s">
        <v>30</v>
      </c>
      <c r="F2645">
        <v>85.99</v>
      </c>
      <c r="G2645">
        <v>36</v>
      </c>
      <c r="H2645">
        <v>1161</v>
      </c>
      <c r="I2645">
        <v>16</v>
      </c>
      <c r="J2645">
        <v>44</v>
      </c>
      <c r="K2645">
        <v>22</v>
      </c>
      <c r="L2645">
        <v>709.5</v>
      </c>
      <c r="M2645" t="s">
        <v>82</v>
      </c>
      <c r="N2645" t="s">
        <v>238</v>
      </c>
      <c r="O2645" t="s">
        <v>257</v>
      </c>
      <c r="P2645">
        <v>5</v>
      </c>
      <c r="Q2645" t="s">
        <v>42</v>
      </c>
    </row>
    <row r="2646" spans="1:17" hidden="1" x14ac:dyDescent="0.3">
      <c r="A2646" t="s">
        <v>388</v>
      </c>
      <c r="B2646" t="s">
        <v>2932</v>
      </c>
      <c r="C2646" t="s">
        <v>195</v>
      </c>
      <c r="D2646" t="s">
        <v>88</v>
      </c>
      <c r="E2646" t="s">
        <v>38</v>
      </c>
      <c r="F2646">
        <v>91.3</v>
      </c>
      <c r="G2646">
        <v>153</v>
      </c>
      <c r="H2646">
        <v>6234.75</v>
      </c>
      <c r="I2646">
        <v>18</v>
      </c>
      <c r="J2646">
        <v>54</v>
      </c>
      <c r="K2646">
        <v>65</v>
      </c>
      <c r="L2646">
        <v>2648.75</v>
      </c>
      <c r="M2646" t="s">
        <v>79</v>
      </c>
      <c r="N2646" t="s">
        <v>40</v>
      </c>
      <c r="O2646" t="s">
        <v>41</v>
      </c>
      <c r="P2646">
        <v>3</v>
      </c>
      <c r="Q2646" t="s">
        <v>50</v>
      </c>
    </row>
    <row r="2647" spans="1:17" hidden="1" x14ac:dyDescent="0.3">
      <c r="A2647" t="s">
        <v>34</v>
      </c>
      <c r="B2647" t="s">
        <v>2933</v>
      </c>
      <c r="C2647" t="s">
        <v>315</v>
      </c>
      <c r="D2647" t="s">
        <v>37</v>
      </c>
      <c r="E2647" t="s">
        <v>21</v>
      </c>
      <c r="F2647">
        <v>86.75</v>
      </c>
      <c r="G2647">
        <v>131</v>
      </c>
      <c r="H2647">
        <v>5867.49</v>
      </c>
      <c r="I2647">
        <v>35</v>
      </c>
      <c r="J2647">
        <v>20</v>
      </c>
      <c r="K2647">
        <v>119</v>
      </c>
      <c r="L2647">
        <v>5330.01</v>
      </c>
      <c r="M2647" t="s">
        <v>281</v>
      </c>
      <c r="N2647" t="s">
        <v>224</v>
      </c>
      <c r="O2647" t="s">
        <v>188</v>
      </c>
      <c r="P2647">
        <v>10</v>
      </c>
      <c r="Q2647" t="s">
        <v>50</v>
      </c>
    </row>
    <row r="2648" spans="1:17" hidden="1" x14ac:dyDescent="0.3">
      <c r="A2648" t="s">
        <v>31</v>
      </c>
      <c r="B2648" t="s">
        <v>2934</v>
      </c>
      <c r="C2648" t="s">
        <v>187</v>
      </c>
      <c r="D2648" t="s">
        <v>54</v>
      </c>
      <c r="E2648" t="s">
        <v>30</v>
      </c>
      <c r="F2648">
        <v>44.01</v>
      </c>
      <c r="G2648">
        <v>140</v>
      </c>
      <c r="H2648">
        <v>1958.6</v>
      </c>
      <c r="I2648">
        <v>18</v>
      </c>
      <c r="J2648">
        <v>47</v>
      </c>
      <c r="K2648">
        <v>39</v>
      </c>
      <c r="L2648">
        <v>545.61</v>
      </c>
      <c r="M2648" t="s">
        <v>34</v>
      </c>
      <c r="N2648" t="s">
        <v>212</v>
      </c>
      <c r="O2648" t="s">
        <v>39</v>
      </c>
      <c r="P2648">
        <v>5</v>
      </c>
      <c r="Q2648" t="s">
        <v>42</v>
      </c>
    </row>
    <row r="2649" spans="1:17" hidden="1" x14ac:dyDescent="0.3">
      <c r="A2649" t="s">
        <v>157</v>
      </c>
      <c r="B2649" t="s">
        <v>2935</v>
      </c>
      <c r="C2649" t="s">
        <v>148</v>
      </c>
      <c r="D2649" t="s">
        <v>88</v>
      </c>
      <c r="E2649" t="s">
        <v>38</v>
      </c>
      <c r="F2649">
        <v>48.9</v>
      </c>
      <c r="G2649">
        <v>68</v>
      </c>
      <c r="H2649">
        <v>1281.8</v>
      </c>
      <c r="I2649">
        <v>40</v>
      </c>
      <c r="J2649">
        <v>29</v>
      </c>
      <c r="K2649">
        <v>62</v>
      </c>
      <c r="L2649">
        <v>1168.7</v>
      </c>
      <c r="M2649" t="s">
        <v>313</v>
      </c>
      <c r="N2649" t="s">
        <v>272</v>
      </c>
      <c r="O2649" t="s">
        <v>82</v>
      </c>
      <c r="P2649">
        <v>3</v>
      </c>
      <c r="Q2649" t="s">
        <v>25</v>
      </c>
    </row>
    <row r="2650" spans="1:17" hidden="1" x14ac:dyDescent="0.3">
      <c r="A2650" t="s">
        <v>225</v>
      </c>
      <c r="B2650" t="s">
        <v>2936</v>
      </c>
      <c r="C2650" t="s">
        <v>122</v>
      </c>
      <c r="D2650" t="s">
        <v>54</v>
      </c>
      <c r="E2650" t="s">
        <v>21</v>
      </c>
      <c r="F2650">
        <v>98.54</v>
      </c>
      <c r="G2650">
        <v>88</v>
      </c>
      <c r="H2650">
        <v>235.84</v>
      </c>
      <c r="I2650">
        <v>24</v>
      </c>
      <c r="J2650">
        <v>79</v>
      </c>
      <c r="K2650">
        <v>11</v>
      </c>
      <c r="L2650">
        <v>29.48</v>
      </c>
      <c r="M2650" t="s">
        <v>272</v>
      </c>
      <c r="N2650" t="s">
        <v>108</v>
      </c>
      <c r="O2650" t="s">
        <v>39</v>
      </c>
      <c r="P2650">
        <v>9</v>
      </c>
      <c r="Q2650" t="s">
        <v>50</v>
      </c>
    </row>
    <row r="2651" spans="1:17" hidden="1" x14ac:dyDescent="0.3">
      <c r="A2651" t="s">
        <v>125</v>
      </c>
      <c r="B2651" t="s">
        <v>2937</v>
      </c>
      <c r="C2651" t="s">
        <v>205</v>
      </c>
      <c r="D2651" t="s">
        <v>46</v>
      </c>
      <c r="E2651" t="s">
        <v>21</v>
      </c>
      <c r="F2651">
        <v>94.82</v>
      </c>
      <c r="G2651">
        <v>85</v>
      </c>
      <c r="H2651">
        <v>7859.1</v>
      </c>
      <c r="I2651">
        <v>25</v>
      </c>
      <c r="J2651">
        <v>65</v>
      </c>
      <c r="K2651">
        <v>46</v>
      </c>
      <c r="L2651">
        <v>4253.16</v>
      </c>
      <c r="M2651" t="s">
        <v>380</v>
      </c>
      <c r="N2651" t="s">
        <v>26</v>
      </c>
      <c r="O2651" t="s">
        <v>74</v>
      </c>
      <c r="P2651">
        <v>4</v>
      </c>
      <c r="Q2651" t="s">
        <v>50</v>
      </c>
    </row>
    <row r="2652" spans="1:17" hidden="1" x14ac:dyDescent="0.3">
      <c r="A2652" t="s">
        <v>244</v>
      </c>
      <c r="B2652" t="s">
        <v>2938</v>
      </c>
      <c r="C2652" t="s">
        <v>128</v>
      </c>
      <c r="D2652" t="s">
        <v>46</v>
      </c>
      <c r="E2652" t="s">
        <v>30</v>
      </c>
      <c r="F2652">
        <v>57.56</v>
      </c>
      <c r="G2652">
        <v>82</v>
      </c>
      <c r="H2652">
        <v>6295.96</v>
      </c>
      <c r="I2652">
        <v>29</v>
      </c>
      <c r="J2652">
        <v>29</v>
      </c>
      <c r="K2652">
        <v>45</v>
      </c>
      <c r="L2652">
        <v>3455.1</v>
      </c>
      <c r="M2652" t="s">
        <v>31</v>
      </c>
      <c r="N2652" t="s">
        <v>422</v>
      </c>
      <c r="O2652" t="s">
        <v>185</v>
      </c>
      <c r="P2652">
        <v>8</v>
      </c>
      <c r="Q2652" t="s">
        <v>42</v>
      </c>
    </row>
    <row r="2653" spans="1:17" hidden="1" x14ac:dyDescent="0.3">
      <c r="A2653" t="s">
        <v>55</v>
      </c>
      <c r="B2653" t="s">
        <v>2939</v>
      </c>
      <c r="C2653" t="s">
        <v>122</v>
      </c>
      <c r="D2653" t="s">
        <v>54</v>
      </c>
      <c r="E2653" t="s">
        <v>30</v>
      </c>
      <c r="F2653">
        <v>25.23</v>
      </c>
      <c r="G2653">
        <v>107</v>
      </c>
      <c r="H2653">
        <v>1992.34</v>
      </c>
      <c r="I2653">
        <v>41</v>
      </c>
      <c r="J2653">
        <v>66</v>
      </c>
      <c r="K2653">
        <v>10</v>
      </c>
      <c r="L2653">
        <v>186.2</v>
      </c>
      <c r="M2653" t="s">
        <v>57</v>
      </c>
      <c r="N2653" t="s">
        <v>101</v>
      </c>
      <c r="O2653" t="s">
        <v>259</v>
      </c>
      <c r="P2653">
        <v>9</v>
      </c>
      <c r="Q2653" t="s">
        <v>50</v>
      </c>
    </row>
    <row r="2654" spans="1:17" hidden="1" x14ac:dyDescent="0.3">
      <c r="A2654" t="s">
        <v>378</v>
      </c>
      <c r="B2654" t="s">
        <v>2940</v>
      </c>
      <c r="C2654" t="s">
        <v>208</v>
      </c>
      <c r="D2654" t="s">
        <v>20</v>
      </c>
      <c r="E2654" t="s">
        <v>38</v>
      </c>
      <c r="F2654">
        <v>60.14</v>
      </c>
      <c r="G2654">
        <v>145</v>
      </c>
      <c r="H2654">
        <v>13999.75</v>
      </c>
      <c r="I2654">
        <v>38</v>
      </c>
      <c r="J2654">
        <v>32</v>
      </c>
      <c r="K2654">
        <v>19</v>
      </c>
      <c r="L2654">
        <v>1834.45</v>
      </c>
      <c r="M2654" t="s">
        <v>272</v>
      </c>
      <c r="N2654" t="s">
        <v>120</v>
      </c>
      <c r="O2654" t="s">
        <v>345</v>
      </c>
      <c r="P2654">
        <v>8</v>
      </c>
      <c r="Q2654" t="s">
        <v>50</v>
      </c>
    </row>
    <row r="2655" spans="1:17" hidden="1" x14ac:dyDescent="0.3">
      <c r="A2655" t="s">
        <v>312</v>
      </c>
      <c r="B2655" t="s">
        <v>2941</v>
      </c>
      <c r="C2655" t="s">
        <v>192</v>
      </c>
      <c r="D2655" t="s">
        <v>37</v>
      </c>
      <c r="E2655" t="s">
        <v>21</v>
      </c>
      <c r="F2655">
        <v>95.4</v>
      </c>
      <c r="G2655">
        <v>144</v>
      </c>
      <c r="H2655">
        <v>9643.68</v>
      </c>
      <c r="I2655">
        <v>46</v>
      </c>
      <c r="J2655">
        <v>79</v>
      </c>
      <c r="K2655">
        <v>41</v>
      </c>
      <c r="L2655">
        <v>2745.77</v>
      </c>
      <c r="M2655" t="s">
        <v>179</v>
      </c>
      <c r="N2655" t="s">
        <v>91</v>
      </c>
      <c r="O2655" t="s">
        <v>166</v>
      </c>
      <c r="P2655">
        <v>1</v>
      </c>
      <c r="Q2655" t="s">
        <v>50</v>
      </c>
    </row>
    <row r="2656" spans="1:17" hidden="1" x14ac:dyDescent="0.3">
      <c r="A2656" t="s">
        <v>451</v>
      </c>
      <c r="B2656" t="s">
        <v>2942</v>
      </c>
      <c r="C2656" t="s">
        <v>99</v>
      </c>
      <c r="D2656" t="s">
        <v>46</v>
      </c>
      <c r="E2656" t="s">
        <v>30</v>
      </c>
      <c r="F2656">
        <v>67.180000000000007</v>
      </c>
      <c r="G2656">
        <v>132</v>
      </c>
      <c r="H2656">
        <v>6742.56</v>
      </c>
      <c r="I2656">
        <v>29</v>
      </c>
      <c r="J2656">
        <v>43</v>
      </c>
      <c r="K2656">
        <v>71</v>
      </c>
      <c r="L2656">
        <v>3626.68</v>
      </c>
      <c r="M2656" t="s">
        <v>101</v>
      </c>
      <c r="N2656" t="s">
        <v>243</v>
      </c>
      <c r="O2656" t="s">
        <v>79</v>
      </c>
      <c r="P2656">
        <v>9</v>
      </c>
      <c r="Q2656" t="s">
        <v>25</v>
      </c>
    </row>
    <row r="2657" spans="1:17" hidden="1" x14ac:dyDescent="0.3">
      <c r="A2657" t="s">
        <v>422</v>
      </c>
      <c r="B2657" t="s">
        <v>2943</v>
      </c>
      <c r="C2657" t="s">
        <v>187</v>
      </c>
      <c r="D2657" t="s">
        <v>54</v>
      </c>
      <c r="E2657" t="s">
        <v>38</v>
      </c>
      <c r="F2657">
        <v>60.07</v>
      </c>
      <c r="G2657">
        <v>95</v>
      </c>
      <c r="H2657">
        <v>5006.5</v>
      </c>
      <c r="I2657">
        <v>24</v>
      </c>
      <c r="J2657">
        <v>51</v>
      </c>
      <c r="K2657">
        <v>86</v>
      </c>
      <c r="L2657">
        <v>4532.2</v>
      </c>
      <c r="M2657" t="s">
        <v>32</v>
      </c>
      <c r="N2657" t="s">
        <v>146</v>
      </c>
      <c r="O2657" t="s">
        <v>337</v>
      </c>
      <c r="P2657">
        <v>1</v>
      </c>
      <c r="Q2657" t="s">
        <v>25</v>
      </c>
    </row>
    <row r="2658" spans="1:17" hidden="1" x14ac:dyDescent="0.3">
      <c r="A2658" t="s">
        <v>89</v>
      </c>
      <c r="B2658" t="s">
        <v>2944</v>
      </c>
      <c r="C2658" t="s">
        <v>113</v>
      </c>
      <c r="D2658" t="s">
        <v>46</v>
      </c>
      <c r="E2658" t="s">
        <v>21</v>
      </c>
      <c r="F2658">
        <v>91.09</v>
      </c>
      <c r="G2658">
        <v>40</v>
      </c>
      <c r="H2658">
        <v>2054.8000000000002</v>
      </c>
      <c r="I2658">
        <v>38</v>
      </c>
      <c r="J2658">
        <v>25</v>
      </c>
      <c r="K2658">
        <v>31</v>
      </c>
      <c r="L2658">
        <v>1592.47</v>
      </c>
      <c r="M2658" t="s">
        <v>281</v>
      </c>
      <c r="N2658" t="s">
        <v>145</v>
      </c>
      <c r="O2658" t="s">
        <v>104</v>
      </c>
      <c r="P2658">
        <v>10</v>
      </c>
      <c r="Q2658" t="s">
        <v>25</v>
      </c>
    </row>
    <row r="2659" spans="1:17" hidden="1" x14ac:dyDescent="0.3">
      <c r="A2659" t="s">
        <v>184</v>
      </c>
      <c r="B2659" t="s">
        <v>2945</v>
      </c>
      <c r="C2659" t="s">
        <v>128</v>
      </c>
      <c r="D2659" t="s">
        <v>46</v>
      </c>
      <c r="E2659" t="s">
        <v>30</v>
      </c>
      <c r="F2659">
        <v>57.56</v>
      </c>
      <c r="G2659">
        <v>150</v>
      </c>
      <c r="H2659">
        <v>3673.5</v>
      </c>
      <c r="I2659">
        <v>35</v>
      </c>
      <c r="J2659">
        <v>63</v>
      </c>
      <c r="K2659">
        <v>71</v>
      </c>
      <c r="L2659">
        <v>1738.79</v>
      </c>
      <c r="M2659" t="s">
        <v>263</v>
      </c>
      <c r="N2659" t="s">
        <v>310</v>
      </c>
      <c r="O2659" t="s">
        <v>159</v>
      </c>
      <c r="P2659">
        <v>5</v>
      </c>
      <c r="Q2659" t="s">
        <v>50</v>
      </c>
    </row>
    <row r="2660" spans="1:17" hidden="1" x14ac:dyDescent="0.3">
      <c r="A2660" t="s">
        <v>94</v>
      </c>
      <c r="B2660" t="s">
        <v>2946</v>
      </c>
      <c r="C2660" t="s">
        <v>359</v>
      </c>
      <c r="D2660" t="s">
        <v>60</v>
      </c>
      <c r="E2660" t="s">
        <v>38</v>
      </c>
      <c r="F2660">
        <v>26.75</v>
      </c>
      <c r="G2660">
        <v>174</v>
      </c>
      <c r="H2660">
        <v>12341.82</v>
      </c>
      <c r="I2660">
        <v>25</v>
      </c>
      <c r="J2660">
        <v>62</v>
      </c>
      <c r="K2660">
        <v>153</v>
      </c>
      <c r="L2660">
        <v>10852.29</v>
      </c>
      <c r="M2660" t="s">
        <v>188</v>
      </c>
      <c r="N2660" t="s">
        <v>116</v>
      </c>
      <c r="O2660" t="s">
        <v>63</v>
      </c>
      <c r="P2660">
        <v>9</v>
      </c>
      <c r="Q2660" t="s">
        <v>50</v>
      </c>
    </row>
    <row r="2661" spans="1:17" hidden="1" x14ac:dyDescent="0.3">
      <c r="A2661" t="s">
        <v>313</v>
      </c>
      <c r="B2661" t="s">
        <v>2947</v>
      </c>
      <c r="C2661" t="s">
        <v>45</v>
      </c>
      <c r="D2661" t="s">
        <v>46</v>
      </c>
      <c r="E2661" t="s">
        <v>21</v>
      </c>
      <c r="F2661">
        <v>54.87</v>
      </c>
      <c r="G2661">
        <v>51</v>
      </c>
      <c r="H2661">
        <v>3796.95</v>
      </c>
      <c r="I2661">
        <v>6</v>
      </c>
      <c r="J2661">
        <v>79</v>
      </c>
      <c r="K2661">
        <v>39</v>
      </c>
      <c r="L2661">
        <v>2903.55</v>
      </c>
      <c r="M2661" t="s">
        <v>124</v>
      </c>
      <c r="N2661" t="s">
        <v>170</v>
      </c>
      <c r="O2661" t="s">
        <v>188</v>
      </c>
      <c r="P2661">
        <v>6</v>
      </c>
      <c r="Q2661" t="s">
        <v>25</v>
      </c>
    </row>
    <row r="2662" spans="1:17" hidden="1" x14ac:dyDescent="0.3">
      <c r="A2662" t="s">
        <v>363</v>
      </c>
      <c r="B2662" t="s">
        <v>2948</v>
      </c>
      <c r="C2662" t="s">
        <v>71</v>
      </c>
      <c r="D2662" t="s">
        <v>29</v>
      </c>
      <c r="E2662" t="s">
        <v>30</v>
      </c>
      <c r="F2662">
        <v>90.12</v>
      </c>
      <c r="G2662">
        <v>149</v>
      </c>
      <c r="H2662">
        <v>10507.48</v>
      </c>
      <c r="I2662">
        <v>33</v>
      </c>
      <c r="J2662">
        <v>52</v>
      </c>
      <c r="K2662">
        <v>105</v>
      </c>
      <c r="L2662">
        <v>7404.6</v>
      </c>
      <c r="M2662" t="s">
        <v>308</v>
      </c>
      <c r="N2662" t="s">
        <v>135</v>
      </c>
      <c r="O2662" t="s">
        <v>173</v>
      </c>
      <c r="P2662">
        <v>2</v>
      </c>
      <c r="Q2662" t="s">
        <v>42</v>
      </c>
    </row>
    <row r="2663" spans="1:17" hidden="1" x14ac:dyDescent="0.3">
      <c r="A2663" t="s">
        <v>119</v>
      </c>
      <c r="B2663" t="s">
        <v>2949</v>
      </c>
      <c r="C2663" t="s">
        <v>241</v>
      </c>
      <c r="D2663" t="s">
        <v>134</v>
      </c>
      <c r="E2663" t="s">
        <v>38</v>
      </c>
      <c r="F2663">
        <v>57.51</v>
      </c>
      <c r="G2663">
        <v>152</v>
      </c>
      <c r="H2663">
        <v>14620.88</v>
      </c>
      <c r="I2663">
        <v>6</v>
      </c>
      <c r="J2663">
        <v>65</v>
      </c>
      <c r="K2663">
        <v>142</v>
      </c>
      <c r="L2663">
        <v>13658.98</v>
      </c>
      <c r="M2663" t="s">
        <v>220</v>
      </c>
      <c r="N2663" t="s">
        <v>40</v>
      </c>
      <c r="O2663" t="s">
        <v>281</v>
      </c>
      <c r="P2663">
        <v>5</v>
      </c>
      <c r="Q2663" t="s">
        <v>25</v>
      </c>
    </row>
    <row r="2664" spans="1:17" hidden="1" x14ac:dyDescent="0.3">
      <c r="A2664" t="s">
        <v>464</v>
      </c>
      <c r="B2664" t="s">
        <v>2950</v>
      </c>
      <c r="C2664" t="s">
        <v>215</v>
      </c>
      <c r="D2664" t="s">
        <v>134</v>
      </c>
      <c r="E2664" t="s">
        <v>21</v>
      </c>
      <c r="F2664">
        <v>39.5</v>
      </c>
      <c r="G2664">
        <v>20</v>
      </c>
      <c r="H2664">
        <v>293.60000000000002</v>
      </c>
      <c r="I2664">
        <v>37</v>
      </c>
      <c r="J2664">
        <v>69</v>
      </c>
      <c r="K2664">
        <v>0</v>
      </c>
      <c r="L2664">
        <v>0</v>
      </c>
      <c r="N2664" t="s">
        <v>111</v>
      </c>
      <c r="O2664" t="s">
        <v>307</v>
      </c>
      <c r="P2664">
        <v>4</v>
      </c>
      <c r="Q2664" t="s">
        <v>42</v>
      </c>
    </row>
    <row r="2665" spans="1:17" hidden="1" x14ac:dyDescent="0.3">
      <c r="A2665" t="s">
        <v>209</v>
      </c>
      <c r="B2665" t="s">
        <v>2951</v>
      </c>
      <c r="C2665" t="s">
        <v>390</v>
      </c>
      <c r="D2665" t="s">
        <v>60</v>
      </c>
      <c r="E2665" t="s">
        <v>30</v>
      </c>
      <c r="F2665">
        <v>3.88</v>
      </c>
      <c r="G2665">
        <v>110</v>
      </c>
      <c r="H2665">
        <v>10912</v>
      </c>
      <c r="I2665">
        <v>33</v>
      </c>
      <c r="J2665">
        <v>72</v>
      </c>
      <c r="K2665">
        <v>98</v>
      </c>
      <c r="L2665">
        <v>9721.6</v>
      </c>
      <c r="M2665" t="s">
        <v>143</v>
      </c>
      <c r="N2665" t="s">
        <v>181</v>
      </c>
      <c r="O2665" t="s">
        <v>142</v>
      </c>
      <c r="P2665">
        <v>7</v>
      </c>
      <c r="Q2665" t="s">
        <v>50</v>
      </c>
    </row>
    <row r="2666" spans="1:17" hidden="1" x14ac:dyDescent="0.3">
      <c r="A2666" t="s">
        <v>185</v>
      </c>
      <c r="B2666" t="s">
        <v>2952</v>
      </c>
      <c r="C2666" t="s">
        <v>93</v>
      </c>
      <c r="D2666" t="s">
        <v>20</v>
      </c>
      <c r="E2666" t="s">
        <v>38</v>
      </c>
      <c r="F2666">
        <v>95.99</v>
      </c>
      <c r="G2666">
        <v>137</v>
      </c>
      <c r="H2666">
        <v>1230.26</v>
      </c>
      <c r="I2666">
        <v>6</v>
      </c>
      <c r="J2666">
        <v>48</v>
      </c>
      <c r="K2666">
        <v>113</v>
      </c>
      <c r="L2666">
        <v>1014.74</v>
      </c>
      <c r="M2666" t="s">
        <v>249</v>
      </c>
      <c r="N2666" t="s">
        <v>229</v>
      </c>
      <c r="O2666" t="s">
        <v>279</v>
      </c>
      <c r="P2666">
        <v>1</v>
      </c>
      <c r="Q2666" t="s">
        <v>25</v>
      </c>
    </row>
    <row r="2667" spans="1:17" hidden="1" x14ac:dyDescent="0.3">
      <c r="A2667" t="s">
        <v>380</v>
      </c>
      <c r="B2667" t="s">
        <v>2953</v>
      </c>
      <c r="C2667" t="s">
        <v>66</v>
      </c>
      <c r="D2667" t="s">
        <v>67</v>
      </c>
      <c r="E2667" t="s">
        <v>21</v>
      </c>
      <c r="F2667">
        <v>20.64</v>
      </c>
      <c r="G2667">
        <v>169</v>
      </c>
      <c r="H2667">
        <v>10258.299999999999</v>
      </c>
      <c r="I2667">
        <v>24</v>
      </c>
      <c r="J2667">
        <v>36</v>
      </c>
      <c r="K2667">
        <v>112</v>
      </c>
      <c r="L2667">
        <v>6798.4</v>
      </c>
      <c r="M2667" t="s">
        <v>263</v>
      </c>
      <c r="N2667" t="s">
        <v>43</v>
      </c>
      <c r="O2667" t="s">
        <v>115</v>
      </c>
      <c r="P2667">
        <v>9</v>
      </c>
      <c r="Q2667" t="s">
        <v>50</v>
      </c>
    </row>
    <row r="2668" spans="1:17" hidden="1" x14ac:dyDescent="0.3">
      <c r="A2668" t="s">
        <v>363</v>
      </c>
      <c r="B2668" t="s">
        <v>2954</v>
      </c>
      <c r="C2668" t="s">
        <v>133</v>
      </c>
      <c r="D2668" t="s">
        <v>134</v>
      </c>
      <c r="E2668" t="s">
        <v>30</v>
      </c>
      <c r="F2668">
        <v>30.1</v>
      </c>
      <c r="G2668">
        <v>138</v>
      </c>
      <c r="H2668">
        <v>10246.5</v>
      </c>
      <c r="I2668">
        <v>49</v>
      </c>
      <c r="J2668">
        <v>69</v>
      </c>
      <c r="K2668">
        <v>130</v>
      </c>
      <c r="L2668">
        <v>9652.5</v>
      </c>
      <c r="M2668" t="s">
        <v>234</v>
      </c>
      <c r="N2668" t="s">
        <v>95</v>
      </c>
      <c r="O2668" t="s">
        <v>213</v>
      </c>
      <c r="P2668">
        <v>8</v>
      </c>
      <c r="Q2668" t="s">
        <v>25</v>
      </c>
    </row>
    <row r="2669" spans="1:17" hidden="1" x14ac:dyDescent="0.3">
      <c r="A2669" t="s">
        <v>216</v>
      </c>
      <c r="B2669" t="s">
        <v>2955</v>
      </c>
      <c r="C2669" t="s">
        <v>192</v>
      </c>
      <c r="D2669" t="s">
        <v>37</v>
      </c>
      <c r="E2669" t="s">
        <v>38</v>
      </c>
      <c r="F2669">
        <v>78.69</v>
      </c>
      <c r="G2669">
        <v>113</v>
      </c>
      <c r="H2669">
        <v>7606.03</v>
      </c>
      <c r="I2669">
        <v>26</v>
      </c>
      <c r="J2669">
        <v>60</v>
      </c>
      <c r="K2669">
        <v>78</v>
      </c>
      <c r="L2669">
        <v>5250.18</v>
      </c>
      <c r="M2669" t="s">
        <v>213</v>
      </c>
      <c r="N2669" t="s">
        <v>308</v>
      </c>
      <c r="O2669" t="s">
        <v>209</v>
      </c>
      <c r="P2669">
        <v>10</v>
      </c>
      <c r="Q2669" t="s">
        <v>42</v>
      </c>
    </row>
    <row r="2670" spans="1:17" hidden="1" x14ac:dyDescent="0.3">
      <c r="A2670" t="s">
        <v>105</v>
      </c>
      <c r="B2670" t="s">
        <v>2956</v>
      </c>
      <c r="C2670" t="s">
        <v>155</v>
      </c>
      <c r="D2670" t="s">
        <v>67</v>
      </c>
      <c r="E2670" t="s">
        <v>38</v>
      </c>
      <c r="F2670">
        <v>82.78</v>
      </c>
      <c r="G2670">
        <v>51</v>
      </c>
      <c r="H2670">
        <v>752.76</v>
      </c>
      <c r="I2670">
        <v>48</v>
      </c>
      <c r="J2670">
        <v>84</v>
      </c>
      <c r="K2670">
        <v>5</v>
      </c>
      <c r="L2670">
        <v>73.8</v>
      </c>
      <c r="M2670" t="s">
        <v>244</v>
      </c>
      <c r="N2670" t="s">
        <v>287</v>
      </c>
      <c r="O2670" t="s">
        <v>178</v>
      </c>
      <c r="P2670">
        <v>5</v>
      </c>
      <c r="Q2670" t="s">
        <v>50</v>
      </c>
    </row>
    <row r="2671" spans="1:17" hidden="1" x14ac:dyDescent="0.3">
      <c r="A2671" t="s">
        <v>105</v>
      </c>
      <c r="B2671" t="s">
        <v>2957</v>
      </c>
      <c r="C2671" t="s">
        <v>390</v>
      </c>
      <c r="D2671" t="s">
        <v>60</v>
      </c>
      <c r="E2671" t="s">
        <v>21</v>
      </c>
      <c r="F2671">
        <v>67.64</v>
      </c>
      <c r="G2671">
        <v>35</v>
      </c>
      <c r="H2671">
        <v>680.75</v>
      </c>
      <c r="I2671">
        <v>6</v>
      </c>
      <c r="J2671">
        <v>25</v>
      </c>
      <c r="K2671">
        <v>15</v>
      </c>
      <c r="L2671">
        <v>291.75</v>
      </c>
      <c r="M2671" t="s">
        <v>150</v>
      </c>
      <c r="N2671" t="s">
        <v>351</v>
      </c>
      <c r="O2671" t="s">
        <v>78</v>
      </c>
      <c r="P2671">
        <v>10</v>
      </c>
      <c r="Q2671" t="s">
        <v>42</v>
      </c>
    </row>
    <row r="2672" spans="1:17" hidden="1" x14ac:dyDescent="0.3">
      <c r="A2672" t="s">
        <v>239</v>
      </c>
      <c r="B2672" t="s">
        <v>2958</v>
      </c>
      <c r="C2672" t="s">
        <v>304</v>
      </c>
      <c r="D2672" t="s">
        <v>134</v>
      </c>
      <c r="E2672" t="s">
        <v>30</v>
      </c>
      <c r="F2672">
        <v>23.25</v>
      </c>
      <c r="G2672">
        <v>46</v>
      </c>
      <c r="H2672">
        <v>1005.1</v>
      </c>
      <c r="I2672">
        <v>19</v>
      </c>
      <c r="J2672">
        <v>78</v>
      </c>
      <c r="K2672">
        <v>7</v>
      </c>
      <c r="L2672">
        <v>152.94999999999999</v>
      </c>
      <c r="M2672" t="s">
        <v>372</v>
      </c>
      <c r="N2672" t="s">
        <v>298</v>
      </c>
      <c r="O2672" t="s">
        <v>139</v>
      </c>
      <c r="P2672">
        <v>1</v>
      </c>
      <c r="Q2672" t="s">
        <v>42</v>
      </c>
    </row>
    <row r="2673" spans="1:17" hidden="1" x14ac:dyDescent="0.3">
      <c r="A2673" t="s">
        <v>95</v>
      </c>
      <c r="B2673" t="s">
        <v>2959</v>
      </c>
      <c r="C2673" t="s">
        <v>261</v>
      </c>
      <c r="D2673" t="s">
        <v>20</v>
      </c>
      <c r="E2673" t="s">
        <v>38</v>
      </c>
      <c r="F2673">
        <v>46.83</v>
      </c>
      <c r="G2673">
        <v>154</v>
      </c>
      <c r="H2673">
        <v>7838.6</v>
      </c>
      <c r="I2673">
        <v>15</v>
      </c>
      <c r="J2673">
        <v>53</v>
      </c>
      <c r="K2673">
        <v>2</v>
      </c>
      <c r="L2673">
        <v>101.8</v>
      </c>
      <c r="M2673" t="s">
        <v>100</v>
      </c>
      <c r="N2673" t="s">
        <v>177</v>
      </c>
      <c r="O2673" t="s">
        <v>47</v>
      </c>
      <c r="P2673">
        <v>9</v>
      </c>
      <c r="Q2673" t="s">
        <v>42</v>
      </c>
    </row>
    <row r="2674" spans="1:17" hidden="1" x14ac:dyDescent="0.3">
      <c r="A2674" t="s">
        <v>40</v>
      </c>
      <c r="B2674" t="s">
        <v>2960</v>
      </c>
      <c r="C2674" t="s">
        <v>99</v>
      </c>
      <c r="D2674" t="s">
        <v>46</v>
      </c>
      <c r="E2674" t="s">
        <v>21</v>
      </c>
      <c r="F2674">
        <v>81.7</v>
      </c>
      <c r="G2674">
        <v>195</v>
      </c>
      <c r="H2674">
        <v>18532.8</v>
      </c>
      <c r="I2674">
        <v>40</v>
      </c>
      <c r="J2674">
        <v>85</v>
      </c>
      <c r="K2674">
        <v>135</v>
      </c>
      <c r="L2674">
        <v>12830.4</v>
      </c>
      <c r="M2674" t="s">
        <v>210</v>
      </c>
      <c r="N2674" t="s">
        <v>268</v>
      </c>
      <c r="O2674" t="s">
        <v>272</v>
      </c>
      <c r="P2674">
        <v>8</v>
      </c>
      <c r="Q2674" t="s">
        <v>50</v>
      </c>
    </row>
    <row r="2675" spans="1:17" hidden="1" x14ac:dyDescent="0.3">
      <c r="A2675" t="s">
        <v>177</v>
      </c>
      <c r="B2675" t="s">
        <v>2961</v>
      </c>
      <c r="C2675" t="s">
        <v>141</v>
      </c>
      <c r="D2675" t="s">
        <v>88</v>
      </c>
      <c r="E2675" t="s">
        <v>30</v>
      </c>
      <c r="F2675">
        <v>79.41</v>
      </c>
      <c r="G2675">
        <v>56</v>
      </c>
      <c r="H2675">
        <v>518</v>
      </c>
      <c r="I2675">
        <v>37</v>
      </c>
      <c r="J2675">
        <v>93</v>
      </c>
      <c r="K2675">
        <v>7</v>
      </c>
      <c r="L2675">
        <v>64.75</v>
      </c>
      <c r="M2675" t="s">
        <v>47</v>
      </c>
      <c r="N2675" t="s">
        <v>150</v>
      </c>
      <c r="O2675" t="s">
        <v>17</v>
      </c>
      <c r="P2675">
        <v>1</v>
      </c>
      <c r="Q2675" t="s">
        <v>42</v>
      </c>
    </row>
    <row r="2676" spans="1:17" hidden="1" x14ac:dyDescent="0.3">
      <c r="A2676" t="s">
        <v>451</v>
      </c>
      <c r="B2676" t="s">
        <v>2962</v>
      </c>
      <c r="C2676" t="s">
        <v>195</v>
      </c>
      <c r="D2676" t="s">
        <v>88</v>
      </c>
      <c r="E2676" t="s">
        <v>38</v>
      </c>
      <c r="F2676">
        <v>91.3</v>
      </c>
      <c r="G2676">
        <v>149</v>
      </c>
      <c r="H2676">
        <v>13269.94</v>
      </c>
      <c r="I2676">
        <v>32</v>
      </c>
      <c r="J2676">
        <v>61</v>
      </c>
      <c r="K2676">
        <v>37</v>
      </c>
      <c r="L2676">
        <v>3295.22</v>
      </c>
      <c r="M2676" t="s">
        <v>229</v>
      </c>
      <c r="N2676" t="s">
        <v>250</v>
      </c>
      <c r="O2676" t="s">
        <v>326</v>
      </c>
      <c r="P2676">
        <v>1</v>
      </c>
      <c r="Q2676" t="s">
        <v>25</v>
      </c>
    </row>
    <row r="2677" spans="1:17" hidden="1" x14ac:dyDescent="0.3">
      <c r="A2677" t="s">
        <v>229</v>
      </c>
      <c r="B2677" t="s">
        <v>2963</v>
      </c>
      <c r="C2677" t="s">
        <v>66</v>
      </c>
      <c r="D2677" t="s">
        <v>67</v>
      </c>
      <c r="E2677" t="s">
        <v>21</v>
      </c>
      <c r="F2677">
        <v>20.64</v>
      </c>
      <c r="G2677">
        <v>123</v>
      </c>
      <c r="H2677">
        <v>5724.42</v>
      </c>
      <c r="I2677">
        <v>15</v>
      </c>
      <c r="J2677">
        <v>73</v>
      </c>
      <c r="K2677">
        <v>53</v>
      </c>
      <c r="L2677">
        <v>2466.62</v>
      </c>
      <c r="M2677" t="s">
        <v>375</v>
      </c>
      <c r="N2677" t="s">
        <v>56</v>
      </c>
      <c r="O2677" t="s">
        <v>100</v>
      </c>
      <c r="P2677">
        <v>8</v>
      </c>
      <c r="Q2677" t="s">
        <v>42</v>
      </c>
    </row>
    <row r="2678" spans="1:17" hidden="1" x14ac:dyDescent="0.3">
      <c r="A2678" t="s">
        <v>62</v>
      </c>
      <c r="B2678" t="s">
        <v>2964</v>
      </c>
      <c r="C2678" t="s">
        <v>187</v>
      </c>
      <c r="D2678" t="s">
        <v>54</v>
      </c>
      <c r="E2678" t="s">
        <v>30</v>
      </c>
      <c r="F2678">
        <v>44.01</v>
      </c>
      <c r="G2678">
        <v>167</v>
      </c>
      <c r="H2678">
        <v>9844.65</v>
      </c>
      <c r="I2678">
        <v>24</v>
      </c>
      <c r="J2678">
        <v>47</v>
      </c>
      <c r="K2678">
        <v>59</v>
      </c>
      <c r="L2678">
        <v>3478.05</v>
      </c>
      <c r="M2678" t="s">
        <v>268</v>
      </c>
      <c r="N2678" t="s">
        <v>366</v>
      </c>
      <c r="O2678" t="s">
        <v>139</v>
      </c>
      <c r="P2678">
        <v>10</v>
      </c>
      <c r="Q2678" t="s">
        <v>50</v>
      </c>
    </row>
    <row r="2679" spans="1:17" hidden="1" x14ac:dyDescent="0.3">
      <c r="A2679" t="s">
        <v>272</v>
      </c>
      <c r="B2679" t="s">
        <v>2965</v>
      </c>
      <c r="C2679" t="s">
        <v>390</v>
      </c>
      <c r="D2679" t="s">
        <v>60</v>
      </c>
      <c r="E2679" t="s">
        <v>38</v>
      </c>
      <c r="F2679">
        <v>54.05</v>
      </c>
      <c r="G2679">
        <v>122</v>
      </c>
      <c r="H2679">
        <v>3910.1</v>
      </c>
      <c r="I2679">
        <v>40</v>
      </c>
      <c r="J2679">
        <v>52</v>
      </c>
      <c r="K2679">
        <v>81</v>
      </c>
      <c r="L2679">
        <v>2596.0500000000002</v>
      </c>
      <c r="M2679" t="s">
        <v>17</v>
      </c>
      <c r="N2679" t="s">
        <v>327</v>
      </c>
      <c r="O2679" t="s">
        <v>234</v>
      </c>
      <c r="P2679">
        <v>10</v>
      </c>
      <c r="Q2679" t="s">
        <v>50</v>
      </c>
    </row>
    <row r="2680" spans="1:17" hidden="1" x14ac:dyDescent="0.3">
      <c r="A2680" t="s">
        <v>22</v>
      </c>
      <c r="B2680" t="s">
        <v>2966</v>
      </c>
      <c r="C2680" t="s">
        <v>141</v>
      </c>
      <c r="D2680" t="s">
        <v>88</v>
      </c>
      <c r="E2680" t="s">
        <v>21</v>
      </c>
      <c r="F2680">
        <v>96.91</v>
      </c>
      <c r="G2680">
        <v>154</v>
      </c>
      <c r="H2680">
        <v>4379.76</v>
      </c>
      <c r="I2680">
        <v>10</v>
      </c>
      <c r="J2680">
        <v>24</v>
      </c>
      <c r="K2680">
        <v>23</v>
      </c>
      <c r="L2680">
        <v>654.12</v>
      </c>
      <c r="M2680" t="s">
        <v>242</v>
      </c>
      <c r="N2680" t="s">
        <v>57</v>
      </c>
      <c r="O2680" t="s">
        <v>201</v>
      </c>
      <c r="P2680">
        <v>1</v>
      </c>
      <c r="Q2680" t="s">
        <v>50</v>
      </c>
    </row>
    <row r="2681" spans="1:17" hidden="1" x14ac:dyDescent="0.3">
      <c r="A2681" t="s">
        <v>409</v>
      </c>
      <c r="B2681" t="s">
        <v>2967</v>
      </c>
      <c r="C2681" t="s">
        <v>45</v>
      </c>
      <c r="D2681" t="s">
        <v>46</v>
      </c>
      <c r="E2681" t="s">
        <v>30</v>
      </c>
      <c r="F2681">
        <v>40.82</v>
      </c>
      <c r="G2681">
        <v>38</v>
      </c>
      <c r="H2681">
        <v>226.86</v>
      </c>
      <c r="I2681">
        <v>45</v>
      </c>
      <c r="J2681">
        <v>88</v>
      </c>
      <c r="K2681">
        <v>17</v>
      </c>
      <c r="L2681">
        <v>101.49</v>
      </c>
      <c r="M2681" t="s">
        <v>40</v>
      </c>
      <c r="N2681" t="s">
        <v>226</v>
      </c>
      <c r="O2681" t="s">
        <v>283</v>
      </c>
      <c r="P2681">
        <v>2</v>
      </c>
      <c r="Q2681" t="s">
        <v>42</v>
      </c>
    </row>
    <row r="2682" spans="1:17" hidden="1" x14ac:dyDescent="0.3">
      <c r="A2682" t="s">
        <v>138</v>
      </c>
      <c r="B2682" t="s">
        <v>2968</v>
      </c>
      <c r="C2682" t="s">
        <v>59</v>
      </c>
      <c r="D2682" t="s">
        <v>60</v>
      </c>
      <c r="E2682" t="s">
        <v>38</v>
      </c>
      <c r="F2682">
        <v>68.94</v>
      </c>
      <c r="G2682">
        <v>27</v>
      </c>
      <c r="H2682">
        <v>474.93</v>
      </c>
      <c r="I2682">
        <v>21</v>
      </c>
      <c r="J2682">
        <v>25</v>
      </c>
      <c r="K2682">
        <v>18</v>
      </c>
      <c r="L2682">
        <v>316.62</v>
      </c>
      <c r="M2682" t="s">
        <v>63</v>
      </c>
      <c r="N2682" t="s">
        <v>312</v>
      </c>
      <c r="O2682" t="s">
        <v>372</v>
      </c>
      <c r="P2682">
        <v>6</v>
      </c>
      <c r="Q2682" t="s">
        <v>50</v>
      </c>
    </row>
    <row r="2683" spans="1:17" hidden="1" x14ac:dyDescent="0.3">
      <c r="A2683" t="s">
        <v>189</v>
      </c>
      <c r="B2683" t="s">
        <v>2969</v>
      </c>
      <c r="C2683" t="s">
        <v>215</v>
      </c>
      <c r="D2683" t="s">
        <v>134</v>
      </c>
      <c r="E2683" t="s">
        <v>21</v>
      </c>
      <c r="F2683">
        <v>39.5</v>
      </c>
      <c r="G2683">
        <v>107</v>
      </c>
      <c r="H2683">
        <v>1168.44</v>
      </c>
      <c r="I2683">
        <v>8</v>
      </c>
      <c r="J2683">
        <v>51</v>
      </c>
      <c r="K2683">
        <v>105</v>
      </c>
      <c r="L2683">
        <v>1146.5999999999999</v>
      </c>
      <c r="M2683" t="s">
        <v>181</v>
      </c>
      <c r="N2683" t="s">
        <v>100</v>
      </c>
      <c r="O2683" t="s">
        <v>826</v>
      </c>
      <c r="P2683">
        <v>2</v>
      </c>
      <c r="Q2683" t="s">
        <v>25</v>
      </c>
    </row>
    <row r="2684" spans="1:17" hidden="1" x14ac:dyDescent="0.3">
      <c r="A2684" t="s">
        <v>422</v>
      </c>
      <c r="B2684" t="s">
        <v>2970</v>
      </c>
      <c r="C2684" t="s">
        <v>187</v>
      </c>
      <c r="D2684" t="s">
        <v>54</v>
      </c>
      <c r="E2684" t="s">
        <v>30</v>
      </c>
      <c r="F2684">
        <v>44.01</v>
      </c>
      <c r="G2684">
        <v>83</v>
      </c>
      <c r="H2684">
        <v>607.55999999999995</v>
      </c>
      <c r="I2684">
        <v>6</v>
      </c>
      <c r="J2684">
        <v>88</v>
      </c>
      <c r="K2684">
        <v>65</v>
      </c>
      <c r="L2684">
        <v>475.8</v>
      </c>
      <c r="M2684" t="s">
        <v>153</v>
      </c>
      <c r="N2684" t="s">
        <v>238</v>
      </c>
      <c r="O2684" t="s">
        <v>24</v>
      </c>
      <c r="P2684">
        <v>10</v>
      </c>
      <c r="Q2684" t="s">
        <v>42</v>
      </c>
    </row>
    <row r="2685" spans="1:17" hidden="1" x14ac:dyDescent="0.3">
      <c r="A2685" t="s">
        <v>257</v>
      </c>
      <c r="B2685" t="s">
        <v>2971</v>
      </c>
      <c r="C2685" t="s">
        <v>297</v>
      </c>
      <c r="D2685" t="s">
        <v>60</v>
      </c>
      <c r="E2685" t="s">
        <v>38</v>
      </c>
      <c r="F2685">
        <v>76.36</v>
      </c>
      <c r="G2685">
        <v>182</v>
      </c>
      <c r="H2685">
        <v>5769.4</v>
      </c>
      <c r="I2685">
        <v>33</v>
      </c>
      <c r="J2685">
        <v>86</v>
      </c>
      <c r="K2685">
        <v>120</v>
      </c>
      <c r="L2685">
        <v>3804</v>
      </c>
      <c r="M2685" t="s">
        <v>119</v>
      </c>
      <c r="N2685" t="s">
        <v>51</v>
      </c>
      <c r="O2685" t="s">
        <v>74</v>
      </c>
      <c r="P2685">
        <v>2</v>
      </c>
      <c r="Q2685" t="s">
        <v>42</v>
      </c>
    </row>
    <row r="2686" spans="1:17" hidden="1" x14ac:dyDescent="0.3">
      <c r="A2686" t="s">
        <v>72</v>
      </c>
      <c r="B2686" t="s">
        <v>2972</v>
      </c>
      <c r="C2686" t="s">
        <v>122</v>
      </c>
      <c r="D2686" t="s">
        <v>54</v>
      </c>
      <c r="E2686" t="s">
        <v>21</v>
      </c>
      <c r="F2686">
        <v>98.54</v>
      </c>
      <c r="G2686">
        <v>74</v>
      </c>
      <c r="H2686">
        <v>1841.86</v>
      </c>
      <c r="I2686">
        <v>40</v>
      </c>
      <c r="J2686">
        <v>67</v>
      </c>
      <c r="K2686">
        <v>47</v>
      </c>
      <c r="L2686">
        <v>1169.83</v>
      </c>
      <c r="M2686" t="s">
        <v>216</v>
      </c>
      <c r="N2686" t="s">
        <v>225</v>
      </c>
      <c r="O2686" t="s">
        <v>312</v>
      </c>
      <c r="P2686">
        <v>1</v>
      </c>
      <c r="Q2686" t="s">
        <v>42</v>
      </c>
    </row>
    <row r="2687" spans="1:17" hidden="1" x14ac:dyDescent="0.3">
      <c r="A2687" t="s">
        <v>441</v>
      </c>
      <c r="B2687" t="s">
        <v>2973</v>
      </c>
      <c r="C2687" t="s">
        <v>304</v>
      </c>
      <c r="D2687" t="s">
        <v>134</v>
      </c>
      <c r="E2687" t="s">
        <v>30</v>
      </c>
      <c r="F2687">
        <v>23.25</v>
      </c>
      <c r="G2687">
        <v>27</v>
      </c>
      <c r="H2687">
        <v>1552.23</v>
      </c>
      <c r="I2687">
        <v>14</v>
      </c>
      <c r="J2687">
        <v>87</v>
      </c>
      <c r="K2687">
        <v>24</v>
      </c>
      <c r="L2687">
        <v>1379.76</v>
      </c>
      <c r="M2687" t="s">
        <v>39</v>
      </c>
      <c r="N2687" t="s">
        <v>188</v>
      </c>
      <c r="O2687" t="s">
        <v>409</v>
      </c>
      <c r="P2687">
        <v>7</v>
      </c>
      <c r="Q2687" t="s">
        <v>50</v>
      </c>
    </row>
    <row r="2688" spans="1:17" hidden="1" x14ac:dyDescent="0.3">
      <c r="A2688" t="s">
        <v>74</v>
      </c>
      <c r="B2688" t="s">
        <v>2974</v>
      </c>
      <c r="C2688" t="s">
        <v>93</v>
      </c>
      <c r="D2688" t="s">
        <v>20</v>
      </c>
      <c r="E2688" t="s">
        <v>38</v>
      </c>
      <c r="F2688">
        <v>95.99</v>
      </c>
      <c r="G2688">
        <v>81</v>
      </c>
      <c r="H2688">
        <v>5854.68</v>
      </c>
      <c r="I2688">
        <v>28</v>
      </c>
      <c r="J2688">
        <v>81</v>
      </c>
      <c r="K2688">
        <v>79</v>
      </c>
      <c r="L2688">
        <v>5710.12</v>
      </c>
      <c r="M2688" t="s">
        <v>375</v>
      </c>
      <c r="N2688" t="s">
        <v>163</v>
      </c>
      <c r="O2688" t="s">
        <v>327</v>
      </c>
      <c r="P2688">
        <v>7</v>
      </c>
      <c r="Q2688" t="s">
        <v>25</v>
      </c>
    </row>
    <row r="2689" spans="1:17" hidden="1" x14ac:dyDescent="0.3">
      <c r="A2689" t="s">
        <v>451</v>
      </c>
      <c r="B2689" t="s">
        <v>2975</v>
      </c>
      <c r="C2689" t="s">
        <v>187</v>
      </c>
      <c r="D2689" t="s">
        <v>54</v>
      </c>
      <c r="E2689" t="s">
        <v>21</v>
      </c>
      <c r="F2689">
        <v>15.15</v>
      </c>
      <c r="G2689">
        <v>200</v>
      </c>
      <c r="H2689">
        <v>18796</v>
      </c>
      <c r="I2689">
        <v>47</v>
      </c>
      <c r="J2689">
        <v>49</v>
      </c>
      <c r="K2689">
        <v>126</v>
      </c>
      <c r="L2689">
        <v>11841.48</v>
      </c>
      <c r="M2689" t="s">
        <v>89</v>
      </c>
      <c r="N2689" t="s">
        <v>170</v>
      </c>
      <c r="O2689" t="s">
        <v>163</v>
      </c>
      <c r="P2689">
        <v>7</v>
      </c>
      <c r="Q2689" t="s">
        <v>50</v>
      </c>
    </row>
    <row r="2690" spans="1:17" hidden="1" x14ac:dyDescent="0.3">
      <c r="A2690" t="s">
        <v>308</v>
      </c>
      <c r="B2690" t="s">
        <v>2976</v>
      </c>
      <c r="C2690" t="s">
        <v>205</v>
      </c>
      <c r="D2690" t="s">
        <v>46</v>
      </c>
      <c r="E2690" t="s">
        <v>30</v>
      </c>
      <c r="F2690">
        <v>50.01</v>
      </c>
      <c r="G2690">
        <v>143</v>
      </c>
      <c r="H2690">
        <v>2981.55</v>
      </c>
      <c r="I2690">
        <v>31</v>
      </c>
      <c r="J2690">
        <v>91</v>
      </c>
      <c r="K2690">
        <v>83</v>
      </c>
      <c r="L2690">
        <v>1730.55</v>
      </c>
      <c r="M2690" t="s">
        <v>332</v>
      </c>
      <c r="N2690" t="s">
        <v>178</v>
      </c>
      <c r="O2690" t="s">
        <v>250</v>
      </c>
      <c r="P2690">
        <v>3</v>
      </c>
      <c r="Q2690" t="s">
        <v>25</v>
      </c>
    </row>
    <row r="2691" spans="1:17" hidden="1" x14ac:dyDescent="0.3">
      <c r="A2691" t="s">
        <v>111</v>
      </c>
      <c r="B2691" t="s">
        <v>2977</v>
      </c>
      <c r="C2691" t="s">
        <v>344</v>
      </c>
      <c r="D2691" t="s">
        <v>37</v>
      </c>
      <c r="E2691" t="s">
        <v>38</v>
      </c>
      <c r="F2691">
        <v>41.41</v>
      </c>
      <c r="G2691">
        <v>169</v>
      </c>
      <c r="H2691">
        <v>5908.24</v>
      </c>
      <c r="I2691">
        <v>16</v>
      </c>
      <c r="J2691">
        <v>39</v>
      </c>
      <c r="K2691">
        <v>82</v>
      </c>
      <c r="L2691">
        <v>2866.72</v>
      </c>
      <c r="M2691" t="s">
        <v>166</v>
      </c>
      <c r="N2691" t="s">
        <v>177</v>
      </c>
      <c r="O2691" t="s">
        <v>335</v>
      </c>
      <c r="P2691">
        <v>5</v>
      </c>
      <c r="Q2691" t="s">
        <v>25</v>
      </c>
    </row>
    <row r="2692" spans="1:17" hidden="1" x14ac:dyDescent="0.3">
      <c r="A2692" t="s">
        <v>198</v>
      </c>
      <c r="B2692" t="s">
        <v>2978</v>
      </c>
      <c r="C2692" t="s">
        <v>246</v>
      </c>
      <c r="D2692" t="s">
        <v>67</v>
      </c>
      <c r="E2692" t="s">
        <v>21</v>
      </c>
      <c r="F2692">
        <v>26.58</v>
      </c>
      <c r="G2692">
        <v>181</v>
      </c>
      <c r="H2692">
        <v>3406.42</v>
      </c>
      <c r="I2692">
        <v>31</v>
      </c>
      <c r="J2692">
        <v>77</v>
      </c>
      <c r="K2692">
        <v>42</v>
      </c>
      <c r="L2692">
        <v>790.44</v>
      </c>
      <c r="M2692" t="s">
        <v>75</v>
      </c>
      <c r="N2692" t="s">
        <v>111</v>
      </c>
      <c r="O2692" t="s">
        <v>190</v>
      </c>
      <c r="P2692">
        <v>6</v>
      </c>
      <c r="Q2692" t="s">
        <v>42</v>
      </c>
    </row>
    <row r="2693" spans="1:17" hidden="1" x14ac:dyDescent="0.3">
      <c r="A2693" t="s">
        <v>220</v>
      </c>
      <c r="B2693" t="s">
        <v>2979</v>
      </c>
      <c r="C2693" t="s">
        <v>228</v>
      </c>
      <c r="D2693" t="s">
        <v>54</v>
      </c>
      <c r="E2693" t="s">
        <v>30</v>
      </c>
      <c r="F2693">
        <v>50.86</v>
      </c>
      <c r="G2693">
        <v>16</v>
      </c>
      <c r="H2693">
        <v>1416.32</v>
      </c>
      <c r="I2693">
        <v>44</v>
      </c>
      <c r="J2693">
        <v>89</v>
      </c>
      <c r="K2693">
        <v>4</v>
      </c>
      <c r="L2693">
        <v>354.08</v>
      </c>
      <c r="M2693" t="s">
        <v>179</v>
      </c>
      <c r="N2693" t="s">
        <v>118</v>
      </c>
      <c r="O2693" t="s">
        <v>385</v>
      </c>
      <c r="P2693">
        <v>7</v>
      </c>
      <c r="Q2693" t="s">
        <v>42</v>
      </c>
    </row>
    <row r="2694" spans="1:17" hidden="1" x14ac:dyDescent="0.3">
      <c r="A2694" t="s">
        <v>17</v>
      </c>
      <c r="B2694" t="s">
        <v>2980</v>
      </c>
      <c r="C2694" t="s">
        <v>359</v>
      </c>
      <c r="D2694" t="s">
        <v>60</v>
      </c>
      <c r="E2694" t="s">
        <v>21</v>
      </c>
      <c r="F2694">
        <v>5.71</v>
      </c>
      <c r="G2694">
        <v>138</v>
      </c>
      <c r="H2694">
        <v>8625</v>
      </c>
      <c r="I2694">
        <v>38</v>
      </c>
      <c r="J2694">
        <v>61</v>
      </c>
      <c r="K2694">
        <v>20</v>
      </c>
      <c r="L2694">
        <v>1250</v>
      </c>
      <c r="M2694" t="s">
        <v>250</v>
      </c>
      <c r="N2694" t="s">
        <v>193</v>
      </c>
      <c r="O2694" t="s">
        <v>150</v>
      </c>
      <c r="P2694">
        <v>9</v>
      </c>
      <c r="Q2694" t="s">
        <v>50</v>
      </c>
    </row>
    <row r="2695" spans="1:17" x14ac:dyDescent="0.3">
      <c r="A2695" t="s">
        <v>188</v>
      </c>
      <c r="B2695" t="s">
        <v>2981</v>
      </c>
      <c r="C2695" t="s">
        <v>28</v>
      </c>
      <c r="D2695" t="s">
        <v>29</v>
      </c>
      <c r="E2695" t="s">
        <v>38</v>
      </c>
      <c r="F2695">
        <v>48.48</v>
      </c>
      <c r="G2695">
        <v>87</v>
      </c>
      <c r="H2695">
        <v>1700.85</v>
      </c>
      <c r="I2695">
        <v>35</v>
      </c>
      <c r="J2695">
        <v>54</v>
      </c>
      <c r="K2695">
        <v>49</v>
      </c>
      <c r="L2695">
        <v>957.95</v>
      </c>
      <c r="M2695" t="s">
        <v>80</v>
      </c>
      <c r="N2695" t="s">
        <v>234</v>
      </c>
      <c r="O2695" t="s">
        <v>220</v>
      </c>
      <c r="P2695">
        <v>6</v>
      </c>
      <c r="Q2695" t="s">
        <v>42</v>
      </c>
    </row>
    <row r="2696" spans="1:17" hidden="1" x14ac:dyDescent="0.3">
      <c r="A2696" t="s">
        <v>266</v>
      </c>
      <c r="B2696" t="s">
        <v>2982</v>
      </c>
      <c r="C2696" t="s">
        <v>200</v>
      </c>
      <c r="D2696" t="s">
        <v>29</v>
      </c>
      <c r="E2696" t="s">
        <v>21</v>
      </c>
      <c r="F2696">
        <v>67.55</v>
      </c>
      <c r="G2696">
        <v>181</v>
      </c>
      <c r="H2696">
        <v>3507.78</v>
      </c>
      <c r="I2696">
        <v>10</v>
      </c>
      <c r="J2696">
        <v>84</v>
      </c>
      <c r="K2696">
        <v>139</v>
      </c>
      <c r="L2696">
        <v>2693.82</v>
      </c>
      <c r="M2696" t="s">
        <v>189</v>
      </c>
      <c r="N2696" t="s">
        <v>143</v>
      </c>
      <c r="O2696" t="s">
        <v>226</v>
      </c>
      <c r="P2696">
        <v>1</v>
      </c>
      <c r="Q2696" t="s">
        <v>50</v>
      </c>
    </row>
    <row r="2697" spans="1:17" hidden="1" x14ac:dyDescent="0.3">
      <c r="A2697" t="s">
        <v>193</v>
      </c>
      <c r="B2697" t="s">
        <v>2983</v>
      </c>
      <c r="C2697" t="s">
        <v>297</v>
      </c>
      <c r="D2697" t="s">
        <v>60</v>
      </c>
      <c r="E2697" t="s">
        <v>30</v>
      </c>
      <c r="F2697">
        <v>22.78</v>
      </c>
      <c r="G2697">
        <v>185</v>
      </c>
      <c r="H2697">
        <v>17806.25</v>
      </c>
      <c r="I2697">
        <v>33</v>
      </c>
      <c r="J2697">
        <v>99</v>
      </c>
      <c r="K2697">
        <v>0</v>
      </c>
      <c r="L2697">
        <v>0</v>
      </c>
      <c r="N2697" t="s">
        <v>277</v>
      </c>
      <c r="O2697" t="s">
        <v>519</v>
      </c>
      <c r="P2697">
        <v>4</v>
      </c>
      <c r="Q2697" t="s">
        <v>42</v>
      </c>
    </row>
    <row r="2698" spans="1:17" hidden="1" x14ac:dyDescent="0.3">
      <c r="A2698" t="s">
        <v>266</v>
      </c>
      <c r="B2698" t="s">
        <v>2984</v>
      </c>
      <c r="C2698" t="s">
        <v>133</v>
      </c>
      <c r="D2698" t="s">
        <v>134</v>
      </c>
      <c r="E2698" t="s">
        <v>38</v>
      </c>
      <c r="F2698">
        <v>31.2</v>
      </c>
      <c r="G2698">
        <v>24</v>
      </c>
      <c r="H2698">
        <v>2028.72</v>
      </c>
      <c r="I2698">
        <v>37</v>
      </c>
      <c r="J2698">
        <v>85</v>
      </c>
      <c r="K2698">
        <v>16</v>
      </c>
      <c r="L2698">
        <v>1352.48</v>
      </c>
      <c r="M2698" t="s">
        <v>142</v>
      </c>
      <c r="N2698" t="s">
        <v>270</v>
      </c>
      <c r="O2698" t="s">
        <v>295</v>
      </c>
      <c r="P2698">
        <v>6</v>
      </c>
      <c r="Q2698" t="s">
        <v>42</v>
      </c>
    </row>
    <row r="2699" spans="1:17" hidden="1" x14ac:dyDescent="0.3">
      <c r="A2699" t="s">
        <v>409</v>
      </c>
      <c r="B2699" t="s">
        <v>2985</v>
      </c>
      <c r="C2699" t="s">
        <v>161</v>
      </c>
      <c r="D2699" t="s">
        <v>67</v>
      </c>
      <c r="E2699" t="s">
        <v>21</v>
      </c>
      <c r="F2699">
        <v>58.2</v>
      </c>
      <c r="G2699">
        <v>141</v>
      </c>
      <c r="H2699">
        <v>10700.49</v>
      </c>
      <c r="I2699">
        <v>9</v>
      </c>
      <c r="J2699">
        <v>45</v>
      </c>
      <c r="K2699">
        <v>30</v>
      </c>
      <c r="L2699">
        <v>2276.6999999999998</v>
      </c>
      <c r="M2699" t="s">
        <v>196</v>
      </c>
      <c r="N2699" t="s">
        <v>97</v>
      </c>
      <c r="O2699" t="s">
        <v>313</v>
      </c>
      <c r="P2699">
        <v>1</v>
      </c>
      <c r="Q2699" t="s">
        <v>25</v>
      </c>
    </row>
    <row r="2700" spans="1:17" hidden="1" x14ac:dyDescent="0.3">
      <c r="A2700" t="s">
        <v>178</v>
      </c>
      <c r="B2700" t="s">
        <v>2986</v>
      </c>
      <c r="C2700" t="s">
        <v>148</v>
      </c>
      <c r="D2700" t="s">
        <v>88</v>
      </c>
      <c r="E2700" t="s">
        <v>38</v>
      </c>
      <c r="F2700">
        <v>48.9</v>
      </c>
      <c r="G2700">
        <v>137</v>
      </c>
      <c r="H2700">
        <v>11595.68</v>
      </c>
      <c r="I2700">
        <v>7</v>
      </c>
      <c r="J2700">
        <v>84</v>
      </c>
      <c r="K2700">
        <v>35</v>
      </c>
      <c r="L2700">
        <v>2962.4</v>
      </c>
      <c r="M2700" t="s">
        <v>225</v>
      </c>
      <c r="N2700" t="s">
        <v>136</v>
      </c>
      <c r="O2700" t="s">
        <v>1568</v>
      </c>
      <c r="P2700">
        <v>2</v>
      </c>
      <c r="Q2700" t="s">
        <v>25</v>
      </c>
    </row>
    <row r="2701" spans="1:17" hidden="1" x14ac:dyDescent="0.3">
      <c r="A2701" t="s">
        <v>156</v>
      </c>
      <c r="B2701" t="s">
        <v>2987</v>
      </c>
      <c r="C2701" t="s">
        <v>141</v>
      </c>
      <c r="D2701" t="s">
        <v>88</v>
      </c>
      <c r="E2701" t="s">
        <v>30</v>
      </c>
      <c r="F2701">
        <v>79.41</v>
      </c>
      <c r="G2701">
        <v>135</v>
      </c>
      <c r="H2701">
        <v>10103.4</v>
      </c>
      <c r="I2701">
        <v>28</v>
      </c>
      <c r="J2701">
        <v>33</v>
      </c>
      <c r="K2701">
        <v>8</v>
      </c>
      <c r="L2701">
        <v>598.72</v>
      </c>
      <c r="M2701" t="s">
        <v>149</v>
      </c>
      <c r="N2701" t="s">
        <v>125</v>
      </c>
      <c r="O2701" t="s">
        <v>287</v>
      </c>
      <c r="P2701">
        <v>6</v>
      </c>
      <c r="Q2701" t="s">
        <v>42</v>
      </c>
    </row>
    <row r="2702" spans="1:17" hidden="1" x14ac:dyDescent="0.3">
      <c r="A2702" t="s">
        <v>335</v>
      </c>
      <c r="B2702" t="s">
        <v>2988</v>
      </c>
      <c r="C2702" t="s">
        <v>241</v>
      </c>
      <c r="D2702" t="s">
        <v>134</v>
      </c>
      <c r="E2702" t="s">
        <v>30</v>
      </c>
      <c r="F2702">
        <v>2.16</v>
      </c>
      <c r="G2702">
        <v>24</v>
      </c>
      <c r="H2702">
        <v>269.04000000000002</v>
      </c>
      <c r="I2702">
        <v>38</v>
      </c>
      <c r="J2702">
        <v>73</v>
      </c>
      <c r="K2702">
        <v>2</v>
      </c>
      <c r="L2702">
        <v>22.42</v>
      </c>
      <c r="M2702" t="s">
        <v>327</v>
      </c>
      <c r="N2702" t="s">
        <v>56</v>
      </c>
      <c r="O2702" t="s">
        <v>385</v>
      </c>
      <c r="P2702">
        <v>1</v>
      </c>
      <c r="Q2702" t="s">
        <v>42</v>
      </c>
    </row>
    <row r="2703" spans="1:17" hidden="1" x14ac:dyDescent="0.3">
      <c r="A2703" t="s">
        <v>166</v>
      </c>
      <c r="B2703" t="s">
        <v>2989</v>
      </c>
      <c r="C2703" t="s">
        <v>161</v>
      </c>
      <c r="D2703" t="s">
        <v>67</v>
      </c>
      <c r="E2703" t="s">
        <v>38</v>
      </c>
      <c r="F2703">
        <v>53.48</v>
      </c>
      <c r="G2703">
        <v>23</v>
      </c>
      <c r="H2703">
        <v>1824.13</v>
      </c>
      <c r="I2703">
        <v>23</v>
      </c>
      <c r="J2703">
        <v>28</v>
      </c>
      <c r="K2703">
        <v>10</v>
      </c>
      <c r="L2703">
        <v>793.1</v>
      </c>
      <c r="M2703" t="s">
        <v>40</v>
      </c>
      <c r="N2703" t="s">
        <v>216</v>
      </c>
      <c r="O2703" t="s">
        <v>106</v>
      </c>
      <c r="P2703">
        <v>2</v>
      </c>
      <c r="Q2703" t="s">
        <v>50</v>
      </c>
    </row>
    <row r="2704" spans="1:17" hidden="1" x14ac:dyDescent="0.3">
      <c r="A2704" t="s">
        <v>95</v>
      </c>
      <c r="B2704" t="s">
        <v>2990</v>
      </c>
      <c r="C2704" t="s">
        <v>205</v>
      </c>
      <c r="D2704" t="s">
        <v>46</v>
      </c>
      <c r="E2704" t="s">
        <v>21</v>
      </c>
      <c r="F2704">
        <v>94.82</v>
      </c>
      <c r="G2704">
        <v>46</v>
      </c>
      <c r="H2704">
        <v>3685.52</v>
      </c>
      <c r="I2704">
        <v>39</v>
      </c>
      <c r="J2704">
        <v>57</v>
      </c>
      <c r="K2704">
        <v>41</v>
      </c>
      <c r="L2704">
        <v>3284.92</v>
      </c>
      <c r="M2704" t="s">
        <v>85</v>
      </c>
      <c r="N2704" t="s">
        <v>210</v>
      </c>
      <c r="O2704" t="s">
        <v>32</v>
      </c>
      <c r="P2704">
        <v>5</v>
      </c>
      <c r="Q2704" t="s">
        <v>25</v>
      </c>
    </row>
    <row r="2705" spans="1:17" hidden="1" x14ac:dyDescent="0.3">
      <c r="A2705" t="s">
        <v>150</v>
      </c>
      <c r="B2705" t="s">
        <v>2991</v>
      </c>
      <c r="C2705" t="s">
        <v>66</v>
      </c>
      <c r="D2705" t="s">
        <v>67</v>
      </c>
      <c r="E2705" t="s">
        <v>30</v>
      </c>
      <c r="F2705">
        <v>50.66</v>
      </c>
      <c r="G2705">
        <v>152</v>
      </c>
      <c r="H2705">
        <v>819.28</v>
      </c>
      <c r="I2705">
        <v>6</v>
      </c>
      <c r="J2705">
        <v>31</v>
      </c>
      <c r="K2705">
        <v>18</v>
      </c>
      <c r="L2705">
        <v>97.02</v>
      </c>
      <c r="M2705" t="s">
        <v>332</v>
      </c>
      <c r="N2705" t="s">
        <v>48</v>
      </c>
      <c r="O2705" t="s">
        <v>156</v>
      </c>
      <c r="P2705">
        <v>6</v>
      </c>
      <c r="Q2705" t="s">
        <v>42</v>
      </c>
    </row>
    <row r="2706" spans="1:17" hidden="1" x14ac:dyDescent="0.3">
      <c r="A2706" t="s">
        <v>85</v>
      </c>
      <c r="B2706" t="s">
        <v>2992</v>
      </c>
      <c r="C2706" t="s">
        <v>192</v>
      </c>
      <c r="D2706" t="s">
        <v>37</v>
      </c>
      <c r="E2706" t="s">
        <v>38</v>
      </c>
      <c r="F2706">
        <v>78.69</v>
      </c>
      <c r="G2706">
        <v>145</v>
      </c>
      <c r="H2706">
        <v>614.79999999999995</v>
      </c>
      <c r="I2706">
        <v>33</v>
      </c>
      <c r="J2706">
        <v>61</v>
      </c>
      <c r="K2706">
        <v>59</v>
      </c>
      <c r="L2706">
        <v>250.16</v>
      </c>
      <c r="M2706" t="s">
        <v>274</v>
      </c>
      <c r="N2706" t="s">
        <v>101</v>
      </c>
      <c r="O2706" t="s">
        <v>535</v>
      </c>
      <c r="P2706">
        <v>7</v>
      </c>
      <c r="Q2706" t="s">
        <v>25</v>
      </c>
    </row>
    <row r="2707" spans="1:17" hidden="1" x14ac:dyDescent="0.3">
      <c r="A2707" t="s">
        <v>74</v>
      </c>
      <c r="B2707" t="s">
        <v>2993</v>
      </c>
      <c r="C2707" t="s">
        <v>205</v>
      </c>
      <c r="D2707" t="s">
        <v>46</v>
      </c>
      <c r="E2707" t="s">
        <v>38</v>
      </c>
      <c r="F2707">
        <v>92.33</v>
      </c>
      <c r="G2707">
        <v>157</v>
      </c>
      <c r="H2707">
        <v>7454.36</v>
      </c>
      <c r="I2707">
        <v>45</v>
      </c>
      <c r="J2707">
        <v>46</v>
      </c>
      <c r="K2707">
        <v>132</v>
      </c>
      <c r="L2707">
        <v>6267.36</v>
      </c>
      <c r="M2707" t="s">
        <v>95</v>
      </c>
      <c r="N2707" t="s">
        <v>212</v>
      </c>
      <c r="O2707" t="s">
        <v>178</v>
      </c>
      <c r="P2707">
        <v>5</v>
      </c>
      <c r="Q2707" t="s">
        <v>50</v>
      </c>
    </row>
    <row r="2708" spans="1:17" hidden="1" x14ac:dyDescent="0.3">
      <c r="A2708" t="s">
        <v>308</v>
      </c>
      <c r="B2708" t="s">
        <v>2994</v>
      </c>
      <c r="C2708" t="s">
        <v>208</v>
      </c>
      <c r="D2708" t="s">
        <v>20</v>
      </c>
      <c r="E2708" t="s">
        <v>21</v>
      </c>
      <c r="F2708">
        <v>39.020000000000003</v>
      </c>
      <c r="G2708">
        <v>52</v>
      </c>
      <c r="H2708">
        <v>3494.4</v>
      </c>
      <c r="I2708">
        <v>30</v>
      </c>
      <c r="J2708">
        <v>56</v>
      </c>
      <c r="K2708">
        <v>35</v>
      </c>
      <c r="L2708">
        <v>2352</v>
      </c>
      <c r="M2708" t="s">
        <v>249</v>
      </c>
      <c r="N2708" t="s">
        <v>119</v>
      </c>
      <c r="O2708" t="s">
        <v>135</v>
      </c>
      <c r="P2708">
        <v>5</v>
      </c>
      <c r="Q2708" t="s">
        <v>25</v>
      </c>
    </row>
    <row r="2709" spans="1:17" hidden="1" x14ac:dyDescent="0.3">
      <c r="A2709" t="s">
        <v>68</v>
      </c>
      <c r="B2709" t="s">
        <v>2995</v>
      </c>
      <c r="C2709" t="s">
        <v>36</v>
      </c>
      <c r="D2709" t="s">
        <v>37</v>
      </c>
      <c r="E2709" t="s">
        <v>30</v>
      </c>
      <c r="F2709">
        <v>85.99</v>
      </c>
      <c r="G2709">
        <v>73</v>
      </c>
      <c r="H2709">
        <v>4388.76</v>
      </c>
      <c r="I2709">
        <v>10</v>
      </c>
      <c r="J2709">
        <v>25</v>
      </c>
      <c r="K2709">
        <v>29</v>
      </c>
      <c r="L2709">
        <v>1743.48</v>
      </c>
      <c r="M2709" t="s">
        <v>351</v>
      </c>
      <c r="N2709" t="s">
        <v>129</v>
      </c>
      <c r="O2709" t="s">
        <v>56</v>
      </c>
      <c r="P2709">
        <v>2</v>
      </c>
      <c r="Q2709" t="s">
        <v>42</v>
      </c>
    </row>
    <row r="2710" spans="1:17" hidden="1" x14ac:dyDescent="0.3">
      <c r="A2710" t="s">
        <v>188</v>
      </c>
      <c r="B2710" t="s">
        <v>2996</v>
      </c>
      <c r="C2710" t="s">
        <v>122</v>
      </c>
      <c r="D2710" t="s">
        <v>54</v>
      </c>
      <c r="E2710" t="s">
        <v>30</v>
      </c>
      <c r="F2710">
        <v>25.23</v>
      </c>
      <c r="G2710">
        <v>16</v>
      </c>
      <c r="H2710">
        <v>1062.8800000000001</v>
      </c>
      <c r="I2710">
        <v>32</v>
      </c>
      <c r="J2710">
        <v>75</v>
      </c>
      <c r="K2710">
        <v>7</v>
      </c>
      <c r="L2710">
        <v>465.01</v>
      </c>
      <c r="M2710" t="s">
        <v>80</v>
      </c>
      <c r="N2710" t="s">
        <v>435</v>
      </c>
      <c r="O2710" t="s">
        <v>64</v>
      </c>
      <c r="P2710">
        <v>2</v>
      </c>
      <c r="Q2710" t="s">
        <v>50</v>
      </c>
    </row>
    <row r="2711" spans="1:17" hidden="1" x14ac:dyDescent="0.3">
      <c r="A2711" t="s">
        <v>41</v>
      </c>
      <c r="B2711" t="s">
        <v>2997</v>
      </c>
      <c r="C2711" t="s">
        <v>317</v>
      </c>
      <c r="D2711" t="s">
        <v>88</v>
      </c>
      <c r="E2711" t="s">
        <v>38</v>
      </c>
      <c r="F2711">
        <v>54.24</v>
      </c>
      <c r="G2711">
        <v>28</v>
      </c>
      <c r="H2711">
        <v>1680.28</v>
      </c>
      <c r="I2711">
        <v>41</v>
      </c>
      <c r="J2711">
        <v>82</v>
      </c>
      <c r="K2711">
        <v>8</v>
      </c>
      <c r="L2711">
        <v>480.08</v>
      </c>
      <c r="M2711" t="s">
        <v>230</v>
      </c>
      <c r="N2711" t="s">
        <v>82</v>
      </c>
      <c r="O2711" t="s">
        <v>109</v>
      </c>
      <c r="P2711">
        <v>5</v>
      </c>
      <c r="Q2711" t="s">
        <v>42</v>
      </c>
    </row>
    <row r="2712" spans="1:17" hidden="1" x14ac:dyDescent="0.3">
      <c r="A2712" t="s">
        <v>145</v>
      </c>
      <c r="B2712" t="s">
        <v>2998</v>
      </c>
      <c r="C2712" t="s">
        <v>315</v>
      </c>
      <c r="D2712" t="s">
        <v>37</v>
      </c>
      <c r="E2712" t="s">
        <v>21</v>
      </c>
      <c r="F2712">
        <v>86.75</v>
      </c>
      <c r="G2712">
        <v>180</v>
      </c>
      <c r="H2712">
        <v>2388.6</v>
      </c>
      <c r="I2712">
        <v>43</v>
      </c>
      <c r="J2712">
        <v>82</v>
      </c>
      <c r="K2712">
        <v>13</v>
      </c>
      <c r="L2712">
        <v>172.51</v>
      </c>
      <c r="M2712" t="s">
        <v>243</v>
      </c>
      <c r="N2712" t="s">
        <v>321</v>
      </c>
      <c r="O2712" t="s">
        <v>464</v>
      </c>
      <c r="P2712">
        <v>7</v>
      </c>
      <c r="Q2712" t="s">
        <v>42</v>
      </c>
    </row>
    <row r="2713" spans="1:17" hidden="1" x14ac:dyDescent="0.3">
      <c r="A2713" t="s">
        <v>363</v>
      </c>
      <c r="B2713" t="s">
        <v>2999</v>
      </c>
      <c r="C2713" t="s">
        <v>208</v>
      </c>
      <c r="D2713" t="s">
        <v>20</v>
      </c>
      <c r="E2713" t="s">
        <v>30</v>
      </c>
      <c r="F2713">
        <v>27.47</v>
      </c>
      <c r="G2713">
        <v>154</v>
      </c>
      <c r="H2713">
        <v>10963.26</v>
      </c>
      <c r="I2713">
        <v>34</v>
      </c>
      <c r="J2713">
        <v>83</v>
      </c>
      <c r="K2713">
        <v>23</v>
      </c>
      <c r="L2713">
        <v>1637.37</v>
      </c>
      <c r="M2713" t="s">
        <v>91</v>
      </c>
      <c r="N2713" t="s">
        <v>418</v>
      </c>
      <c r="O2713" t="s">
        <v>129</v>
      </c>
      <c r="P2713">
        <v>5</v>
      </c>
      <c r="Q2713" t="s">
        <v>42</v>
      </c>
    </row>
    <row r="2714" spans="1:17" hidden="1" x14ac:dyDescent="0.3">
      <c r="A2714" t="s">
        <v>375</v>
      </c>
      <c r="B2714" t="s">
        <v>3000</v>
      </c>
      <c r="C2714" t="s">
        <v>53</v>
      </c>
      <c r="D2714" t="s">
        <v>54</v>
      </c>
      <c r="E2714" t="s">
        <v>38</v>
      </c>
      <c r="F2714">
        <v>92.63</v>
      </c>
      <c r="G2714">
        <v>11</v>
      </c>
      <c r="H2714">
        <v>430.87</v>
      </c>
      <c r="I2714">
        <v>5</v>
      </c>
      <c r="J2714">
        <v>87</v>
      </c>
      <c r="K2714">
        <v>1</v>
      </c>
      <c r="L2714">
        <v>39.17</v>
      </c>
      <c r="M2714" t="s">
        <v>183</v>
      </c>
      <c r="N2714" t="s">
        <v>326</v>
      </c>
      <c r="O2714" t="s">
        <v>89</v>
      </c>
      <c r="P2714">
        <v>1</v>
      </c>
      <c r="Q2714" t="s">
        <v>42</v>
      </c>
    </row>
    <row r="2715" spans="1:17" hidden="1" x14ac:dyDescent="0.3">
      <c r="A2715" t="s">
        <v>464</v>
      </c>
      <c r="B2715" t="s">
        <v>3001</v>
      </c>
      <c r="C2715" t="s">
        <v>228</v>
      </c>
      <c r="D2715" t="s">
        <v>54</v>
      </c>
      <c r="E2715" t="s">
        <v>21</v>
      </c>
      <c r="F2715">
        <v>14.09</v>
      </c>
      <c r="G2715">
        <v>44</v>
      </c>
      <c r="H2715">
        <v>749.76</v>
      </c>
      <c r="I2715">
        <v>37</v>
      </c>
      <c r="J2715">
        <v>49</v>
      </c>
      <c r="K2715">
        <v>35</v>
      </c>
      <c r="L2715">
        <v>596.4</v>
      </c>
      <c r="M2715" t="s">
        <v>114</v>
      </c>
      <c r="N2715" t="s">
        <v>210</v>
      </c>
      <c r="O2715" t="s">
        <v>193</v>
      </c>
      <c r="P2715">
        <v>6</v>
      </c>
      <c r="Q2715" t="s">
        <v>25</v>
      </c>
    </row>
    <row r="2716" spans="1:17" hidden="1" x14ac:dyDescent="0.3">
      <c r="A2716" t="s">
        <v>120</v>
      </c>
      <c r="B2716" t="s">
        <v>3002</v>
      </c>
      <c r="C2716" t="s">
        <v>344</v>
      </c>
      <c r="D2716" t="s">
        <v>37</v>
      </c>
      <c r="E2716" t="s">
        <v>30</v>
      </c>
      <c r="F2716">
        <v>48.16</v>
      </c>
      <c r="G2716">
        <v>152</v>
      </c>
      <c r="H2716">
        <v>5544.96</v>
      </c>
      <c r="I2716">
        <v>6</v>
      </c>
      <c r="J2716">
        <v>36</v>
      </c>
      <c r="K2716">
        <v>106</v>
      </c>
      <c r="L2716">
        <v>3866.88</v>
      </c>
      <c r="M2716" t="s">
        <v>34</v>
      </c>
      <c r="N2716" t="s">
        <v>95</v>
      </c>
      <c r="O2716" t="s">
        <v>96</v>
      </c>
      <c r="P2716">
        <v>3</v>
      </c>
      <c r="Q2716" t="s">
        <v>50</v>
      </c>
    </row>
    <row r="2717" spans="1:17" hidden="1" x14ac:dyDescent="0.3">
      <c r="A2717" t="s">
        <v>185</v>
      </c>
      <c r="B2717" t="s">
        <v>3003</v>
      </c>
      <c r="C2717" t="s">
        <v>87</v>
      </c>
      <c r="D2717" t="s">
        <v>88</v>
      </c>
      <c r="E2717" t="s">
        <v>38</v>
      </c>
      <c r="F2717">
        <v>98.64</v>
      </c>
      <c r="G2717">
        <v>71</v>
      </c>
      <c r="H2717">
        <v>4288.3999999999996</v>
      </c>
      <c r="I2717">
        <v>7</v>
      </c>
      <c r="J2717">
        <v>35</v>
      </c>
      <c r="K2717">
        <v>7</v>
      </c>
      <c r="L2717">
        <v>422.8</v>
      </c>
      <c r="M2717" t="s">
        <v>153</v>
      </c>
      <c r="N2717" t="s">
        <v>441</v>
      </c>
      <c r="O2717" t="s">
        <v>210</v>
      </c>
      <c r="P2717">
        <v>5</v>
      </c>
      <c r="Q2717" t="s">
        <v>42</v>
      </c>
    </row>
    <row r="2718" spans="1:17" hidden="1" x14ac:dyDescent="0.3">
      <c r="A2718" t="s">
        <v>149</v>
      </c>
      <c r="B2718" t="s">
        <v>3004</v>
      </c>
      <c r="C2718" t="s">
        <v>286</v>
      </c>
      <c r="D2718" t="s">
        <v>54</v>
      </c>
      <c r="E2718" t="s">
        <v>21</v>
      </c>
      <c r="F2718">
        <v>36.32</v>
      </c>
      <c r="G2718">
        <v>82</v>
      </c>
      <c r="H2718">
        <v>8045.02</v>
      </c>
      <c r="I2718">
        <v>18</v>
      </c>
      <c r="J2718">
        <v>69</v>
      </c>
      <c r="K2718">
        <v>74</v>
      </c>
      <c r="L2718">
        <v>7260.14</v>
      </c>
      <c r="M2718" t="s">
        <v>335</v>
      </c>
      <c r="N2718" t="s">
        <v>130</v>
      </c>
      <c r="O2718" t="s">
        <v>84</v>
      </c>
      <c r="P2718">
        <v>9</v>
      </c>
      <c r="Q2718" t="s">
        <v>50</v>
      </c>
    </row>
    <row r="2719" spans="1:17" hidden="1" x14ac:dyDescent="0.3">
      <c r="A2719" t="s">
        <v>175</v>
      </c>
      <c r="B2719" t="s">
        <v>3005</v>
      </c>
      <c r="C2719" t="s">
        <v>103</v>
      </c>
      <c r="D2719" t="s">
        <v>67</v>
      </c>
      <c r="E2719" t="s">
        <v>21</v>
      </c>
      <c r="F2719">
        <v>80.08</v>
      </c>
      <c r="G2719">
        <v>41</v>
      </c>
      <c r="H2719">
        <v>3848.67</v>
      </c>
      <c r="I2719">
        <v>47</v>
      </c>
      <c r="J2719">
        <v>66</v>
      </c>
      <c r="K2719">
        <v>18</v>
      </c>
      <c r="L2719">
        <v>1689.66</v>
      </c>
      <c r="M2719" t="s">
        <v>321</v>
      </c>
      <c r="N2719" t="s">
        <v>385</v>
      </c>
      <c r="O2719" t="s">
        <v>685</v>
      </c>
      <c r="P2719">
        <v>3</v>
      </c>
      <c r="Q2719" t="s">
        <v>42</v>
      </c>
    </row>
    <row r="2720" spans="1:17" hidden="1" x14ac:dyDescent="0.3">
      <c r="A2720" t="s">
        <v>100</v>
      </c>
      <c r="B2720" t="s">
        <v>3006</v>
      </c>
      <c r="C2720" t="s">
        <v>390</v>
      </c>
      <c r="D2720" t="s">
        <v>60</v>
      </c>
      <c r="E2720" t="s">
        <v>21</v>
      </c>
      <c r="F2720">
        <v>67.64</v>
      </c>
      <c r="G2720">
        <v>75</v>
      </c>
      <c r="H2720">
        <v>2616.75</v>
      </c>
      <c r="I2720">
        <v>22</v>
      </c>
      <c r="J2720">
        <v>79</v>
      </c>
      <c r="K2720">
        <v>10</v>
      </c>
      <c r="L2720">
        <v>348.9</v>
      </c>
      <c r="M2720" t="s">
        <v>177</v>
      </c>
      <c r="N2720" t="s">
        <v>124</v>
      </c>
      <c r="O2720" t="s">
        <v>351</v>
      </c>
      <c r="P2720">
        <v>8</v>
      </c>
      <c r="Q2720" t="s">
        <v>25</v>
      </c>
    </row>
    <row r="2721" spans="1:17" hidden="1" x14ac:dyDescent="0.3">
      <c r="A2721" t="s">
        <v>94</v>
      </c>
      <c r="B2721" t="s">
        <v>3007</v>
      </c>
      <c r="C2721" t="s">
        <v>148</v>
      </c>
      <c r="D2721" t="s">
        <v>88</v>
      </c>
      <c r="E2721" t="s">
        <v>30</v>
      </c>
      <c r="F2721">
        <v>89.34</v>
      </c>
      <c r="G2721">
        <v>111</v>
      </c>
      <c r="H2721">
        <v>4473.3</v>
      </c>
      <c r="I2721">
        <v>30</v>
      </c>
      <c r="J2721">
        <v>24</v>
      </c>
      <c r="K2721">
        <v>45</v>
      </c>
      <c r="L2721">
        <v>1813.5</v>
      </c>
      <c r="M2721" t="s">
        <v>249</v>
      </c>
      <c r="N2721" t="s">
        <v>448</v>
      </c>
      <c r="O2721" t="s">
        <v>268</v>
      </c>
      <c r="P2721">
        <v>5</v>
      </c>
      <c r="Q2721" t="s">
        <v>25</v>
      </c>
    </row>
    <row r="2722" spans="1:17" hidden="1" x14ac:dyDescent="0.3">
      <c r="A2722" t="s">
        <v>162</v>
      </c>
      <c r="B2722" t="s">
        <v>3008</v>
      </c>
      <c r="C2722" t="s">
        <v>187</v>
      </c>
      <c r="D2722" t="s">
        <v>54</v>
      </c>
      <c r="E2722" t="s">
        <v>30</v>
      </c>
      <c r="F2722">
        <v>44.01</v>
      </c>
      <c r="G2722">
        <v>38</v>
      </c>
      <c r="H2722">
        <v>2386.02</v>
      </c>
      <c r="I2722">
        <v>45</v>
      </c>
      <c r="J2722">
        <v>58</v>
      </c>
      <c r="K2722">
        <v>25</v>
      </c>
      <c r="L2722">
        <v>1569.75</v>
      </c>
      <c r="M2722" t="s">
        <v>279</v>
      </c>
      <c r="N2722" t="s">
        <v>143</v>
      </c>
      <c r="O2722" t="s">
        <v>345</v>
      </c>
      <c r="P2722">
        <v>9</v>
      </c>
      <c r="Q2722" t="s">
        <v>42</v>
      </c>
    </row>
    <row r="2723" spans="1:17" hidden="1" x14ac:dyDescent="0.3">
      <c r="A2723" t="s">
        <v>242</v>
      </c>
      <c r="B2723" t="s">
        <v>3009</v>
      </c>
      <c r="C2723" t="s">
        <v>246</v>
      </c>
      <c r="D2723" t="s">
        <v>67</v>
      </c>
      <c r="E2723" t="s">
        <v>38</v>
      </c>
      <c r="F2723">
        <v>53.28</v>
      </c>
      <c r="G2723">
        <v>200</v>
      </c>
      <c r="H2723">
        <v>10034</v>
      </c>
      <c r="I2723">
        <v>29</v>
      </c>
      <c r="J2723">
        <v>93</v>
      </c>
      <c r="K2723">
        <v>37</v>
      </c>
      <c r="L2723">
        <v>1856.29</v>
      </c>
      <c r="M2723" t="s">
        <v>224</v>
      </c>
      <c r="N2723" t="s">
        <v>305</v>
      </c>
      <c r="O2723" t="s">
        <v>238</v>
      </c>
      <c r="P2723">
        <v>7</v>
      </c>
      <c r="Q2723" t="s">
        <v>42</v>
      </c>
    </row>
    <row r="2724" spans="1:17" hidden="1" x14ac:dyDescent="0.3">
      <c r="A2724" t="s">
        <v>100</v>
      </c>
      <c r="B2724" t="s">
        <v>3010</v>
      </c>
      <c r="C2724" t="s">
        <v>113</v>
      </c>
      <c r="D2724" t="s">
        <v>46</v>
      </c>
      <c r="E2724" t="s">
        <v>21</v>
      </c>
      <c r="F2724">
        <v>91.09</v>
      </c>
      <c r="G2724">
        <v>143</v>
      </c>
      <c r="H2724">
        <v>5657.08</v>
      </c>
      <c r="I2724">
        <v>42</v>
      </c>
      <c r="J2724">
        <v>69</v>
      </c>
      <c r="K2724">
        <v>114</v>
      </c>
      <c r="L2724">
        <v>4509.84</v>
      </c>
      <c r="M2724" t="s">
        <v>378</v>
      </c>
      <c r="N2724" t="s">
        <v>90</v>
      </c>
      <c r="O2724" t="s">
        <v>190</v>
      </c>
      <c r="P2724">
        <v>5</v>
      </c>
      <c r="Q2724" t="s">
        <v>25</v>
      </c>
    </row>
    <row r="2725" spans="1:17" hidden="1" x14ac:dyDescent="0.3">
      <c r="A2725" t="s">
        <v>62</v>
      </c>
      <c r="B2725" t="s">
        <v>3011</v>
      </c>
      <c r="C2725" t="s">
        <v>359</v>
      </c>
      <c r="D2725" t="s">
        <v>60</v>
      </c>
      <c r="E2725" t="s">
        <v>30</v>
      </c>
      <c r="F2725">
        <v>26.3</v>
      </c>
      <c r="G2725">
        <v>176</v>
      </c>
      <c r="H2725">
        <v>11570.24</v>
      </c>
      <c r="I2725">
        <v>34</v>
      </c>
      <c r="J2725">
        <v>27</v>
      </c>
      <c r="K2725">
        <v>99</v>
      </c>
      <c r="L2725">
        <v>6508.26</v>
      </c>
      <c r="M2725" t="s">
        <v>252</v>
      </c>
      <c r="N2725" t="s">
        <v>167</v>
      </c>
      <c r="O2725" t="s">
        <v>100</v>
      </c>
      <c r="P2725">
        <v>2</v>
      </c>
      <c r="Q2725" t="s">
        <v>42</v>
      </c>
    </row>
    <row r="2726" spans="1:17" hidden="1" x14ac:dyDescent="0.3">
      <c r="A2726" t="s">
        <v>145</v>
      </c>
      <c r="B2726" t="s">
        <v>3012</v>
      </c>
      <c r="C2726" t="s">
        <v>208</v>
      </c>
      <c r="D2726" t="s">
        <v>20</v>
      </c>
      <c r="E2726" t="s">
        <v>38</v>
      </c>
      <c r="F2726">
        <v>60.14</v>
      </c>
      <c r="G2726">
        <v>16</v>
      </c>
      <c r="H2726">
        <v>859.36</v>
      </c>
      <c r="I2726">
        <v>21</v>
      </c>
      <c r="J2726">
        <v>71</v>
      </c>
      <c r="K2726">
        <v>5</v>
      </c>
      <c r="L2726">
        <v>268.55</v>
      </c>
      <c r="M2726" t="s">
        <v>283</v>
      </c>
      <c r="N2726" t="s">
        <v>307</v>
      </c>
      <c r="O2726" t="s">
        <v>82</v>
      </c>
      <c r="P2726">
        <v>4</v>
      </c>
      <c r="Q2726" t="s">
        <v>50</v>
      </c>
    </row>
    <row r="2727" spans="1:17" hidden="1" x14ac:dyDescent="0.3">
      <c r="A2727" t="s">
        <v>226</v>
      </c>
      <c r="B2727" t="s">
        <v>3013</v>
      </c>
      <c r="C2727" t="s">
        <v>187</v>
      </c>
      <c r="D2727" t="s">
        <v>54</v>
      </c>
      <c r="E2727" t="s">
        <v>21</v>
      </c>
      <c r="F2727">
        <v>15.15</v>
      </c>
      <c r="G2727">
        <v>63</v>
      </c>
      <c r="H2727">
        <v>380.52</v>
      </c>
      <c r="I2727">
        <v>6</v>
      </c>
      <c r="J2727">
        <v>32</v>
      </c>
      <c r="K2727">
        <v>12</v>
      </c>
      <c r="L2727">
        <v>72.48</v>
      </c>
      <c r="M2727" t="s">
        <v>281</v>
      </c>
      <c r="N2727" t="s">
        <v>149</v>
      </c>
      <c r="O2727" t="s">
        <v>268</v>
      </c>
      <c r="P2727">
        <v>6</v>
      </c>
      <c r="Q2727" t="s">
        <v>50</v>
      </c>
    </row>
    <row r="2728" spans="1:17" hidden="1" x14ac:dyDescent="0.3">
      <c r="A2728" t="s">
        <v>41</v>
      </c>
      <c r="B2728" t="s">
        <v>3014</v>
      </c>
      <c r="C2728" t="s">
        <v>317</v>
      </c>
      <c r="D2728" t="s">
        <v>88</v>
      </c>
      <c r="E2728" t="s">
        <v>30</v>
      </c>
      <c r="F2728">
        <v>6.29</v>
      </c>
      <c r="G2728">
        <v>178</v>
      </c>
      <c r="H2728">
        <v>2059.46</v>
      </c>
      <c r="I2728">
        <v>37</v>
      </c>
      <c r="J2728">
        <v>47</v>
      </c>
      <c r="K2728">
        <v>63</v>
      </c>
      <c r="L2728">
        <v>728.91</v>
      </c>
      <c r="M2728" t="s">
        <v>111</v>
      </c>
      <c r="N2728" t="s">
        <v>120</v>
      </c>
      <c r="O2728" t="s">
        <v>342</v>
      </c>
      <c r="P2728">
        <v>9</v>
      </c>
      <c r="Q2728" t="s">
        <v>42</v>
      </c>
    </row>
    <row r="2729" spans="1:17" hidden="1" x14ac:dyDescent="0.3">
      <c r="A2729" t="s">
        <v>75</v>
      </c>
      <c r="B2729" t="s">
        <v>3015</v>
      </c>
      <c r="C2729" t="s">
        <v>195</v>
      </c>
      <c r="D2729" t="s">
        <v>88</v>
      </c>
      <c r="E2729" t="s">
        <v>38</v>
      </c>
      <c r="F2729">
        <v>91.3</v>
      </c>
      <c r="G2729">
        <v>187</v>
      </c>
      <c r="H2729">
        <v>16289.57</v>
      </c>
      <c r="I2729">
        <v>29</v>
      </c>
      <c r="J2729">
        <v>62</v>
      </c>
      <c r="K2729">
        <v>168</v>
      </c>
      <c r="L2729">
        <v>14634.48</v>
      </c>
      <c r="M2729" t="s">
        <v>131</v>
      </c>
      <c r="N2729" t="s">
        <v>49</v>
      </c>
      <c r="O2729" t="s">
        <v>345</v>
      </c>
      <c r="P2729">
        <v>2</v>
      </c>
      <c r="Q2729" t="s">
        <v>42</v>
      </c>
    </row>
    <row r="2730" spans="1:17" hidden="1" x14ac:dyDescent="0.3">
      <c r="A2730" t="s">
        <v>120</v>
      </c>
      <c r="B2730" t="s">
        <v>3016</v>
      </c>
      <c r="C2730" t="s">
        <v>59</v>
      </c>
      <c r="D2730" t="s">
        <v>60</v>
      </c>
      <c r="E2730" t="s">
        <v>21</v>
      </c>
      <c r="F2730">
        <v>84.65</v>
      </c>
      <c r="G2730">
        <v>83</v>
      </c>
      <c r="H2730">
        <v>7513.16</v>
      </c>
      <c r="I2730">
        <v>44</v>
      </c>
      <c r="J2730">
        <v>49</v>
      </c>
      <c r="K2730">
        <v>10</v>
      </c>
      <c r="L2730">
        <v>905.2</v>
      </c>
      <c r="M2730" t="s">
        <v>441</v>
      </c>
      <c r="N2730" t="s">
        <v>277</v>
      </c>
      <c r="O2730" t="s">
        <v>1032</v>
      </c>
      <c r="P2730">
        <v>6</v>
      </c>
      <c r="Q2730" t="s">
        <v>42</v>
      </c>
    </row>
    <row r="2731" spans="1:17" hidden="1" x14ac:dyDescent="0.3">
      <c r="A2731" t="s">
        <v>209</v>
      </c>
      <c r="B2731" t="s">
        <v>3017</v>
      </c>
      <c r="C2731" t="s">
        <v>133</v>
      </c>
      <c r="D2731" t="s">
        <v>134</v>
      </c>
      <c r="E2731" t="s">
        <v>30</v>
      </c>
      <c r="F2731">
        <v>30.1</v>
      </c>
      <c r="G2731">
        <v>139</v>
      </c>
      <c r="H2731">
        <v>179.31</v>
      </c>
      <c r="I2731">
        <v>46</v>
      </c>
      <c r="J2731">
        <v>56</v>
      </c>
      <c r="K2731">
        <v>112</v>
      </c>
      <c r="L2731">
        <v>144.47999999999999</v>
      </c>
      <c r="M2731" t="s">
        <v>268</v>
      </c>
      <c r="N2731" t="s">
        <v>56</v>
      </c>
      <c r="O2731" t="s">
        <v>114</v>
      </c>
      <c r="P2731">
        <v>1</v>
      </c>
      <c r="Q2731" t="s">
        <v>50</v>
      </c>
    </row>
    <row r="2732" spans="1:17" hidden="1" x14ac:dyDescent="0.3">
      <c r="A2732" t="s">
        <v>126</v>
      </c>
      <c r="B2732" t="s">
        <v>3018</v>
      </c>
      <c r="C2732" t="s">
        <v>208</v>
      </c>
      <c r="D2732" t="s">
        <v>20</v>
      </c>
      <c r="E2732" t="s">
        <v>38</v>
      </c>
      <c r="F2732">
        <v>60.14</v>
      </c>
      <c r="G2732">
        <v>58</v>
      </c>
      <c r="H2732">
        <v>4112.2</v>
      </c>
      <c r="I2732">
        <v>21</v>
      </c>
      <c r="J2732">
        <v>97</v>
      </c>
      <c r="K2732">
        <v>35</v>
      </c>
      <c r="L2732">
        <v>2481.5</v>
      </c>
      <c r="M2732" t="s">
        <v>94</v>
      </c>
      <c r="N2732" t="s">
        <v>226</v>
      </c>
      <c r="O2732" t="s">
        <v>39</v>
      </c>
      <c r="P2732">
        <v>9</v>
      </c>
      <c r="Q2732" t="s">
        <v>42</v>
      </c>
    </row>
    <row r="2733" spans="1:17" hidden="1" x14ac:dyDescent="0.3">
      <c r="A2733" t="s">
        <v>74</v>
      </c>
      <c r="B2733" t="s">
        <v>3019</v>
      </c>
      <c r="C2733" t="s">
        <v>297</v>
      </c>
      <c r="D2733" t="s">
        <v>60</v>
      </c>
      <c r="E2733" t="s">
        <v>21</v>
      </c>
      <c r="F2733">
        <v>36.22</v>
      </c>
      <c r="G2733">
        <v>110</v>
      </c>
      <c r="H2733">
        <v>9166.2999999999993</v>
      </c>
      <c r="I2733">
        <v>9</v>
      </c>
      <c r="J2733">
        <v>89</v>
      </c>
      <c r="K2733">
        <v>101</v>
      </c>
      <c r="L2733">
        <v>8416.33</v>
      </c>
      <c r="M2733" t="s">
        <v>464</v>
      </c>
      <c r="N2733" t="s">
        <v>69</v>
      </c>
      <c r="O2733" t="s">
        <v>277</v>
      </c>
      <c r="P2733">
        <v>2</v>
      </c>
      <c r="Q2733" t="s">
        <v>25</v>
      </c>
    </row>
    <row r="2734" spans="1:17" hidden="1" x14ac:dyDescent="0.3">
      <c r="A2734" t="s">
        <v>266</v>
      </c>
      <c r="B2734" t="s">
        <v>3020</v>
      </c>
      <c r="C2734" t="s">
        <v>113</v>
      </c>
      <c r="D2734" t="s">
        <v>46</v>
      </c>
      <c r="E2734" t="s">
        <v>30</v>
      </c>
      <c r="F2734">
        <v>68.19</v>
      </c>
      <c r="G2734">
        <v>173</v>
      </c>
      <c r="H2734">
        <v>14578.71</v>
      </c>
      <c r="I2734">
        <v>24</v>
      </c>
      <c r="J2734">
        <v>69</v>
      </c>
      <c r="K2734">
        <v>166</v>
      </c>
      <c r="L2734">
        <v>13988.82</v>
      </c>
      <c r="M2734" t="s">
        <v>218</v>
      </c>
      <c r="N2734" t="s">
        <v>32</v>
      </c>
      <c r="O2734" t="s">
        <v>301</v>
      </c>
      <c r="P2734">
        <v>3</v>
      </c>
      <c r="Q2734" t="s">
        <v>50</v>
      </c>
    </row>
    <row r="2735" spans="1:17" hidden="1" x14ac:dyDescent="0.3">
      <c r="A2735" t="s">
        <v>263</v>
      </c>
      <c r="B2735" t="s">
        <v>3021</v>
      </c>
      <c r="C2735" t="s">
        <v>93</v>
      </c>
      <c r="D2735" t="s">
        <v>20</v>
      </c>
      <c r="E2735" t="s">
        <v>38</v>
      </c>
      <c r="F2735">
        <v>95.99</v>
      </c>
      <c r="G2735">
        <v>75</v>
      </c>
      <c r="H2735">
        <v>4901.25</v>
      </c>
      <c r="I2735">
        <v>23</v>
      </c>
      <c r="J2735">
        <v>46</v>
      </c>
      <c r="K2735">
        <v>49</v>
      </c>
      <c r="L2735">
        <v>3202.15</v>
      </c>
      <c r="M2735" t="s">
        <v>301</v>
      </c>
      <c r="N2735" t="s">
        <v>166</v>
      </c>
      <c r="O2735" t="s">
        <v>143</v>
      </c>
      <c r="P2735">
        <v>1</v>
      </c>
      <c r="Q2735" t="s">
        <v>50</v>
      </c>
    </row>
    <row r="2736" spans="1:17" hidden="1" x14ac:dyDescent="0.3">
      <c r="A2736" t="s">
        <v>170</v>
      </c>
      <c r="B2736" t="s">
        <v>3022</v>
      </c>
      <c r="C2736" t="s">
        <v>155</v>
      </c>
      <c r="D2736" t="s">
        <v>67</v>
      </c>
      <c r="E2736" t="s">
        <v>21</v>
      </c>
      <c r="F2736">
        <v>67.290000000000006</v>
      </c>
      <c r="G2736">
        <v>167</v>
      </c>
      <c r="H2736">
        <v>6760.16</v>
      </c>
      <c r="I2736">
        <v>25</v>
      </c>
      <c r="J2736">
        <v>26</v>
      </c>
      <c r="K2736">
        <v>70</v>
      </c>
      <c r="L2736">
        <v>2833.6</v>
      </c>
      <c r="M2736" t="s">
        <v>62</v>
      </c>
      <c r="N2736" t="s">
        <v>131</v>
      </c>
      <c r="O2736" t="s">
        <v>293</v>
      </c>
      <c r="P2736">
        <v>8</v>
      </c>
      <c r="Q2736" t="s">
        <v>42</v>
      </c>
    </row>
    <row r="2737" spans="1:17" hidden="1" x14ac:dyDescent="0.3">
      <c r="A2737" t="s">
        <v>43</v>
      </c>
      <c r="B2737" t="s">
        <v>3023</v>
      </c>
      <c r="C2737" t="s">
        <v>315</v>
      </c>
      <c r="D2737" t="s">
        <v>37</v>
      </c>
      <c r="E2737" t="s">
        <v>30</v>
      </c>
      <c r="F2737">
        <v>5.79</v>
      </c>
      <c r="G2737">
        <v>127</v>
      </c>
      <c r="H2737">
        <v>8638.5400000000009</v>
      </c>
      <c r="I2737">
        <v>29</v>
      </c>
      <c r="J2737">
        <v>21</v>
      </c>
      <c r="K2737">
        <v>42</v>
      </c>
      <c r="L2737">
        <v>2856.84</v>
      </c>
      <c r="M2737" t="s">
        <v>312</v>
      </c>
      <c r="N2737" t="s">
        <v>97</v>
      </c>
      <c r="O2737" t="s">
        <v>145</v>
      </c>
      <c r="P2737">
        <v>6</v>
      </c>
      <c r="Q2737" t="s">
        <v>42</v>
      </c>
    </row>
    <row r="2738" spans="1:17" hidden="1" x14ac:dyDescent="0.3">
      <c r="A2738" t="s">
        <v>216</v>
      </c>
      <c r="B2738" t="s">
        <v>3024</v>
      </c>
      <c r="C2738" t="s">
        <v>286</v>
      </c>
      <c r="D2738" t="s">
        <v>54</v>
      </c>
      <c r="E2738" t="s">
        <v>38</v>
      </c>
      <c r="F2738">
        <v>3.51</v>
      </c>
      <c r="G2738">
        <v>99</v>
      </c>
      <c r="H2738">
        <v>2003.76</v>
      </c>
      <c r="I2738">
        <v>16</v>
      </c>
      <c r="J2738">
        <v>53</v>
      </c>
      <c r="K2738">
        <v>21</v>
      </c>
      <c r="L2738">
        <v>425.04</v>
      </c>
      <c r="M2738" t="s">
        <v>131</v>
      </c>
      <c r="N2738" t="s">
        <v>321</v>
      </c>
      <c r="O2738" t="s">
        <v>197</v>
      </c>
      <c r="P2738">
        <v>1</v>
      </c>
      <c r="Q2738" t="s">
        <v>25</v>
      </c>
    </row>
    <row r="2739" spans="1:17" hidden="1" x14ac:dyDescent="0.3">
      <c r="A2739" t="s">
        <v>441</v>
      </c>
      <c r="B2739" t="s">
        <v>3025</v>
      </c>
      <c r="C2739" t="s">
        <v>165</v>
      </c>
      <c r="D2739" t="s">
        <v>134</v>
      </c>
      <c r="E2739" t="s">
        <v>21</v>
      </c>
      <c r="F2739">
        <v>74.680000000000007</v>
      </c>
      <c r="G2739">
        <v>144</v>
      </c>
      <c r="H2739">
        <v>475.2</v>
      </c>
      <c r="I2739">
        <v>21</v>
      </c>
      <c r="J2739">
        <v>59</v>
      </c>
      <c r="K2739">
        <v>119</v>
      </c>
      <c r="L2739">
        <v>392.7</v>
      </c>
      <c r="M2739" t="s">
        <v>135</v>
      </c>
      <c r="N2739" t="s">
        <v>350</v>
      </c>
      <c r="O2739" t="s">
        <v>312</v>
      </c>
      <c r="P2739">
        <v>3</v>
      </c>
      <c r="Q2739" t="s">
        <v>42</v>
      </c>
    </row>
    <row r="2740" spans="1:17" hidden="1" x14ac:dyDescent="0.3">
      <c r="A2740" t="s">
        <v>230</v>
      </c>
      <c r="B2740" t="s">
        <v>3026</v>
      </c>
      <c r="C2740" t="s">
        <v>36</v>
      </c>
      <c r="D2740" t="s">
        <v>37</v>
      </c>
      <c r="E2740" t="s">
        <v>30</v>
      </c>
      <c r="F2740">
        <v>85.99</v>
      </c>
      <c r="G2740">
        <v>67</v>
      </c>
      <c r="H2740">
        <v>4680.62</v>
      </c>
      <c r="I2740">
        <v>49</v>
      </c>
      <c r="J2740">
        <v>66</v>
      </c>
      <c r="K2740">
        <v>13</v>
      </c>
      <c r="L2740">
        <v>908.18</v>
      </c>
      <c r="M2740" t="s">
        <v>321</v>
      </c>
      <c r="N2740" t="s">
        <v>167</v>
      </c>
      <c r="O2740" t="s">
        <v>685</v>
      </c>
      <c r="P2740">
        <v>3</v>
      </c>
      <c r="Q2740" t="s">
        <v>50</v>
      </c>
    </row>
    <row r="2741" spans="1:17" hidden="1" x14ac:dyDescent="0.3">
      <c r="A2741" t="s">
        <v>48</v>
      </c>
      <c r="B2741" t="s">
        <v>3027</v>
      </c>
      <c r="C2741" t="s">
        <v>53</v>
      </c>
      <c r="D2741" t="s">
        <v>54</v>
      </c>
      <c r="E2741" t="s">
        <v>21</v>
      </c>
      <c r="F2741">
        <v>26.92</v>
      </c>
      <c r="G2741">
        <v>151</v>
      </c>
      <c r="H2741">
        <v>11367.28</v>
      </c>
      <c r="I2741">
        <v>36</v>
      </c>
      <c r="J2741">
        <v>30</v>
      </c>
      <c r="K2741">
        <v>18</v>
      </c>
      <c r="L2741">
        <v>1355.04</v>
      </c>
      <c r="M2741" t="s">
        <v>89</v>
      </c>
      <c r="N2741" t="s">
        <v>388</v>
      </c>
      <c r="O2741" t="s">
        <v>96</v>
      </c>
      <c r="P2741">
        <v>3</v>
      </c>
      <c r="Q2741" t="s">
        <v>42</v>
      </c>
    </row>
    <row r="2742" spans="1:17" x14ac:dyDescent="0.3">
      <c r="A2742" t="s">
        <v>146</v>
      </c>
      <c r="B2742" t="s">
        <v>3028</v>
      </c>
      <c r="C2742" t="s">
        <v>28</v>
      </c>
      <c r="D2742" t="s">
        <v>29</v>
      </c>
      <c r="E2742" t="s">
        <v>21</v>
      </c>
      <c r="F2742">
        <v>13.82</v>
      </c>
      <c r="G2742">
        <v>179</v>
      </c>
      <c r="H2742">
        <v>1192.1400000000001</v>
      </c>
      <c r="I2742">
        <v>26</v>
      </c>
      <c r="J2742">
        <v>67</v>
      </c>
      <c r="K2742">
        <v>120</v>
      </c>
      <c r="L2742">
        <v>799.2</v>
      </c>
      <c r="M2742" t="s">
        <v>254</v>
      </c>
      <c r="N2742" t="s">
        <v>39</v>
      </c>
      <c r="O2742" t="s">
        <v>104</v>
      </c>
      <c r="P2742">
        <v>8</v>
      </c>
      <c r="Q2742" t="s">
        <v>42</v>
      </c>
    </row>
    <row r="2743" spans="1:17" hidden="1" x14ac:dyDescent="0.3">
      <c r="A2743" t="s">
        <v>181</v>
      </c>
      <c r="B2743" t="s">
        <v>3029</v>
      </c>
      <c r="C2743" t="s">
        <v>353</v>
      </c>
      <c r="D2743" t="s">
        <v>29</v>
      </c>
      <c r="E2743" t="s">
        <v>21</v>
      </c>
      <c r="F2743">
        <v>93.74</v>
      </c>
      <c r="G2743">
        <v>134</v>
      </c>
      <c r="H2743">
        <v>3722.52</v>
      </c>
      <c r="I2743">
        <v>45</v>
      </c>
      <c r="J2743">
        <v>24</v>
      </c>
      <c r="K2743">
        <v>56</v>
      </c>
      <c r="L2743">
        <v>1555.68</v>
      </c>
      <c r="M2743" t="s">
        <v>409</v>
      </c>
      <c r="N2743" t="s">
        <v>337</v>
      </c>
      <c r="O2743" t="s">
        <v>166</v>
      </c>
      <c r="P2743">
        <v>4</v>
      </c>
      <c r="Q2743" t="s">
        <v>50</v>
      </c>
    </row>
    <row r="2744" spans="1:17" hidden="1" x14ac:dyDescent="0.3">
      <c r="A2744" t="s">
        <v>105</v>
      </c>
      <c r="B2744" t="s">
        <v>3030</v>
      </c>
      <c r="C2744" t="s">
        <v>241</v>
      </c>
      <c r="D2744" t="s">
        <v>134</v>
      </c>
      <c r="E2744" t="s">
        <v>30</v>
      </c>
      <c r="F2744">
        <v>2.16</v>
      </c>
      <c r="G2744">
        <v>24</v>
      </c>
      <c r="H2744">
        <v>1953.12</v>
      </c>
      <c r="I2744">
        <v>18</v>
      </c>
      <c r="J2744">
        <v>31</v>
      </c>
      <c r="K2744">
        <v>18</v>
      </c>
      <c r="L2744">
        <v>1464.84</v>
      </c>
      <c r="M2744" t="s">
        <v>80</v>
      </c>
      <c r="N2744" t="s">
        <v>279</v>
      </c>
      <c r="O2744" t="s">
        <v>47</v>
      </c>
      <c r="P2744">
        <v>1</v>
      </c>
      <c r="Q2744" t="s">
        <v>25</v>
      </c>
    </row>
    <row r="2745" spans="1:17" hidden="1" x14ac:dyDescent="0.3">
      <c r="A2745" t="s">
        <v>238</v>
      </c>
      <c r="B2745" t="s">
        <v>3031</v>
      </c>
      <c r="C2745" t="s">
        <v>261</v>
      </c>
      <c r="D2745" t="s">
        <v>20</v>
      </c>
      <c r="E2745" t="s">
        <v>38</v>
      </c>
      <c r="F2745">
        <v>46.83</v>
      </c>
      <c r="G2745">
        <v>188</v>
      </c>
      <c r="H2745">
        <v>17675.759999999998</v>
      </c>
      <c r="I2745">
        <v>11</v>
      </c>
      <c r="J2745">
        <v>76</v>
      </c>
      <c r="K2745">
        <v>157</v>
      </c>
      <c r="L2745">
        <v>14761.14</v>
      </c>
      <c r="M2745" t="s">
        <v>166</v>
      </c>
      <c r="N2745" t="s">
        <v>162</v>
      </c>
      <c r="O2745" t="s">
        <v>72</v>
      </c>
      <c r="P2745">
        <v>5</v>
      </c>
      <c r="Q2745" t="s">
        <v>50</v>
      </c>
    </row>
    <row r="2746" spans="1:17" hidden="1" x14ac:dyDescent="0.3">
      <c r="A2746" t="s">
        <v>55</v>
      </c>
      <c r="B2746" t="s">
        <v>3032</v>
      </c>
      <c r="C2746" t="s">
        <v>165</v>
      </c>
      <c r="D2746" t="s">
        <v>134</v>
      </c>
      <c r="E2746" t="s">
        <v>21</v>
      </c>
      <c r="F2746">
        <v>74.680000000000007</v>
      </c>
      <c r="G2746">
        <v>10</v>
      </c>
      <c r="H2746">
        <v>173.9</v>
      </c>
      <c r="I2746">
        <v>33</v>
      </c>
      <c r="J2746">
        <v>91</v>
      </c>
      <c r="K2746">
        <v>0</v>
      </c>
      <c r="L2746">
        <v>0</v>
      </c>
      <c r="N2746" t="s">
        <v>91</v>
      </c>
      <c r="O2746" t="s">
        <v>301</v>
      </c>
      <c r="P2746">
        <v>5</v>
      </c>
      <c r="Q2746" t="s">
        <v>25</v>
      </c>
    </row>
    <row r="2747" spans="1:17" hidden="1" x14ac:dyDescent="0.3">
      <c r="A2747" t="s">
        <v>350</v>
      </c>
      <c r="B2747" t="s">
        <v>3033</v>
      </c>
      <c r="C2747" t="s">
        <v>161</v>
      </c>
      <c r="D2747" t="s">
        <v>67</v>
      </c>
      <c r="E2747" t="s">
        <v>30</v>
      </c>
      <c r="F2747">
        <v>17.920000000000002</v>
      </c>
      <c r="G2747">
        <v>72</v>
      </c>
      <c r="H2747">
        <v>1699.2</v>
      </c>
      <c r="I2747">
        <v>33</v>
      </c>
      <c r="J2747">
        <v>35</v>
      </c>
      <c r="K2747">
        <v>16</v>
      </c>
      <c r="L2747">
        <v>377.6</v>
      </c>
      <c r="M2747" t="s">
        <v>95</v>
      </c>
      <c r="N2747" t="s">
        <v>157</v>
      </c>
      <c r="O2747" t="s">
        <v>190</v>
      </c>
      <c r="P2747">
        <v>3</v>
      </c>
      <c r="Q2747" t="s">
        <v>50</v>
      </c>
    </row>
    <row r="2748" spans="1:17" hidden="1" x14ac:dyDescent="0.3">
      <c r="A2748" t="s">
        <v>218</v>
      </c>
      <c r="B2748" t="s">
        <v>3034</v>
      </c>
      <c r="C2748" t="s">
        <v>93</v>
      </c>
      <c r="D2748" t="s">
        <v>20</v>
      </c>
      <c r="E2748" t="s">
        <v>38</v>
      </c>
      <c r="F2748">
        <v>95.99</v>
      </c>
      <c r="G2748">
        <v>27</v>
      </c>
      <c r="H2748">
        <v>2345.7600000000002</v>
      </c>
      <c r="I2748">
        <v>46</v>
      </c>
      <c r="J2748">
        <v>78</v>
      </c>
      <c r="K2748">
        <v>27</v>
      </c>
      <c r="L2748">
        <v>2345.7600000000002</v>
      </c>
      <c r="M2748" t="s">
        <v>188</v>
      </c>
      <c r="N2748" t="s">
        <v>335</v>
      </c>
      <c r="O2748" t="s">
        <v>69</v>
      </c>
      <c r="P2748">
        <v>9</v>
      </c>
      <c r="Q2748" t="s">
        <v>42</v>
      </c>
    </row>
    <row r="2749" spans="1:17" hidden="1" x14ac:dyDescent="0.3">
      <c r="A2749" t="s">
        <v>210</v>
      </c>
      <c r="B2749" t="s">
        <v>3035</v>
      </c>
      <c r="C2749" t="s">
        <v>66</v>
      </c>
      <c r="D2749" t="s">
        <v>67</v>
      </c>
      <c r="E2749" t="s">
        <v>21</v>
      </c>
      <c r="F2749">
        <v>20.64</v>
      </c>
      <c r="G2749">
        <v>155</v>
      </c>
      <c r="H2749">
        <v>11539.75</v>
      </c>
      <c r="I2749">
        <v>9</v>
      </c>
      <c r="J2749">
        <v>56</v>
      </c>
      <c r="K2749">
        <v>59</v>
      </c>
      <c r="L2749">
        <v>4392.55</v>
      </c>
      <c r="M2749" t="s">
        <v>210</v>
      </c>
      <c r="N2749" t="s">
        <v>244</v>
      </c>
      <c r="O2749" t="s">
        <v>213</v>
      </c>
      <c r="P2749">
        <v>9</v>
      </c>
      <c r="Q2749" t="s">
        <v>42</v>
      </c>
    </row>
    <row r="2750" spans="1:17" hidden="1" x14ac:dyDescent="0.3">
      <c r="A2750" t="s">
        <v>153</v>
      </c>
      <c r="B2750" t="s">
        <v>3036</v>
      </c>
      <c r="C2750" t="s">
        <v>128</v>
      </c>
      <c r="D2750" t="s">
        <v>46</v>
      </c>
      <c r="E2750" t="s">
        <v>30</v>
      </c>
      <c r="F2750">
        <v>57.56</v>
      </c>
      <c r="G2750">
        <v>183</v>
      </c>
      <c r="H2750">
        <v>5632.74</v>
      </c>
      <c r="I2750">
        <v>23</v>
      </c>
      <c r="J2750">
        <v>60</v>
      </c>
      <c r="K2750">
        <v>135</v>
      </c>
      <c r="L2750">
        <v>4155.3</v>
      </c>
      <c r="M2750" t="s">
        <v>370</v>
      </c>
      <c r="N2750" t="s">
        <v>212</v>
      </c>
      <c r="O2750" t="s">
        <v>313</v>
      </c>
      <c r="P2750">
        <v>3</v>
      </c>
      <c r="Q2750" t="s">
        <v>25</v>
      </c>
    </row>
    <row r="2751" spans="1:17" hidden="1" x14ac:dyDescent="0.3">
      <c r="A2751" t="s">
        <v>159</v>
      </c>
      <c r="B2751" t="s">
        <v>3037</v>
      </c>
      <c r="C2751" t="s">
        <v>241</v>
      </c>
      <c r="D2751" t="s">
        <v>134</v>
      </c>
      <c r="E2751" t="s">
        <v>38</v>
      </c>
      <c r="F2751">
        <v>57.51</v>
      </c>
      <c r="G2751">
        <v>93</v>
      </c>
      <c r="H2751">
        <v>1629.36</v>
      </c>
      <c r="I2751">
        <v>22</v>
      </c>
      <c r="J2751">
        <v>71</v>
      </c>
      <c r="K2751">
        <v>84</v>
      </c>
      <c r="L2751">
        <v>1471.68</v>
      </c>
      <c r="M2751" t="s">
        <v>366</v>
      </c>
      <c r="N2751" t="s">
        <v>62</v>
      </c>
      <c r="O2751" t="s">
        <v>313</v>
      </c>
      <c r="P2751">
        <v>8</v>
      </c>
      <c r="Q2751" t="s">
        <v>25</v>
      </c>
    </row>
    <row r="2752" spans="1:17" hidden="1" x14ac:dyDescent="0.3">
      <c r="A2752" t="s">
        <v>85</v>
      </c>
      <c r="B2752" t="s">
        <v>3038</v>
      </c>
      <c r="C2752" t="s">
        <v>155</v>
      </c>
      <c r="D2752" t="s">
        <v>67</v>
      </c>
      <c r="E2752" t="s">
        <v>21</v>
      </c>
      <c r="F2752">
        <v>67.290000000000006</v>
      </c>
      <c r="G2752">
        <v>128</v>
      </c>
      <c r="H2752">
        <v>6599.68</v>
      </c>
      <c r="I2752">
        <v>28</v>
      </c>
      <c r="J2752">
        <v>86</v>
      </c>
      <c r="K2752">
        <v>49</v>
      </c>
      <c r="L2752">
        <v>2526.44</v>
      </c>
      <c r="M2752" t="s">
        <v>213</v>
      </c>
      <c r="N2752" t="s">
        <v>422</v>
      </c>
      <c r="O2752" t="s">
        <v>351</v>
      </c>
      <c r="P2752">
        <v>5</v>
      </c>
      <c r="Q2752" t="s">
        <v>50</v>
      </c>
    </row>
    <row r="2753" spans="1:17" hidden="1" x14ac:dyDescent="0.3">
      <c r="A2753" t="s">
        <v>143</v>
      </c>
      <c r="B2753" t="s">
        <v>3039</v>
      </c>
      <c r="C2753" t="s">
        <v>208</v>
      </c>
      <c r="D2753" t="s">
        <v>20</v>
      </c>
      <c r="E2753" t="s">
        <v>30</v>
      </c>
      <c r="F2753">
        <v>27.47</v>
      </c>
      <c r="G2753">
        <v>159</v>
      </c>
      <c r="H2753">
        <v>9013.7099999999991</v>
      </c>
      <c r="I2753">
        <v>43</v>
      </c>
      <c r="J2753">
        <v>73</v>
      </c>
      <c r="K2753">
        <v>44</v>
      </c>
      <c r="L2753">
        <v>2494.36</v>
      </c>
      <c r="M2753" t="s">
        <v>469</v>
      </c>
      <c r="N2753" t="s">
        <v>89</v>
      </c>
      <c r="O2753" t="s">
        <v>101</v>
      </c>
      <c r="P2753">
        <v>8</v>
      </c>
      <c r="Q2753" t="s">
        <v>50</v>
      </c>
    </row>
    <row r="2754" spans="1:17" hidden="1" x14ac:dyDescent="0.3">
      <c r="A2754" t="s">
        <v>167</v>
      </c>
      <c r="B2754" t="s">
        <v>3040</v>
      </c>
      <c r="C2754" t="s">
        <v>45</v>
      </c>
      <c r="D2754" t="s">
        <v>46</v>
      </c>
      <c r="E2754" t="s">
        <v>38</v>
      </c>
      <c r="F2754">
        <v>91.34</v>
      </c>
      <c r="G2754">
        <v>53</v>
      </c>
      <c r="H2754">
        <v>2776.67</v>
      </c>
      <c r="I2754">
        <v>24</v>
      </c>
      <c r="J2754">
        <v>98</v>
      </c>
      <c r="K2754">
        <v>31</v>
      </c>
      <c r="L2754">
        <v>1624.09</v>
      </c>
      <c r="M2754" t="s">
        <v>216</v>
      </c>
      <c r="N2754" t="s">
        <v>451</v>
      </c>
      <c r="O2754" t="s">
        <v>181</v>
      </c>
      <c r="P2754">
        <v>8</v>
      </c>
      <c r="Q2754" t="s">
        <v>50</v>
      </c>
    </row>
    <row r="2755" spans="1:17" hidden="1" x14ac:dyDescent="0.3">
      <c r="A2755" t="s">
        <v>257</v>
      </c>
      <c r="B2755" t="s">
        <v>3041</v>
      </c>
      <c r="C2755" t="s">
        <v>122</v>
      </c>
      <c r="D2755" t="s">
        <v>54</v>
      </c>
      <c r="E2755" t="s">
        <v>21</v>
      </c>
      <c r="F2755">
        <v>98.54</v>
      </c>
      <c r="G2755">
        <v>148</v>
      </c>
      <c r="H2755">
        <v>3788.8</v>
      </c>
      <c r="I2755">
        <v>49</v>
      </c>
      <c r="J2755">
        <v>81</v>
      </c>
      <c r="K2755">
        <v>106</v>
      </c>
      <c r="L2755">
        <v>2713.6</v>
      </c>
      <c r="M2755" t="s">
        <v>23</v>
      </c>
      <c r="N2755" t="s">
        <v>385</v>
      </c>
      <c r="O2755" t="s">
        <v>826</v>
      </c>
      <c r="P2755">
        <v>3</v>
      </c>
      <c r="Q2755" t="s">
        <v>25</v>
      </c>
    </row>
    <row r="2756" spans="1:17" hidden="1" x14ac:dyDescent="0.3">
      <c r="A2756" t="s">
        <v>150</v>
      </c>
      <c r="B2756" t="s">
        <v>3042</v>
      </c>
      <c r="C2756" t="s">
        <v>113</v>
      </c>
      <c r="D2756" t="s">
        <v>46</v>
      </c>
      <c r="E2756" t="s">
        <v>30</v>
      </c>
      <c r="F2756">
        <v>68.19</v>
      </c>
      <c r="G2756">
        <v>86</v>
      </c>
      <c r="H2756">
        <v>7207.66</v>
      </c>
      <c r="I2756">
        <v>31</v>
      </c>
      <c r="J2756">
        <v>48</v>
      </c>
      <c r="K2756">
        <v>66</v>
      </c>
      <c r="L2756">
        <v>5531.46</v>
      </c>
      <c r="M2756" t="s">
        <v>143</v>
      </c>
      <c r="N2756" t="s">
        <v>326</v>
      </c>
      <c r="O2756" t="s">
        <v>238</v>
      </c>
      <c r="P2756">
        <v>8</v>
      </c>
      <c r="Q2756" t="s">
        <v>42</v>
      </c>
    </row>
    <row r="2757" spans="1:17" hidden="1" x14ac:dyDescent="0.3">
      <c r="A2757" t="s">
        <v>275</v>
      </c>
      <c r="B2757" t="s">
        <v>3043</v>
      </c>
      <c r="C2757" t="s">
        <v>208</v>
      </c>
      <c r="D2757" t="s">
        <v>20</v>
      </c>
      <c r="E2757" t="s">
        <v>38</v>
      </c>
      <c r="F2757">
        <v>60.14</v>
      </c>
      <c r="G2757">
        <v>174</v>
      </c>
      <c r="H2757">
        <v>8325.9</v>
      </c>
      <c r="I2757">
        <v>47</v>
      </c>
      <c r="J2757">
        <v>73</v>
      </c>
      <c r="K2757">
        <v>112</v>
      </c>
      <c r="L2757">
        <v>5359.2</v>
      </c>
      <c r="M2757" t="s">
        <v>145</v>
      </c>
      <c r="N2757" t="s">
        <v>173</v>
      </c>
      <c r="O2757" t="s">
        <v>33</v>
      </c>
      <c r="P2757">
        <v>8</v>
      </c>
      <c r="Q2757" t="s">
        <v>50</v>
      </c>
    </row>
    <row r="2758" spans="1:17" hidden="1" x14ac:dyDescent="0.3">
      <c r="A2758" t="s">
        <v>224</v>
      </c>
      <c r="B2758" t="s">
        <v>3044</v>
      </c>
      <c r="C2758" t="s">
        <v>148</v>
      </c>
      <c r="D2758" t="s">
        <v>88</v>
      </c>
      <c r="E2758" t="s">
        <v>21</v>
      </c>
      <c r="F2758">
        <v>90.98</v>
      </c>
      <c r="G2758">
        <v>54</v>
      </c>
      <c r="H2758">
        <v>2049.84</v>
      </c>
      <c r="I2758">
        <v>43</v>
      </c>
      <c r="J2758">
        <v>96</v>
      </c>
      <c r="K2758">
        <v>30</v>
      </c>
      <c r="L2758">
        <v>1138.8</v>
      </c>
      <c r="M2758" t="s">
        <v>266</v>
      </c>
      <c r="N2758" t="s">
        <v>111</v>
      </c>
      <c r="O2758" t="s">
        <v>355</v>
      </c>
      <c r="P2758">
        <v>8</v>
      </c>
      <c r="Q2758" t="s">
        <v>42</v>
      </c>
    </row>
    <row r="2759" spans="1:17" hidden="1" x14ac:dyDescent="0.3">
      <c r="A2759" t="s">
        <v>108</v>
      </c>
      <c r="B2759" t="s">
        <v>3045</v>
      </c>
      <c r="C2759" t="s">
        <v>241</v>
      </c>
      <c r="D2759" t="s">
        <v>134</v>
      </c>
      <c r="E2759" t="s">
        <v>30</v>
      </c>
      <c r="F2759">
        <v>2.16</v>
      </c>
      <c r="G2759">
        <v>34</v>
      </c>
      <c r="H2759">
        <v>2904.62</v>
      </c>
      <c r="I2759">
        <v>6</v>
      </c>
      <c r="J2759">
        <v>36</v>
      </c>
      <c r="K2759">
        <v>28</v>
      </c>
      <c r="L2759">
        <v>2392.04</v>
      </c>
      <c r="M2759" t="s">
        <v>277</v>
      </c>
      <c r="N2759" t="s">
        <v>372</v>
      </c>
      <c r="O2759" t="s">
        <v>131</v>
      </c>
      <c r="P2759">
        <v>10</v>
      </c>
      <c r="Q2759" t="s">
        <v>25</v>
      </c>
    </row>
    <row r="2760" spans="1:17" hidden="1" x14ac:dyDescent="0.3">
      <c r="A2760" t="s">
        <v>283</v>
      </c>
      <c r="B2760" t="s">
        <v>3046</v>
      </c>
      <c r="C2760" t="s">
        <v>297</v>
      </c>
      <c r="D2760" t="s">
        <v>60</v>
      </c>
      <c r="E2760" t="s">
        <v>38</v>
      </c>
      <c r="F2760">
        <v>76.36</v>
      </c>
      <c r="G2760">
        <v>74</v>
      </c>
      <c r="H2760">
        <v>4115.1400000000003</v>
      </c>
      <c r="I2760">
        <v>14</v>
      </c>
      <c r="J2760">
        <v>73</v>
      </c>
      <c r="K2760">
        <v>51</v>
      </c>
      <c r="L2760">
        <v>2836.11</v>
      </c>
      <c r="M2760" t="s">
        <v>375</v>
      </c>
      <c r="N2760" t="s">
        <v>153</v>
      </c>
      <c r="O2760" t="s">
        <v>145</v>
      </c>
      <c r="P2760">
        <v>8</v>
      </c>
      <c r="Q2760" t="s">
        <v>50</v>
      </c>
    </row>
    <row r="2761" spans="1:17" hidden="1" x14ac:dyDescent="0.3">
      <c r="A2761" t="s">
        <v>350</v>
      </c>
      <c r="B2761" t="s">
        <v>3047</v>
      </c>
      <c r="C2761" t="s">
        <v>36</v>
      </c>
      <c r="D2761" t="s">
        <v>37</v>
      </c>
      <c r="E2761" t="s">
        <v>21</v>
      </c>
      <c r="F2761">
        <v>16.41</v>
      </c>
      <c r="G2761">
        <v>142</v>
      </c>
      <c r="H2761">
        <v>1252.44</v>
      </c>
      <c r="I2761">
        <v>41</v>
      </c>
      <c r="J2761">
        <v>46</v>
      </c>
      <c r="K2761">
        <v>107</v>
      </c>
      <c r="L2761">
        <v>943.74</v>
      </c>
      <c r="M2761" t="s">
        <v>80</v>
      </c>
      <c r="N2761" t="s">
        <v>157</v>
      </c>
      <c r="O2761" t="s">
        <v>56</v>
      </c>
      <c r="P2761">
        <v>9</v>
      </c>
      <c r="Q2761" t="s">
        <v>50</v>
      </c>
    </row>
    <row r="2762" spans="1:17" hidden="1" x14ac:dyDescent="0.3">
      <c r="A2762" t="s">
        <v>326</v>
      </c>
      <c r="B2762" t="s">
        <v>3048</v>
      </c>
      <c r="C2762" t="s">
        <v>66</v>
      </c>
      <c r="D2762" t="s">
        <v>67</v>
      </c>
      <c r="E2762" t="s">
        <v>30</v>
      </c>
      <c r="F2762">
        <v>50.66</v>
      </c>
      <c r="G2762">
        <v>87</v>
      </c>
      <c r="H2762">
        <v>5938.62</v>
      </c>
      <c r="I2762">
        <v>48</v>
      </c>
      <c r="J2762">
        <v>89</v>
      </c>
      <c r="K2762">
        <v>60</v>
      </c>
      <c r="L2762">
        <v>4095.6</v>
      </c>
      <c r="M2762" t="s">
        <v>308</v>
      </c>
      <c r="N2762" t="s">
        <v>136</v>
      </c>
      <c r="O2762" t="s">
        <v>110</v>
      </c>
      <c r="P2762">
        <v>8</v>
      </c>
      <c r="Q2762" t="s">
        <v>42</v>
      </c>
    </row>
    <row r="2763" spans="1:17" hidden="1" x14ac:dyDescent="0.3">
      <c r="A2763" t="s">
        <v>244</v>
      </c>
      <c r="B2763" t="s">
        <v>3049</v>
      </c>
      <c r="C2763" t="s">
        <v>317</v>
      </c>
      <c r="D2763" t="s">
        <v>88</v>
      </c>
      <c r="E2763" t="s">
        <v>38</v>
      </c>
      <c r="F2763">
        <v>54.24</v>
      </c>
      <c r="G2763">
        <v>29</v>
      </c>
      <c r="H2763">
        <v>1251.93</v>
      </c>
      <c r="I2763">
        <v>11</v>
      </c>
      <c r="J2763">
        <v>56</v>
      </c>
      <c r="K2763">
        <v>20</v>
      </c>
      <c r="L2763">
        <v>863.4</v>
      </c>
      <c r="M2763" t="s">
        <v>146</v>
      </c>
      <c r="N2763" t="s">
        <v>129</v>
      </c>
      <c r="O2763" t="s">
        <v>57</v>
      </c>
      <c r="P2763">
        <v>3</v>
      </c>
      <c r="Q2763" t="s">
        <v>42</v>
      </c>
    </row>
    <row r="2764" spans="1:17" hidden="1" x14ac:dyDescent="0.3">
      <c r="A2764" t="s">
        <v>380</v>
      </c>
      <c r="B2764" t="s">
        <v>3050</v>
      </c>
      <c r="C2764" t="s">
        <v>192</v>
      </c>
      <c r="D2764" t="s">
        <v>37</v>
      </c>
      <c r="E2764" t="s">
        <v>21</v>
      </c>
      <c r="F2764">
        <v>95.4</v>
      </c>
      <c r="G2764">
        <v>129</v>
      </c>
      <c r="H2764">
        <v>433.44</v>
      </c>
      <c r="I2764">
        <v>40</v>
      </c>
      <c r="J2764">
        <v>99</v>
      </c>
      <c r="K2764">
        <v>119</v>
      </c>
      <c r="L2764">
        <v>399.84</v>
      </c>
      <c r="M2764" t="s">
        <v>218</v>
      </c>
      <c r="N2764" t="s">
        <v>281</v>
      </c>
      <c r="O2764" t="s">
        <v>100</v>
      </c>
      <c r="P2764">
        <v>7</v>
      </c>
      <c r="Q2764" t="s">
        <v>42</v>
      </c>
    </row>
    <row r="2765" spans="1:17" hidden="1" x14ac:dyDescent="0.3">
      <c r="A2765" t="s">
        <v>96</v>
      </c>
      <c r="B2765" t="s">
        <v>3051</v>
      </c>
      <c r="C2765" t="s">
        <v>390</v>
      </c>
      <c r="D2765" t="s">
        <v>60</v>
      </c>
      <c r="E2765" t="s">
        <v>30</v>
      </c>
      <c r="F2765">
        <v>3.88</v>
      </c>
      <c r="G2765">
        <v>40</v>
      </c>
      <c r="H2765">
        <v>99.6</v>
      </c>
      <c r="I2765">
        <v>39</v>
      </c>
      <c r="J2765">
        <v>38</v>
      </c>
      <c r="K2765">
        <v>25</v>
      </c>
      <c r="L2765">
        <v>62.25</v>
      </c>
      <c r="M2765" t="s">
        <v>40</v>
      </c>
      <c r="N2765" t="s">
        <v>69</v>
      </c>
      <c r="O2765" t="s">
        <v>171</v>
      </c>
      <c r="P2765">
        <v>10</v>
      </c>
      <c r="Q2765" t="s">
        <v>25</v>
      </c>
    </row>
    <row r="2766" spans="1:17" hidden="1" x14ac:dyDescent="0.3">
      <c r="A2766" t="s">
        <v>33</v>
      </c>
      <c r="B2766" t="s">
        <v>3052</v>
      </c>
      <c r="C2766" t="s">
        <v>286</v>
      </c>
      <c r="D2766" t="s">
        <v>54</v>
      </c>
      <c r="E2766" t="s">
        <v>38</v>
      </c>
      <c r="F2766">
        <v>3.51</v>
      </c>
      <c r="G2766">
        <v>172</v>
      </c>
      <c r="H2766">
        <v>8199.24</v>
      </c>
      <c r="I2766">
        <v>30</v>
      </c>
      <c r="J2766">
        <v>100</v>
      </c>
      <c r="K2766">
        <v>21</v>
      </c>
      <c r="L2766">
        <v>1001.07</v>
      </c>
      <c r="M2766" t="s">
        <v>120</v>
      </c>
      <c r="N2766" t="s">
        <v>310</v>
      </c>
      <c r="O2766" t="s">
        <v>33</v>
      </c>
      <c r="P2766">
        <v>9</v>
      </c>
      <c r="Q2766" t="s">
        <v>42</v>
      </c>
    </row>
    <row r="2767" spans="1:17" hidden="1" x14ac:dyDescent="0.3">
      <c r="A2767" t="s">
        <v>157</v>
      </c>
      <c r="B2767" t="s">
        <v>3053</v>
      </c>
      <c r="C2767" t="s">
        <v>208</v>
      </c>
      <c r="D2767" t="s">
        <v>20</v>
      </c>
      <c r="E2767" t="s">
        <v>21</v>
      </c>
      <c r="F2767">
        <v>39.020000000000003</v>
      </c>
      <c r="G2767">
        <v>105</v>
      </c>
      <c r="H2767">
        <v>5106.1499999999996</v>
      </c>
      <c r="I2767">
        <v>28</v>
      </c>
      <c r="J2767">
        <v>49</v>
      </c>
      <c r="K2767">
        <v>83</v>
      </c>
      <c r="L2767">
        <v>4036.29</v>
      </c>
      <c r="M2767" t="s">
        <v>124</v>
      </c>
      <c r="N2767" t="s">
        <v>337</v>
      </c>
      <c r="O2767" t="s">
        <v>108</v>
      </c>
      <c r="P2767">
        <v>1</v>
      </c>
      <c r="Q2767" t="s">
        <v>25</v>
      </c>
    </row>
    <row r="2768" spans="1:17" hidden="1" x14ac:dyDescent="0.3">
      <c r="A2768" t="s">
        <v>190</v>
      </c>
      <c r="B2768" t="s">
        <v>3054</v>
      </c>
      <c r="C2768" t="s">
        <v>141</v>
      </c>
      <c r="D2768" t="s">
        <v>88</v>
      </c>
      <c r="E2768" t="s">
        <v>30</v>
      </c>
      <c r="F2768">
        <v>79.41</v>
      </c>
      <c r="G2768">
        <v>94</v>
      </c>
      <c r="H2768">
        <v>2457.16</v>
      </c>
      <c r="I2768">
        <v>30</v>
      </c>
      <c r="J2768">
        <v>69</v>
      </c>
      <c r="K2768">
        <v>42</v>
      </c>
      <c r="L2768">
        <v>1097.8800000000001</v>
      </c>
      <c r="M2768" t="s">
        <v>109</v>
      </c>
      <c r="N2768" t="s">
        <v>75</v>
      </c>
      <c r="O2768" t="s">
        <v>293</v>
      </c>
      <c r="P2768">
        <v>7</v>
      </c>
      <c r="Q2768" t="s">
        <v>50</v>
      </c>
    </row>
    <row r="2769" spans="1:17" hidden="1" x14ac:dyDescent="0.3">
      <c r="A2769" t="s">
        <v>114</v>
      </c>
      <c r="B2769" t="s">
        <v>3055</v>
      </c>
      <c r="C2769" t="s">
        <v>141</v>
      </c>
      <c r="D2769" t="s">
        <v>88</v>
      </c>
      <c r="E2769" t="s">
        <v>38</v>
      </c>
      <c r="F2769">
        <v>49.4</v>
      </c>
      <c r="G2769">
        <v>29</v>
      </c>
      <c r="H2769">
        <v>2553.7399999999998</v>
      </c>
      <c r="I2769">
        <v>32</v>
      </c>
      <c r="J2769">
        <v>47</v>
      </c>
      <c r="K2769">
        <v>28</v>
      </c>
      <c r="L2769">
        <v>2465.6799999999998</v>
      </c>
      <c r="M2769" t="s">
        <v>48</v>
      </c>
      <c r="N2769" t="s">
        <v>418</v>
      </c>
      <c r="O2769" t="s">
        <v>55</v>
      </c>
      <c r="P2769">
        <v>8</v>
      </c>
      <c r="Q2769" t="s">
        <v>42</v>
      </c>
    </row>
    <row r="2770" spans="1:17" hidden="1" x14ac:dyDescent="0.3">
      <c r="A2770" t="s">
        <v>75</v>
      </c>
      <c r="B2770" t="s">
        <v>3056</v>
      </c>
      <c r="C2770" t="s">
        <v>215</v>
      </c>
      <c r="D2770" t="s">
        <v>134</v>
      </c>
      <c r="E2770" t="s">
        <v>21</v>
      </c>
      <c r="F2770">
        <v>39.5</v>
      </c>
      <c r="G2770">
        <v>31</v>
      </c>
      <c r="H2770">
        <v>1944.94</v>
      </c>
      <c r="I2770">
        <v>31</v>
      </c>
      <c r="J2770">
        <v>37</v>
      </c>
      <c r="K2770">
        <v>22</v>
      </c>
      <c r="L2770">
        <v>1380.28</v>
      </c>
      <c r="M2770" t="s">
        <v>63</v>
      </c>
      <c r="N2770" t="s">
        <v>109</v>
      </c>
      <c r="O2770" t="s">
        <v>259</v>
      </c>
      <c r="P2770">
        <v>5</v>
      </c>
      <c r="Q2770" t="s">
        <v>25</v>
      </c>
    </row>
    <row r="2771" spans="1:17" hidden="1" x14ac:dyDescent="0.3">
      <c r="A2771" t="s">
        <v>366</v>
      </c>
      <c r="B2771" t="s">
        <v>3057</v>
      </c>
      <c r="C2771" t="s">
        <v>390</v>
      </c>
      <c r="D2771" t="s">
        <v>60</v>
      </c>
      <c r="E2771" t="s">
        <v>30</v>
      </c>
      <c r="F2771">
        <v>3.88</v>
      </c>
      <c r="G2771">
        <v>151</v>
      </c>
      <c r="H2771">
        <v>2881.08</v>
      </c>
      <c r="I2771">
        <v>31</v>
      </c>
      <c r="J2771">
        <v>61</v>
      </c>
      <c r="K2771">
        <v>118</v>
      </c>
      <c r="L2771">
        <v>2251.44</v>
      </c>
      <c r="M2771" t="s">
        <v>173</v>
      </c>
      <c r="N2771" t="s">
        <v>69</v>
      </c>
      <c r="O2771" t="s">
        <v>284</v>
      </c>
      <c r="P2771">
        <v>8</v>
      </c>
      <c r="Q2771" t="s">
        <v>50</v>
      </c>
    </row>
    <row r="2772" spans="1:17" hidden="1" x14ac:dyDescent="0.3">
      <c r="A2772" t="s">
        <v>345</v>
      </c>
      <c r="B2772" t="s">
        <v>3058</v>
      </c>
      <c r="C2772" t="s">
        <v>165</v>
      </c>
      <c r="D2772" t="s">
        <v>134</v>
      </c>
      <c r="E2772" t="s">
        <v>38</v>
      </c>
      <c r="F2772">
        <v>53.23</v>
      </c>
      <c r="G2772">
        <v>65</v>
      </c>
      <c r="H2772">
        <v>2592.1999999999998</v>
      </c>
      <c r="I2772">
        <v>31</v>
      </c>
      <c r="J2772">
        <v>22</v>
      </c>
      <c r="K2772">
        <v>2</v>
      </c>
      <c r="L2772">
        <v>79.760000000000005</v>
      </c>
      <c r="M2772" t="s">
        <v>326</v>
      </c>
      <c r="N2772" t="s">
        <v>225</v>
      </c>
      <c r="O2772" t="s">
        <v>243</v>
      </c>
      <c r="P2772">
        <v>6</v>
      </c>
      <c r="Q2772" t="s">
        <v>50</v>
      </c>
    </row>
    <row r="2773" spans="1:17" hidden="1" x14ac:dyDescent="0.3">
      <c r="A2773" t="s">
        <v>351</v>
      </c>
      <c r="B2773" t="s">
        <v>3059</v>
      </c>
      <c r="C2773" t="s">
        <v>228</v>
      </c>
      <c r="D2773" t="s">
        <v>54</v>
      </c>
      <c r="E2773" t="s">
        <v>21</v>
      </c>
      <c r="F2773">
        <v>14.09</v>
      </c>
      <c r="G2773">
        <v>155</v>
      </c>
      <c r="H2773">
        <v>1072.5999999999999</v>
      </c>
      <c r="I2773">
        <v>49</v>
      </c>
      <c r="J2773">
        <v>49</v>
      </c>
      <c r="K2773">
        <v>61</v>
      </c>
      <c r="L2773">
        <v>422.12</v>
      </c>
      <c r="M2773" t="s">
        <v>238</v>
      </c>
      <c r="N2773" t="s">
        <v>210</v>
      </c>
      <c r="O2773" t="s">
        <v>422</v>
      </c>
      <c r="P2773">
        <v>9</v>
      </c>
      <c r="Q2773" t="s">
        <v>42</v>
      </c>
    </row>
    <row r="2774" spans="1:17" hidden="1" x14ac:dyDescent="0.3">
      <c r="A2774" t="s">
        <v>78</v>
      </c>
      <c r="B2774" t="s">
        <v>3060</v>
      </c>
      <c r="C2774" t="s">
        <v>53</v>
      </c>
      <c r="D2774" t="s">
        <v>54</v>
      </c>
      <c r="E2774" t="s">
        <v>30</v>
      </c>
      <c r="F2774">
        <v>49.69</v>
      </c>
      <c r="G2774">
        <v>74</v>
      </c>
      <c r="H2774">
        <v>5619.56</v>
      </c>
      <c r="I2774">
        <v>15</v>
      </c>
      <c r="J2774">
        <v>28</v>
      </c>
      <c r="K2774">
        <v>72</v>
      </c>
      <c r="L2774">
        <v>5467.68</v>
      </c>
      <c r="M2774" t="s">
        <v>257</v>
      </c>
      <c r="N2774" t="s">
        <v>409</v>
      </c>
      <c r="O2774" t="s">
        <v>32</v>
      </c>
      <c r="P2774">
        <v>8</v>
      </c>
      <c r="Q2774" t="s">
        <v>50</v>
      </c>
    </row>
    <row r="2775" spans="1:17" hidden="1" x14ac:dyDescent="0.3">
      <c r="A2775" t="s">
        <v>370</v>
      </c>
      <c r="B2775" t="s">
        <v>3061</v>
      </c>
      <c r="C2775" t="s">
        <v>187</v>
      </c>
      <c r="D2775" t="s">
        <v>54</v>
      </c>
      <c r="E2775" t="s">
        <v>38</v>
      </c>
      <c r="F2775">
        <v>60.07</v>
      </c>
      <c r="G2775">
        <v>126</v>
      </c>
      <c r="H2775">
        <v>8649.9</v>
      </c>
      <c r="I2775">
        <v>25</v>
      </c>
      <c r="J2775">
        <v>98</v>
      </c>
      <c r="K2775">
        <v>76</v>
      </c>
      <c r="L2775">
        <v>5217.3999999999996</v>
      </c>
      <c r="M2775" t="s">
        <v>142</v>
      </c>
      <c r="N2775" t="s">
        <v>56</v>
      </c>
      <c r="O2775" t="s">
        <v>139</v>
      </c>
      <c r="P2775">
        <v>6</v>
      </c>
      <c r="Q2775" t="s">
        <v>25</v>
      </c>
    </row>
    <row r="2776" spans="1:17" hidden="1" x14ac:dyDescent="0.3">
      <c r="A2776" t="s">
        <v>201</v>
      </c>
      <c r="B2776" t="s">
        <v>3062</v>
      </c>
      <c r="C2776" t="s">
        <v>286</v>
      </c>
      <c r="D2776" t="s">
        <v>54</v>
      </c>
      <c r="E2776" t="s">
        <v>21</v>
      </c>
      <c r="F2776">
        <v>36.32</v>
      </c>
      <c r="G2776">
        <v>151</v>
      </c>
      <c r="H2776">
        <v>8197.7900000000009</v>
      </c>
      <c r="I2776">
        <v>16</v>
      </c>
      <c r="J2776">
        <v>60</v>
      </c>
      <c r="K2776">
        <v>104</v>
      </c>
      <c r="L2776">
        <v>5646.16</v>
      </c>
      <c r="M2776" t="s">
        <v>206</v>
      </c>
      <c r="N2776" t="s">
        <v>375</v>
      </c>
      <c r="O2776" t="s">
        <v>96</v>
      </c>
      <c r="P2776">
        <v>7</v>
      </c>
      <c r="Q2776" t="s">
        <v>25</v>
      </c>
    </row>
    <row r="2777" spans="1:17" hidden="1" x14ac:dyDescent="0.3">
      <c r="A2777" t="s">
        <v>257</v>
      </c>
      <c r="B2777" t="s">
        <v>3063</v>
      </c>
      <c r="C2777" t="s">
        <v>241</v>
      </c>
      <c r="D2777" t="s">
        <v>134</v>
      </c>
      <c r="E2777" t="s">
        <v>30</v>
      </c>
      <c r="F2777">
        <v>2.16</v>
      </c>
      <c r="G2777">
        <v>127</v>
      </c>
      <c r="H2777">
        <v>2232.66</v>
      </c>
      <c r="I2777">
        <v>14</v>
      </c>
      <c r="J2777">
        <v>92</v>
      </c>
      <c r="K2777">
        <v>100</v>
      </c>
      <c r="L2777">
        <v>1758</v>
      </c>
      <c r="M2777" t="s">
        <v>198</v>
      </c>
      <c r="N2777" t="s">
        <v>252</v>
      </c>
      <c r="O2777" t="s">
        <v>31</v>
      </c>
      <c r="P2777">
        <v>1</v>
      </c>
      <c r="Q2777" t="s">
        <v>42</v>
      </c>
    </row>
    <row r="2778" spans="1:17" hidden="1" x14ac:dyDescent="0.3">
      <c r="A2778" t="s">
        <v>49</v>
      </c>
      <c r="B2778" t="s">
        <v>3064</v>
      </c>
      <c r="C2778" t="s">
        <v>261</v>
      </c>
      <c r="D2778" t="s">
        <v>20</v>
      </c>
      <c r="E2778" t="s">
        <v>38</v>
      </c>
      <c r="F2778">
        <v>46.83</v>
      </c>
      <c r="G2778">
        <v>179</v>
      </c>
      <c r="H2778">
        <v>12993.61</v>
      </c>
      <c r="I2778">
        <v>30</v>
      </c>
      <c r="J2778">
        <v>58</v>
      </c>
      <c r="K2778">
        <v>155</v>
      </c>
      <c r="L2778">
        <v>11251.45</v>
      </c>
      <c r="M2778" t="s">
        <v>189</v>
      </c>
      <c r="N2778" t="s">
        <v>162</v>
      </c>
      <c r="O2778" t="s">
        <v>74</v>
      </c>
      <c r="P2778">
        <v>4</v>
      </c>
      <c r="Q2778" t="s">
        <v>25</v>
      </c>
    </row>
    <row r="2779" spans="1:17" hidden="1" x14ac:dyDescent="0.3">
      <c r="A2779" t="s">
        <v>252</v>
      </c>
      <c r="B2779" t="s">
        <v>3065</v>
      </c>
      <c r="C2779" t="s">
        <v>187</v>
      </c>
      <c r="D2779" t="s">
        <v>54</v>
      </c>
      <c r="E2779" t="s">
        <v>21</v>
      </c>
      <c r="F2779">
        <v>15.15</v>
      </c>
      <c r="G2779">
        <v>162</v>
      </c>
      <c r="H2779">
        <v>3828.06</v>
      </c>
      <c r="I2779">
        <v>15</v>
      </c>
      <c r="J2779">
        <v>78</v>
      </c>
      <c r="K2779">
        <v>81</v>
      </c>
      <c r="L2779">
        <v>1914.03</v>
      </c>
      <c r="M2779" t="s">
        <v>310</v>
      </c>
      <c r="N2779" t="s">
        <v>220</v>
      </c>
      <c r="O2779" t="s">
        <v>79</v>
      </c>
      <c r="P2779">
        <v>2</v>
      </c>
      <c r="Q2779" t="s">
        <v>50</v>
      </c>
    </row>
    <row r="2780" spans="1:17" hidden="1" x14ac:dyDescent="0.3">
      <c r="A2780" t="s">
        <v>181</v>
      </c>
      <c r="B2780" t="s">
        <v>3066</v>
      </c>
      <c r="C2780" t="s">
        <v>99</v>
      </c>
      <c r="D2780" t="s">
        <v>46</v>
      </c>
      <c r="E2780" t="s">
        <v>30</v>
      </c>
      <c r="F2780">
        <v>67.180000000000007</v>
      </c>
      <c r="G2780">
        <v>42</v>
      </c>
      <c r="H2780">
        <v>2207.94</v>
      </c>
      <c r="I2780">
        <v>42</v>
      </c>
      <c r="J2780">
        <v>57</v>
      </c>
      <c r="K2780">
        <v>12</v>
      </c>
      <c r="L2780">
        <v>630.84</v>
      </c>
      <c r="M2780" t="s">
        <v>49</v>
      </c>
      <c r="N2780" t="s">
        <v>422</v>
      </c>
      <c r="O2780" t="s">
        <v>17</v>
      </c>
      <c r="P2780">
        <v>10</v>
      </c>
      <c r="Q2780" t="s">
        <v>50</v>
      </c>
    </row>
    <row r="2781" spans="1:17" hidden="1" x14ac:dyDescent="0.3">
      <c r="A2781" t="s">
        <v>179</v>
      </c>
      <c r="B2781" t="s">
        <v>3067</v>
      </c>
      <c r="C2781" t="s">
        <v>223</v>
      </c>
      <c r="D2781" t="s">
        <v>37</v>
      </c>
      <c r="E2781" t="s">
        <v>38</v>
      </c>
      <c r="F2781">
        <v>50.04</v>
      </c>
      <c r="G2781">
        <v>90</v>
      </c>
      <c r="H2781">
        <v>5755.5</v>
      </c>
      <c r="I2781">
        <v>12</v>
      </c>
      <c r="J2781">
        <v>90</v>
      </c>
      <c r="K2781">
        <v>16</v>
      </c>
      <c r="L2781">
        <v>1023.2</v>
      </c>
      <c r="M2781" t="s">
        <v>23</v>
      </c>
      <c r="N2781" t="s">
        <v>224</v>
      </c>
      <c r="O2781" t="s">
        <v>163</v>
      </c>
      <c r="P2781">
        <v>10</v>
      </c>
      <c r="Q2781" t="s">
        <v>50</v>
      </c>
    </row>
    <row r="2782" spans="1:17" hidden="1" x14ac:dyDescent="0.3">
      <c r="A2782" t="s">
        <v>157</v>
      </c>
      <c r="B2782" t="s">
        <v>3068</v>
      </c>
      <c r="C2782" t="s">
        <v>317</v>
      </c>
      <c r="D2782" t="s">
        <v>88</v>
      </c>
      <c r="E2782" t="s">
        <v>21</v>
      </c>
      <c r="F2782">
        <v>5.43</v>
      </c>
      <c r="G2782">
        <v>101</v>
      </c>
      <c r="H2782">
        <v>5591.36</v>
      </c>
      <c r="I2782">
        <v>48</v>
      </c>
      <c r="J2782">
        <v>58</v>
      </c>
      <c r="K2782">
        <v>27</v>
      </c>
      <c r="L2782">
        <v>1494.72</v>
      </c>
      <c r="M2782" t="s">
        <v>201</v>
      </c>
      <c r="N2782" t="s">
        <v>123</v>
      </c>
      <c r="O2782" t="s">
        <v>97</v>
      </c>
      <c r="P2782">
        <v>7</v>
      </c>
      <c r="Q2782" t="s">
        <v>50</v>
      </c>
    </row>
    <row r="2783" spans="1:17" hidden="1" x14ac:dyDescent="0.3">
      <c r="A2783" t="s">
        <v>321</v>
      </c>
      <c r="B2783" t="s">
        <v>3069</v>
      </c>
      <c r="C2783" t="s">
        <v>286</v>
      </c>
      <c r="D2783" t="s">
        <v>54</v>
      </c>
      <c r="E2783" t="s">
        <v>30</v>
      </c>
      <c r="F2783">
        <v>17.489999999999998</v>
      </c>
      <c r="G2783">
        <v>12</v>
      </c>
      <c r="H2783">
        <v>1183.92</v>
      </c>
      <c r="I2783">
        <v>38</v>
      </c>
      <c r="J2783">
        <v>91</v>
      </c>
      <c r="K2783">
        <v>8</v>
      </c>
      <c r="L2783">
        <v>789.28</v>
      </c>
      <c r="M2783" t="s">
        <v>435</v>
      </c>
      <c r="N2783" t="s">
        <v>72</v>
      </c>
      <c r="O2783" t="s">
        <v>163</v>
      </c>
      <c r="P2783">
        <v>2</v>
      </c>
      <c r="Q2783" t="s">
        <v>42</v>
      </c>
    </row>
    <row r="2784" spans="1:17" hidden="1" x14ac:dyDescent="0.3">
      <c r="A2784" t="s">
        <v>94</v>
      </c>
      <c r="B2784" t="s">
        <v>3070</v>
      </c>
      <c r="C2784" t="s">
        <v>228</v>
      </c>
      <c r="D2784" t="s">
        <v>54</v>
      </c>
      <c r="E2784" t="s">
        <v>38</v>
      </c>
      <c r="F2784">
        <v>30.41</v>
      </c>
      <c r="G2784">
        <v>168</v>
      </c>
      <c r="H2784">
        <v>3526.32</v>
      </c>
      <c r="I2784">
        <v>35</v>
      </c>
      <c r="J2784">
        <v>41</v>
      </c>
      <c r="K2784">
        <v>160</v>
      </c>
      <c r="L2784">
        <v>3358.4</v>
      </c>
      <c r="M2784" t="s">
        <v>178</v>
      </c>
      <c r="N2784" t="s">
        <v>197</v>
      </c>
      <c r="O2784" t="s">
        <v>31</v>
      </c>
      <c r="P2784">
        <v>10</v>
      </c>
      <c r="Q2784" t="s">
        <v>42</v>
      </c>
    </row>
    <row r="2785" spans="1:17" hidden="1" x14ac:dyDescent="0.3">
      <c r="A2785" t="s">
        <v>234</v>
      </c>
      <c r="B2785" t="s">
        <v>3071</v>
      </c>
      <c r="C2785" t="s">
        <v>93</v>
      </c>
      <c r="D2785" t="s">
        <v>20</v>
      </c>
      <c r="E2785" t="s">
        <v>21</v>
      </c>
      <c r="F2785">
        <v>83.65</v>
      </c>
      <c r="G2785">
        <v>148</v>
      </c>
      <c r="H2785">
        <v>960.52</v>
      </c>
      <c r="I2785">
        <v>21</v>
      </c>
      <c r="J2785">
        <v>24</v>
      </c>
      <c r="K2785">
        <v>55</v>
      </c>
      <c r="L2785">
        <v>356.95</v>
      </c>
      <c r="M2785" t="s">
        <v>138</v>
      </c>
      <c r="N2785" t="s">
        <v>130</v>
      </c>
      <c r="O2785" t="s">
        <v>335</v>
      </c>
      <c r="P2785">
        <v>7</v>
      </c>
      <c r="Q2785" t="s">
        <v>25</v>
      </c>
    </row>
    <row r="2786" spans="1:17" hidden="1" x14ac:dyDescent="0.3">
      <c r="A2786" t="s">
        <v>327</v>
      </c>
      <c r="B2786" t="s">
        <v>3072</v>
      </c>
      <c r="C2786" t="s">
        <v>155</v>
      </c>
      <c r="D2786" t="s">
        <v>67</v>
      </c>
      <c r="E2786" t="s">
        <v>30</v>
      </c>
      <c r="F2786">
        <v>7.54</v>
      </c>
      <c r="G2786">
        <v>11</v>
      </c>
      <c r="H2786">
        <v>1027.07</v>
      </c>
      <c r="I2786">
        <v>14</v>
      </c>
      <c r="J2786">
        <v>23</v>
      </c>
      <c r="K2786">
        <v>6</v>
      </c>
      <c r="L2786">
        <v>560.22</v>
      </c>
      <c r="M2786" t="s">
        <v>43</v>
      </c>
      <c r="N2786" t="s">
        <v>116</v>
      </c>
      <c r="O2786" t="s">
        <v>198</v>
      </c>
      <c r="P2786">
        <v>10</v>
      </c>
      <c r="Q2786" t="s">
        <v>42</v>
      </c>
    </row>
    <row r="2787" spans="1:17" hidden="1" x14ac:dyDescent="0.3">
      <c r="A2787" t="s">
        <v>69</v>
      </c>
      <c r="B2787" t="s">
        <v>3073</v>
      </c>
      <c r="C2787" t="s">
        <v>228</v>
      </c>
      <c r="D2787" t="s">
        <v>54</v>
      </c>
      <c r="E2787" t="s">
        <v>38</v>
      </c>
      <c r="F2787">
        <v>30.41</v>
      </c>
      <c r="G2787">
        <v>95</v>
      </c>
      <c r="H2787">
        <v>3882.65</v>
      </c>
      <c r="I2787">
        <v>15</v>
      </c>
      <c r="J2787">
        <v>94</v>
      </c>
      <c r="K2787">
        <v>25</v>
      </c>
      <c r="L2787">
        <v>1021.75</v>
      </c>
      <c r="M2787" t="s">
        <v>301</v>
      </c>
      <c r="N2787" t="s">
        <v>216</v>
      </c>
      <c r="O2787" t="s">
        <v>32</v>
      </c>
      <c r="P2787">
        <v>2</v>
      </c>
      <c r="Q2787" t="s">
        <v>50</v>
      </c>
    </row>
    <row r="2788" spans="1:17" hidden="1" x14ac:dyDescent="0.3">
      <c r="A2788" t="s">
        <v>55</v>
      </c>
      <c r="B2788" t="s">
        <v>3074</v>
      </c>
      <c r="C2788" t="s">
        <v>45</v>
      </c>
      <c r="D2788" t="s">
        <v>46</v>
      </c>
      <c r="E2788" t="s">
        <v>21</v>
      </c>
      <c r="F2788">
        <v>54.87</v>
      </c>
      <c r="G2788">
        <v>56</v>
      </c>
      <c r="H2788">
        <v>663.04</v>
      </c>
      <c r="I2788">
        <v>48</v>
      </c>
      <c r="J2788">
        <v>53</v>
      </c>
      <c r="K2788">
        <v>23</v>
      </c>
      <c r="L2788">
        <v>272.32</v>
      </c>
      <c r="M2788" t="s">
        <v>348</v>
      </c>
      <c r="N2788" t="s">
        <v>239</v>
      </c>
      <c r="O2788" t="s">
        <v>157</v>
      </c>
      <c r="P2788">
        <v>7</v>
      </c>
      <c r="Q2788" t="s">
        <v>50</v>
      </c>
    </row>
    <row r="2789" spans="1:17" hidden="1" x14ac:dyDescent="0.3">
      <c r="A2789" t="s">
        <v>313</v>
      </c>
      <c r="B2789" t="s">
        <v>3075</v>
      </c>
      <c r="C2789" t="s">
        <v>297</v>
      </c>
      <c r="D2789" t="s">
        <v>60</v>
      </c>
      <c r="E2789" t="s">
        <v>30</v>
      </c>
      <c r="F2789">
        <v>22.78</v>
      </c>
      <c r="G2789">
        <v>170</v>
      </c>
      <c r="H2789">
        <v>2264.4</v>
      </c>
      <c r="I2789">
        <v>16</v>
      </c>
      <c r="J2789">
        <v>59</v>
      </c>
      <c r="K2789">
        <v>31</v>
      </c>
      <c r="L2789">
        <v>412.92</v>
      </c>
      <c r="M2789" t="s">
        <v>100</v>
      </c>
      <c r="N2789" t="s">
        <v>157</v>
      </c>
      <c r="O2789" t="s">
        <v>218</v>
      </c>
      <c r="P2789">
        <v>4</v>
      </c>
      <c r="Q2789" t="s">
        <v>25</v>
      </c>
    </row>
    <row r="2790" spans="1:17" hidden="1" x14ac:dyDescent="0.3">
      <c r="A2790" t="s">
        <v>234</v>
      </c>
      <c r="B2790" t="s">
        <v>3076</v>
      </c>
      <c r="C2790" t="s">
        <v>390</v>
      </c>
      <c r="D2790" t="s">
        <v>60</v>
      </c>
      <c r="E2790" t="s">
        <v>38</v>
      </c>
      <c r="F2790">
        <v>54.05</v>
      </c>
      <c r="G2790">
        <v>125</v>
      </c>
      <c r="H2790">
        <v>3582.5</v>
      </c>
      <c r="I2790">
        <v>26</v>
      </c>
      <c r="J2790">
        <v>69</v>
      </c>
      <c r="K2790">
        <v>17</v>
      </c>
      <c r="L2790">
        <v>487.22</v>
      </c>
      <c r="M2790" t="s">
        <v>78</v>
      </c>
      <c r="N2790" t="s">
        <v>79</v>
      </c>
      <c r="O2790" t="s">
        <v>83</v>
      </c>
      <c r="P2790">
        <v>1</v>
      </c>
      <c r="Q2790" t="s">
        <v>25</v>
      </c>
    </row>
    <row r="2791" spans="1:17" hidden="1" x14ac:dyDescent="0.3">
      <c r="A2791" t="s">
        <v>89</v>
      </c>
      <c r="B2791" t="s">
        <v>3077</v>
      </c>
      <c r="C2791" t="s">
        <v>99</v>
      </c>
      <c r="D2791" t="s">
        <v>46</v>
      </c>
      <c r="E2791" t="s">
        <v>38</v>
      </c>
      <c r="F2791">
        <v>3.34</v>
      </c>
      <c r="G2791">
        <v>86</v>
      </c>
      <c r="H2791">
        <v>8052.18</v>
      </c>
      <c r="I2791">
        <v>42</v>
      </c>
      <c r="J2791">
        <v>89</v>
      </c>
      <c r="K2791">
        <v>3</v>
      </c>
      <c r="L2791">
        <v>280.89</v>
      </c>
      <c r="M2791" t="s">
        <v>220</v>
      </c>
      <c r="N2791" t="s">
        <v>263</v>
      </c>
      <c r="O2791" t="s">
        <v>422</v>
      </c>
      <c r="P2791">
        <v>5</v>
      </c>
      <c r="Q2791" t="s">
        <v>42</v>
      </c>
    </row>
    <row r="2792" spans="1:17" hidden="1" x14ac:dyDescent="0.3">
      <c r="A2792" t="s">
        <v>17</v>
      </c>
      <c r="B2792" t="s">
        <v>3078</v>
      </c>
      <c r="C2792" t="s">
        <v>53</v>
      </c>
      <c r="D2792" t="s">
        <v>54</v>
      </c>
      <c r="E2792" t="s">
        <v>21</v>
      </c>
      <c r="F2792">
        <v>26.92</v>
      </c>
      <c r="G2792">
        <v>22</v>
      </c>
      <c r="H2792">
        <v>862.4</v>
      </c>
      <c r="I2792">
        <v>21</v>
      </c>
      <c r="J2792">
        <v>50</v>
      </c>
      <c r="K2792">
        <v>8</v>
      </c>
      <c r="L2792">
        <v>313.60000000000002</v>
      </c>
      <c r="M2792" t="s">
        <v>247</v>
      </c>
      <c r="N2792" t="s">
        <v>40</v>
      </c>
      <c r="O2792" t="s">
        <v>385</v>
      </c>
      <c r="P2792">
        <v>2</v>
      </c>
      <c r="Q2792" t="s">
        <v>42</v>
      </c>
    </row>
    <row r="2793" spans="1:17" hidden="1" x14ac:dyDescent="0.3">
      <c r="A2793" t="s">
        <v>342</v>
      </c>
      <c r="B2793" t="s">
        <v>3079</v>
      </c>
      <c r="C2793" t="s">
        <v>233</v>
      </c>
      <c r="D2793" t="s">
        <v>29</v>
      </c>
      <c r="E2793" t="s">
        <v>30</v>
      </c>
      <c r="F2793">
        <v>92.78</v>
      </c>
      <c r="G2793">
        <v>41</v>
      </c>
      <c r="H2793">
        <v>1072.1500000000001</v>
      </c>
      <c r="I2793">
        <v>6</v>
      </c>
      <c r="J2793">
        <v>88</v>
      </c>
      <c r="K2793">
        <v>1</v>
      </c>
      <c r="L2793">
        <v>26.15</v>
      </c>
      <c r="M2793" t="s">
        <v>79</v>
      </c>
      <c r="N2793" t="s">
        <v>197</v>
      </c>
      <c r="O2793" t="s">
        <v>266</v>
      </c>
      <c r="P2793">
        <v>3</v>
      </c>
      <c r="Q2793" t="s">
        <v>42</v>
      </c>
    </row>
    <row r="2794" spans="1:17" hidden="1" x14ac:dyDescent="0.3">
      <c r="A2794" t="s">
        <v>239</v>
      </c>
      <c r="B2794" t="s">
        <v>3080</v>
      </c>
      <c r="C2794" t="s">
        <v>59</v>
      </c>
      <c r="D2794" t="s">
        <v>60</v>
      </c>
      <c r="E2794" t="s">
        <v>38</v>
      </c>
      <c r="F2794">
        <v>68.94</v>
      </c>
      <c r="G2794">
        <v>72</v>
      </c>
      <c r="H2794">
        <v>3086.64</v>
      </c>
      <c r="I2794">
        <v>27</v>
      </c>
      <c r="J2794">
        <v>59</v>
      </c>
      <c r="K2794">
        <v>55</v>
      </c>
      <c r="L2794">
        <v>2357.85</v>
      </c>
      <c r="M2794" t="s">
        <v>26</v>
      </c>
      <c r="N2794" t="s">
        <v>162</v>
      </c>
      <c r="O2794" t="s">
        <v>363</v>
      </c>
      <c r="P2794">
        <v>5</v>
      </c>
      <c r="Q2794" t="s">
        <v>25</v>
      </c>
    </row>
    <row r="2795" spans="1:17" hidden="1" x14ac:dyDescent="0.3">
      <c r="A2795" t="s">
        <v>82</v>
      </c>
      <c r="B2795" t="s">
        <v>3081</v>
      </c>
      <c r="C2795" t="s">
        <v>45</v>
      </c>
      <c r="D2795" t="s">
        <v>46</v>
      </c>
      <c r="E2795" t="s">
        <v>21</v>
      </c>
      <c r="F2795">
        <v>54.87</v>
      </c>
      <c r="G2795">
        <v>113</v>
      </c>
      <c r="H2795">
        <v>3048.74</v>
      </c>
      <c r="I2795">
        <v>16</v>
      </c>
      <c r="J2795">
        <v>46</v>
      </c>
      <c r="K2795">
        <v>36</v>
      </c>
      <c r="L2795">
        <v>971.28</v>
      </c>
      <c r="M2795" t="s">
        <v>85</v>
      </c>
      <c r="N2795" t="s">
        <v>464</v>
      </c>
      <c r="O2795" t="s">
        <v>51</v>
      </c>
      <c r="P2795">
        <v>7</v>
      </c>
      <c r="Q2795" t="s">
        <v>42</v>
      </c>
    </row>
    <row r="2796" spans="1:17" hidden="1" x14ac:dyDescent="0.3">
      <c r="A2796" t="s">
        <v>97</v>
      </c>
      <c r="B2796" t="s">
        <v>3082</v>
      </c>
      <c r="C2796" t="s">
        <v>45</v>
      </c>
      <c r="D2796" t="s">
        <v>46</v>
      </c>
      <c r="E2796" t="s">
        <v>30</v>
      </c>
      <c r="F2796">
        <v>40.82</v>
      </c>
      <c r="G2796">
        <v>141</v>
      </c>
      <c r="H2796">
        <v>7805.76</v>
      </c>
      <c r="I2796">
        <v>26</v>
      </c>
      <c r="J2796">
        <v>95</v>
      </c>
      <c r="K2796">
        <v>14</v>
      </c>
      <c r="L2796">
        <v>775.04</v>
      </c>
      <c r="M2796" t="s">
        <v>196</v>
      </c>
      <c r="N2796" t="s">
        <v>190</v>
      </c>
      <c r="O2796" t="s">
        <v>136</v>
      </c>
      <c r="P2796">
        <v>1</v>
      </c>
      <c r="Q2796" t="s">
        <v>25</v>
      </c>
    </row>
    <row r="2797" spans="1:17" hidden="1" x14ac:dyDescent="0.3">
      <c r="A2797" t="s">
        <v>310</v>
      </c>
      <c r="B2797" t="s">
        <v>3083</v>
      </c>
      <c r="C2797" t="s">
        <v>317</v>
      </c>
      <c r="D2797" t="s">
        <v>88</v>
      </c>
      <c r="E2797" t="s">
        <v>38</v>
      </c>
      <c r="F2797">
        <v>54.24</v>
      </c>
      <c r="G2797">
        <v>197</v>
      </c>
      <c r="H2797">
        <v>17109.45</v>
      </c>
      <c r="I2797">
        <v>16</v>
      </c>
      <c r="J2797">
        <v>94</v>
      </c>
      <c r="K2797">
        <v>151</v>
      </c>
      <c r="L2797">
        <v>13114.35</v>
      </c>
      <c r="M2797" t="s">
        <v>97</v>
      </c>
      <c r="N2797" t="s">
        <v>422</v>
      </c>
      <c r="O2797" t="s">
        <v>394</v>
      </c>
      <c r="P2797">
        <v>5</v>
      </c>
      <c r="Q2797" t="s">
        <v>25</v>
      </c>
    </row>
    <row r="2798" spans="1:17" x14ac:dyDescent="0.3">
      <c r="A2798" t="s">
        <v>263</v>
      </c>
      <c r="B2798" t="s">
        <v>3084</v>
      </c>
      <c r="C2798" t="s">
        <v>28</v>
      </c>
      <c r="D2798" t="s">
        <v>29</v>
      </c>
      <c r="E2798" t="s">
        <v>30</v>
      </c>
      <c r="F2798">
        <v>9.82</v>
      </c>
      <c r="G2798">
        <v>200</v>
      </c>
      <c r="H2798">
        <v>17672</v>
      </c>
      <c r="I2798">
        <v>14</v>
      </c>
      <c r="J2798">
        <v>59</v>
      </c>
      <c r="K2798">
        <v>113</v>
      </c>
      <c r="L2798">
        <v>9984.68</v>
      </c>
      <c r="M2798" t="s">
        <v>327</v>
      </c>
      <c r="N2798" t="s">
        <v>49</v>
      </c>
      <c r="O2798" t="s">
        <v>166</v>
      </c>
      <c r="P2798">
        <v>10</v>
      </c>
      <c r="Q2798" t="s">
        <v>50</v>
      </c>
    </row>
    <row r="2799" spans="1:17" hidden="1" x14ac:dyDescent="0.3">
      <c r="A2799" t="s">
        <v>101</v>
      </c>
      <c r="B2799" t="s">
        <v>3085</v>
      </c>
      <c r="C2799" t="s">
        <v>228</v>
      </c>
      <c r="D2799" t="s">
        <v>54</v>
      </c>
      <c r="E2799" t="s">
        <v>30</v>
      </c>
      <c r="F2799">
        <v>50.86</v>
      </c>
      <c r="G2799">
        <v>93</v>
      </c>
      <c r="H2799">
        <v>7886.4</v>
      </c>
      <c r="I2799">
        <v>24</v>
      </c>
      <c r="J2799">
        <v>50</v>
      </c>
      <c r="K2799">
        <v>85</v>
      </c>
      <c r="L2799">
        <v>7208</v>
      </c>
      <c r="M2799" t="s">
        <v>279</v>
      </c>
      <c r="N2799" t="s">
        <v>39</v>
      </c>
      <c r="O2799" t="s">
        <v>378</v>
      </c>
      <c r="P2799">
        <v>6</v>
      </c>
      <c r="Q2799" t="s">
        <v>42</v>
      </c>
    </row>
    <row r="2800" spans="1:17" hidden="1" x14ac:dyDescent="0.3">
      <c r="A2800" t="s">
        <v>150</v>
      </c>
      <c r="B2800" t="s">
        <v>3086</v>
      </c>
      <c r="C2800" t="s">
        <v>141</v>
      </c>
      <c r="D2800" t="s">
        <v>88</v>
      </c>
      <c r="E2800" t="s">
        <v>30</v>
      </c>
      <c r="F2800">
        <v>79.41</v>
      </c>
      <c r="G2800">
        <v>12</v>
      </c>
      <c r="H2800">
        <v>381.72</v>
      </c>
      <c r="I2800">
        <v>37</v>
      </c>
      <c r="J2800">
        <v>41</v>
      </c>
      <c r="K2800">
        <v>3</v>
      </c>
      <c r="L2800">
        <v>95.43</v>
      </c>
      <c r="M2800" t="s">
        <v>56</v>
      </c>
      <c r="N2800" t="s">
        <v>40</v>
      </c>
      <c r="O2800" t="s">
        <v>201</v>
      </c>
      <c r="P2800">
        <v>1</v>
      </c>
      <c r="Q2800" t="s">
        <v>25</v>
      </c>
    </row>
    <row r="2801" spans="1:17" hidden="1" x14ac:dyDescent="0.3">
      <c r="A2801" t="s">
        <v>448</v>
      </c>
      <c r="B2801" t="s">
        <v>3087</v>
      </c>
      <c r="C2801" t="s">
        <v>148</v>
      </c>
      <c r="D2801" t="s">
        <v>88</v>
      </c>
      <c r="E2801" t="s">
        <v>38</v>
      </c>
      <c r="F2801">
        <v>48.9</v>
      </c>
      <c r="G2801">
        <v>112</v>
      </c>
      <c r="H2801">
        <v>5326.72</v>
      </c>
      <c r="I2801">
        <v>41</v>
      </c>
      <c r="J2801">
        <v>95</v>
      </c>
      <c r="K2801">
        <v>2</v>
      </c>
      <c r="L2801">
        <v>95.12</v>
      </c>
      <c r="M2801" t="s">
        <v>334</v>
      </c>
      <c r="N2801" t="s">
        <v>178</v>
      </c>
      <c r="O2801" t="s">
        <v>209</v>
      </c>
      <c r="P2801">
        <v>5</v>
      </c>
      <c r="Q2801" t="s">
        <v>25</v>
      </c>
    </row>
    <row r="2802" spans="1:17" hidden="1" x14ac:dyDescent="0.3">
      <c r="A2802" t="s">
        <v>100</v>
      </c>
      <c r="B2802" t="s">
        <v>3088</v>
      </c>
      <c r="C2802" t="s">
        <v>19</v>
      </c>
      <c r="D2802" t="s">
        <v>20</v>
      </c>
      <c r="E2802" t="s">
        <v>21</v>
      </c>
      <c r="F2802">
        <v>89.94</v>
      </c>
      <c r="G2802">
        <v>125</v>
      </c>
      <c r="H2802">
        <v>5168.75</v>
      </c>
      <c r="I2802">
        <v>39</v>
      </c>
      <c r="J2802">
        <v>66</v>
      </c>
      <c r="K2802">
        <v>32</v>
      </c>
      <c r="L2802">
        <v>1323.2</v>
      </c>
      <c r="M2802" t="s">
        <v>464</v>
      </c>
      <c r="N2802" t="s">
        <v>118</v>
      </c>
      <c r="O2802" t="s">
        <v>100</v>
      </c>
      <c r="P2802">
        <v>7</v>
      </c>
      <c r="Q2802" t="s">
        <v>25</v>
      </c>
    </row>
    <row r="2803" spans="1:17" hidden="1" x14ac:dyDescent="0.3">
      <c r="A2803" t="s">
        <v>190</v>
      </c>
      <c r="B2803" t="s">
        <v>3089</v>
      </c>
      <c r="C2803" t="s">
        <v>128</v>
      </c>
      <c r="D2803" t="s">
        <v>46</v>
      </c>
      <c r="E2803" t="s">
        <v>30</v>
      </c>
      <c r="F2803">
        <v>57.56</v>
      </c>
      <c r="G2803">
        <v>138</v>
      </c>
      <c r="H2803">
        <v>7661.76</v>
      </c>
      <c r="I2803">
        <v>32</v>
      </c>
      <c r="J2803">
        <v>48</v>
      </c>
      <c r="K2803">
        <v>53</v>
      </c>
      <c r="L2803">
        <v>2942.56</v>
      </c>
      <c r="M2803" t="s">
        <v>159</v>
      </c>
      <c r="N2803" t="s">
        <v>301</v>
      </c>
      <c r="O2803" t="s">
        <v>131</v>
      </c>
      <c r="P2803">
        <v>2</v>
      </c>
      <c r="Q2803" t="s">
        <v>25</v>
      </c>
    </row>
    <row r="2804" spans="1:17" hidden="1" x14ac:dyDescent="0.3">
      <c r="A2804" t="s">
        <v>75</v>
      </c>
      <c r="B2804" t="s">
        <v>3090</v>
      </c>
      <c r="C2804" t="s">
        <v>246</v>
      </c>
      <c r="D2804" t="s">
        <v>67</v>
      </c>
      <c r="E2804" t="s">
        <v>38</v>
      </c>
      <c r="F2804">
        <v>53.28</v>
      </c>
      <c r="G2804">
        <v>21</v>
      </c>
      <c r="H2804">
        <v>680.82</v>
      </c>
      <c r="I2804">
        <v>35</v>
      </c>
      <c r="J2804">
        <v>57</v>
      </c>
      <c r="K2804">
        <v>9</v>
      </c>
      <c r="L2804">
        <v>291.77999999999997</v>
      </c>
      <c r="M2804" t="s">
        <v>287</v>
      </c>
      <c r="N2804" t="s">
        <v>105</v>
      </c>
      <c r="O2804" t="s">
        <v>55</v>
      </c>
      <c r="P2804">
        <v>1</v>
      </c>
      <c r="Q2804" t="s">
        <v>42</v>
      </c>
    </row>
    <row r="2805" spans="1:17" hidden="1" x14ac:dyDescent="0.3">
      <c r="A2805" t="s">
        <v>321</v>
      </c>
      <c r="B2805" t="s">
        <v>3091</v>
      </c>
      <c r="C2805" t="s">
        <v>66</v>
      </c>
      <c r="D2805" t="s">
        <v>67</v>
      </c>
      <c r="E2805" t="s">
        <v>21</v>
      </c>
      <c r="F2805">
        <v>20.64</v>
      </c>
      <c r="G2805">
        <v>143</v>
      </c>
      <c r="H2805">
        <v>4015.44</v>
      </c>
      <c r="I2805">
        <v>26</v>
      </c>
      <c r="J2805">
        <v>22</v>
      </c>
      <c r="K2805">
        <v>135</v>
      </c>
      <c r="L2805">
        <v>3790.8</v>
      </c>
      <c r="M2805" t="s">
        <v>170</v>
      </c>
      <c r="N2805" t="s">
        <v>105</v>
      </c>
      <c r="O2805" t="s">
        <v>57</v>
      </c>
      <c r="P2805">
        <v>4</v>
      </c>
      <c r="Q2805" t="s">
        <v>50</v>
      </c>
    </row>
    <row r="2806" spans="1:17" hidden="1" x14ac:dyDescent="0.3">
      <c r="A2806" t="s">
        <v>68</v>
      </c>
      <c r="B2806" t="s">
        <v>3092</v>
      </c>
      <c r="C2806" t="s">
        <v>315</v>
      </c>
      <c r="D2806" t="s">
        <v>37</v>
      </c>
      <c r="E2806" t="s">
        <v>38</v>
      </c>
      <c r="F2806">
        <v>84.88</v>
      </c>
      <c r="G2806">
        <v>160</v>
      </c>
      <c r="H2806">
        <v>760</v>
      </c>
      <c r="I2806">
        <v>30</v>
      </c>
      <c r="J2806">
        <v>48</v>
      </c>
      <c r="K2806">
        <v>90</v>
      </c>
      <c r="L2806">
        <v>427.5</v>
      </c>
      <c r="M2806" t="s">
        <v>48</v>
      </c>
      <c r="N2806" t="s">
        <v>378</v>
      </c>
      <c r="O2806" t="s">
        <v>201</v>
      </c>
      <c r="P2806">
        <v>8</v>
      </c>
      <c r="Q2806" t="s">
        <v>50</v>
      </c>
    </row>
    <row r="2807" spans="1:17" hidden="1" x14ac:dyDescent="0.3">
      <c r="A2807" t="s">
        <v>31</v>
      </c>
      <c r="B2807" t="s">
        <v>3093</v>
      </c>
      <c r="C2807" t="s">
        <v>99</v>
      </c>
      <c r="D2807" t="s">
        <v>46</v>
      </c>
      <c r="E2807" t="s">
        <v>21</v>
      </c>
      <c r="F2807">
        <v>81.7</v>
      </c>
      <c r="G2807">
        <v>170</v>
      </c>
      <c r="H2807">
        <v>13729.2</v>
      </c>
      <c r="I2807">
        <v>35</v>
      </c>
      <c r="J2807">
        <v>81</v>
      </c>
      <c r="K2807">
        <v>141</v>
      </c>
      <c r="L2807">
        <v>11387.16</v>
      </c>
      <c r="M2807" t="s">
        <v>375</v>
      </c>
      <c r="N2807" t="s">
        <v>63</v>
      </c>
      <c r="O2807" t="s">
        <v>250</v>
      </c>
      <c r="P2807">
        <v>8</v>
      </c>
      <c r="Q2807" t="s">
        <v>25</v>
      </c>
    </row>
    <row r="2808" spans="1:17" hidden="1" x14ac:dyDescent="0.3">
      <c r="A2808" t="s">
        <v>198</v>
      </c>
      <c r="B2808" t="s">
        <v>3094</v>
      </c>
      <c r="C2808" t="s">
        <v>148</v>
      </c>
      <c r="D2808" t="s">
        <v>88</v>
      </c>
      <c r="E2808" t="s">
        <v>30</v>
      </c>
      <c r="F2808">
        <v>89.34</v>
      </c>
      <c r="G2808">
        <v>81</v>
      </c>
      <c r="H2808">
        <v>5994.81</v>
      </c>
      <c r="I2808">
        <v>23</v>
      </c>
      <c r="J2808">
        <v>70</v>
      </c>
      <c r="K2808">
        <v>72</v>
      </c>
      <c r="L2808">
        <v>5328.72</v>
      </c>
      <c r="M2808" t="s">
        <v>114</v>
      </c>
      <c r="N2808" t="s">
        <v>363</v>
      </c>
      <c r="O2808" t="s">
        <v>213</v>
      </c>
      <c r="P2808">
        <v>5</v>
      </c>
      <c r="Q2808" t="s">
        <v>25</v>
      </c>
    </row>
    <row r="2809" spans="1:17" hidden="1" x14ac:dyDescent="0.3">
      <c r="A2809" t="s">
        <v>370</v>
      </c>
      <c r="B2809" t="s">
        <v>3095</v>
      </c>
      <c r="C2809" t="s">
        <v>223</v>
      </c>
      <c r="D2809" t="s">
        <v>37</v>
      </c>
      <c r="E2809" t="s">
        <v>38</v>
      </c>
      <c r="F2809">
        <v>50.04</v>
      </c>
      <c r="G2809">
        <v>167</v>
      </c>
      <c r="H2809">
        <v>7840.65</v>
      </c>
      <c r="I2809">
        <v>42</v>
      </c>
      <c r="J2809">
        <v>72</v>
      </c>
      <c r="K2809">
        <v>134</v>
      </c>
      <c r="L2809">
        <v>6291.3</v>
      </c>
      <c r="M2809" t="s">
        <v>82</v>
      </c>
      <c r="N2809" t="s">
        <v>230</v>
      </c>
      <c r="O2809" t="s">
        <v>22</v>
      </c>
      <c r="P2809">
        <v>2</v>
      </c>
      <c r="Q2809" t="s">
        <v>42</v>
      </c>
    </row>
    <row r="2810" spans="1:17" hidden="1" x14ac:dyDescent="0.3">
      <c r="A2810" t="s">
        <v>209</v>
      </c>
      <c r="B2810" t="s">
        <v>3096</v>
      </c>
      <c r="C2810" t="s">
        <v>241</v>
      </c>
      <c r="D2810" t="s">
        <v>134</v>
      </c>
      <c r="E2810" t="s">
        <v>21</v>
      </c>
      <c r="F2810">
        <v>17.5</v>
      </c>
      <c r="G2810">
        <v>143</v>
      </c>
      <c r="H2810">
        <v>7836.4</v>
      </c>
      <c r="I2810">
        <v>17</v>
      </c>
      <c r="J2810">
        <v>27</v>
      </c>
      <c r="K2810">
        <v>12</v>
      </c>
      <c r="L2810">
        <v>657.6</v>
      </c>
      <c r="M2810" t="s">
        <v>189</v>
      </c>
      <c r="N2810" t="s">
        <v>451</v>
      </c>
      <c r="O2810" t="s">
        <v>266</v>
      </c>
      <c r="P2810">
        <v>5</v>
      </c>
      <c r="Q2810" t="s">
        <v>42</v>
      </c>
    </row>
    <row r="2811" spans="1:17" hidden="1" x14ac:dyDescent="0.3">
      <c r="A2811" t="s">
        <v>197</v>
      </c>
      <c r="B2811" t="s">
        <v>3097</v>
      </c>
      <c r="C2811" t="s">
        <v>241</v>
      </c>
      <c r="D2811" t="s">
        <v>134</v>
      </c>
      <c r="E2811" t="s">
        <v>30</v>
      </c>
      <c r="F2811">
        <v>2.16</v>
      </c>
      <c r="G2811">
        <v>20</v>
      </c>
      <c r="H2811">
        <v>1184.4000000000001</v>
      </c>
      <c r="I2811">
        <v>41</v>
      </c>
      <c r="J2811">
        <v>76</v>
      </c>
      <c r="K2811">
        <v>8</v>
      </c>
      <c r="L2811">
        <v>473.76</v>
      </c>
      <c r="M2811" t="s">
        <v>48</v>
      </c>
      <c r="N2811" t="s">
        <v>114</v>
      </c>
      <c r="O2811" t="s">
        <v>332</v>
      </c>
      <c r="P2811">
        <v>9</v>
      </c>
      <c r="Q2811" t="s">
        <v>42</v>
      </c>
    </row>
    <row r="2812" spans="1:17" hidden="1" x14ac:dyDescent="0.3">
      <c r="A2812" t="s">
        <v>118</v>
      </c>
      <c r="B2812" t="s">
        <v>3098</v>
      </c>
      <c r="C2812" t="s">
        <v>241</v>
      </c>
      <c r="D2812" t="s">
        <v>134</v>
      </c>
      <c r="E2812" t="s">
        <v>30</v>
      </c>
      <c r="F2812">
        <v>2.16</v>
      </c>
      <c r="G2812">
        <v>44</v>
      </c>
      <c r="H2812">
        <v>594</v>
      </c>
      <c r="I2812">
        <v>10</v>
      </c>
      <c r="J2812">
        <v>82</v>
      </c>
      <c r="K2812">
        <v>13</v>
      </c>
      <c r="L2812">
        <v>175.5</v>
      </c>
      <c r="M2812" t="s">
        <v>124</v>
      </c>
      <c r="N2812" t="s">
        <v>97</v>
      </c>
      <c r="O2812" t="s">
        <v>149</v>
      </c>
      <c r="P2812">
        <v>2</v>
      </c>
      <c r="Q2812" t="s">
        <v>50</v>
      </c>
    </row>
    <row r="2813" spans="1:17" hidden="1" x14ac:dyDescent="0.3">
      <c r="A2813" t="s">
        <v>163</v>
      </c>
      <c r="B2813" t="s">
        <v>3099</v>
      </c>
      <c r="C2813" t="s">
        <v>128</v>
      </c>
      <c r="D2813" t="s">
        <v>46</v>
      </c>
      <c r="E2813" t="s">
        <v>38</v>
      </c>
      <c r="F2813">
        <v>49.94</v>
      </c>
      <c r="G2813">
        <v>192</v>
      </c>
      <c r="H2813">
        <v>2603.52</v>
      </c>
      <c r="I2813">
        <v>7</v>
      </c>
      <c r="J2813">
        <v>40</v>
      </c>
      <c r="K2813">
        <v>43</v>
      </c>
      <c r="L2813">
        <v>583.08000000000004</v>
      </c>
      <c r="M2813" t="s">
        <v>198</v>
      </c>
      <c r="N2813" t="s">
        <v>40</v>
      </c>
      <c r="O2813" t="s">
        <v>272</v>
      </c>
      <c r="P2813">
        <v>7</v>
      </c>
      <c r="Q2813" t="s">
        <v>25</v>
      </c>
    </row>
    <row r="2814" spans="1:17" hidden="1" x14ac:dyDescent="0.3">
      <c r="A2814" t="s">
        <v>79</v>
      </c>
      <c r="B2814" t="s">
        <v>3100</v>
      </c>
      <c r="C2814" t="s">
        <v>200</v>
      </c>
      <c r="D2814" t="s">
        <v>29</v>
      </c>
      <c r="E2814" t="s">
        <v>21</v>
      </c>
      <c r="F2814">
        <v>67.55</v>
      </c>
      <c r="G2814">
        <v>189</v>
      </c>
      <c r="H2814">
        <v>15112.44</v>
      </c>
      <c r="I2814">
        <v>7</v>
      </c>
      <c r="J2814">
        <v>66</v>
      </c>
      <c r="K2814">
        <v>35</v>
      </c>
      <c r="L2814">
        <v>2798.6</v>
      </c>
      <c r="M2814" t="s">
        <v>101</v>
      </c>
      <c r="N2814" t="s">
        <v>163</v>
      </c>
      <c r="O2814" t="s">
        <v>327</v>
      </c>
      <c r="P2814">
        <v>7</v>
      </c>
      <c r="Q2814" t="s">
        <v>25</v>
      </c>
    </row>
    <row r="2815" spans="1:17" hidden="1" x14ac:dyDescent="0.3">
      <c r="A2815" t="s">
        <v>62</v>
      </c>
      <c r="B2815" t="s">
        <v>3101</v>
      </c>
      <c r="C2815" t="s">
        <v>208</v>
      </c>
      <c r="D2815" t="s">
        <v>20</v>
      </c>
      <c r="E2815" t="s">
        <v>21</v>
      </c>
      <c r="F2815">
        <v>39.020000000000003</v>
      </c>
      <c r="G2815">
        <v>77</v>
      </c>
      <c r="H2815">
        <v>5352.27</v>
      </c>
      <c r="I2815">
        <v>50</v>
      </c>
      <c r="J2815">
        <v>33</v>
      </c>
      <c r="K2815">
        <v>34</v>
      </c>
      <c r="L2815">
        <v>2363.34</v>
      </c>
      <c r="M2815" t="s">
        <v>342</v>
      </c>
      <c r="N2815" t="s">
        <v>136</v>
      </c>
      <c r="O2815" t="s">
        <v>576</v>
      </c>
      <c r="P2815">
        <v>1</v>
      </c>
      <c r="Q2815" t="s">
        <v>50</v>
      </c>
    </row>
    <row r="2816" spans="1:17" hidden="1" x14ac:dyDescent="0.3">
      <c r="A2816" t="s">
        <v>57</v>
      </c>
      <c r="B2816" t="s">
        <v>3102</v>
      </c>
      <c r="C2816" t="s">
        <v>113</v>
      </c>
      <c r="D2816" t="s">
        <v>46</v>
      </c>
      <c r="E2816" t="s">
        <v>30</v>
      </c>
      <c r="F2816">
        <v>68.19</v>
      </c>
      <c r="G2816">
        <v>60</v>
      </c>
      <c r="H2816">
        <v>2195.4</v>
      </c>
      <c r="I2816">
        <v>17</v>
      </c>
      <c r="J2816">
        <v>73</v>
      </c>
      <c r="K2816">
        <v>41</v>
      </c>
      <c r="L2816">
        <v>1500.19</v>
      </c>
      <c r="M2816" t="s">
        <v>49</v>
      </c>
      <c r="N2816" t="s">
        <v>136</v>
      </c>
      <c r="O2816" t="s">
        <v>519</v>
      </c>
      <c r="P2816">
        <v>7</v>
      </c>
      <c r="Q2816" t="s">
        <v>42</v>
      </c>
    </row>
    <row r="2817" spans="1:17" hidden="1" x14ac:dyDescent="0.3">
      <c r="A2817" t="s">
        <v>125</v>
      </c>
      <c r="B2817" t="s">
        <v>3103</v>
      </c>
      <c r="C2817" t="s">
        <v>200</v>
      </c>
      <c r="D2817" t="s">
        <v>29</v>
      </c>
      <c r="E2817" t="s">
        <v>38</v>
      </c>
      <c r="F2817">
        <v>88.57</v>
      </c>
      <c r="G2817">
        <v>143</v>
      </c>
      <c r="H2817">
        <v>5995.99</v>
      </c>
      <c r="I2817">
        <v>10</v>
      </c>
      <c r="J2817">
        <v>21</v>
      </c>
      <c r="K2817">
        <v>80</v>
      </c>
      <c r="L2817">
        <v>3354.4</v>
      </c>
      <c r="M2817" t="s">
        <v>234</v>
      </c>
      <c r="N2817" t="s">
        <v>47</v>
      </c>
      <c r="O2817" t="s">
        <v>277</v>
      </c>
      <c r="P2817">
        <v>8</v>
      </c>
      <c r="Q2817" t="s">
        <v>42</v>
      </c>
    </row>
    <row r="2818" spans="1:17" hidden="1" x14ac:dyDescent="0.3">
      <c r="A2818" t="s">
        <v>163</v>
      </c>
      <c r="B2818" t="s">
        <v>3104</v>
      </c>
      <c r="C2818" t="s">
        <v>187</v>
      </c>
      <c r="D2818" t="s">
        <v>54</v>
      </c>
      <c r="E2818" t="s">
        <v>21</v>
      </c>
      <c r="F2818">
        <v>15.15</v>
      </c>
      <c r="G2818">
        <v>106</v>
      </c>
      <c r="H2818">
        <v>8322.06</v>
      </c>
      <c r="I2818">
        <v>46</v>
      </c>
      <c r="J2818">
        <v>33</v>
      </c>
      <c r="K2818">
        <v>12</v>
      </c>
      <c r="L2818">
        <v>942.12</v>
      </c>
      <c r="M2818" t="s">
        <v>298</v>
      </c>
      <c r="N2818" t="s">
        <v>308</v>
      </c>
      <c r="O2818" t="s">
        <v>418</v>
      </c>
      <c r="P2818">
        <v>9</v>
      </c>
      <c r="Q2818" t="s">
        <v>25</v>
      </c>
    </row>
    <row r="2819" spans="1:17" hidden="1" x14ac:dyDescent="0.3">
      <c r="A2819" t="s">
        <v>74</v>
      </c>
      <c r="B2819" t="s">
        <v>3105</v>
      </c>
      <c r="C2819" t="s">
        <v>359</v>
      </c>
      <c r="D2819" t="s">
        <v>60</v>
      </c>
      <c r="E2819" t="s">
        <v>30</v>
      </c>
      <c r="F2819">
        <v>26.3</v>
      </c>
      <c r="G2819">
        <v>147</v>
      </c>
      <c r="H2819">
        <v>11718.84</v>
      </c>
      <c r="I2819">
        <v>16</v>
      </c>
      <c r="J2819">
        <v>59</v>
      </c>
      <c r="K2819">
        <v>0</v>
      </c>
      <c r="L2819">
        <v>0</v>
      </c>
      <c r="N2819" t="s">
        <v>257</v>
      </c>
      <c r="O2819" t="s">
        <v>498</v>
      </c>
      <c r="P2819">
        <v>9</v>
      </c>
      <c r="Q2819" t="s">
        <v>25</v>
      </c>
    </row>
    <row r="2820" spans="1:17" hidden="1" x14ac:dyDescent="0.3">
      <c r="A2820" t="s">
        <v>295</v>
      </c>
      <c r="B2820" t="s">
        <v>3106</v>
      </c>
      <c r="C2820" t="s">
        <v>223</v>
      </c>
      <c r="D2820" t="s">
        <v>37</v>
      </c>
      <c r="E2820" t="s">
        <v>38</v>
      </c>
      <c r="F2820">
        <v>50.04</v>
      </c>
      <c r="G2820">
        <v>165</v>
      </c>
      <c r="H2820">
        <v>12790.8</v>
      </c>
      <c r="I2820">
        <v>35</v>
      </c>
      <c r="J2820">
        <v>35</v>
      </c>
      <c r="K2820">
        <v>94</v>
      </c>
      <c r="L2820">
        <v>7286.88</v>
      </c>
      <c r="M2820" t="s">
        <v>116</v>
      </c>
      <c r="N2820" t="s">
        <v>101</v>
      </c>
      <c r="O2820" t="s">
        <v>324</v>
      </c>
      <c r="P2820">
        <v>7</v>
      </c>
      <c r="Q2820" t="s">
        <v>50</v>
      </c>
    </row>
    <row r="2821" spans="1:17" hidden="1" x14ac:dyDescent="0.3">
      <c r="A2821" t="s">
        <v>272</v>
      </c>
      <c r="B2821" t="s">
        <v>3107</v>
      </c>
      <c r="C2821" t="s">
        <v>223</v>
      </c>
      <c r="D2821" t="s">
        <v>37</v>
      </c>
      <c r="E2821" t="s">
        <v>21</v>
      </c>
      <c r="F2821">
        <v>87.32</v>
      </c>
      <c r="G2821">
        <v>151</v>
      </c>
      <c r="H2821">
        <v>2793.5</v>
      </c>
      <c r="I2821">
        <v>44</v>
      </c>
      <c r="J2821">
        <v>86</v>
      </c>
      <c r="K2821">
        <v>122</v>
      </c>
      <c r="L2821">
        <v>2257</v>
      </c>
      <c r="M2821" t="s">
        <v>321</v>
      </c>
      <c r="N2821" t="s">
        <v>281</v>
      </c>
      <c r="O2821" t="s">
        <v>82</v>
      </c>
      <c r="P2821">
        <v>1</v>
      </c>
      <c r="Q2821" t="s">
        <v>50</v>
      </c>
    </row>
    <row r="2822" spans="1:17" hidden="1" x14ac:dyDescent="0.3">
      <c r="A2822" t="s">
        <v>441</v>
      </c>
      <c r="B2822" t="s">
        <v>3108</v>
      </c>
      <c r="C2822" t="s">
        <v>208</v>
      </c>
      <c r="D2822" t="s">
        <v>20</v>
      </c>
      <c r="E2822" t="s">
        <v>30</v>
      </c>
      <c r="F2822">
        <v>27.47</v>
      </c>
      <c r="G2822">
        <v>199</v>
      </c>
      <c r="H2822">
        <v>18624.41</v>
      </c>
      <c r="I2822">
        <v>36</v>
      </c>
      <c r="J2822">
        <v>78</v>
      </c>
      <c r="K2822">
        <v>91</v>
      </c>
      <c r="L2822">
        <v>8516.69</v>
      </c>
      <c r="M2822" t="s">
        <v>149</v>
      </c>
      <c r="N2822" t="s">
        <v>181</v>
      </c>
      <c r="O2822" t="s">
        <v>119</v>
      </c>
      <c r="P2822">
        <v>5</v>
      </c>
      <c r="Q2822" t="s">
        <v>42</v>
      </c>
    </row>
    <row r="2823" spans="1:17" hidden="1" x14ac:dyDescent="0.3">
      <c r="A2823" t="s">
        <v>206</v>
      </c>
      <c r="B2823" t="s">
        <v>3109</v>
      </c>
      <c r="C2823" t="s">
        <v>169</v>
      </c>
      <c r="D2823" t="s">
        <v>20</v>
      </c>
      <c r="E2823" t="s">
        <v>38</v>
      </c>
      <c r="F2823">
        <v>2.37</v>
      </c>
      <c r="G2823">
        <v>110</v>
      </c>
      <c r="H2823">
        <v>4136</v>
      </c>
      <c r="I2823">
        <v>36</v>
      </c>
      <c r="J2823">
        <v>73</v>
      </c>
      <c r="K2823">
        <v>87</v>
      </c>
      <c r="L2823">
        <v>3271.2</v>
      </c>
      <c r="M2823" t="s">
        <v>469</v>
      </c>
      <c r="N2823" t="s">
        <v>32</v>
      </c>
      <c r="O2823" t="s">
        <v>422</v>
      </c>
      <c r="P2823">
        <v>1</v>
      </c>
      <c r="Q2823" t="s">
        <v>50</v>
      </c>
    </row>
    <row r="2824" spans="1:17" x14ac:dyDescent="0.3">
      <c r="A2824" t="s">
        <v>263</v>
      </c>
      <c r="B2824" t="s">
        <v>3110</v>
      </c>
      <c r="C2824" t="s">
        <v>28</v>
      </c>
      <c r="D2824" t="s">
        <v>29</v>
      </c>
      <c r="E2824" t="s">
        <v>21</v>
      </c>
      <c r="F2824">
        <v>13.82</v>
      </c>
      <c r="G2824">
        <v>137</v>
      </c>
      <c r="H2824">
        <v>3882.58</v>
      </c>
      <c r="I2824">
        <v>24</v>
      </c>
      <c r="J2824">
        <v>91</v>
      </c>
      <c r="K2824">
        <v>118</v>
      </c>
      <c r="L2824">
        <v>3344.12</v>
      </c>
      <c r="M2824" t="s">
        <v>41</v>
      </c>
      <c r="N2824" t="s">
        <v>185</v>
      </c>
      <c r="O2824" t="s">
        <v>226</v>
      </c>
      <c r="P2824">
        <v>7</v>
      </c>
      <c r="Q2824" t="s">
        <v>42</v>
      </c>
    </row>
    <row r="2825" spans="1:17" hidden="1" x14ac:dyDescent="0.3">
      <c r="A2825" t="s">
        <v>115</v>
      </c>
      <c r="B2825" t="s">
        <v>3111</v>
      </c>
      <c r="C2825" t="s">
        <v>187</v>
      </c>
      <c r="D2825" t="s">
        <v>54</v>
      </c>
      <c r="E2825" t="s">
        <v>30</v>
      </c>
      <c r="F2825">
        <v>44.01</v>
      </c>
      <c r="G2825">
        <v>128</v>
      </c>
      <c r="H2825">
        <v>12357.12</v>
      </c>
      <c r="I2825">
        <v>29</v>
      </c>
      <c r="J2825">
        <v>30</v>
      </c>
      <c r="K2825">
        <v>125</v>
      </c>
      <c r="L2825">
        <v>12067.5</v>
      </c>
      <c r="M2825" t="s">
        <v>298</v>
      </c>
      <c r="N2825" t="s">
        <v>63</v>
      </c>
      <c r="O2825" t="s">
        <v>84</v>
      </c>
      <c r="P2825">
        <v>1</v>
      </c>
      <c r="Q2825" t="s">
        <v>50</v>
      </c>
    </row>
    <row r="2826" spans="1:17" hidden="1" x14ac:dyDescent="0.3">
      <c r="A2826" t="s">
        <v>181</v>
      </c>
      <c r="B2826" t="s">
        <v>3112</v>
      </c>
      <c r="C2826" t="s">
        <v>208</v>
      </c>
      <c r="D2826" t="s">
        <v>20</v>
      </c>
      <c r="E2826" t="s">
        <v>21</v>
      </c>
      <c r="F2826">
        <v>39.020000000000003</v>
      </c>
      <c r="G2826">
        <v>175</v>
      </c>
      <c r="H2826">
        <v>14070</v>
      </c>
      <c r="I2826">
        <v>18</v>
      </c>
      <c r="J2826">
        <v>34</v>
      </c>
      <c r="K2826">
        <v>62</v>
      </c>
      <c r="L2826">
        <v>4984.8</v>
      </c>
      <c r="M2826" t="s">
        <v>91</v>
      </c>
      <c r="N2826" t="s">
        <v>188</v>
      </c>
      <c r="O2826" t="s">
        <v>337</v>
      </c>
      <c r="P2826">
        <v>5</v>
      </c>
      <c r="Q2826" t="s">
        <v>50</v>
      </c>
    </row>
    <row r="2827" spans="1:17" hidden="1" x14ac:dyDescent="0.3">
      <c r="A2827" t="s">
        <v>216</v>
      </c>
      <c r="B2827" t="s">
        <v>3113</v>
      </c>
      <c r="C2827" t="s">
        <v>71</v>
      </c>
      <c r="D2827" t="s">
        <v>29</v>
      </c>
      <c r="E2827" t="s">
        <v>30</v>
      </c>
      <c r="F2827">
        <v>90.12</v>
      </c>
      <c r="G2827">
        <v>75</v>
      </c>
      <c r="H2827">
        <v>7190.25</v>
      </c>
      <c r="I2827">
        <v>50</v>
      </c>
      <c r="J2827">
        <v>95</v>
      </c>
      <c r="K2827">
        <v>15</v>
      </c>
      <c r="L2827">
        <v>1438.05</v>
      </c>
      <c r="M2827" t="s">
        <v>212</v>
      </c>
      <c r="N2827" t="s">
        <v>124</v>
      </c>
      <c r="O2827" t="s">
        <v>212</v>
      </c>
      <c r="P2827">
        <v>7</v>
      </c>
      <c r="Q2827" t="s">
        <v>50</v>
      </c>
    </row>
    <row r="2828" spans="1:17" hidden="1" x14ac:dyDescent="0.3">
      <c r="A2828" t="s">
        <v>327</v>
      </c>
      <c r="B2828" t="s">
        <v>3114</v>
      </c>
      <c r="C2828" t="s">
        <v>344</v>
      </c>
      <c r="D2828" t="s">
        <v>37</v>
      </c>
      <c r="E2828" t="s">
        <v>38</v>
      </c>
      <c r="F2828">
        <v>41.41</v>
      </c>
      <c r="G2828">
        <v>87</v>
      </c>
      <c r="H2828">
        <v>5193.03</v>
      </c>
      <c r="I2828">
        <v>9</v>
      </c>
      <c r="J2828">
        <v>72</v>
      </c>
      <c r="K2828">
        <v>21</v>
      </c>
      <c r="L2828">
        <v>1253.49</v>
      </c>
      <c r="M2828" t="s">
        <v>170</v>
      </c>
      <c r="N2828" t="s">
        <v>167</v>
      </c>
      <c r="O2828" t="s">
        <v>109</v>
      </c>
      <c r="P2828">
        <v>4</v>
      </c>
      <c r="Q2828" t="s">
        <v>42</v>
      </c>
    </row>
    <row r="2829" spans="1:17" hidden="1" x14ac:dyDescent="0.3">
      <c r="A2829" t="s">
        <v>91</v>
      </c>
      <c r="B2829" t="s">
        <v>3115</v>
      </c>
      <c r="C2829" t="s">
        <v>359</v>
      </c>
      <c r="D2829" t="s">
        <v>60</v>
      </c>
      <c r="E2829" t="s">
        <v>38</v>
      </c>
      <c r="F2829">
        <v>26.75</v>
      </c>
      <c r="G2829">
        <v>195</v>
      </c>
      <c r="H2829">
        <v>14455.35</v>
      </c>
      <c r="I2829">
        <v>49</v>
      </c>
      <c r="J2829">
        <v>72</v>
      </c>
      <c r="K2829">
        <v>19</v>
      </c>
      <c r="L2829">
        <v>1408.47</v>
      </c>
      <c r="M2829" t="s">
        <v>126</v>
      </c>
      <c r="N2829" t="s">
        <v>385</v>
      </c>
      <c r="O2829" t="s">
        <v>257</v>
      </c>
      <c r="P2829">
        <v>4</v>
      </c>
      <c r="Q2829" t="s">
        <v>25</v>
      </c>
    </row>
    <row r="2830" spans="1:17" hidden="1" x14ac:dyDescent="0.3">
      <c r="A2830" t="s">
        <v>337</v>
      </c>
      <c r="B2830" t="s">
        <v>3116</v>
      </c>
      <c r="C2830" t="s">
        <v>103</v>
      </c>
      <c r="D2830" t="s">
        <v>67</v>
      </c>
      <c r="E2830" t="s">
        <v>21</v>
      </c>
      <c r="F2830">
        <v>80.08</v>
      </c>
      <c r="G2830">
        <v>109</v>
      </c>
      <c r="H2830">
        <v>6248.97</v>
      </c>
      <c r="I2830">
        <v>19</v>
      </c>
      <c r="J2830">
        <v>59</v>
      </c>
      <c r="K2830">
        <v>32</v>
      </c>
      <c r="L2830">
        <v>1834.56</v>
      </c>
      <c r="M2830" t="s">
        <v>78</v>
      </c>
      <c r="N2830" t="s">
        <v>47</v>
      </c>
      <c r="O2830" t="s">
        <v>201</v>
      </c>
      <c r="P2830">
        <v>5</v>
      </c>
      <c r="Q2830" t="s">
        <v>25</v>
      </c>
    </row>
    <row r="2831" spans="1:17" hidden="1" x14ac:dyDescent="0.3">
      <c r="A2831" t="s">
        <v>295</v>
      </c>
      <c r="B2831" t="s">
        <v>3117</v>
      </c>
      <c r="C2831" t="s">
        <v>359</v>
      </c>
      <c r="D2831" t="s">
        <v>60</v>
      </c>
      <c r="E2831" t="s">
        <v>30</v>
      </c>
      <c r="F2831">
        <v>26.3</v>
      </c>
      <c r="G2831">
        <v>74</v>
      </c>
      <c r="H2831">
        <v>5363.52</v>
      </c>
      <c r="I2831">
        <v>20</v>
      </c>
      <c r="J2831">
        <v>22</v>
      </c>
      <c r="K2831">
        <v>14</v>
      </c>
      <c r="L2831">
        <v>1014.72</v>
      </c>
      <c r="M2831" t="s">
        <v>145</v>
      </c>
      <c r="N2831" t="s">
        <v>162</v>
      </c>
      <c r="O2831" t="s">
        <v>74</v>
      </c>
      <c r="P2831">
        <v>5</v>
      </c>
      <c r="Q2831" t="s">
        <v>50</v>
      </c>
    </row>
    <row r="2832" spans="1:17" hidden="1" x14ac:dyDescent="0.3">
      <c r="A2832" t="s">
        <v>49</v>
      </c>
      <c r="B2832" t="s">
        <v>3118</v>
      </c>
      <c r="C2832" t="s">
        <v>228</v>
      </c>
      <c r="D2832" t="s">
        <v>54</v>
      </c>
      <c r="E2832" t="s">
        <v>38</v>
      </c>
      <c r="F2832">
        <v>30.41</v>
      </c>
      <c r="G2832">
        <v>29</v>
      </c>
      <c r="H2832">
        <v>1734.78</v>
      </c>
      <c r="I2832">
        <v>5</v>
      </c>
      <c r="J2832">
        <v>46</v>
      </c>
      <c r="K2832">
        <v>26</v>
      </c>
      <c r="L2832">
        <v>1555.32</v>
      </c>
      <c r="M2832" t="s">
        <v>101</v>
      </c>
      <c r="N2832" t="s">
        <v>312</v>
      </c>
      <c r="O2832" t="s">
        <v>287</v>
      </c>
      <c r="P2832">
        <v>4</v>
      </c>
      <c r="Q2832" t="s">
        <v>25</v>
      </c>
    </row>
    <row r="2833" spans="1:17" hidden="1" x14ac:dyDescent="0.3">
      <c r="A2833" t="s">
        <v>287</v>
      </c>
      <c r="B2833" t="s">
        <v>3119</v>
      </c>
      <c r="C2833" t="s">
        <v>122</v>
      </c>
      <c r="D2833" t="s">
        <v>54</v>
      </c>
      <c r="E2833" t="s">
        <v>21</v>
      </c>
      <c r="F2833">
        <v>98.54</v>
      </c>
      <c r="G2833">
        <v>91</v>
      </c>
      <c r="H2833">
        <v>2558.0100000000002</v>
      </c>
      <c r="I2833">
        <v>48</v>
      </c>
      <c r="J2833">
        <v>23</v>
      </c>
      <c r="K2833">
        <v>76</v>
      </c>
      <c r="L2833">
        <v>2136.36</v>
      </c>
      <c r="M2833" t="s">
        <v>26</v>
      </c>
      <c r="N2833" t="s">
        <v>319</v>
      </c>
      <c r="O2833" t="s">
        <v>120</v>
      </c>
      <c r="P2833">
        <v>1</v>
      </c>
      <c r="Q2833" t="s">
        <v>25</v>
      </c>
    </row>
    <row r="2834" spans="1:17" hidden="1" x14ac:dyDescent="0.3">
      <c r="A2834" t="s">
        <v>312</v>
      </c>
      <c r="B2834" t="s">
        <v>3120</v>
      </c>
      <c r="C2834" t="s">
        <v>169</v>
      </c>
      <c r="D2834" t="s">
        <v>20</v>
      </c>
      <c r="E2834" t="s">
        <v>21</v>
      </c>
      <c r="F2834">
        <v>30.17</v>
      </c>
      <c r="G2834">
        <v>33</v>
      </c>
      <c r="H2834">
        <v>3172.95</v>
      </c>
      <c r="I2834">
        <v>16</v>
      </c>
      <c r="J2834">
        <v>81</v>
      </c>
      <c r="K2834">
        <v>2</v>
      </c>
      <c r="L2834">
        <v>192.3</v>
      </c>
      <c r="M2834" t="s">
        <v>73</v>
      </c>
      <c r="N2834" t="s">
        <v>41</v>
      </c>
      <c r="O2834" t="s">
        <v>218</v>
      </c>
      <c r="P2834">
        <v>7</v>
      </c>
      <c r="Q2834" t="s">
        <v>50</v>
      </c>
    </row>
    <row r="2835" spans="1:17" hidden="1" x14ac:dyDescent="0.3">
      <c r="A2835" t="s">
        <v>83</v>
      </c>
      <c r="B2835" t="s">
        <v>3121</v>
      </c>
      <c r="C2835" t="s">
        <v>195</v>
      </c>
      <c r="D2835" t="s">
        <v>88</v>
      </c>
      <c r="E2835" t="s">
        <v>30</v>
      </c>
      <c r="F2835">
        <v>30.21</v>
      </c>
      <c r="G2835">
        <v>170</v>
      </c>
      <c r="H2835">
        <v>9758</v>
      </c>
      <c r="I2835">
        <v>43</v>
      </c>
      <c r="J2835">
        <v>58</v>
      </c>
      <c r="K2835">
        <v>11</v>
      </c>
      <c r="L2835">
        <v>631.4</v>
      </c>
      <c r="M2835" t="s">
        <v>375</v>
      </c>
      <c r="N2835" t="s">
        <v>342</v>
      </c>
      <c r="O2835" t="s">
        <v>184</v>
      </c>
      <c r="P2835">
        <v>4</v>
      </c>
      <c r="Q2835" t="s">
        <v>50</v>
      </c>
    </row>
    <row r="2836" spans="1:17" hidden="1" x14ac:dyDescent="0.3">
      <c r="A2836" t="s">
        <v>247</v>
      </c>
      <c r="B2836" t="s">
        <v>3122</v>
      </c>
      <c r="C2836" t="s">
        <v>359</v>
      </c>
      <c r="D2836" t="s">
        <v>60</v>
      </c>
      <c r="E2836" t="s">
        <v>38</v>
      </c>
      <c r="F2836">
        <v>26.75</v>
      </c>
      <c r="G2836">
        <v>152</v>
      </c>
      <c r="H2836">
        <v>579.12</v>
      </c>
      <c r="I2836">
        <v>18</v>
      </c>
      <c r="J2836">
        <v>29</v>
      </c>
      <c r="K2836">
        <v>35</v>
      </c>
      <c r="L2836">
        <v>133.35</v>
      </c>
      <c r="M2836" t="s">
        <v>57</v>
      </c>
      <c r="N2836" t="s">
        <v>33</v>
      </c>
      <c r="O2836" t="s">
        <v>264</v>
      </c>
      <c r="P2836">
        <v>2</v>
      </c>
      <c r="Q2836" t="s">
        <v>25</v>
      </c>
    </row>
    <row r="2837" spans="1:17" hidden="1" x14ac:dyDescent="0.3">
      <c r="A2837" t="s">
        <v>226</v>
      </c>
      <c r="B2837" t="s">
        <v>3123</v>
      </c>
      <c r="C2837" t="s">
        <v>208</v>
      </c>
      <c r="D2837" t="s">
        <v>20</v>
      </c>
      <c r="E2837" t="s">
        <v>21</v>
      </c>
      <c r="F2837">
        <v>39.020000000000003</v>
      </c>
      <c r="G2837">
        <v>74</v>
      </c>
      <c r="H2837">
        <v>3721.46</v>
      </c>
      <c r="I2837">
        <v>32</v>
      </c>
      <c r="J2837">
        <v>83</v>
      </c>
      <c r="K2837">
        <v>28</v>
      </c>
      <c r="L2837">
        <v>1408.12</v>
      </c>
      <c r="M2837" t="s">
        <v>250</v>
      </c>
      <c r="N2837" t="s">
        <v>220</v>
      </c>
      <c r="O2837" t="s">
        <v>301</v>
      </c>
      <c r="P2837">
        <v>4</v>
      </c>
      <c r="Q2837" t="s">
        <v>25</v>
      </c>
    </row>
    <row r="2838" spans="1:17" hidden="1" x14ac:dyDescent="0.3">
      <c r="A2838" t="s">
        <v>145</v>
      </c>
      <c r="B2838" t="s">
        <v>3124</v>
      </c>
      <c r="C2838" t="s">
        <v>192</v>
      </c>
      <c r="D2838" t="s">
        <v>37</v>
      </c>
      <c r="E2838" t="s">
        <v>30</v>
      </c>
      <c r="F2838">
        <v>42.44</v>
      </c>
      <c r="G2838">
        <v>164</v>
      </c>
      <c r="H2838">
        <v>1097.1600000000001</v>
      </c>
      <c r="I2838">
        <v>48</v>
      </c>
      <c r="J2838">
        <v>96</v>
      </c>
      <c r="K2838">
        <v>133</v>
      </c>
      <c r="L2838">
        <v>889.77</v>
      </c>
      <c r="M2838" t="s">
        <v>183</v>
      </c>
      <c r="N2838" t="s">
        <v>274</v>
      </c>
      <c r="O2838" t="s">
        <v>451</v>
      </c>
      <c r="P2838">
        <v>1</v>
      </c>
      <c r="Q2838" t="s">
        <v>50</v>
      </c>
    </row>
    <row r="2839" spans="1:17" hidden="1" x14ac:dyDescent="0.3">
      <c r="A2839" t="s">
        <v>319</v>
      </c>
      <c r="B2839" t="s">
        <v>3125</v>
      </c>
      <c r="C2839" t="s">
        <v>59</v>
      </c>
      <c r="D2839" t="s">
        <v>60</v>
      </c>
      <c r="E2839" t="s">
        <v>38</v>
      </c>
      <c r="F2839">
        <v>68.94</v>
      </c>
      <c r="G2839">
        <v>171</v>
      </c>
      <c r="H2839">
        <v>13515.84</v>
      </c>
      <c r="I2839">
        <v>18</v>
      </c>
      <c r="J2839">
        <v>26</v>
      </c>
      <c r="K2839">
        <v>134</v>
      </c>
      <c r="L2839">
        <v>10591.36</v>
      </c>
      <c r="M2839" t="s">
        <v>166</v>
      </c>
      <c r="N2839" t="s">
        <v>79</v>
      </c>
      <c r="O2839" t="s">
        <v>198</v>
      </c>
      <c r="P2839">
        <v>8</v>
      </c>
      <c r="Q2839" t="s">
        <v>42</v>
      </c>
    </row>
    <row r="2840" spans="1:17" hidden="1" x14ac:dyDescent="0.3">
      <c r="A2840" t="s">
        <v>31</v>
      </c>
      <c r="B2840" t="s">
        <v>3126</v>
      </c>
      <c r="C2840" t="s">
        <v>66</v>
      </c>
      <c r="D2840" t="s">
        <v>67</v>
      </c>
      <c r="E2840" t="s">
        <v>21</v>
      </c>
      <c r="F2840">
        <v>20.64</v>
      </c>
      <c r="G2840">
        <v>112</v>
      </c>
      <c r="H2840">
        <v>10318.56</v>
      </c>
      <c r="I2840">
        <v>11</v>
      </c>
      <c r="J2840">
        <v>85</v>
      </c>
      <c r="K2840">
        <v>5</v>
      </c>
      <c r="L2840">
        <v>460.65</v>
      </c>
      <c r="M2840" t="s">
        <v>89</v>
      </c>
      <c r="N2840" t="s">
        <v>244</v>
      </c>
      <c r="O2840" t="s">
        <v>125</v>
      </c>
      <c r="P2840">
        <v>4</v>
      </c>
      <c r="Q2840" t="s">
        <v>42</v>
      </c>
    </row>
    <row r="2841" spans="1:17" hidden="1" x14ac:dyDescent="0.3">
      <c r="A2841" t="s">
        <v>310</v>
      </c>
      <c r="B2841" t="s">
        <v>3127</v>
      </c>
      <c r="C2841" t="s">
        <v>390</v>
      </c>
      <c r="D2841" t="s">
        <v>60</v>
      </c>
      <c r="E2841" t="s">
        <v>30</v>
      </c>
      <c r="F2841">
        <v>3.88</v>
      </c>
      <c r="G2841">
        <v>185</v>
      </c>
      <c r="H2841">
        <v>6776.55</v>
      </c>
      <c r="I2841">
        <v>8</v>
      </c>
      <c r="J2841">
        <v>23</v>
      </c>
      <c r="K2841">
        <v>119</v>
      </c>
      <c r="L2841">
        <v>4358.97</v>
      </c>
      <c r="M2841" t="s">
        <v>283</v>
      </c>
      <c r="N2841" t="s">
        <v>388</v>
      </c>
      <c r="O2841" t="s">
        <v>120</v>
      </c>
      <c r="P2841">
        <v>9</v>
      </c>
      <c r="Q2841" t="s">
        <v>50</v>
      </c>
    </row>
    <row r="2842" spans="1:17" hidden="1" x14ac:dyDescent="0.3">
      <c r="A2842" t="s">
        <v>448</v>
      </c>
      <c r="B2842" t="s">
        <v>3128</v>
      </c>
      <c r="C2842" t="s">
        <v>128</v>
      </c>
      <c r="D2842" t="s">
        <v>46</v>
      </c>
      <c r="E2842" t="s">
        <v>38</v>
      </c>
      <c r="F2842">
        <v>49.94</v>
      </c>
      <c r="G2842">
        <v>168</v>
      </c>
      <c r="H2842">
        <v>12396.72</v>
      </c>
      <c r="I2842">
        <v>24</v>
      </c>
      <c r="J2842">
        <v>77</v>
      </c>
      <c r="K2842">
        <v>65</v>
      </c>
      <c r="L2842">
        <v>4796.3500000000004</v>
      </c>
      <c r="M2842" t="s">
        <v>435</v>
      </c>
      <c r="N2842" t="s">
        <v>100</v>
      </c>
      <c r="O2842" t="s">
        <v>826</v>
      </c>
      <c r="P2842">
        <v>8</v>
      </c>
      <c r="Q2842" t="s">
        <v>42</v>
      </c>
    </row>
    <row r="2843" spans="1:17" hidden="1" x14ac:dyDescent="0.3">
      <c r="A2843" t="s">
        <v>79</v>
      </c>
      <c r="B2843" t="s">
        <v>3129</v>
      </c>
      <c r="C2843" t="s">
        <v>53</v>
      </c>
      <c r="D2843" t="s">
        <v>54</v>
      </c>
      <c r="E2843" t="s">
        <v>21</v>
      </c>
      <c r="F2843">
        <v>26.92</v>
      </c>
      <c r="G2843">
        <v>153</v>
      </c>
      <c r="H2843">
        <v>5174.46</v>
      </c>
      <c r="I2843">
        <v>49</v>
      </c>
      <c r="J2843">
        <v>30</v>
      </c>
      <c r="K2843">
        <v>110</v>
      </c>
      <c r="L2843">
        <v>3720.2</v>
      </c>
      <c r="M2843" t="s">
        <v>146</v>
      </c>
      <c r="N2843" t="s">
        <v>257</v>
      </c>
      <c r="O2843" t="s">
        <v>114</v>
      </c>
      <c r="P2843">
        <v>10</v>
      </c>
      <c r="Q2843" t="s">
        <v>25</v>
      </c>
    </row>
    <row r="2844" spans="1:17" hidden="1" x14ac:dyDescent="0.3">
      <c r="A2844" t="s">
        <v>43</v>
      </c>
      <c r="B2844" t="s">
        <v>3130</v>
      </c>
      <c r="C2844" t="s">
        <v>208</v>
      </c>
      <c r="D2844" t="s">
        <v>20</v>
      </c>
      <c r="E2844" t="s">
        <v>30</v>
      </c>
      <c r="F2844">
        <v>27.47</v>
      </c>
      <c r="G2844">
        <v>59</v>
      </c>
      <c r="H2844">
        <v>4722.3599999999997</v>
      </c>
      <c r="I2844">
        <v>25</v>
      </c>
      <c r="J2844">
        <v>65</v>
      </c>
      <c r="K2844">
        <v>11</v>
      </c>
      <c r="L2844">
        <v>880.44</v>
      </c>
      <c r="M2844" t="s">
        <v>224</v>
      </c>
      <c r="N2844" t="s">
        <v>63</v>
      </c>
      <c r="O2844" t="s">
        <v>80</v>
      </c>
      <c r="P2844">
        <v>5</v>
      </c>
      <c r="Q2844" t="s">
        <v>42</v>
      </c>
    </row>
    <row r="2845" spans="1:17" hidden="1" x14ac:dyDescent="0.3">
      <c r="A2845" t="s">
        <v>301</v>
      </c>
      <c r="B2845" t="s">
        <v>3131</v>
      </c>
      <c r="C2845" t="s">
        <v>304</v>
      </c>
      <c r="D2845" t="s">
        <v>134</v>
      </c>
      <c r="E2845" t="s">
        <v>38</v>
      </c>
      <c r="F2845">
        <v>95.96</v>
      </c>
      <c r="G2845">
        <v>37</v>
      </c>
      <c r="H2845">
        <v>3656.34</v>
      </c>
      <c r="I2845">
        <v>14</v>
      </c>
      <c r="J2845">
        <v>75</v>
      </c>
      <c r="K2845">
        <v>5</v>
      </c>
      <c r="L2845">
        <v>494.1</v>
      </c>
      <c r="M2845" t="s">
        <v>55</v>
      </c>
      <c r="N2845" t="s">
        <v>85</v>
      </c>
      <c r="O2845" t="s">
        <v>73</v>
      </c>
      <c r="P2845">
        <v>4</v>
      </c>
      <c r="Q2845" t="s">
        <v>42</v>
      </c>
    </row>
    <row r="2846" spans="1:17" hidden="1" x14ac:dyDescent="0.3">
      <c r="A2846" t="s">
        <v>310</v>
      </c>
      <c r="B2846" t="s">
        <v>3132</v>
      </c>
      <c r="C2846" t="s">
        <v>223</v>
      </c>
      <c r="D2846" t="s">
        <v>37</v>
      </c>
      <c r="E2846" t="s">
        <v>21</v>
      </c>
      <c r="F2846">
        <v>87.32</v>
      </c>
      <c r="G2846">
        <v>72</v>
      </c>
      <c r="H2846">
        <v>4662</v>
      </c>
      <c r="I2846">
        <v>43</v>
      </c>
      <c r="J2846">
        <v>78</v>
      </c>
      <c r="K2846">
        <v>55</v>
      </c>
      <c r="L2846">
        <v>3561.25</v>
      </c>
      <c r="M2846" t="s">
        <v>210</v>
      </c>
      <c r="N2846" t="s">
        <v>380</v>
      </c>
      <c r="O2846" t="s">
        <v>435</v>
      </c>
      <c r="P2846">
        <v>1</v>
      </c>
      <c r="Q2846" t="s">
        <v>50</v>
      </c>
    </row>
    <row r="2847" spans="1:17" hidden="1" x14ac:dyDescent="0.3">
      <c r="A2847" t="s">
        <v>281</v>
      </c>
      <c r="B2847" t="s">
        <v>3133</v>
      </c>
      <c r="C2847" t="s">
        <v>344</v>
      </c>
      <c r="D2847" t="s">
        <v>37</v>
      </c>
      <c r="E2847" t="s">
        <v>21</v>
      </c>
      <c r="F2847">
        <v>25.77</v>
      </c>
      <c r="G2847">
        <v>26</v>
      </c>
      <c r="H2847">
        <v>2366.7800000000002</v>
      </c>
      <c r="I2847">
        <v>23</v>
      </c>
      <c r="J2847">
        <v>24</v>
      </c>
      <c r="K2847">
        <v>15</v>
      </c>
      <c r="L2847">
        <v>1365.45</v>
      </c>
      <c r="M2847" t="s">
        <v>307</v>
      </c>
      <c r="N2847" t="s">
        <v>210</v>
      </c>
      <c r="O2847" t="s">
        <v>189</v>
      </c>
      <c r="P2847">
        <v>4</v>
      </c>
      <c r="Q2847" t="s">
        <v>25</v>
      </c>
    </row>
    <row r="2848" spans="1:17" hidden="1" x14ac:dyDescent="0.3">
      <c r="A2848" t="s">
        <v>226</v>
      </c>
      <c r="B2848" t="s">
        <v>3134</v>
      </c>
      <c r="C2848" t="s">
        <v>53</v>
      </c>
      <c r="D2848" t="s">
        <v>54</v>
      </c>
      <c r="E2848" t="s">
        <v>30</v>
      </c>
      <c r="F2848">
        <v>49.69</v>
      </c>
      <c r="G2848">
        <v>98</v>
      </c>
      <c r="H2848">
        <v>9481.5</v>
      </c>
      <c r="I2848">
        <v>7</v>
      </c>
      <c r="J2848">
        <v>100</v>
      </c>
      <c r="K2848">
        <v>38</v>
      </c>
      <c r="L2848">
        <v>3676.5</v>
      </c>
      <c r="M2848" t="s">
        <v>385</v>
      </c>
      <c r="N2848" t="s">
        <v>149</v>
      </c>
      <c r="O2848" t="s">
        <v>177</v>
      </c>
      <c r="P2848">
        <v>2</v>
      </c>
      <c r="Q2848" t="s">
        <v>25</v>
      </c>
    </row>
    <row r="2849" spans="1:17" hidden="1" x14ac:dyDescent="0.3">
      <c r="A2849" t="s">
        <v>26</v>
      </c>
      <c r="B2849" t="s">
        <v>3135</v>
      </c>
      <c r="C2849" t="s">
        <v>304</v>
      </c>
      <c r="D2849" t="s">
        <v>134</v>
      </c>
      <c r="E2849" t="s">
        <v>38</v>
      </c>
      <c r="F2849">
        <v>95.96</v>
      </c>
      <c r="G2849">
        <v>63</v>
      </c>
      <c r="H2849">
        <v>5722.29</v>
      </c>
      <c r="I2849">
        <v>28</v>
      </c>
      <c r="J2849">
        <v>22</v>
      </c>
      <c r="K2849">
        <v>30</v>
      </c>
      <c r="L2849">
        <v>2724.9</v>
      </c>
      <c r="M2849" t="s">
        <v>307</v>
      </c>
      <c r="N2849" t="s">
        <v>146</v>
      </c>
      <c r="O2849" t="s">
        <v>244</v>
      </c>
      <c r="P2849">
        <v>1</v>
      </c>
      <c r="Q2849" t="s">
        <v>42</v>
      </c>
    </row>
    <row r="2850" spans="1:17" hidden="1" x14ac:dyDescent="0.3">
      <c r="A2850" t="s">
        <v>319</v>
      </c>
      <c r="B2850" t="s">
        <v>3136</v>
      </c>
      <c r="C2850" t="s">
        <v>155</v>
      </c>
      <c r="D2850" t="s">
        <v>67</v>
      </c>
      <c r="E2850" t="s">
        <v>38</v>
      </c>
      <c r="F2850">
        <v>82.78</v>
      </c>
      <c r="G2850">
        <v>66</v>
      </c>
      <c r="H2850">
        <v>1970.76</v>
      </c>
      <c r="I2850">
        <v>10</v>
      </c>
      <c r="J2850">
        <v>28</v>
      </c>
      <c r="K2850">
        <v>11</v>
      </c>
      <c r="L2850">
        <v>328.46</v>
      </c>
      <c r="M2850" t="s">
        <v>394</v>
      </c>
      <c r="N2850" t="s">
        <v>266</v>
      </c>
      <c r="O2850" t="s">
        <v>210</v>
      </c>
      <c r="P2850">
        <v>7</v>
      </c>
      <c r="Q2850" t="s">
        <v>50</v>
      </c>
    </row>
    <row r="2851" spans="1:17" hidden="1" x14ac:dyDescent="0.3">
      <c r="A2851" t="s">
        <v>197</v>
      </c>
      <c r="B2851" t="s">
        <v>3137</v>
      </c>
      <c r="C2851" t="s">
        <v>390</v>
      </c>
      <c r="D2851" t="s">
        <v>60</v>
      </c>
      <c r="E2851" t="s">
        <v>21</v>
      </c>
      <c r="F2851">
        <v>67.64</v>
      </c>
      <c r="G2851">
        <v>30</v>
      </c>
      <c r="H2851">
        <v>2015.4</v>
      </c>
      <c r="I2851">
        <v>48</v>
      </c>
      <c r="J2851">
        <v>38</v>
      </c>
      <c r="K2851">
        <v>28</v>
      </c>
      <c r="L2851">
        <v>1881.04</v>
      </c>
      <c r="M2851" t="s">
        <v>94</v>
      </c>
      <c r="N2851" t="s">
        <v>57</v>
      </c>
      <c r="O2851" t="s">
        <v>157</v>
      </c>
      <c r="P2851">
        <v>1</v>
      </c>
      <c r="Q2851" t="s">
        <v>42</v>
      </c>
    </row>
    <row r="2852" spans="1:17" hidden="1" x14ac:dyDescent="0.3">
      <c r="A2852" t="s">
        <v>41</v>
      </c>
      <c r="B2852" t="s">
        <v>3138</v>
      </c>
      <c r="C2852" t="s">
        <v>99</v>
      </c>
      <c r="D2852" t="s">
        <v>46</v>
      </c>
      <c r="E2852" t="s">
        <v>30</v>
      </c>
      <c r="F2852">
        <v>67.180000000000007</v>
      </c>
      <c r="G2852">
        <v>101</v>
      </c>
      <c r="H2852">
        <v>10018.19</v>
      </c>
      <c r="I2852">
        <v>22</v>
      </c>
      <c r="J2852">
        <v>31</v>
      </c>
      <c r="K2852">
        <v>22</v>
      </c>
      <c r="L2852">
        <v>2182.1799999999998</v>
      </c>
      <c r="M2852" t="s">
        <v>26</v>
      </c>
      <c r="N2852" t="s">
        <v>55</v>
      </c>
      <c r="O2852" t="s">
        <v>366</v>
      </c>
      <c r="P2852">
        <v>7</v>
      </c>
      <c r="Q2852" t="s">
        <v>42</v>
      </c>
    </row>
    <row r="2853" spans="1:17" hidden="1" x14ac:dyDescent="0.3">
      <c r="A2853" t="s">
        <v>34</v>
      </c>
      <c r="B2853" t="s">
        <v>3139</v>
      </c>
      <c r="C2853" t="s">
        <v>359</v>
      </c>
      <c r="D2853" t="s">
        <v>60</v>
      </c>
      <c r="E2853" t="s">
        <v>38</v>
      </c>
      <c r="F2853">
        <v>26.75</v>
      </c>
      <c r="G2853">
        <v>137</v>
      </c>
      <c r="H2853">
        <v>12523.17</v>
      </c>
      <c r="I2853">
        <v>48</v>
      </c>
      <c r="J2853">
        <v>48</v>
      </c>
      <c r="K2853">
        <v>89</v>
      </c>
      <c r="L2853">
        <v>8135.49</v>
      </c>
      <c r="M2853" t="s">
        <v>226</v>
      </c>
      <c r="N2853" t="s">
        <v>226</v>
      </c>
      <c r="O2853" t="s">
        <v>22</v>
      </c>
      <c r="P2853">
        <v>5</v>
      </c>
      <c r="Q2853" t="s">
        <v>42</v>
      </c>
    </row>
    <row r="2854" spans="1:17" hidden="1" x14ac:dyDescent="0.3">
      <c r="A2854" t="s">
        <v>293</v>
      </c>
      <c r="B2854" t="s">
        <v>3140</v>
      </c>
      <c r="C2854" t="s">
        <v>133</v>
      </c>
      <c r="D2854" t="s">
        <v>134</v>
      </c>
      <c r="E2854" t="s">
        <v>21</v>
      </c>
      <c r="F2854">
        <v>9.06</v>
      </c>
      <c r="G2854">
        <v>142</v>
      </c>
      <c r="H2854">
        <v>8409.24</v>
      </c>
      <c r="I2854">
        <v>25</v>
      </c>
      <c r="J2854">
        <v>97</v>
      </c>
      <c r="K2854">
        <v>126</v>
      </c>
      <c r="L2854">
        <v>7461.72</v>
      </c>
      <c r="M2854" t="s">
        <v>335</v>
      </c>
      <c r="N2854" t="s">
        <v>270</v>
      </c>
      <c r="O2854" t="s">
        <v>55</v>
      </c>
      <c r="P2854">
        <v>6</v>
      </c>
      <c r="Q2854" t="s">
        <v>42</v>
      </c>
    </row>
    <row r="2855" spans="1:17" hidden="1" x14ac:dyDescent="0.3">
      <c r="A2855" t="s">
        <v>239</v>
      </c>
      <c r="B2855" t="s">
        <v>3141</v>
      </c>
      <c r="C2855" t="s">
        <v>103</v>
      </c>
      <c r="D2855" t="s">
        <v>67</v>
      </c>
      <c r="E2855" t="s">
        <v>30</v>
      </c>
      <c r="F2855">
        <v>45.45</v>
      </c>
      <c r="G2855">
        <v>75</v>
      </c>
      <c r="H2855">
        <v>4622.25</v>
      </c>
      <c r="I2855">
        <v>48</v>
      </c>
      <c r="J2855">
        <v>76</v>
      </c>
      <c r="K2855">
        <v>68</v>
      </c>
      <c r="L2855">
        <v>4190.84</v>
      </c>
      <c r="M2855" t="s">
        <v>216</v>
      </c>
      <c r="N2855" t="s">
        <v>224</v>
      </c>
      <c r="O2855" t="s">
        <v>173</v>
      </c>
      <c r="P2855">
        <v>7</v>
      </c>
      <c r="Q2855" t="s">
        <v>42</v>
      </c>
    </row>
    <row r="2856" spans="1:17" hidden="1" x14ac:dyDescent="0.3">
      <c r="A2856" t="s">
        <v>234</v>
      </c>
      <c r="B2856" t="s">
        <v>3142</v>
      </c>
      <c r="C2856" t="s">
        <v>59</v>
      </c>
      <c r="D2856" t="s">
        <v>60</v>
      </c>
      <c r="E2856" t="s">
        <v>38</v>
      </c>
      <c r="F2856">
        <v>68.94</v>
      </c>
      <c r="G2856">
        <v>92</v>
      </c>
      <c r="H2856">
        <v>2464.6799999999998</v>
      </c>
      <c r="I2856">
        <v>22</v>
      </c>
      <c r="J2856">
        <v>79</v>
      </c>
      <c r="K2856">
        <v>83</v>
      </c>
      <c r="L2856">
        <v>2223.5700000000002</v>
      </c>
      <c r="M2856" t="s">
        <v>212</v>
      </c>
      <c r="N2856" t="s">
        <v>105</v>
      </c>
      <c r="O2856" t="s">
        <v>55</v>
      </c>
      <c r="P2856">
        <v>5</v>
      </c>
      <c r="Q2856" t="s">
        <v>42</v>
      </c>
    </row>
    <row r="2857" spans="1:17" hidden="1" x14ac:dyDescent="0.3">
      <c r="A2857" t="s">
        <v>111</v>
      </c>
      <c r="B2857" t="s">
        <v>3143</v>
      </c>
      <c r="C2857" t="s">
        <v>141</v>
      </c>
      <c r="D2857" t="s">
        <v>88</v>
      </c>
      <c r="E2857" t="s">
        <v>21</v>
      </c>
      <c r="F2857">
        <v>96.91</v>
      </c>
      <c r="G2857">
        <v>137</v>
      </c>
      <c r="H2857">
        <v>1390.55</v>
      </c>
      <c r="I2857">
        <v>33</v>
      </c>
      <c r="J2857">
        <v>86</v>
      </c>
      <c r="K2857">
        <v>11</v>
      </c>
      <c r="L2857">
        <v>111.65</v>
      </c>
      <c r="M2857" t="s">
        <v>375</v>
      </c>
      <c r="N2857" t="s">
        <v>264</v>
      </c>
      <c r="O2857" t="s">
        <v>249</v>
      </c>
      <c r="P2857">
        <v>10</v>
      </c>
      <c r="Q2857" t="s">
        <v>42</v>
      </c>
    </row>
    <row r="2858" spans="1:17" hidden="1" x14ac:dyDescent="0.3">
      <c r="A2858" t="s">
        <v>100</v>
      </c>
      <c r="B2858" t="s">
        <v>3144</v>
      </c>
      <c r="C2858" t="s">
        <v>165</v>
      </c>
      <c r="D2858" t="s">
        <v>134</v>
      </c>
      <c r="E2858" t="s">
        <v>30</v>
      </c>
      <c r="F2858">
        <v>54.17</v>
      </c>
      <c r="G2858">
        <v>162</v>
      </c>
      <c r="H2858">
        <v>13039.38</v>
      </c>
      <c r="I2858">
        <v>26</v>
      </c>
      <c r="J2858">
        <v>97</v>
      </c>
      <c r="K2858">
        <v>113</v>
      </c>
      <c r="L2858">
        <v>9095.3700000000008</v>
      </c>
      <c r="M2858" t="s">
        <v>177</v>
      </c>
      <c r="N2858" t="s">
        <v>123</v>
      </c>
      <c r="O2858" t="s">
        <v>63</v>
      </c>
      <c r="P2858">
        <v>4</v>
      </c>
      <c r="Q2858" t="s">
        <v>25</v>
      </c>
    </row>
    <row r="2859" spans="1:17" hidden="1" x14ac:dyDescent="0.3">
      <c r="A2859" t="s">
        <v>230</v>
      </c>
      <c r="B2859" t="s">
        <v>3145</v>
      </c>
      <c r="C2859" t="s">
        <v>93</v>
      </c>
      <c r="D2859" t="s">
        <v>20</v>
      </c>
      <c r="E2859" t="s">
        <v>30</v>
      </c>
      <c r="F2859">
        <v>75.5</v>
      </c>
      <c r="G2859">
        <v>24</v>
      </c>
      <c r="H2859">
        <v>2157.36</v>
      </c>
      <c r="I2859">
        <v>19</v>
      </c>
      <c r="J2859">
        <v>33</v>
      </c>
      <c r="K2859">
        <v>19</v>
      </c>
      <c r="L2859">
        <v>1707.91</v>
      </c>
      <c r="M2859" t="s">
        <v>226</v>
      </c>
      <c r="N2859" t="s">
        <v>119</v>
      </c>
      <c r="O2859" t="s">
        <v>188</v>
      </c>
      <c r="P2859">
        <v>7</v>
      </c>
      <c r="Q2859" t="s">
        <v>25</v>
      </c>
    </row>
    <row r="2860" spans="1:17" hidden="1" x14ac:dyDescent="0.3">
      <c r="A2860" t="s">
        <v>308</v>
      </c>
      <c r="B2860" t="s">
        <v>3146</v>
      </c>
      <c r="C2860" t="s">
        <v>169</v>
      </c>
      <c r="D2860" t="s">
        <v>20</v>
      </c>
      <c r="E2860" t="s">
        <v>38</v>
      </c>
      <c r="F2860">
        <v>2.37</v>
      </c>
      <c r="G2860">
        <v>185</v>
      </c>
      <c r="H2860">
        <v>397.75</v>
      </c>
      <c r="I2860">
        <v>11</v>
      </c>
      <c r="J2860">
        <v>25</v>
      </c>
      <c r="K2860">
        <v>61</v>
      </c>
      <c r="L2860">
        <v>131.15</v>
      </c>
      <c r="M2860" t="s">
        <v>104</v>
      </c>
      <c r="N2860" t="s">
        <v>129</v>
      </c>
      <c r="O2860" t="s">
        <v>355</v>
      </c>
      <c r="P2860">
        <v>9</v>
      </c>
      <c r="Q2860" t="s">
        <v>42</v>
      </c>
    </row>
    <row r="2861" spans="1:17" hidden="1" x14ac:dyDescent="0.3">
      <c r="A2861" t="s">
        <v>242</v>
      </c>
      <c r="B2861" t="s">
        <v>3147</v>
      </c>
      <c r="C2861" t="s">
        <v>359</v>
      </c>
      <c r="D2861" t="s">
        <v>60</v>
      </c>
      <c r="E2861" t="s">
        <v>30</v>
      </c>
      <c r="F2861">
        <v>26.3</v>
      </c>
      <c r="G2861">
        <v>75</v>
      </c>
      <c r="H2861">
        <v>970.5</v>
      </c>
      <c r="I2861">
        <v>34</v>
      </c>
      <c r="J2861">
        <v>65</v>
      </c>
      <c r="K2861">
        <v>0</v>
      </c>
      <c r="L2861">
        <v>0</v>
      </c>
      <c r="N2861" t="s">
        <v>243</v>
      </c>
      <c r="O2861" t="s">
        <v>131</v>
      </c>
      <c r="P2861">
        <v>3</v>
      </c>
      <c r="Q2861" t="s">
        <v>25</v>
      </c>
    </row>
    <row r="2862" spans="1:17" hidden="1" x14ac:dyDescent="0.3">
      <c r="A2862" t="s">
        <v>230</v>
      </c>
      <c r="B2862" t="s">
        <v>3148</v>
      </c>
      <c r="C2862" t="s">
        <v>66</v>
      </c>
      <c r="D2862" t="s">
        <v>67</v>
      </c>
      <c r="E2862" t="s">
        <v>21</v>
      </c>
      <c r="F2862">
        <v>20.64</v>
      </c>
      <c r="G2862">
        <v>147</v>
      </c>
      <c r="H2862">
        <v>4227.72</v>
      </c>
      <c r="I2862">
        <v>44</v>
      </c>
      <c r="J2862">
        <v>83</v>
      </c>
      <c r="K2862">
        <v>79</v>
      </c>
      <c r="L2862">
        <v>2272.04</v>
      </c>
      <c r="M2862" t="s">
        <v>119</v>
      </c>
      <c r="N2862" t="s">
        <v>153</v>
      </c>
      <c r="O2862" t="s">
        <v>448</v>
      </c>
      <c r="P2862">
        <v>1</v>
      </c>
      <c r="Q2862" t="s">
        <v>42</v>
      </c>
    </row>
    <row r="2863" spans="1:17" hidden="1" x14ac:dyDescent="0.3">
      <c r="A2863" t="s">
        <v>89</v>
      </c>
      <c r="B2863" t="s">
        <v>3149</v>
      </c>
      <c r="C2863" t="s">
        <v>223</v>
      </c>
      <c r="D2863" t="s">
        <v>37</v>
      </c>
      <c r="E2863" t="s">
        <v>30</v>
      </c>
      <c r="F2863">
        <v>58.47</v>
      </c>
      <c r="G2863">
        <v>106</v>
      </c>
      <c r="H2863">
        <v>9157.34</v>
      </c>
      <c r="I2863">
        <v>38</v>
      </c>
      <c r="J2863">
        <v>32</v>
      </c>
      <c r="K2863">
        <v>53</v>
      </c>
      <c r="L2863">
        <v>4578.67</v>
      </c>
      <c r="M2863" t="s">
        <v>224</v>
      </c>
      <c r="N2863" t="s">
        <v>73</v>
      </c>
      <c r="O2863" t="s">
        <v>163</v>
      </c>
      <c r="P2863">
        <v>8</v>
      </c>
      <c r="Q2863" t="s">
        <v>50</v>
      </c>
    </row>
    <row r="2864" spans="1:17" hidden="1" x14ac:dyDescent="0.3">
      <c r="A2864" t="s">
        <v>179</v>
      </c>
      <c r="B2864" t="s">
        <v>3150</v>
      </c>
      <c r="C2864" t="s">
        <v>103</v>
      </c>
      <c r="D2864" t="s">
        <v>67</v>
      </c>
      <c r="E2864" t="s">
        <v>38</v>
      </c>
      <c r="F2864">
        <v>66.790000000000006</v>
      </c>
      <c r="G2864">
        <v>160</v>
      </c>
      <c r="H2864">
        <v>3811.2</v>
      </c>
      <c r="I2864">
        <v>34</v>
      </c>
      <c r="J2864">
        <v>85</v>
      </c>
      <c r="K2864">
        <v>94</v>
      </c>
      <c r="L2864">
        <v>2239.08</v>
      </c>
      <c r="M2864" t="s">
        <v>254</v>
      </c>
      <c r="N2864" t="s">
        <v>175</v>
      </c>
      <c r="O2864" t="s">
        <v>274</v>
      </c>
      <c r="P2864">
        <v>9</v>
      </c>
      <c r="Q2864" t="s">
        <v>25</v>
      </c>
    </row>
    <row r="2865" spans="1:17" hidden="1" x14ac:dyDescent="0.3">
      <c r="A2865" t="s">
        <v>178</v>
      </c>
      <c r="B2865" t="s">
        <v>3151</v>
      </c>
      <c r="C2865" t="s">
        <v>71</v>
      </c>
      <c r="D2865" t="s">
        <v>29</v>
      </c>
      <c r="E2865" t="s">
        <v>30</v>
      </c>
      <c r="F2865">
        <v>90.12</v>
      </c>
      <c r="G2865">
        <v>39</v>
      </c>
      <c r="H2865">
        <v>2134.86</v>
      </c>
      <c r="I2865">
        <v>33</v>
      </c>
      <c r="J2865">
        <v>77</v>
      </c>
      <c r="K2865">
        <v>6</v>
      </c>
      <c r="L2865">
        <v>328.44</v>
      </c>
      <c r="M2865" t="s">
        <v>321</v>
      </c>
      <c r="N2865" t="s">
        <v>157</v>
      </c>
      <c r="O2865" t="s">
        <v>114</v>
      </c>
      <c r="P2865">
        <v>4</v>
      </c>
      <c r="Q2865" t="s">
        <v>42</v>
      </c>
    </row>
    <row r="2866" spans="1:17" hidden="1" x14ac:dyDescent="0.3">
      <c r="A2866" t="s">
        <v>366</v>
      </c>
      <c r="B2866" t="s">
        <v>3152</v>
      </c>
      <c r="C2866" t="s">
        <v>344</v>
      </c>
      <c r="D2866" t="s">
        <v>37</v>
      </c>
      <c r="E2866" t="s">
        <v>21</v>
      </c>
      <c r="F2866">
        <v>25.77</v>
      </c>
      <c r="G2866">
        <v>92</v>
      </c>
      <c r="H2866">
        <v>1264.08</v>
      </c>
      <c r="I2866">
        <v>34</v>
      </c>
      <c r="J2866">
        <v>81</v>
      </c>
      <c r="K2866">
        <v>64</v>
      </c>
      <c r="L2866">
        <v>879.36</v>
      </c>
      <c r="M2866" t="s">
        <v>283</v>
      </c>
      <c r="N2866" t="s">
        <v>270</v>
      </c>
      <c r="O2866" t="s">
        <v>279</v>
      </c>
      <c r="P2866">
        <v>8</v>
      </c>
      <c r="Q2866" t="s">
        <v>42</v>
      </c>
    </row>
    <row r="2867" spans="1:17" hidden="1" x14ac:dyDescent="0.3">
      <c r="A2867" t="s">
        <v>388</v>
      </c>
      <c r="B2867" t="s">
        <v>3153</v>
      </c>
      <c r="C2867" t="s">
        <v>133</v>
      </c>
      <c r="D2867" t="s">
        <v>134</v>
      </c>
      <c r="E2867" t="s">
        <v>30</v>
      </c>
      <c r="F2867">
        <v>30.1</v>
      </c>
      <c r="G2867">
        <v>57</v>
      </c>
      <c r="H2867">
        <v>1577.76</v>
      </c>
      <c r="I2867">
        <v>7</v>
      </c>
      <c r="J2867">
        <v>44</v>
      </c>
      <c r="K2867">
        <v>8</v>
      </c>
      <c r="L2867">
        <v>221.44</v>
      </c>
      <c r="M2867" t="s">
        <v>61</v>
      </c>
      <c r="N2867" t="s">
        <v>319</v>
      </c>
      <c r="O2867" t="s">
        <v>225</v>
      </c>
      <c r="P2867">
        <v>4</v>
      </c>
      <c r="Q2867" t="s">
        <v>50</v>
      </c>
    </row>
    <row r="2868" spans="1:17" hidden="1" x14ac:dyDescent="0.3">
      <c r="A2868" t="s">
        <v>448</v>
      </c>
      <c r="B2868" t="s">
        <v>3154</v>
      </c>
      <c r="C2868" t="s">
        <v>128</v>
      </c>
      <c r="D2868" t="s">
        <v>46</v>
      </c>
      <c r="E2868" t="s">
        <v>38</v>
      </c>
      <c r="F2868">
        <v>49.94</v>
      </c>
      <c r="G2868">
        <v>43</v>
      </c>
      <c r="H2868">
        <v>457.95</v>
      </c>
      <c r="I2868">
        <v>17</v>
      </c>
      <c r="J2868">
        <v>84</v>
      </c>
      <c r="K2868">
        <v>4</v>
      </c>
      <c r="L2868">
        <v>42.6</v>
      </c>
      <c r="M2868" t="s">
        <v>40</v>
      </c>
      <c r="N2868" t="s">
        <v>210</v>
      </c>
      <c r="O2868" t="s">
        <v>189</v>
      </c>
      <c r="P2868">
        <v>7</v>
      </c>
      <c r="Q2868" t="s">
        <v>50</v>
      </c>
    </row>
    <row r="2869" spans="1:17" hidden="1" x14ac:dyDescent="0.3">
      <c r="A2869" t="s">
        <v>119</v>
      </c>
      <c r="B2869" t="s">
        <v>3155</v>
      </c>
      <c r="C2869" t="s">
        <v>359</v>
      </c>
      <c r="D2869" t="s">
        <v>60</v>
      </c>
      <c r="E2869" t="s">
        <v>21</v>
      </c>
      <c r="F2869">
        <v>5.71</v>
      </c>
      <c r="G2869">
        <v>72</v>
      </c>
      <c r="H2869">
        <v>2455.92</v>
      </c>
      <c r="I2869">
        <v>11</v>
      </c>
      <c r="J2869">
        <v>44</v>
      </c>
      <c r="K2869">
        <v>32</v>
      </c>
      <c r="L2869">
        <v>1091.52</v>
      </c>
      <c r="M2869" t="s">
        <v>277</v>
      </c>
      <c r="N2869" t="s">
        <v>163</v>
      </c>
      <c r="O2869" t="s">
        <v>213</v>
      </c>
      <c r="P2869">
        <v>4</v>
      </c>
      <c r="Q2869" t="s">
        <v>25</v>
      </c>
    </row>
    <row r="2870" spans="1:17" hidden="1" x14ac:dyDescent="0.3">
      <c r="A2870" t="s">
        <v>116</v>
      </c>
      <c r="B2870" t="s">
        <v>3156</v>
      </c>
      <c r="C2870" t="s">
        <v>228</v>
      </c>
      <c r="D2870" t="s">
        <v>54</v>
      </c>
      <c r="E2870" t="s">
        <v>30</v>
      </c>
      <c r="F2870">
        <v>50.86</v>
      </c>
      <c r="G2870">
        <v>74</v>
      </c>
      <c r="H2870">
        <v>3281.16</v>
      </c>
      <c r="I2870">
        <v>23</v>
      </c>
      <c r="J2870">
        <v>41</v>
      </c>
      <c r="K2870">
        <v>26</v>
      </c>
      <c r="L2870">
        <v>1152.8399999999999</v>
      </c>
      <c r="M2870" t="s">
        <v>64</v>
      </c>
      <c r="N2870" t="s">
        <v>95</v>
      </c>
      <c r="O2870" t="s">
        <v>327</v>
      </c>
      <c r="P2870">
        <v>1</v>
      </c>
      <c r="Q2870" t="s">
        <v>42</v>
      </c>
    </row>
    <row r="2871" spans="1:17" hidden="1" x14ac:dyDescent="0.3">
      <c r="A2871" t="s">
        <v>209</v>
      </c>
      <c r="B2871" t="s">
        <v>3157</v>
      </c>
      <c r="C2871" t="s">
        <v>99</v>
      </c>
      <c r="D2871" t="s">
        <v>46</v>
      </c>
      <c r="E2871" t="s">
        <v>38</v>
      </c>
      <c r="F2871">
        <v>3.34</v>
      </c>
      <c r="G2871">
        <v>145</v>
      </c>
      <c r="H2871">
        <v>3455.35</v>
      </c>
      <c r="I2871">
        <v>49</v>
      </c>
      <c r="J2871">
        <v>28</v>
      </c>
      <c r="K2871">
        <v>29</v>
      </c>
      <c r="L2871">
        <v>691.07</v>
      </c>
      <c r="M2871" t="s">
        <v>111</v>
      </c>
      <c r="N2871" t="s">
        <v>441</v>
      </c>
      <c r="O2871" t="s">
        <v>189</v>
      </c>
      <c r="P2871">
        <v>8</v>
      </c>
      <c r="Q2871" t="s">
        <v>42</v>
      </c>
    </row>
    <row r="2872" spans="1:17" hidden="1" x14ac:dyDescent="0.3">
      <c r="A2872" t="s">
        <v>372</v>
      </c>
      <c r="B2872" t="s">
        <v>3158</v>
      </c>
      <c r="C2872" t="s">
        <v>246</v>
      </c>
      <c r="D2872" t="s">
        <v>67</v>
      </c>
      <c r="E2872" t="s">
        <v>21</v>
      </c>
      <c r="F2872">
        <v>26.58</v>
      </c>
      <c r="G2872">
        <v>28</v>
      </c>
      <c r="H2872">
        <v>2750.72</v>
      </c>
      <c r="I2872">
        <v>17</v>
      </c>
      <c r="J2872">
        <v>56</v>
      </c>
      <c r="K2872">
        <v>6</v>
      </c>
      <c r="L2872">
        <v>589.44000000000005</v>
      </c>
      <c r="M2872" t="s">
        <v>145</v>
      </c>
      <c r="N2872" t="s">
        <v>97</v>
      </c>
      <c r="O2872" t="s">
        <v>268</v>
      </c>
      <c r="P2872">
        <v>6</v>
      </c>
      <c r="Q2872" t="s">
        <v>50</v>
      </c>
    </row>
    <row r="2873" spans="1:17" hidden="1" x14ac:dyDescent="0.3">
      <c r="A2873" t="s">
        <v>310</v>
      </c>
      <c r="B2873" t="s">
        <v>3159</v>
      </c>
      <c r="C2873" t="s">
        <v>344</v>
      </c>
      <c r="D2873" t="s">
        <v>37</v>
      </c>
      <c r="E2873" t="s">
        <v>30</v>
      </c>
      <c r="F2873">
        <v>48.16</v>
      </c>
      <c r="G2873">
        <v>179</v>
      </c>
      <c r="H2873">
        <v>8926.73</v>
      </c>
      <c r="I2873">
        <v>15</v>
      </c>
      <c r="J2873">
        <v>30</v>
      </c>
      <c r="K2873">
        <v>77</v>
      </c>
      <c r="L2873">
        <v>3839.99</v>
      </c>
      <c r="M2873" t="s">
        <v>266</v>
      </c>
      <c r="N2873" t="s">
        <v>372</v>
      </c>
      <c r="O2873" t="s">
        <v>209</v>
      </c>
      <c r="P2873">
        <v>3</v>
      </c>
      <c r="Q2873" t="s">
        <v>50</v>
      </c>
    </row>
    <row r="2874" spans="1:17" hidden="1" x14ac:dyDescent="0.3">
      <c r="A2874" t="s">
        <v>363</v>
      </c>
      <c r="B2874" t="s">
        <v>3160</v>
      </c>
      <c r="C2874" t="s">
        <v>169</v>
      </c>
      <c r="D2874" t="s">
        <v>20</v>
      </c>
      <c r="E2874" t="s">
        <v>38</v>
      </c>
      <c r="F2874">
        <v>2.37</v>
      </c>
      <c r="G2874">
        <v>129</v>
      </c>
      <c r="H2874">
        <v>9874.9500000000007</v>
      </c>
      <c r="I2874">
        <v>12</v>
      </c>
      <c r="J2874">
        <v>34</v>
      </c>
      <c r="K2874">
        <v>73</v>
      </c>
      <c r="L2874">
        <v>5588.15</v>
      </c>
      <c r="M2874" t="s">
        <v>17</v>
      </c>
      <c r="N2874" t="s">
        <v>188</v>
      </c>
      <c r="O2874" t="s">
        <v>409</v>
      </c>
      <c r="P2874">
        <v>5</v>
      </c>
      <c r="Q2874" t="s">
        <v>42</v>
      </c>
    </row>
    <row r="2875" spans="1:17" hidden="1" x14ac:dyDescent="0.3">
      <c r="A2875" t="s">
        <v>418</v>
      </c>
      <c r="B2875" t="s">
        <v>3161</v>
      </c>
      <c r="C2875" t="s">
        <v>390</v>
      </c>
      <c r="D2875" t="s">
        <v>60</v>
      </c>
      <c r="E2875" t="s">
        <v>21</v>
      </c>
      <c r="F2875">
        <v>67.64</v>
      </c>
      <c r="G2875">
        <v>196</v>
      </c>
      <c r="H2875">
        <v>17714.48</v>
      </c>
      <c r="I2875">
        <v>34</v>
      </c>
      <c r="J2875">
        <v>32</v>
      </c>
      <c r="K2875">
        <v>70</v>
      </c>
      <c r="L2875">
        <v>6326.6</v>
      </c>
      <c r="M2875" t="s">
        <v>213</v>
      </c>
      <c r="N2875" t="s">
        <v>150</v>
      </c>
      <c r="O2875" t="s">
        <v>225</v>
      </c>
      <c r="P2875">
        <v>5</v>
      </c>
      <c r="Q2875" t="s">
        <v>42</v>
      </c>
    </row>
    <row r="2876" spans="1:17" hidden="1" x14ac:dyDescent="0.3">
      <c r="A2876" t="s">
        <v>312</v>
      </c>
      <c r="B2876" t="s">
        <v>3162</v>
      </c>
      <c r="C2876" t="s">
        <v>200</v>
      </c>
      <c r="D2876" t="s">
        <v>29</v>
      </c>
      <c r="E2876" t="s">
        <v>21</v>
      </c>
      <c r="F2876">
        <v>67.55</v>
      </c>
      <c r="G2876">
        <v>121</v>
      </c>
      <c r="H2876">
        <v>11954.8</v>
      </c>
      <c r="I2876">
        <v>43</v>
      </c>
      <c r="J2876">
        <v>84</v>
      </c>
      <c r="K2876">
        <v>0</v>
      </c>
      <c r="L2876">
        <v>0</v>
      </c>
      <c r="N2876" t="s">
        <v>270</v>
      </c>
      <c r="O2876" t="s">
        <v>348</v>
      </c>
      <c r="P2876">
        <v>10</v>
      </c>
      <c r="Q2876" t="s">
        <v>25</v>
      </c>
    </row>
    <row r="2877" spans="1:17" hidden="1" x14ac:dyDescent="0.3">
      <c r="A2877" t="s">
        <v>145</v>
      </c>
      <c r="B2877" t="s">
        <v>3163</v>
      </c>
      <c r="C2877" t="s">
        <v>113</v>
      </c>
      <c r="D2877" t="s">
        <v>46</v>
      </c>
      <c r="E2877" t="s">
        <v>30</v>
      </c>
      <c r="F2877">
        <v>68.19</v>
      </c>
      <c r="G2877">
        <v>42</v>
      </c>
      <c r="H2877">
        <v>1175.1600000000001</v>
      </c>
      <c r="I2877">
        <v>46</v>
      </c>
      <c r="J2877">
        <v>98</v>
      </c>
      <c r="K2877">
        <v>34</v>
      </c>
      <c r="L2877">
        <v>951.32</v>
      </c>
      <c r="M2877" t="s">
        <v>266</v>
      </c>
      <c r="N2877" t="s">
        <v>184</v>
      </c>
      <c r="O2877" t="s">
        <v>123</v>
      </c>
      <c r="P2877">
        <v>8</v>
      </c>
      <c r="Q2877" t="s">
        <v>25</v>
      </c>
    </row>
    <row r="2878" spans="1:17" hidden="1" x14ac:dyDescent="0.3">
      <c r="A2878" t="s">
        <v>224</v>
      </c>
      <c r="B2878" t="s">
        <v>3164</v>
      </c>
      <c r="C2878" t="s">
        <v>66</v>
      </c>
      <c r="D2878" t="s">
        <v>67</v>
      </c>
      <c r="E2878" t="s">
        <v>38</v>
      </c>
      <c r="F2878">
        <v>58.87</v>
      </c>
      <c r="G2878">
        <v>151</v>
      </c>
      <c r="H2878">
        <v>11832.36</v>
      </c>
      <c r="I2878">
        <v>8</v>
      </c>
      <c r="J2878">
        <v>83</v>
      </c>
      <c r="K2878">
        <v>36</v>
      </c>
      <c r="L2878">
        <v>2820.96</v>
      </c>
      <c r="M2878" t="s">
        <v>348</v>
      </c>
      <c r="N2878" t="s">
        <v>247</v>
      </c>
      <c r="O2878" t="s">
        <v>326</v>
      </c>
      <c r="P2878">
        <v>9</v>
      </c>
      <c r="Q2878" t="s">
        <v>42</v>
      </c>
    </row>
    <row r="2879" spans="1:17" hidden="1" x14ac:dyDescent="0.3">
      <c r="A2879" t="s">
        <v>84</v>
      </c>
      <c r="B2879" t="s">
        <v>3165</v>
      </c>
      <c r="C2879" t="s">
        <v>122</v>
      </c>
      <c r="D2879" t="s">
        <v>54</v>
      </c>
      <c r="E2879" t="s">
        <v>21</v>
      </c>
      <c r="F2879">
        <v>98.54</v>
      </c>
      <c r="G2879">
        <v>163</v>
      </c>
      <c r="H2879">
        <v>11013.91</v>
      </c>
      <c r="I2879">
        <v>6</v>
      </c>
      <c r="J2879">
        <v>26</v>
      </c>
      <c r="K2879">
        <v>160</v>
      </c>
      <c r="L2879">
        <v>10811.2</v>
      </c>
      <c r="M2879" t="s">
        <v>89</v>
      </c>
      <c r="N2879" t="s">
        <v>73</v>
      </c>
      <c r="O2879" t="s">
        <v>31</v>
      </c>
      <c r="P2879">
        <v>2</v>
      </c>
      <c r="Q2879" t="s">
        <v>50</v>
      </c>
    </row>
    <row r="2880" spans="1:17" hidden="1" x14ac:dyDescent="0.3">
      <c r="A2880" t="s">
        <v>97</v>
      </c>
      <c r="B2880" t="s">
        <v>3166</v>
      </c>
      <c r="C2880" t="s">
        <v>317</v>
      </c>
      <c r="D2880" t="s">
        <v>88</v>
      </c>
      <c r="E2880" t="s">
        <v>30</v>
      </c>
      <c r="F2880">
        <v>6.29</v>
      </c>
      <c r="G2880">
        <v>36</v>
      </c>
      <c r="H2880">
        <v>2971.08</v>
      </c>
      <c r="I2880">
        <v>31</v>
      </c>
      <c r="J2880">
        <v>67</v>
      </c>
      <c r="K2880">
        <v>11</v>
      </c>
      <c r="L2880">
        <v>907.83</v>
      </c>
      <c r="M2880" t="s">
        <v>56</v>
      </c>
      <c r="N2880" t="s">
        <v>62</v>
      </c>
      <c r="O2880" t="s">
        <v>178</v>
      </c>
      <c r="P2880">
        <v>2</v>
      </c>
      <c r="Q2880" t="s">
        <v>50</v>
      </c>
    </row>
    <row r="2881" spans="1:17" hidden="1" x14ac:dyDescent="0.3">
      <c r="A2881" t="s">
        <v>310</v>
      </c>
      <c r="B2881" t="s">
        <v>3167</v>
      </c>
      <c r="C2881" t="s">
        <v>187</v>
      </c>
      <c r="D2881" t="s">
        <v>54</v>
      </c>
      <c r="E2881" t="s">
        <v>38</v>
      </c>
      <c r="F2881">
        <v>60.07</v>
      </c>
      <c r="G2881">
        <v>99</v>
      </c>
      <c r="H2881">
        <v>649.44000000000005</v>
      </c>
      <c r="I2881">
        <v>40</v>
      </c>
      <c r="J2881">
        <v>42</v>
      </c>
      <c r="K2881">
        <v>29</v>
      </c>
      <c r="L2881">
        <v>190.24</v>
      </c>
      <c r="M2881" t="s">
        <v>244</v>
      </c>
      <c r="N2881" t="s">
        <v>84</v>
      </c>
      <c r="O2881" t="s">
        <v>129</v>
      </c>
      <c r="P2881">
        <v>5</v>
      </c>
      <c r="Q2881" t="s">
        <v>50</v>
      </c>
    </row>
    <row r="2882" spans="1:17" hidden="1" x14ac:dyDescent="0.3">
      <c r="A2882" t="s">
        <v>170</v>
      </c>
      <c r="B2882" t="s">
        <v>3168</v>
      </c>
      <c r="C2882" t="s">
        <v>161</v>
      </c>
      <c r="D2882" t="s">
        <v>67</v>
      </c>
      <c r="E2882" t="s">
        <v>21</v>
      </c>
      <c r="F2882">
        <v>58.2</v>
      </c>
      <c r="G2882">
        <v>167</v>
      </c>
      <c r="H2882">
        <v>15013.3</v>
      </c>
      <c r="I2882">
        <v>8</v>
      </c>
      <c r="J2882">
        <v>81</v>
      </c>
      <c r="K2882">
        <v>102</v>
      </c>
      <c r="L2882">
        <v>9169.7999999999993</v>
      </c>
      <c r="M2882" t="s">
        <v>82</v>
      </c>
      <c r="N2882" t="s">
        <v>55</v>
      </c>
      <c r="O2882" t="s">
        <v>254</v>
      </c>
      <c r="P2882">
        <v>3</v>
      </c>
      <c r="Q2882" t="s">
        <v>50</v>
      </c>
    </row>
    <row r="2883" spans="1:17" hidden="1" x14ac:dyDescent="0.3">
      <c r="A2883" t="s">
        <v>80</v>
      </c>
      <c r="B2883" t="s">
        <v>3169</v>
      </c>
      <c r="C2883" t="s">
        <v>195</v>
      </c>
      <c r="D2883" t="s">
        <v>88</v>
      </c>
      <c r="E2883" t="s">
        <v>30</v>
      </c>
      <c r="F2883">
        <v>30.21</v>
      </c>
      <c r="G2883">
        <v>187</v>
      </c>
      <c r="H2883">
        <v>18241.849999999999</v>
      </c>
      <c r="I2883">
        <v>15</v>
      </c>
      <c r="J2883">
        <v>46</v>
      </c>
      <c r="K2883">
        <v>23</v>
      </c>
      <c r="L2883">
        <v>2243.65</v>
      </c>
      <c r="M2883" t="s">
        <v>159</v>
      </c>
      <c r="N2883" t="s">
        <v>177</v>
      </c>
      <c r="O2883" t="s">
        <v>90</v>
      </c>
      <c r="P2883">
        <v>6</v>
      </c>
      <c r="Q2883" t="s">
        <v>50</v>
      </c>
    </row>
    <row r="2884" spans="1:17" hidden="1" x14ac:dyDescent="0.3">
      <c r="A2884" t="s">
        <v>173</v>
      </c>
      <c r="B2884" t="s">
        <v>3170</v>
      </c>
      <c r="C2884" t="s">
        <v>200</v>
      </c>
      <c r="D2884" t="s">
        <v>29</v>
      </c>
      <c r="E2884" t="s">
        <v>38</v>
      </c>
      <c r="F2884">
        <v>88.57</v>
      </c>
      <c r="G2884">
        <v>108</v>
      </c>
      <c r="H2884">
        <v>1815.48</v>
      </c>
      <c r="I2884">
        <v>36</v>
      </c>
      <c r="J2884">
        <v>71</v>
      </c>
      <c r="K2884">
        <v>20</v>
      </c>
      <c r="L2884">
        <v>336.2</v>
      </c>
      <c r="M2884" t="s">
        <v>115</v>
      </c>
      <c r="N2884" t="s">
        <v>106</v>
      </c>
      <c r="O2884" t="s">
        <v>120</v>
      </c>
      <c r="P2884">
        <v>6</v>
      </c>
      <c r="Q2884" t="s">
        <v>42</v>
      </c>
    </row>
    <row r="2885" spans="1:17" hidden="1" x14ac:dyDescent="0.3">
      <c r="A2885" t="s">
        <v>115</v>
      </c>
      <c r="B2885" t="s">
        <v>3171</v>
      </c>
      <c r="C2885" t="s">
        <v>87</v>
      </c>
      <c r="D2885" t="s">
        <v>88</v>
      </c>
      <c r="E2885" t="s">
        <v>21</v>
      </c>
      <c r="F2885">
        <v>82.8</v>
      </c>
      <c r="G2885">
        <v>159</v>
      </c>
      <c r="H2885">
        <v>7783.05</v>
      </c>
      <c r="I2885">
        <v>8</v>
      </c>
      <c r="J2885">
        <v>26</v>
      </c>
      <c r="K2885">
        <v>64</v>
      </c>
      <c r="L2885">
        <v>3132.8</v>
      </c>
      <c r="M2885" t="s">
        <v>183</v>
      </c>
      <c r="N2885" t="s">
        <v>281</v>
      </c>
      <c r="O2885" t="s">
        <v>24</v>
      </c>
      <c r="P2885">
        <v>6</v>
      </c>
      <c r="Q2885" t="s">
        <v>25</v>
      </c>
    </row>
    <row r="2886" spans="1:17" hidden="1" x14ac:dyDescent="0.3">
      <c r="A2886" t="s">
        <v>100</v>
      </c>
      <c r="B2886" t="s">
        <v>3172</v>
      </c>
      <c r="C2886" t="s">
        <v>53</v>
      </c>
      <c r="D2886" t="s">
        <v>54</v>
      </c>
      <c r="E2886" t="s">
        <v>30</v>
      </c>
      <c r="F2886">
        <v>49.69</v>
      </c>
      <c r="G2886">
        <v>144</v>
      </c>
      <c r="H2886">
        <v>1241.28</v>
      </c>
      <c r="I2886">
        <v>47</v>
      </c>
      <c r="J2886">
        <v>73</v>
      </c>
      <c r="K2886">
        <v>21</v>
      </c>
      <c r="L2886">
        <v>181.02</v>
      </c>
      <c r="M2886" t="s">
        <v>348</v>
      </c>
      <c r="N2886" t="s">
        <v>435</v>
      </c>
      <c r="O2886" t="s">
        <v>264</v>
      </c>
      <c r="P2886">
        <v>4</v>
      </c>
      <c r="Q2886" t="s">
        <v>50</v>
      </c>
    </row>
    <row r="2887" spans="1:17" hidden="1" x14ac:dyDescent="0.3">
      <c r="A2887" t="s">
        <v>464</v>
      </c>
      <c r="B2887" t="s">
        <v>3173</v>
      </c>
      <c r="C2887" t="s">
        <v>317</v>
      </c>
      <c r="D2887" t="s">
        <v>88</v>
      </c>
      <c r="E2887" t="s">
        <v>38</v>
      </c>
      <c r="F2887">
        <v>54.24</v>
      </c>
      <c r="G2887">
        <v>54</v>
      </c>
      <c r="H2887">
        <v>706.86</v>
      </c>
      <c r="I2887">
        <v>5</v>
      </c>
      <c r="J2887">
        <v>99</v>
      </c>
      <c r="K2887">
        <v>33</v>
      </c>
      <c r="L2887">
        <v>431.97</v>
      </c>
      <c r="M2887" t="s">
        <v>348</v>
      </c>
      <c r="N2887" t="s">
        <v>69</v>
      </c>
      <c r="O2887" t="s">
        <v>171</v>
      </c>
      <c r="P2887">
        <v>4</v>
      </c>
      <c r="Q2887" t="s">
        <v>50</v>
      </c>
    </row>
    <row r="2888" spans="1:17" hidden="1" x14ac:dyDescent="0.3">
      <c r="A2888" t="s">
        <v>55</v>
      </c>
      <c r="B2888" t="s">
        <v>3174</v>
      </c>
      <c r="C2888" t="s">
        <v>99</v>
      </c>
      <c r="D2888" t="s">
        <v>46</v>
      </c>
      <c r="E2888" t="s">
        <v>21</v>
      </c>
      <c r="F2888">
        <v>81.7</v>
      </c>
      <c r="G2888">
        <v>115</v>
      </c>
      <c r="H2888">
        <v>1095.95</v>
      </c>
      <c r="I2888">
        <v>27</v>
      </c>
      <c r="J2888">
        <v>56</v>
      </c>
      <c r="K2888">
        <v>32</v>
      </c>
      <c r="L2888">
        <v>304.95999999999998</v>
      </c>
      <c r="M2888" t="s">
        <v>327</v>
      </c>
      <c r="N2888" t="s">
        <v>51</v>
      </c>
      <c r="O2888" t="s">
        <v>216</v>
      </c>
      <c r="P2888">
        <v>8</v>
      </c>
      <c r="Q2888" t="s">
        <v>50</v>
      </c>
    </row>
    <row r="2889" spans="1:17" hidden="1" x14ac:dyDescent="0.3">
      <c r="A2889" t="s">
        <v>78</v>
      </c>
      <c r="B2889" t="s">
        <v>3175</v>
      </c>
      <c r="C2889" t="s">
        <v>215</v>
      </c>
      <c r="D2889" t="s">
        <v>134</v>
      </c>
      <c r="E2889" t="s">
        <v>30</v>
      </c>
      <c r="F2889">
        <v>21</v>
      </c>
      <c r="G2889">
        <v>94</v>
      </c>
      <c r="H2889">
        <v>6092.14</v>
      </c>
      <c r="I2889">
        <v>17</v>
      </c>
      <c r="J2889">
        <v>93</v>
      </c>
      <c r="K2889">
        <v>86</v>
      </c>
      <c r="L2889">
        <v>5573.66</v>
      </c>
      <c r="M2889" t="s">
        <v>130</v>
      </c>
      <c r="N2889" t="s">
        <v>394</v>
      </c>
      <c r="O2889" t="s">
        <v>68</v>
      </c>
      <c r="P2889">
        <v>1</v>
      </c>
      <c r="Q2889" t="s">
        <v>50</v>
      </c>
    </row>
    <row r="2890" spans="1:17" hidden="1" x14ac:dyDescent="0.3">
      <c r="A2890" t="s">
        <v>372</v>
      </c>
      <c r="B2890" t="s">
        <v>3176</v>
      </c>
      <c r="C2890" t="s">
        <v>59</v>
      </c>
      <c r="D2890" t="s">
        <v>60</v>
      </c>
      <c r="E2890" t="s">
        <v>38</v>
      </c>
      <c r="F2890">
        <v>68.94</v>
      </c>
      <c r="G2890">
        <v>134</v>
      </c>
      <c r="H2890">
        <v>10382.32</v>
      </c>
      <c r="I2890">
        <v>17</v>
      </c>
      <c r="J2890">
        <v>32</v>
      </c>
      <c r="K2890">
        <v>106</v>
      </c>
      <c r="L2890">
        <v>8212.8799999999992</v>
      </c>
      <c r="M2890" t="s">
        <v>115</v>
      </c>
      <c r="N2890" t="s">
        <v>106</v>
      </c>
      <c r="O2890" t="s">
        <v>263</v>
      </c>
      <c r="P2890">
        <v>3</v>
      </c>
      <c r="Q2890" t="s">
        <v>25</v>
      </c>
    </row>
    <row r="2891" spans="1:17" hidden="1" x14ac:dyDescent="0.3">
      <c r="A2891" t="s">
        <v>298</v>
      </c>
      <c r="B2891" t="s">
        <v>3177</v>
      </c>
      <c r="C2891" t="s">
        <v>141</v>
      </c>
      <c r="D2891" t="s">
        <v>88</v>
      </c>
      <c r="E2891" t="s">
        <v>21</v>
      </c>
      <c r="F2891">
        <v>96.91</v>
      </c>
      <c r="G2891">
        <v>169</v>
      </c>
      <c r="H2891">
        <v>13207.35</v>
      </c>
      <c r="I2891">
        <v>5</v>
      </c>
      <c r="J2891">
        <v>72</v>
      </c>
      <c r="K2891">
        <v>45</v>
      </c>
      <c r="L2891">
        <v>3516.75</v>
      </c>
      <c r="M2891" t="s">
        <v>287</v>
      </c>
      <c r="N2891" t="s">
        <v>435</v>
      </c>
      <c r="O2891" t="s">
        <v>150</v>
      </c>
      <c r="P2891">
        <v>4</v>
      </c>
      <c r="Q2891" t="s">
        <v>50</v>
      </c>
    </row>
    <row r="2892" spans="1:17" hidden="1" x14ac:dyDescent="0.3">
      <c r="A2892" t="s">
        <v>281</v>
      </c>
      <c r="B2892" t="s">
        <v>3178</v>
      </c>
      <c r="C2892" t="s">
        <v>148</v>
      </c>
      <c r="D2892" t="s">
        <v>88</v>
      </c>
      <c r="E2892" t="s">
        <v>30</v>
      </c>
      <c r="F2892">
        <v>89.34</v>
      </c>
      <c r="G2892">
        <v>10</v>
      </c>
      <c r="H2892">
        <v>870.3</v>
      </c>
      <c r="I2892">
        <v>34</v>
      </c>
      <c r="J2892">
        <v>85</v>
      </c>
      <c r="K2892">
        <v>9</v>
      </c>
      <c r="L2892">
        <v>783.27</v>
      </c>
      <c r="M2892" t="s">
        <v>146</v>
      </c>
      <c r="N2892" t="s">
        <v>332</v>
      </c>
      <c r="O2892" t="s">
        <v>259</v>
      </c>
      <c r="P2892">
        <v>6</v>
      </c>
      <c r="Q2892" t="s">
        <v>50</v>
      </c>
    </row>
    <row r="2893" spans="1:17" hidden="1" x14ac:dyDescent="0.3">
      <c r="A2893" t="s">
        <v>138</v>
      </c>
      <c r="B2893" t="s">
        <v>3179</v>
      </c>
      <c r="C2893" t="s">
        <v>53</v>
      </c>
      <c r="D2893" t="s">
        <v>54</v>
      </c>
      <c r="E2893" t="s">
        <v>21</v>
      </c>
      <c r="F2893">
        <v>26.92</v>
      </c>
      <c r="G2893">
        <v>70</v>
      </c>
      <c r="H2893">
        <v>591.5</v>
      </c>
      <c r="I2893">
        <v>11</v>
      </c>
      <c r="J2893">
        <v>36</v>
      </c>
      <c r="K2893">
        <v>38</v>
      </c>
      <c r="L2893">
        <v>321.10000000000002</v>
      </c>
      <c r="M2893" t="s">
        <v>263</v>
      </c>
      <c r="N2893" t="s">
        <v>159</v>
      </c>
      <c r="O2893" t="s">
        <v>108</v>
      </c>
      <c r="P2893">
        <v>9</v>
      </c>
      <c r="Q2893" t="s">
        <v>42</v>
      </c>
    </row>
    <row r="2894" spans="1:17" hidden="1" x14ac:dyDescent="0.3">
      <c r="A2894" t="s">
        <v>47</v>
      </c>
      <c r="B2894" t="s">
        <v>3180</v>
      </c>
      <c r="C2894" t="s">
        <v>155</v>
      </c>
      <c r="D2894" t="s">
        <v>67</v>
      </c>
      <c r="E2894" t="s">
        <v>38</v>
      </c>
      <c r="F2894">
        <v>82.78</v>
      </c>
      <c r="G2894">
        <v>37</v>
      </c>
      <c r="H2894">
        <v>1849.63</v>
      </c>
      <c r="I2894">
        <v>44</v>
      </c>
      <c r="J2894">
        <v>98</v>
      </c>
      <c r="K2894">
        <v>11</v>
      </c>
      <c r="L2894">
        <v>549.89</v>
      </c>
      <c r="M2894" t="s">
        <v>281</v>
      </c>
      <c r="N2894" t="s">
        <v>167</v>
      </c>
      <c r="O2894" t="s">
        <v>385</v>
      </c>
      <c r="P2894">
        <v>6</v>
      </c>
      <c r="Q2894" t="s">
        <v>42</v>
      </c>
    </row>
    <row r="2895" spans="1:17" hidden="1" x14ac:dyDescent="0.3">
      <c r="A2895" t="s">
        <v>64</v>
      </c>
      <c r="B2895" t="s">
        <v>3181</v>
      </c>
      <c r="C2895" t="s">
        <v>122</v>
      </c>
      <c r="D2895" t="s">
        <v>54</v>
      </c>
      <c r="E2895" t="s">
        <v>38</v>
      </c>
      <c r="F2895">
        <v>62.49</v>
      </c>
      <c r="G2895">
        <v>128</v>
      </c>
      <c r="H2895">
        <v>5941.76</v>
      </c>
      <c r="I2895">
        <v>35</v>
      </c>
      <c r="J2895">
        <v>87</v>
      </c>
      <c r="K2895">
        <v>103</v>
      </c>
      <c r="L2895">
        <v>4781.26</v>
      </c>
      <c r="M2895" t="s">
        <v>177</v>
      </c>
      <c r="N2895" t="s">
        <v>153</v>
      </c>
      <c r="O2895" t="s">
        <v>209</v>
      </c>
      <c r="P2895">
        <v>8</v>
      </c>
      <c r="Q2895" t="s">
        <v>42</v>
      </c>
    </row>
    <row r="2896" spans="1:17" hidden="1" x14ac:dyDescent="0.3">
      <c r="A2896" t="s">
        <v>224</v>
      </c>
      <c r="B2896" t="s">
        <v>3182</v>
      </c>
      <c r="C2896" t="s">
        <v>205</v>
      </c>
      <c r="D2896" t="s">
        <v>46</v>
      </c>
      <c r="E2896" t="s">
        <v>21</v>
      </c>
      <c r="F2896">
        <v>94.82</v>
      </c>
      <c r="G2896">
        <v>158</v>
      </c>
      <c r="H2896">
        <v>4406.62</v>
      </c>
      <c r="I2896">
        <v>32</v>
      </c>
      <c r="J2896">
        <v>40</v>
      </c>
      <c r="K2896">
        <v>104</v>
      </c>
      <c r="L2896">
        <v>2900.56</v>
      </c>
      <c r="M2896" t="s">
        <v>209</v>
      </c>
      <c r="N2896" t="s">
        <v>212</v>
      </c>
      <c r="O2896" t="s">
        <v>22</v>
      </c>
      <c r="P2896">
        <v>7</v>
      </c>
      <c r="Q2896" t="s">
        <v>25</v>
      </c>
    </row>
    <row r="2897" spans="1:17" hidden="1" x14ac:dyDescent="0.3">
      <c r="A2897" t="s">
        <v>31</v>
      </c>
      <c r="B2897" t="s">
        <v>3183</v>
      </c>
      <c r="C2897" t="s">
        <v>195</v>
      </c>
      <c r="D2897" t="s">
        <v>88</v>
      </c>
      <c r="E2897" t="s">
        <v>30</v>
      </c>
      <c r="F2897">
        <v>30.21</v>
      </c>
      <c r="G2897">
        <v>112</v>
      </c>
      <c r="H2897">
        <v>7393.12</v>
      </c>
      <c r="I2897">
        <v>19</v>
      </c>
      <c r="J2897">
        <v>46</v>
      </c>
      <c r="K2897">
        <v>74</v>
      </c>
      <c r="L2897">
        <v>4884.74</v>
      </c>
      <c r="M2897" t="s">
        <v>375</v>
      </c>
      <c r="N2897" t="s">
        <v>95</v>
      </c>
      <c r="O2897" t="s">
        <v>388</v>
      </c>
      <c r="P2897">
        <v>2</v>
      </c>
      <c r="Q2897" t="s">
        <v>50</v>
      </c>
    </row>
    <row r="2898" spans="1:17" hidden="1" x14ac:dyDescent="0.3">
      <c r="A2898" t="s">
        <v>378</v>
      </c>
      <c r="B2898" t="s">
        <v>3184</v>
      </c>
      <c r="C2898" t="s">
        <v>261</v>
      </c>
      <c r="D2898" t="s">
        <v>20</v>
      </c>
      <c r="E2898" t="s">
        <v>38</v>
      </c>
      <c r="F2898">
        <v>46.83</v>
      </c>
      <c r="G2898">
        <v>94</v>
      </c>
      <c r="H2898">
        <v>5189.74</v>
      </c>
      <c r="I2898">
        <v>13</v>
      </c>
      <c r="J2898">
        <v>63</v>
      </c>
      <c r="K2898">
        <v>82</v>
      </c>
      <c r="L2898">
        <v>4527.22</v>
      </c>
      <c r="M2898" t="s">
        <v>119</v>
      </c>
      <c r="N2898" t="s">
        <v>279</v>
      </c>
      <c r="O2898" t="s">
        <v>40</v>
      </c>
      <c r="P2898">
        <v>5</v>
      </c>
      <c r="Q2898" t="s">
        <v>42</v>
      </c>
    </row>
    <row r="2899" spans="1:17" hidden="1" x14ac:dyDescent="0.3">
      <c r="A2899" t="s">
        <v>213</v>
      </c>
      <c r="B2899" t="s">
        <v>3185</v>
      </c>
      <c r="C2899" t="s">
        <v>19</v>
      </c>
      <c r="D2899" t="s">
        <v>20</v>
      </c>
      <c r="E2899" t="s">
        <v>21</v>
      </c>
      <c r="F2899">
        <v>89.94</v>
      </c>
      <c r="G2899">
        <v>90</v>
      </c>
      <c r="H2899">
        <v>7714.8</v>
      </c>
      <c r="I2899">
        <v>45</v>
      </c>
      <c r="J2899">
        <v>99</v>
      </c>
      <c r="K2899">
        <v>59</v>
      </c>
      <c r="L2899">
        <v>5057.4799999999996</v>
      </c>
      <c r="M2899" t="s">
        <v>131</v>
      </c>
      <c r="N2899" t="s">
        <v>125</v>
      </c>
      <c r="O2899" t="s">
        <v>212</v>
      </c>
      <c r="P2899">
        <v>2</v>
      </c>
      <c r="Q2899" t="s">
        <v>25</v>
      </c>
    </row>
    <row r="2900" spans="1:17" hidden="1" x14ac:dyDescent="0.3">
      <c r="A2900" t="s">
        <v>363</v>
      </c>
      <c r="B2900" t="s">
        <v>3186</v>
      </c>
      <c r="C2900" t="s">
        <v>246</v>
      </c>
      <c r="D2900" t="s">
        <v>67</v>
      </c>
      <c r="E2900" t="s">
        <v>30</v>
      </c>
      <c r="F2900">
        <v>45.41</v>
      </c>
      <c r="G2900">
        <v>100</v>
      </c>
      <c r="H2900">
        <v>3800</v>
      </c>
      <c r="I2900">
        <v>48</v>
      </c>
      <c r="J2900">
        <v>41</v>
      </c>
      <c r="K2900">
        <v>84</v>
      </c>
      <c r="L2900">
        <v>3192</v>
      </c>
      <c r="M2900" t="s">
        <v>254</v>
      </c>
      <c r="N2900" t="s">
        <v>348</v>
      </c>
      <c r="O2900" t="s">
        <v>100</v>
      </c>
      <c r="P2900">
        <v>9</v>
      </c>
      <c r="Q2900" t="s">
        <v>25</v>
      </c>
    </row>
    <row r="2901" spans="1:17" hidden="1" x14ac:dyDescent="0.3">
      <c r="A2901" t="s">
        <v>394</v>
      </c>
      <c r="B2901" t="s">
        <v>3187</v>
      </c>
      <c r="C2901" t="s">
        <v>215</v>
      </c>
      <c r="D2901" t="s">
        <v>134</v>
      </c>
      <c r="E2901" t="s">
        <v>38</v>
      </c>
      <c r="F2901">
        <v>70.86</v>
      </c>
      <c r="G2901">
        <v>28</v>
      </c>
      <c r="H2901">
        <v>2590.56</v>
      </c>
      <c r="I2901">
        <v>36</v>
      </c>
      <c r="J2901">
        <v>50</v>
      </c>
      <c r="K2901">
        <v>0</v>
      </c>
      <c r="L2901">
        <v>0</v>
      </c>
      <c r="N2901" t="s">
        <v>136</v>
      </c>
      <c r="O2901" t="s">
        <v>259</v>
      </c>
      <c r="P2901">
        <v>3</v>
      </c>
      <c r="Q2901" t="s">
        <v>42</v>
      </c>
    </row>
    <row r="2902" spans="1:17" hidden="1" x14ac:dyDescent="0.3">
      <c r="A2902" t="s">
        <v>143</v>
      </c>
      <c r="B2902" t="s">
        <v>3188</v>
      </c>
      <c r="C2902" t="s">
        <v>19</v>
      </c>
      <c r="D2902" t="s">
        <v>20</v>
      </c>
      <c r="E2902" t="s">
        <v>21</v>
      </c>
      <c r="F2902">
        <v>89.94</v>
      </c>
      <c r="G2902">
        <v>35</v>
      </c>
      <c r="H2902">
        <v>254.45</v>
      </c>
      <c r="I2902">
        <v>9</v>
      </c>
      <c r="J2902">
        <v>39</v>
      </c>
      <c r="K2902">
        <v>26</v>
      </c>
      <c r="L2902">
        <v>189.02</v>
      </c>
      <c r="M2902" t="s">
        <v>441</v>
      </c>
      <c r="N2902" t="s">
        <v>100</v>
      </c>
      <c r="O2902" t="s">
        <v>1568</v>
      </c>
      <c r="P2902">
        <v>2</v>
      </c>
      <c r="Q2902" t="s">
        <v>50</v>
      </c>
    </row>
    <row r="2903" spans="1:17" hidden="1" x14ac:dyDescent="0.3">
      <c r="A2903" t="s">
        <v>150</v>
      </c>
      <c r="B2903" t="s">
        <v>3189</v>
      </c>
      <c r="C2903" t="s">
        <v>77</v>
      </c>
      <c r="D2903" t="s">
        <v>60</v>
      </c>
      <c r="E2903" t="s">
        <v>30</v>
      </c>
      <c r="F2903">
        <v>78.790000000000006</v>
      </c>
      <c r="G2903">
        <v>87</v>
      </c>
      <c r="H2903">
        <v>381.93</v>
      </c>
      <c r="I2903">
        <v>17</v>
      </c>
      <c r="J2903">
        <v>85</v>
      </c>
      <c r="K2903">
        <v>15</v>
      </c>
      <c r="L2903">
        <v>65.849999999999994</v>
      </c>
      <c r="M2903" t="s">
        <v>218</v>
      </c>
      <c r="N2903" t="s">
        <v>152</v>
      </c>
      <c r="O2903" t="s">
        <v>435</v>
      </c>
      <c r="P2903">
        <v>4</v>
      </c>
      <c r="Q2903" t="s">
        <v>42</v>
      </c>
    </row>
    <row r="2904" spans="1:17" hidden="1" x14ac:dyDescent="0.3">
      <c r="A2904" t="s">
        <v>167</v>
      </c>
      <c r="B2904" t="s">
        <v>3190</v>
      </c>
      <c r="C2904" t="s">
        <v>304</v>
      </c>
      <c r="D2904" t="s">
        <v>134</v>
      </c>
      <c r="E2904" t="s">
        <v>38</v>
      </c>
      <c r="F2904">
        <v>95.96</v>
      </c>
      <c r="G2904">
        <v>125</v>
      </c>
      <c r="H2904">
        <v>11611.25</v>
      </c>
      <c r="I2904">
        <v>36</v>
      </c>
      <c r="J2904">
        <v>96</v>
      </c>
      <c r="K2904">
        <v>124</v>
      </c>
      <c r="L2904">
        <v>11518.36</v>
      </c>
      <c r="M2904" t="s">
        <v>68</v>
      </c>
      <c r="N2904" t="s">
        <v>293</v>
      </c>
      <c r="O2904" t="s">
        <v>69</v>
      </c>
      <c r="P2904">
        <v>3</v>
      </c>
      <c r="Q2904" t="s">
        <v>42</v>
      </c>
    </row>
    <row r="2905" spans="1:17" hidden="1" x14ac:dyDescent="0.3">
      <c r="A2905" t="s">
        <v>69</v>
      </c>
      <c r="B2905" t="s">
        <v>3191</v>
      </c>
      <c r="C2905" t="s">
        <v>122</v>
      </c>
      <c r="D2905" t="s">
        <v>54</v>
      </c>
      <c r="E2905" t="s">
        <v>21</v>
      </c>
      <c r="F2905">
        <v>98.54</v>
      </c>
      <c r="G2905">
        <v>34</v>
      </c>
      <c r="H2905">
        <v>3390.48</v>
      </c>
      <c r="I2905">
        <v>17</v>
      </c>
      <c r="J2905">
        <v>84</v>
      </c>
      <c r="K2905">
        <v>1</v>
      </c>
      <c r="L2905">
        <v>99.72</v>
      </c>
      <c r="M2905" t="s">
        <v>301</v>
      </c>
      <c r="N2905" t="s">
        <v>55</v>
      </c>
      <c r="O2905" t="s">
        <v>139</v>
      </c>
      <c r="P2905">
        <v>5</v>
      </c>
      <c r="Q2905" t="s">
        <v>50</v>
      </c>
    </row>
    <row r="2906" spans="1:17" hidden="1" x14ac:dyDescent="0.3">
      <c r="A2906" t="s">
        <v>145</v>
      </c>
      <c r="B2906" t="s">
        <v>3192</v>
      </c>
      <c r="C2906" t="s">
        <v>128</v>
      </c>
      <c r="D2906" t="s">
        <v>46</v>
      </c>
      <c r="E2906" t="s">
        <v>30</v>
      </c>
      <c r="F2906">
        <v>57.56</v>
      </c>
      <c r="G2906">
        <v>152</v>
      </c>
      <c r="H2906">
        <v>10443.92</v>
      </c>
      <c r="I2906">
        <v>31</v>
      </c>
      <c r="J2906">
        <v>58</v>
      </c>
      <c r="K2906">
        <v>134</v>
      </c>
      <c r="L2906">
        <v>9207.14</v>
      </c>
      <c r="M2906" t="s">
        <v>163</v>
      </c>
      <c r="N2906" t="s">
        <v>108</v>
      </c>
      <c r="O2906" t="s">
        <v>230</v>
      </c>
      <c r="P2906">
        <v>2</v>
      </c>
      <c r="Q2906" t="s">
        <v>25</v>
      </c>
    </row>
    <row r="2907" spans="1:17" hidden="1" x14ac:dyDescent="0.3">
      <c r="A2907" t="s">
        <v>212</v>
      </c>
      <c r="B2907" t="s">
        <v>3193</v>
      </c>
      <c r="C2907" t="s">
        <v>187</v>
      </c>
      <c r="D2907" t="s">
        <v>54</v>
      </c>
      <c r="E2907" t="s">
        <v>38</v>
      </c>
      <c r="F2907">
        <v>60.07</v>
      </c>
      <c r="G2907">
        <v>200</v>
      </c>
      <c r="H2907">
        <v>1182</v>
      </c>
      <c r="I2907">
        <v>44</v>
      </c>
      <c r="J2907">
        <v>44</v>
      </c>
      <c r="K2907">
        <v>115</v>
      </c>
      <c r="L2907">
        <v>679.65</v>
      </c>
      <c r="M2907" t="s">
        <v>388</v>
      </c>
      <c r="N2907" t="s">
        <v>229</v>
      </c>
      <c r="O2907" t="s">
        <v>39</v>
      </c>
      <c r="P2907">
        <v>5</v>
      </c>
      <c r="Q2907" t="s">
        <v>50</v>
      </c>
    </row>
    <row r="2908" spans="1:17" x14ac:dyDescent="0.3">
      <c r="A2908" t="s">
        <v>263</v>
      </c>
      <c r="B2908" t="s">
        <v>3194</v>
      </c>
      <c r="C2908" t="s">
        <v>28</v>
      </c>
      <c r="D2908" t="s">
        <v>29</v>
      </c>
      <c r="E2908" t="s">
        <v>21</v>
      </c>
      <c r="F2908">
        <v>13.82</v>
      </c>
      <c r="G2908">
        <v>194</v>
      </c>
      <c r="H2908">
        <v>3288.3</v>
      </c>
      <c r="I2908">
        <v>13</v>
      </c>
      <c r="J2908">
        <v>66</v>
      </c>
      <c r="K2908">
        <v>8</v>
      </c>
      <c r="L2908">
        <v>135.6</v>
      </c>
      <c r="M2908" t="s">
        <v>257</v>
      </c>
      <c r="N2908" t="s">
        <v>120</v>
      </c>
      <c r="O2908" t="s">
        <v>49</v>
      </c>
      <c r="P2908">
        <v>7</v>
      </c>
      <c r="Q2908" t="s">
        <v>25</v>
      </c>
    </row>
    <row r="2909" spans="1:17" hidden="1" x14ac:dyDescent="0.3">
      <c r="A2909" t="s">
        <v>263</v>
      </c>
      <c r="B2909" t="s">
        <v>3195</v>
      </c>
      <c r="C2909" t="s">
        <v>192</v>
      </c>
      <c r="D2909" t="s">
        <v>37</v>
      </c>
      <c r="E2909" t="s">
        <v>30</v>
      </c>
      <c r="F2909">
        <v>42.44</v>
      </c>
      <c r="G2909">
        <v>170</v>
      </c>
      <c r="H2909">
        <v>6307</v>
      </c>
      <c r="I2909">
        <v>38</v>
      </c>
      <c r="J2909">
        <v>84</v>
      </c>
      <c r="K2909">
        <v>119</v>
      </c>
      <c r="L2909">
        <v>4414.8999999999996</v>
      </c>
      <c r="M2909" t="s">
        <v>370</v>
      </c>
      <c r="N2909" t="s">
        <v>69</v>
      </c>
      <c r="O2909" t="s">
        <v>458</v>
      </c>
      <c r="P2909">
        <v>6</v>
      </c>
      <c r="Q2909" t="s">
        <v>50</v>
      </c>
    </row>
    <row r="2910" spans="1:17" hidden="1" x14ac:dyDescent="0.3">
      <c r="A2910" t="s">
        <v>242</v>
      </c>
      <c r="B2910" t="s">
        <v>3196</v>
      </c>
      <c r="C2910" t="s">
        <v>205</v>
      </c>
      <c r="D2910" t="s">
        <v>46</v>
      </c>
      <c r="E2910" t="s">
        <v>38</v>
      </c>
      <c r="F2910">
        <v>92.33</v>
      </c>
      <c r="G2910">
        <v>80</v>
      </c>
      <c r="H2910">
        <v>5260</v>
      </c>
      <c r="I2910">
        <v>48</v>
      </c>
      <c r="J2910">
        <v>65</v>
      </c>
      <c r="K2910">
        <v>52</v>
      </c>
      <c r="L2910">
        <v>3419</v>
      </c>
      <c r="M2910" t="s">
        <v>114</v>
      </c>
      <c r="N2910" t="s">
        <v>448</v>
      </c>
      <c r="O2910" t="s">
        <v>138</v>
      </c>
      <c r="P2910">
        <v>4</v>
      </c>
      <c r="Q2910" t="s">
        <v>42</v>
      </c>
    </row>
    <row r="2911" spans="1:17" hidden="1" x14ac:dyDescent="0.3">
      <c r="A2911" t="s">
        <v>94</v>
      </c>
      <c r="B2911" t="s">
        <v>3197</v>
      </c>
      <c r="C2911" t="s">
        <v>205</v>
      </c>
      <c r="D2911" t="s">
        <v>46</v>
      </c>
      <c r="E2911" t="s">
        <v>21</v>
      </c>
      <c r="F2911">
        <v>94.82</v>
      </c>
      <c r="G2911">
        <v>115</v>
      </c>
      <c r="H2911">
        <v>289.8</v>
      </c>
      <c r="I2911">
        <v>16</v>
      </c>
      <c r="J2911">
        <v>47</v>
      </c>
      <c r="K2911">
        <v>64</v>
      </c>
      <c r="L2911">
        <v>161.28</v>
      </c>
      <c r="M2911" t="s">
        <v>90</v>
      </c>
      <c r="N2911" t="s">
        <v>126</v>
      </c>
      <c r="O2911" t="s">
        <v>197</v>
      </c>
      <c r="P2911">
        <v>1</v>
      </c>
      <c r="Q2911" t="s">
        <v>50</v>
      </c>
    </row>
    <row r="2912" spans="1:17" hidden="1" x14ac:dyDescent="0.3">
      <c r="A2912" t="s">
        <v>49</v>
      </c>
      <c r="B2912" t="s">
        <v>3198</v>
      </c>
      <c r="C2912" t="s">
        <v>297</v>
      </c>
      <c r="D2912" t="s">
        <v>60</v>
      </c>
      <c r="E2912" t="s">
        <v>30</v>
      </c>
      <c r="F2912">
        <v>22.78</v>
      </c>
      <c r="G2912">
        <v>50</v>
      </c>
      <c r="H2912">
        <v>3276.5</v>
      </c>
      <c r="I2912">
        <v>33</v>
      </c>
      <c r="J2912">
        <v>69</v>
      </c>
      <c r="K2912">
        <v>8</v>
      </c>
      <c r="L2912">
        <v>524.24</v>
      </c>
      <c r="M2912" t="s">
        <v>308</v>
      </c>
      <c r="N2912" t="s">
        <v>264</v>
      </c>
      <c r="O2912" t="s">
        <v>79</v>
      </c>
      <c r="P2912">
        <v>4</v>
      </c>
      <c r="Q2912" t="s">
        <v>42</v>
      </c>
    </row>
    <row r="2913" spans="1:17" hidden="1" x14ac:dyDescent="0.3">
      <c r="A2913" t="s">
        <v>61</v>
      </c>
      <c r="B2913" t="s">
        <v>3199</v>
      </c>
      <c r="C2913" t="s">
        <v>59</v>
      </c>
      <c r="D2913" t="s">
        <v>60</v>
      </c>
      <c r="E2913" t="s">
        <v>38</v>
      </c>
      <c r="F2913">
        <v>68.94</v>
      </c>
      <c r="G2913">
        <v>89</v>
      </c>
      <c r="H2913">
        <v>5803.69</v>
      </c>
      <c r="I2913">
        <v>28</v>
      </c>
      <c r="J2913">
        <v>34</v>
      </c>
      <c r="K2913">
        <v>65</v>
      </c>
      <c r="L2913">
        <v>4238.6499999999996</v>
      </c>
      <c r="M2913" t="s">
        <v>153</v>
      </c>
      <c r="N2913" t="s">
        <v>100</v>
      </c>
      <c r="O2913" t="s">
        <v>965</v>
      </c>
      <c r="P2913">
        <v>2</v>
      </c>
      <c r="Q2913" t="s">
        <v>42</v>
      </c>
    </row>
    <row r="2914" spans="1:17" hidden="1" x14ac:dyDescent="0.3">
      <c r="A2914" t="s">
        <v>124</v>
      </c>
      <c r="B2914" t="s">
        <v>3200</v>
      </c>
      <c r="C2914" t="s">
        <v>317</v>
      </c>
      <c r="D2914" t="s">
        <v>88</v>
      </c>
      <c r="E2914" t="s">
        <v>21</v>
      </c>
      <c r="F2914">
        <v>5.43</v>
      </c>
      <c r="G2914">
        <v>177</v>
      </c>
      <c r="H2914">
        <v>11434.2</v>
      </c>
      <c r="I2914">
        <v>7</v>
      </c>
      <c r="J2914">
        <v>40</v>
      </c>
      <c r="K2914">
        <v>97</v>
      </c>
      <c r="L2914">
        <v>6266.2</v>
      </c>
      <c r="M2914" t="s">
        <v>185</v>
      </c>
      <c r="N2914" t="s">
        <v>111</v>
      </c>
      <c r="O2914" t="s">
        <v>272</v>
      </c>
      <c r="P2914">
        <v>3</v>
      </c>
      <c r="Q2914" t="s">
        <v>42</v>
      </c>
    </row>
    <row r="2915" spans="1:17" hidden="1" x14ac:dyDescent="0.3">
      <c r="A2915" t="s">
        <v>63</v>
      </c>
      <c r="B2915" t="s">
        <v>3201</v>
      </c>
      <c r="C2915" t="s">
        <v>128</v>
      </c>
      <c r="D2915" t="s">
        <v>46</v>
      </c>
      <c r="E2915" t="s">
        <v>30</v>
      </c>
      <c r="F2915">
        <v>57.56</v>
      </c>
      <c r="G2915">
        <v>109</v>
      </c>
      <c r="H2915">
        <v>175.49</v>
      </c>
      <c r="I2915">
        <v>39</v>
      </c>
      <c r="J2915">
        <v>85</v>
      </c>
      <c r="K2915">
        <v>85</v>
      </c>
      <c r="L2915">
        <v>136.85</v>
      </c>
      <c r="M2915" t="s">
        <v>82</v>
      </c>
      <c r="N2915" t="s">
        <v>74</v>
      </c>
      <c r="O2915" t="s">
        <v>409</v>
      </c>
      <c r="P2915">
        <v>3</v>
      </c>
      <c r="Q2915" t="s">
        <v>50</v>
      </c>
    </row>
    <row r="2916" spans="1:17" hidden="1" x14ac:dyDescent="0.3">
      <c r="A2916" t="s">
        <v>264</v>
      </c>
      <c r="B2916" t="s">
        <v>3202</v>
      </c>
      <c r="C2916" t="s">
        <v>155</v>
      </c>
      <c r="D2916" t="s">
        <v>67</v>
      </c>
      <c r="E2916" t="s">
        <v>38</v>
      </c>
      <c r="F2916">
        <v>82.78</v>
      </c>
      <c r="G2916">
        <v>151</v>
      </c>
      <c r="H2916">
        <v>14631.9</v>
      </c>
      <c r="I2916">
        <v>22</v>
      </c>
      <c r="J2916">
        <v>42</v>
      </c>
      <c r="K2916">
        <v>123</v>
      </c>
      <c r="L2916">
        <v>11918.7</v>
      </c>
      <c r="M2916" t="s">
        <v>308</v>
      </c>
      <c r="N2916" t="s">
        <v>79</v>
      </c>
      <c r="O2916" t="s">
        <v>39</v>
      </c>
      <c r="P2916">
        <v>8</v>
      </c>
      <c r="Q2916" t="s">
        <v>42</v>
      </c>
    </row>
    <row r="2917" spans="1:17" hidden="1" x14ac:dyDescent="0.3">
      <c r="A2917" t="s">
        <v>275</v>
      </c>
      <c r="B2917" t="s">
        <v>3203</v>
      </c>
      <c r="C2917" t="s">
        <v>215</v>
      </c>
      <c r="D2917" t="s">
        <v>134</v>
      </c>
      <c r="E2917" t="s">
        <v>21</v>
      </c>
      <c r="F2917">
        <v>39.5</v>
      </c>
      <c r="G2917">
        <v>10</v>
      </c>
      <c r="H2917">
        <v>864.4</v>
      </c>
      <c r="I2917">
        <v>13</v>
      </c>
      <c r="J2917">
        <v>93</v>
      </c>
      <c r="K2917">
        <v>10</v>
      </c>
      <c r="L2917">
        <v>864.4</v>
      </c>
      <c r="M2917" t="s">
        <v>39</v>
      </c>
      <c r="N2917" t="s">
        <v>209</v>
      </c>
      <c r="O2917" t="s">
        <v>47</v>
      </c>
      <c r="P2917">
        <v>7</v>
      </c>
      <c r="Q2917" t="s">
        <v>25</v>
      </c>
    </row>
    <row r="2918" spans="1:17" hidden="1" x14ac:dyDescent="0.3">
      <c r="A2918" t="s">
        <v>229</v>
      </c>
      <c r="B2918" t="s">
        <v>3204</v>
      </c>
      <c r="C2918" t="s">
        <v>165</v>
      </c>
      <c r="D2918" t="s">
        <v>134</v>
      </c>
      <c r="E2918" t="s">
        <v>30</v>
      </c>
      <c r="F2918">
        <v>54.17</v>
      </c>
      <c r="G2918">
        <v>83</v>
      </c>
      <c r="H2918">
        <v>6721.34</v>
      </c>
      <c r="I2918">
        <v>49</v>
      </c>
      <c r="J2918">
        <v>77</v>
      </c>
      <c r="K2918">
        <v>55</v>
      </c>
      <c r="L2918">
        <v>4453.8999999999996</v>
      </c>
      <c r="M2918" t="s">
        <v>305</v>
      </c>
      <c r="N2918" t="s">
        <v>119</v>
      </c>
      <c r="O2918" t="s">
        <v>244</v>
      </c>
      <c r="P2918">
        <v>2</v>
      </c>
      <c r="Q2918" t="s">
        <v>50</v>
      </c>
    </row>
    <row r="2919" spans="1:17" hidden="1" x14ac:dyDescent="0.3">
      <c r="A2919" t="s">
        <v>229</v>
      </c>
      <c r="B2919" t="s">
        <v>3205</v>
      </c>
      <c r="C2919" t="s">
        <v>169</v>
      </c>
      <c r="D2919" t="s">
        <v>20</v>
      </c>
      <c r="E2919" t="s">
        <v>38</v>
      </c>
      <c r="F2919">
        <v>2.37</v>
      </c>
      <c r="G2919">
        <v>91</v>
      </c>
      <c r="H2919">
        <v>8124.48</v>
      </c>
      <c r="I2919">
        <v>32</v>
      </c>
      <c r="J2919">
        <v>96</v>
      </c>
      <c r="K2919">
        <v>91</v>
      </c>
      <c r="L2919">
        <v>8124.48</v>
      </c>
      <c r="M2919" t="s">
        <v>130</v>
      </c>
      <c r="N2919" t="s">
        <v>100</v>
      </c>
      <c r="O2919" t="s">
        <v>2403</v>
      </c>
      <c r="P2919">
        <v>1</v>
      </c>
      <c r="Q2919" t="s">
        <v>42</v>
      </c>
    </row>
    <row r="2920" spans="1:17" hidden="1" x14ac:dyDescent="0.3">
      <c r="A2920" t="s">
        <v>370</v>
      </c>
      <c r="B2920" t="s">
        <v>3206</v>
      </c>
      <c r="C2920" t="s">
        <v>161</v>
      </c>
      <c r="D2920" t="s">
        <v>67</v>
      </c>
      <c r="E2920" t="s">
        <v>21</v>
      </c>
      <c r="F2920">
        <v>58.2</v>
      </c>
      <c r="G2920">
        <v>158</v>
      </c>
      <c r="H2920">
        <v>2387.38</v>
      </c>
      <c r="I2920">
        <v>48</v>
      </c>
      <c r="J2920">
        <v>37</v>
      </c>
      <c r="K2920">
        <v>119</v>
      </c>
      <c r="L2920">
        <v>1798.09</v>
      </c>
      <c r="M2920" t="s">
        <v>136</v>
      </c>
      <c r="N2920" t="s">
        <v>301</v>
      </c>
      <c r="O2920" t="s">
        <v>63</v>
      </c>
      <c r="P2920">
        <v>3</v>
      </c>
      <c r="Q2920" t="s">
        <v>25</v>
      </c>
    </row>
    <row r="2921" spans="1:17" hidden="1" x14ac:dyDescent="0.3">
      <c r="A2921" t="s">
        <v>73</v>
      </c>
      <c r="B2921" t="s">
        <v>3207</v>
      </c>
      <c r="C2921" t="s">
        <v>215</v>
      </c>
      <c r="D2921" t="s">
        <v>134</v>
      </c>
      <c r="E2921" t="s">
        <v>30</v>
      </c>
      <c r="F2921">
        <v>21</v>
      </c>
      <c r="G2921">
        <v>114</v>
      </c>
      <c r="H2921">
        <v>2176.2600000000002</v>
      </c>
      <c r="I2921">
        <v>27</v>
      </c>
      <c r="J2921">
        <v>69</v>
      </c>
      <c r="K2921">
        <v>90</v>
      </c>
      <c r="L2921">
        <v>1718.1</v>
      </c>
      <c r="M2921" t="s">
        <v>257</v>
      </c>
      <c r="N2921" t="s">
        <v>264</v>
      </c>
      <c r="O2921" t="s">
        <v>345</v>
      </c>
      <c r="P2921">
        <v>8</v>
      </c>
      <c r="Q2921" t="s">
        <v>25</v>
      </c>
    </row>
    <row r="2922" spans="1:17" hidden="1" x14ac:dyDescent="0.3">
      <c r="A2922" t="s">
        <v>120</v>
      </c>
      <c r="B2922" t="s">
        <v>3208</v>
      </c>
      <c r="C2922" t="s">
        <v>113</v>
      </c>
      <c r="D2922" t="s">
        <v>46</v>
      </c>
      <c r="E2922" t="s">
        <v>38</v>
      </c>
      <c r="F2922">
        <v>62.98</v>
      </c>
      <c r="G2922">
        <v>17</v>
      </c>
      <c r="H2922">
        <v>1205.98</v>
      </c>
      <c r="I2922">
        <v>15</v>
      </c>
      <c r="J2922">
        <v>23</v>
      </c>
      <c r="K2922">
        <v>5</v>
      </c>
      <c r="L2922">
        <v>354.7</v>
      </c>
      <c r="M2922" t="s">
        <v>448</v>
      </c>
      <c r="N2922" t="s">
        <v>243</v>
      </c>
      <c r="O2922" t="s">
        <v>212</v>
      </c>
      <c r="P2922">
        <v>2</v>
      </c>
      <c r="Q2922" t="s">
        <v>25</v>
      </c>
    </row>
    <row r="2923" spans="1:17" hidden="1" x14ac:dyDescent="0.3">
      <c r="A2923" t="s">
        <v>448</v>
      </c>
      <c r="B2923" t="s">
        <v>3209</v>
      </c>
      <c r="C2923" t="s">
        <v>261</v>
      </c>
      <c r="D2923" t="s">
        <v>20</v>
      </c>
      <c r="E2923" t="s">
        <v>21</v>
      </c>
      <c r="F2923">
        <v>76.069999999999993</v>
      </c>
      <c r="G2923">
        <v>72</v>
      </c>
      <c r="H2923">
        <v>214.56</v>
      </c>
      <c r="I2923">
        <v>20</v>
      </c>
      <c r="J2923">
        <v>54</v>
      </c>
      <c r="K2923">
        <v>72</v>
      </c>
      <c r="L2923">
        <v>214.56</v>
      </c>
      <c r="M2923" t="s">
        <v>218</v>
      </c>
      <c r="N2923" t="s">
        <v>39</v>
      </c>
      <c r="O2923" t="s">
        <v>75</v>
      </c>
      <c r="P2923">
        <v>7</v>
      </c>
      <c r="Q2923" t="s">
        <v>50</v>
      </c>
    </row>
    <row r="2924" spans="1:17" hidden="1" x14ac:dyDescent="0.3">
      <c r="A2924" t="s">
        <v>263</v>
      </c>
      <c r="B2924" t="s">
        <v>3210</v>
      </c>
      <c r="C2924" t="s">
        <v>241</v>
      </c>
      <c r="D2924" t="s">
        <v>134</v>
      </c>
      <c r="E2924" t="s">
        <v>30</v>
      </c>
      <c r="F2924">
        <v>2.16</v>
      </c>
      <c r="G2924">
        <v>126</v>
      </c>
      <c r="H2924">
        <v>12164.04</v>
      </c>
      <c r="I2924">
        <v>43</v>
      </c>
      <c r="J2924">
        <v>85</v>
      </c>
      <c r="K2924">
        <v>124</v>
      </c>
      <c r="L2924">
        <v>11970.96</v>
      </c>
      <c r="M2924" t="s">
        <v>97</v>
      </c>
      <c r="N2924" t="s">
        <v>188</v>
      </c>
      <c r="O2924" t="s">
        <v>327</v>
      </c>
      <c r="P2924">
        <v>4</v>
      </c>
      <c r="Q2924" t="s">
        <v>25</v>
      </c>
    </row>
    <row r="2925" spans="1:17" hidden="1" x14ac:dyDescent="0.3">
      <c r="A2925" t="s">
        <v>55</v>
      </c>
      <c r="B2925" t="s">
        <v>3211</v>
      </c>
      <c r="C2925" t="s">
        <v>169</v>
      </c>
      <c r="D2925" t="s">
        <v>20</v>
      </c>
      <c r="E2925" t="s">
        <v>38</v>
      </c>
      <c r="F2925">
        <v>2.37</v>
      </c>
      <c r="G2925">
        <v>94</v>
      </c>
      <c r="H2925">
        <v>9069.1200000000008</v>
      </c>
      <c r="I2925">
        <v>38</v>
      </c>
      <c r="J2925">
        <v>35</v>
      </c>
      <c r="K2925">
        <v>62</v>
      </c>
      <c r="L2925">
        <v>5981.76</v>
      </c>
      <c r="M2925" t="s">
        <v>163</v>
      </c>
      <c r="N2925" t="s">
        <v>348</v>
      </c>
      <c r="O2925" t="s">
        <v>114</v>
      </c>
      <c r="P2925">
        <v>9</v>
      </c>
      <c r="Q2925" t="s">
        <v>42</v>
      </c>
    </row>
    <row r="2926" spans="1:17" hidden="1" x14ac:dyDescent="0.3">
      <c r="A2926" t="s">
        <v>321</v>
      </c>
      <c r="B2926" t="s">
        <v>3212</v>
      </c>
      <c r="C2926" t="s">
        <v>161</v>
      </c>
      <c r="D2926" t="s">
        <v>67</v>
      </c>
      <c r="E2926" t="s">
        <v>21</v>
      </c>
      <c r="F2926">
        <v>58.2</v>
      </c>
      <c r="G2926">
        <v>42</v>
      </c>
      <c r="H2926">
        <v>3987.9</v>
      </c>
      <c r="I2926">
        <v>14</v>
      </c>
      <c r="J2926">
        <v>96</v>
      </c>
      <c r="K2926">
        <v>7</v>
      </c>
      <c r="L2926">
        <v>664.65</v>
      </c>
      <c r="M2926" t="s">
        <v>198</v>
      </c>
      <c r="N2926" t="s">
        <v>212</v>
      </c>
      <c r="O2926" t="s">
        <v>97</v>
      </c>
      <c r="P2926">
        <v>10</v>
      </c>
      <c r="Q2926" t="s">
        <v>42</v>
      </c>
    </row>
    <row r="2927" spans="1:17" hidden="1" x14ac:dyDescent="0.3">
      <c r="A2927" t="s">
        <v>163</v>
      </c>
      <c r="B2927" t="s">
        <v>3213</v>
      </c>
      <c r="C2927" t="s">
        <v>128</v>
      </c>
      <c r="D2927" t="s">
        <v>46</v>
      </c>
      <c r="E2927" t="s">
        <v>30</v>
      </c>
      <c r="F2927">
        <v>57.56</v>
      </c>
      <c r="G2927">
        <v>70</v>
      </c>
      <c r="H2927">
        <v>543.20000000000005</v>
      </c>
      <c r="I2927">
        <v>32</v>
      </c>
      <c r="J2927">
        <v>37</v>
      </c>
      <c r="K2927">
        <v>44</v>
      </c>
      <c r="L2927">
        <v>341.44</v>
      </c>
      <c r="M2927" t="s">
        <v>48</v>
      </c>
      <c r="N2927" t="s">
        <v>123</v>
      </c>
      <c r="O2927" t="s">
        <v>448</v>
      </c>
      <c r="P2927">
        <v>7</v>
      </c>
      <c r="Q2927" t="s">
        <v>25</v>
      </c>
    </row>
    <row r="2928" spans="1:17" hidden="1" x14ac:dyDescent="0.3">
      <c r="A2928" t="s">
        <v>130</v>
      </c>
      <c r="B2928" t="s">
        <v>3214</v>
      </c>
      <c r="C2928" t="s">
        <v>286</v>
      </c>
      <c r="D2928" t="s">
        <v>54</v>
      </c>
      <c r="E2928" t="s">
        <v>38</v>
      </c>
      <c r="F2928">
        <v>3.51</v>
      </c>
      <c r="G2928">
        <v>125</v>
      </c>
      <c r="H2928">
        <v>4646.25</v>
      </c>
      <c r="I2928">
        <v>46</v>
      </c>
      <c r="J2928">
        <v>27</v>
      </c>
      <c r="K2928">
        <v>38</v>
      </c>
      <c r="L2928">
        <v>1412.46</v>
      </c>
      <c r="M2928" t="s">
        <v>345</v>
      </c>
      <c r="N2928" t="s">
        <v>143</v>
      </c>
      <c r="O2928" t="s">
        <v>63</v>
      </c>
      <c r="P2928">
        <v>6</v>
      </c>
      <c r="Q2928" t="s">
        <v>25</v>
      </c>
    </row>
    <row r="2929" spans="1:17" hidden="1" x14ac:dyDescent="0.3">
      <c r="A2929" t="s">
        <v>85</v>
      </c>
      <c r="B2929" t="s">
        <v>3215</v>
      </c>
      <c r="C2929" t="s">
        <v>228</v>
      </c>
      <c r="D2929" t="s">
        <v>54</v>
      </c>
      <c r="E2929" t="s">
        <v>21</v>
      </c>
      <c r="F2929">
        <v>14.09</v>
      </c>
      <c r="G2929">
        <v>182</v>
      </c>
      <c r="H2929">
        <v>6149.78</v>
      </c>
      <c r="I2929">
        <v>34</v>
      </c>
      <c r="J2929">
        <v>59</v>
      </c>
      <c r="K2929">
        <v>66</v>
      </c>
      <c r="L2929">
        <v>2230.14</v>
      </c>
      <c r="M2929" t="s">
        <v>123</v>
      </c>
      <c r="N2929" t="s">
        <v>96</v>
      </c>
      <c r="O2929" t="s">
        <v>319</v>
      </c>
      <c r="P2929">
        <v>9</v>
      </c>
      <c r="Q2929" t="s">
        <v>25</v>
      </c>
    </row>
    <row r="2930" spans="1:17" hidden="1" x14ac:dyDescent="0.3">
      <c r="A2930" t="s">
        <v>210</v>
      </c>
      <c r="B2930" t="s">
        <v>3216</v>
      </c>
      <c r="C2930" t="s">
        <v>344</v>
      </c>
      <c r="D2930" t="s">
        <v>37</v>
      </c>
      <c r="E2930" t="s">
        <v>30</v>
      </c>
      <c r="F2930">
        <v>48.16</v>
      </c>
      <c r="G2930">
        <v>130</v>
      </c>
      <c r="H2930">
        <v>4212</v>
      </c>
      <c r="I2930">
        <v>29</v>
      </c>
      <c r="J2930">
        <v>76</v>
      </c>
      <c r="K2930">
        <v>62</v>
      </c>
      <c r="L2930">
        <v>2008.8</v>
      </c>
      <c r="M2930" t="s">
        <v>139</v>
      </c>
      <c r="N2930" t="s">
        <v>62</v>
      </c>
      <c r="O2930" t="s">
        <v>372</v>
      </c>
      <c r="P2930">
        <v>10</v>
      </c>
      <c r="Q2930" t="s">
        <v>50</v>
      </c>
    </row>
    <row r="2931" spans="1:17" hidden="1" x14ac:dyDescent="0.3">
      <c r="A2931" t="s">
        <v>61</v>
      </c>
      <c r="B2931" t="s">
        <v>3217</v>
      </c>
      <c r="C2931" t="s">
        <v>215</v>
      </c>
      <c r="D2931" t="s">
        <v>134</v>
      </c>
      <c r="E2931" t="s">
        <v>38</v>
      </c>
      <c r="F2931">
        <v>70.86</v>
      </c>
      <c r="G2931">
        <v>56</v>
      </c>
      <c r="H2931">
        <v>2087.6799999999998</v>
      </c>
      <c r="I2931">
        <v>30</v>
      </c>
      <c r="J2931">
        <v>56</v>
      </c>
      <c r="K2931">
        <v>36</v>
      </c>
      <c r="L2931">
        <v>1342.08</v>
      </c>
      <c r="M2931" t="s">
        <v>308</v>
      </c>
      <c r="N2931" t="s">
        <v>388</v>
      </c>
      <c r="O2931" t="s">
        <v>244</v>
      </c>
      <c r="P2931">
        <v>9</v>
      </c>
      <c r="Q2931" t="s">
        <v>25</v>
      </c>
    </row>
    <row r="2932" spans="1:17" hidden="1" x14ac:dyDescent="0.3">
      <c r="A2932" t="s">
        <v>422</v>
      </c>
      <c r="B2932" t="s">
        <v>3218</v>
      </c>
      <c r="C2932" t="s">
        <v>77</v>
      </c>
      <c r="D2932" t="s">
        <v>60</v>
      </c>
      <c r="E2932" t="s">
        <v>21</v>
      </c>
      <c r="F2932">
        <v>14.06</v>
      </c>
      <c r="G2932">
        <v>173</v>
      </c>
      <c r="H2932">
        <v>15111.55</v>
      </c>
      <c r="I2932">
        <v>42</v>
      </c>
      <c r="J2932">
        <v>23</v>
      </c>
      <c r="K2932">
        <v>81</v>
      </c>
      <c r="L2932">
        <v>7075.35</v>
      </c>
      <c r="M2932" t="s">
        <v>136</v>
      </c>
      <c r="N2932" t="s">
        <v>91</v>
      </c>
      <c r="O2932" t="s">
        <v>345</v>
      </c>
      <c r="P2932">
        <v>5</v>
      </c>
      <c r="Q2932" t="s">
        <v>50</v>
      </c>
    </row>
    <row r="2933" spans="1:17" hidden="1" x14ac:dyDescent="0.3">
      <c r="A2933" t="s">
        <v>149</v>
      </c>
      <c r="B2933" t="s">
        <v>3219</v>
      </c>
      <c r="C2933" t="s">
        <v>59</v>
      </c>
      <c r="D2933" t="s">
        <v>60</v>
      </c>
      <c r="E2933" t="s">
        <v>30</v>
      </c>
      <c r="F2933">
        <v>71.3</v>
      </c>
      <c r="G2933">
        <v>24</v>
      </c>
      <c r="H2933">
        <v>50.4</v>
      </c>
      <c r="I2933">
        <v>36</v>
      </c>
      <c r="J2933">
        <v>26</v>
      </c>
      <c r="K2933">
        <v>7</v>
      </c>
      <c r="L2933">
        <v>14.7</v>
      </c>
      <c r="M2933" t="s">
        <v>146</v>
      </c>
      <c r="N2933" t="s">
        <v>146</v>
      </c>
      <c r="O2933" t="s">
        <v>263</v>
      </c>
      <c r="P2933">
        <v>1</v>
      </c>
      <c r="Q2933" t="s">
        <v>25</v>
      </c>
    </row>
    <row r="2934" spans="1:17" hidden="1" x14ac:dyDescent="0.3">
      <c r="A2934" t="s">
        <v>189</v>
      </c>
      <c r="B2934" t="s">
        <v>3220</v>
      </c>
      <c r="C2934" t="s">
        <v>228</v>
      </c>
      <c r="D2934" t="s">
        <v>54</v>
      </c>
      <c r="E2934" t="s">
        <v>38</v>
      </c>
      <c r="F2934">
        <v>30.41</v>
      </c>
      <c r="G2934">
        <v>177</v>
      </c>
      <c r="H2934">
        <v>7196.82</v>
      </c>
      <c r="I2934">
        <v>18</v>
      </c>
      <c r="J2934">
        <v>21</v>
      </c>
      <c r="K2934">
        <v>3</v>
      </c>
      <c r="L2934">
        <v>121.98</v>
      </c>
      <c r="M2934" t="s">
        <v>111</v>
      </c>
      <c r="N2934" t="s">
        <v>17</v>
      </c>
      <c r="O2934" t="s">
        <v>184</v>
      </c>
      <c r="P2934">
        <v>9</v>
      </c>
      <c r="Q2934" t="s">
        <v>25</v>
      </c>
    </row>
    <row r="2935" spans="1:17" hidden="1" x14ac:dyDescent="0.3">
      <c r="A2935" t="s">
        <v>179</v>
      </c>
      <c r="B2935" t="s">
        <v>3221</v>
      </c>
      <c r="C2935" t="s">
        <v>93</v>
      </c>
      <c r="D2935" t="s">
        <v>20</v>
      </c>
      <c r="E2935" t="s">
        <v>21</v>
      </c>
      <c r="F2935">
        <v>83.65</v>
      </c>
      <c r="G2935">
        <v>98</v>
      </c>
      <c r="H2935">
        <v>8056.58</v>
      </c>
      <c r="I2935">
        <v>23</v>
      </c>
      <c r="J2935">
        <v>54</v>
      </c>
      <c r="K2935">
        <v>92</v>
      </c>
      <c r="L2935">
        <v>7563.32</v>
      </c>
      <c r="M2935" t="s">
        <v>131</v>
      </c>
      <c r="N2935" t="s">
        <v>409</v>
      </c>
      <c r="O2935" t="s">
        <v>159</v>
      </c>
      <c r="P2935">
        <v>8</v>
      </c>
      <c r="Q2935" t="s">
        <v>50</v>
      </c>
    </row>
    <row r="2936" spans="1:17" hidden="1" x14ac:dyDescent="0.3">
      <c r="A2936" t="s">
        <v>23</v>
      </c>
      <c r="B2936" t="s">
        <v>3222</v>
      </c>
      <c r="C2936" t="s">
        <v>93</v>
      </c>
      <c r="D2936" t="s">
        <v>20</v>
      </c>
      <c r="E2936" t="s">
        <v>30</v>
      </c>
      <c r="F2936">
        <v>75.5</v>
      </c>
      <c r="G2936">
        <v>42</v>
      </c>
      <c r="H2936">
        <v>904.68</v>
      </c>
      <c r="I2936">
        <v>29</v>
      </c>
      <c r="J2936">
        <v>42</v>
      </c>
      <c r="K2936">
        <v>7</v>
      </c>
      <c r="L2936">
        <v>150.78</v>
      </c>
      <c r="M2936" t="s">
        <v>129</v>
      </c>
      <c r="N2936" t="s">
        <v>312</v>
      </c>
      <c r="O2936" t="s">
        <v>83</v>
      </c>
      <c r="P2936">
        <v>5</v>
      </c>
      <c r="Q2936" t="s">
        <v>42</v>
      </c>
    </row>
    <row r="2937" spans="1:17" hidden="1" x14ac:dyDescent="0.3">
      <c r="A2937" t="s">
        <v>74</v>
      </c>
      <c r="B2937" t="s">
        <v>3223</v>
      </c>
      <c r="C2937" t="s">
        <v>359</v>
      </c>
      <c r="D2937" t="s">
        <v>60</v>
      </c>
      <c r="E2937" t="s">
        <v>30</v>
      </c>
      <c r="F2937">
        <v>26.3</v>
      </c>
      <c r="G2937">
        <v>61</v>
      </c>
      <c r="H2937">
        <v>5705.33</v>
      </c>
      <c r="I2937">
        <v>36</v>
      </c>
      <c r="J2937">
        <v>99</v>
      </c>
      <c r="K2937">
        <v>6</v>
      </c>
      <c r="L2937">
        <v>561.17999999999995</v>
      </c>
      <c r="M2937" t="s">
        <v>39</v>
      </c>
      <c r="N2937" t="s">
        <v>91</v>
      </c>
      <c r="O2937" t="s">
        <v>178</v>
      </c>
      <c r="P2937">
        <v>6</v>
      </c>
      <c r="Q2937" t="s">
        <v>25</v>
      </c>
    </row>
    <row r="2938" spans="1:17" hidden="1" x14ac:dyDescent="0.3">
      <c r="A2938" t="s">
        <v>197</v>
      </c>
      <c r="B2938" t="s">
        <v>3224</v>
      </c>
      <c r="C2938" t="s">
        <v>353</v>
      </c>
      <c r="D2938" t="s">
        <v>29</v>
      </c>
      <c r="E2938" t="s">
        <v>38</v>
      </c>
      <c r="F2938">
        <v>95.36</v>
      </c>
      <c r="G2938">
        <v>111</v>
      </c>
      <c r="H2938">
        <v>10437.33</v>
      </c>
      <c r="I2938">
        <v>28</v>
      </c>
      <c r="J2938">
        <v>70</v>
      </c>
      <c r="K2938">
        <v>23</v>
      </c>
      <c r="L2938">
        <v>2162.69</v>
      </c>
      <c r="M2938" t="s">
        <v>104</v>
      </c>
      <c r="N2938" t="s">
        <v>163</v>
      </c>
      <c r="O2938" t="s">
        <v>142</v>
      </c>
      <c r="P2938">
        <v>9</v>
      </c>
      <c r="Q2938" t="s">
        <v>25</v>
      </c>
    </row>
    <row r="2939" spans="1:17" hidden="1" x14ac:dyDescent="0.3">
      <c r="A2939" t="s">
        <v>213</v>
      </c>
      <c r="B2939" t="s">
        <v>3225</v>
      </c>
      <c r="C2939" t="s">
        <v>128</v>
      </c>
      <c r="D2939" t="s">
        <v>46</v>
      </c>
      <c r="E2939" t="s">
        <v>30</v>
      </c>
      <c r="F2939">
        <v>57.56</v>
      </c>
      <c r="G2939">
        <v>72</v>
      </c>
      <c r="H2939">
        <v>2239.92</v>
      </c>
      <c r="I2939">
        <v>50</v>
      </c>
      <c r="J2939">
        <v>79</v>
      </c>
      <c r="K2939">
        <v>23</v>
      </c>
      <c r="L2939">
        <v>715.53</v>
      </c>
      <c r="M2939" t="s">
        <v>212</v>
      </c>
      <c r="N2939" t="s">
        <v>301</v>
      </c>
      <c r="O2939" t="s">
        <v>22</v>
      </c>
      <c r="P2939">
        <v>3</v>
      </c>
      <c r="Q2939" t="s">
        <v>42</v>
      </c>
    </row>
    <row r="2940" spans="1:17" hidden="1" x14ac:dyDescent="0.3">
      <c r="A2940" t="s">
        <v>33</v>
      </c>
      <c r="B2940" t="s">
        <v>3226</v>
      </c>
      <c r="C2940" t="s">
        <v>128</v>
      </c>
      <c r="D2940" t="s">
        <v>46</v>
      </c>
      <c r="E2940" t="s">
        <v>21</v>
      </c>
      <c r="F2940">
        <v>42.38</v>
      </c>
      <c r="G2940">
        <v>104</v>
      </c>
      <c r="H2940">
        <v>1840.8</v>
      </c>
      <c r="I2940">
        <v>9</v>
      </c>
      <c r="J2940">
        <v>47</v>
      </c>
      <c r="K2940">
        <v>80</v>
      </c>
      <c r="L2940">
        <v>1416</v>
      </c>
      <c r="M2940" t="s">
        <v>409</v>
      </c>
      <c r="N2940" t="s">
        <v>350</v>
      </c>
      <c r="O2940" t="s">
        <v>68</v>
      </c>
      <c r="P2940">
        <v>2</v>
      </c>
      <c r="Q2940" t="s">
        <v>50</v>
      </c>
    </row>
    <row r="2941" spans="1:17" hidden="1" x14ac:dyDescent="0.3">
      <c r="A2941" t="s">
        <v>47</v>
      </c>
      <c r="B2941" t="s">
        <v>3227</v>
      </c>
      <c r="C2941" t="s">
        <v>169</v>
      </c>
      <c r="D2941" t="s">
        <v>20</v>
      </c>
      <c r="E2941" t="s">
        <v>30</v>
      </c>
      <c r="F2941">
        <v>80.87</v>
      </c>
      <c r="G2941">
        <v>55</v>
      </c>
      <c r="H2941">
        <v>2537.6999999999998</v>
      </c>
      <c r="I2941">
        <v>35</v>
      </c>
      <c r="J2941">
        <v>46</v>
      </c>
      <c r="K2941">
        <v>2</v>
      </c>
      <c r="L2941">
        <v>92.28</v>
      </c>
      <c r="M2941" t="s">
        <v>26</v>
      </c>
      <c r="N2941" t="s">
        <v>224</v>
      </c>
      <c r="O2941" t="s">
        <v>74</v>
      </c>
      <c r="P2941">
        <v>10</v>
      </c>
      <c r="Q2941" t="s">
        <v>50</v>
      </c>
    </row>
    <row r="2942" spans="1:17" hidden="1" x14ac:dyDescent="0.3">
      <c r="A2942" t="s">
        <v>40</v>
      </c>
      <c r="B2942" t="s">
        <v>3228</v>
      </c>
      <c r="C2942" t="s">
        <v>133</v>
      </c>
      <c r="D2942" t="s">
        <v>134</v>
      </c>
      <c r="E2942" t="s">
        <v>38</v>
      </c>
      <c r="F2942">
        <v>31.2</v>
      </c>
      <c r="G2942">
        <v>51</v>
      </c>
      <c r="H2942">
        <v>692.07</v>
      </c>
      <c r="I2942">
        <v>42</v>
      </c>
      <c r="J2942">
        <v>59</v>
      </c>
      <c r="K2942">
        <v>2</v>
      </c>
      <c r="L2942">
        <v>27.14</v>
      </c>
      <c r="M2942" t="s">
        <v>451</v>
      </c>
      <c r="N2942" t="s">
        <v>84</v>
      </c>
      <c r="O2942" t="s">
        <v>90</v>
      </c>
      <c r="P2942">
        <v>5</v>
      </c>
      <c r="Q2942" t="s">
        <v>50</v>
      </c>
    </row>
    <row r="2943" spans="1:17" hidden="1" x14ac:dyDescent="0.3">
      <c r="A2943" t="s">
        <v>313</v>
      </c>
      <c r="B2943" t="s">
        <v>3229</v>
      </c>
      <c r="C2943" t="s">
        <v>66</v>
      </c>
      <c r="D2943" t="s">
        <v>67</v>
      </c>
      <c r="E2943" t="s">
        <v>21</v>
      </c>
      <c r="F2943">
        <v>20.64</v>
      </c>
      <c r="G2943">
        <v>173</v>
      </c>
      <c r="H2943">
        <v>11570.24</v>
      </c>
      <c r="I2943">
        <v>21</v>
      </c>
      <c r="J2943">
        <v>54</v>
      </c>
      <c r="K2943">
        <v>37</v>
      </c>
      <c r="L2943">
        <v>2474.56</v>
      </c>
      <c r="M2943" t="s">
        <v>435</v>
      </c>
      <c r="N2943" t="s">
        <v>95</v>
      </c>
      <c r="O2943" t="s">
        <v>189</v>
      </c>
      <c r="P2943">
        <v>10</v>
      </c>
      <c r="Q2943" t="s">
        <v>42</v>
      </c>
    </row>
    <row r="2944" spans="1:17" hidden="1" x14ac:dyDescent="0.3">
      <c r="A2944" t="s">
        <v>337</v>
      </c>
      <c r="B2944" t="s">
        <v>3230</v>
      </c>
      <c r="C2944" t="s">
        <v>141</v>
      </c>
      <c r="D2944" t="s">
        <v>88</v>
      </c>
      <c r="E2944" t="s">
        <v>30</v>
      </c>
      <c r="F2944">
        <v>79.41</v>
      </c>
      <c r="G2944">
        <v>25</v>
      </c>
      <c r="H2944">
        <v>2284.75</v>
      </c>
      <c r="I2944">
        <v>31</v>
      </c>
      <c r="J2944">
        <v>48</v>
      </c>
      <c r="K2944">
        <v>11</v>
      </c>
      <c r="L2944">
        <v>1005.29</v>
      </c>
      <c r="M2944" t="s">
        <v>243</v>
      </c>
      <c r="N2944" t="s">
        <v>94</v>
      </c>
      <c r="O2944" t="s">
        <v>212</v>
      </c>
      <c r="P2944">
        <v>4</v>
      </c>
      <c r="Q2944" t="s">
        <v>42</v>
      </c>
    </row>
    <row r="2945" spans="1:17" hidden="1" x14ac:dyDescent="0.3">
      <c r="A2945" t="s">
        <v>41</v>
      </c>
      <c r="B2945" t="s">
        <v>3231</v>
      </c>
      <c r="C2945" t="s">
        <v>208</v>
      </c>
      <c r="D2945" t="s">
        <v>20</v>
      </c>
      <c r="E2945" t="s">
        <v>38</v>
      </c>
      <c r="F2945">
        <v>60.14</v>
      </c>
      <c r="G2945">
        <v>24</v>
      </c>
      <c r="H2945">
        <v>2011.2</v>
      </c>
      <c r="I2945">
        <v>32</v>
      </c>
      <c r="J2945">
        <v>70</v>
      </c>
      <c r="K2945">
        <v>19</v>
      </c>
      <c r="L2945">
        <v>1592.2</v>
      </c>
      <c r="M2945" t="s">
        <v>254</v>
      </c>
      <c r="N2945" t="s">
        <v>274</v>
      </c>
      <c r="O2945" t="s">
        <v>72</v>
      </c>
      <c r="P2945">
        <v>9</v>
      </c>
      <c r="Q2945" t="s">
        <v>42</v>
      </c>
    </row>
    <row r="2946" spans="1:17" hidden="1" x14ac:dyDescent="0.3">
      <c r="A2946" t="s">
        <v>90</v>
      </c>
      <c r="B2946" t="s">
        <v>3232</v>
      </c>
      <c r="C2946" t="s">
        <v>99</v>
      </c>
      <c r="D2946" t="s">
        <v>46</v>
      </c>
      <c r="E2946" t="s">
        <v>21</v>
      </c>
      <c r="F2946">
        <v>81.7</v>
      </c>
      <c r="G2946">
        <v>25</v>
      </c>
      <c r="H2946">
        <v>1771.25</v>
      </c>
      <c r="I2946">
        <v>15</v>
      </c>
      <c r="J2946">
        <v>58</v>
      </c>
      <c r="K2946">
        <v>2</v>
      </c>
      <c r="L2946">
        <v>141.69999999999999</v>
      </c>
      <c r="M2946" t="s">
        <v>287</v>
      </c>
      <c r="N2946" t="s">
        <v>229</v>
      </c>
      <c r="O2946" t="s">
        <v>145</v>
      </c>
      <c r="P2946">
        <v>10</v>
      </c>
      <c r="Q2946" t="s">
        <v>25</v>
      </c>
    </row>
    <row r="2947" spans="1:17" hidden="1" x14ac:dyDescent="0.3">
      <c r="A2947" t="s">
        <v>179</v>
      </c>
      <c r="B2947" t="s">
        <v>3233</v>
      </c>
      <c r="C2947" t="s">
        <v>317</v>
      </c>
      <c r="D2947" t="s">
        <v>88</v>
      </c>
      <c r="E2947" t="s">
        <v>30</v>
      </c>
      <c r="F2947">
        <v>6.29</v>
      </c>
      <c r="G2947">
        <v>18</v>
      </c>
      <c r="H2947">
        <v>465.66</v>
      </c>
      <c r="I2947">
        <v>33</v>
      </c>
      <c r="J2947">
        <v>81</v>
      </c>
      <c r="K2947">
        <v>5</v>
      </c>
      <c r="L2947">
        <v>129.35</v>
      </c>
      <c r="M2947" t="s">
        <v>342</v>
      </c>
      <c r="N2947" t="s">
        <v>189</v>
      </c>
      <c r="O2947" t="s">
        <v>342</v>
      </c>
      <c r="P2947">
        <v>9</v>
      </c>
      <c r="Q2947" t="s">
        <v>42</v>
      </c>
    </row>
    <row r="2948" spans="1:17" hidden="1" x14ac:dyDescent="0.3">
      <c r="A2948" t="s">
        <v>183</v>
      </c>
      <c r="B2948" t="s">
        <v>3234</v>
      </c>
      <c r="C2948" t="s">
        <v>317</v>
      </c>
      <c r="D2948" t="s">
        <v>88</v>
      </c>
      <c r="E2948" t="s">
        <v>38</v>
      </c>
      <c r="F2948">
        <v>54.24</v>
      </c>
      <c r="G2948">
        <v>36</v>
      </c>
      <c r="H2948">
        <v>2808</v>
      </c>
      <c r="I2948">
        <v>46</v>
      </c>
      <c r="J2948">
        <v>20</v>
      </c>
      <c r="K2948">
        <v>27</v>
      </c>
      <c r="L2948">
        <v>2106</v>
      </c>
      <c r="M2948" t="s">
        <v>298</v>
      </c>
      <c r="N2948" t="s">
        <v>274</v>
      </c>
      <c r="O2948" t="s">
        <v>363</v>
      </c>
      <c r="P2948">
        <v>7</v>
      </c>
      <c r="Q2948" t="s">
        <v>25</v>
      </c>
    </row>
    <row r="2949" spans="1:17" hidden="1" x14ac:dyDescent="0.3">
      <c r="A2949" t="s">
        <v>32</v>
      </c>
      <c r="B2949" t="s">
        <v>3235</v>
      </c>
      <c r="C2949" t="s">
        <v>99</v>
      </c>
      <c r="D2949" t="s">
        <v>46</v>
      </c>
      <c r="E2949" t="s">
        <v>21</v>
      </c>
      <c r="F2949">
        <v>81.7</v>
      </c>
      <c r="G2949">
        <v>60</v>
      </c>
      <c r="H2949">
        <v>1860.6</v>
      </c>
      <c r="I2949">
        <v>34</v>
      </c>
      <c r="J2949">
        <v>47</v>
      </c>
      <c r="K2949">
        <v>2</v>
      </c>
      <c r="L2949">
        <v>62.02</v>
      </c>
      <c r="M2949" t="s">
        <v>183</v>
      </c>
      <c r="N2949" t="s">
        <v>90</v>
      </c>
      <c r="O2949" t="s">
        <v>281</v>
      </c>
      <c r="P2949">
        <v>1</v>
      </c>
      <c r="Q2949" t="s">
        <v>42</v>
      </c>
    </row>
    <row r="2950" spans="1:17" hidden="1" x14ac:dyDescent="0.3">
      <c r="A2950" t="s">
        <v>32</v>
      </c>
      <c r="B2950" t="s">
        <v>3236</v>
      </c>
      <c r="C2950" t="s">
        <v>246</v>
      </c>
      <c r="D2950" t="s">
        <v>67</v>
      </c>
      <c r="E2950" t="s">
        <v>30</v>
      </c>
      <c r="F2950">
        <v>45.41</v>
      </c>
      <c r="G2950">
        <v>59</v>
      </c>
      <c r="H2950">
        <v>1968.83</v>
      </c>
      <c r="I2950">
        <v>18</v>
      </c>
      <c r="J2950">
        <v>81</v>
      </c>
      <c r="K2950">
        <v>2</v>
      </c>
      <c r="L2950">
        <v>66.739999999999995</v>
      </c>
      <c r="M2950" t="s">
        <v>348</v>
      </c>
      <c r="N2950" t="s">
        <v>63</v>
      </c>
      <c r="O2950" t="s">
        <v>105</v>
      </c>
      <c r="P2950">
        <v>1</v>
      </c>
      <c r="Q2950" t="s">
        <v>25</v>
      </c>
    </row>
    <row r="2951" spans="1:17" hidden="1" x14ac:dyDescent="0.3">
      <c r="A2951" t="s">
        <v>57</v>
      </c>
      <c r="B2951" t="s">
        <v>3237</v>
      </c>
      <c r="C2951" t="s">
        <v>133</v>
      </c>
      <c r="D2951" t="s">
        <v>134</v>
      </c>
      <c r="E2951" t="s">
        <v>38</v>
      </c>
      <c r="F2951">
        <v>31.2</v>
      </c>
      <c r="G2951">
        <v>43</v>
      </c>
      <c r="H2951">
        <v>4191.21</v>
      </c>
      <c r="I2951">
        <v>20</v>
      </c>
      <c r="J2951">
        <v>41</v>
      </c>
      <c r="K2951">
        <v>28</v>
      </c>
      <c r="L2951">
        <v>2729.16</v>
      </c>
      <c r="M2951" t="s">
        <v>104</v>
      </c>
      <c r="N2951" t="s">
        <v>43</v>
      </c>
      <c r="O2951" t="s">
        <v>372</v>
      </c>
      <c r="P2951">
        <v>7</v>
      </c>
      <c r="Q2951" t="s">
        <v>25</v>
      </c>
    </row>
    <row r="2952" spans="1:17" hidden="1" x14ac:dyDescent="0.3">
      <c r="A2952" t="s">
        <v>97</v>
      </c>
      <c r="B2952" t="s">
        <v>3238</v>
      </c>
      <c r="C2952" t="s">
        <v>155</v>
      </c>
      <c r="D2952" t="s">
        <v>67</v>
      </c>
      <c r="E2952" t="s">
        <v>21</v>
      </c>
      <c r="F2952">
        <v>67.290000000000006</v>
      </c>
      <c r="G2952">
        <v>175</v>
      </c>
      <c r="H2952">
        <v>4585</v>
      </c>
      <c r="I2952">
        <v>9</v>
      </c>
      <c r="J2952">
        <v>92</v>
      </c>
      <c r="K2952">
        <v>59</v>
      </c>
      <c r="L2952">
        <v>1545.8</v>
      </c>
      <c r="M2952" t="s">
        <v>63</v>
      </c>
      <c r="N2952" t="s">
        <v>326</v>
      </c>
      <c r="O2952" t="s">
        <v>348</v>
      </c>
      <c r="P2952">
        <v>3</v>
      </c>
      <c r="Q2952" t="s">
        <v>50</v>
      </c>
    </row>
    <row r="2953" spans="1:17" hidden="1" x14ac:dyDescent="0.3">
      <c r="A2953" t="s">
        <v>230</v>
      </c>
      <c r="B2953" t="s">
        <v>3239</v>
      </c>
      <c r="C2953" t="s">
        <v>133</v>
      </c>
      <c r="D2953" t="s">
        <v>134</v>
      </c>
      <c r="E2953" t="s">
        <v>30</v>
      </c>
      <c r="F2953">
        <v>30.1</v>
      </c>
      <c r="G2953">
        <v>57</v>
      </c>
      <c r="H2953">
        <v>4943.04</v>
      </c>
      <c r="I2953">
        <v>14</v>
      </c>
      <c r="J2953">
        <v>78</v>
      </c>
      <c r="K2953">
        <v>33</v>
      </c>
      <c r="L2953">
        <v>2861.76</v>
      </c>
      <c r="M2953" t="s">
        <v>254</v>
      </c>
      <c r="N2953" t="s">
        <v>179</v>
      </c>
      <c r="O2953" t="s">
        <v>321</v>
      </c>
      <c r="P2953">
        <v>7</v>
      </c>
      <c r="Q2953" t="s">
        <v>25</v>
      </c>
    </row>
    <row r="2954" spans="1:17" hidden="1" x14ac:dyDescent="0.3">
      <c r="A2954" t="s">
        <v>116</v>
      </c>
      <c r="B2954" t="s">
        <v>3240</v>
      </c>
      <c r="C2954" t="s">
        <v>169</v>
      </c>
      <c r="D2954" t="s">
        <v>20</v>
      </c>
      <c r="E2954" t="s">
        <v>38</v>
      </c>
      <c r="F2954">
        <v>2.37</v>
      </c>
      <c r="G2954">
        <v>28</v>
      </c>
      <c r="H2954">
        <v>238.56</v>
      </c>
      <c r="I2954">
        <v>17</v>
      </c>
      <c r="J2954">
        <v>20</v>
      </c>
      <c r="K2954">
        <v>17</v>
      </c>
      <c r="L2954">
        <v>144.84</v>
      </c>
      <c r="M2954" t="s">
        <v>247</v>
      </c>
      <c r="N2954" t="s">
        <v>62</v>
      </c>
      <c r="O2954" t="s">
        <v>230</v>
      </c>
      <c r="P2954">
        <v>3</v>
      </c>
      <c r="Q2954" t="s">
        <v>50</v>
      </c>
    </row>
    <row r="2955" spans="1:17" hidden="1" x14ac:dyDescent="0.3">
      <c r="A2955" t="s">
        <v>283</v>
      </c>
      <c r="B2955" t="s">
        <v>3241</v>
      </c>
      <c r="C2955" t="s">
        <v>353</v>
      </c>
      <c r="D2955" t="s">
        <v>29</v>
      </c>
      <c r="E2955" t="s">
        <v>21</v>
      </c>
      <c r="F2955">
        <v>93.74</v>
      </c>
      <c r="G2955">
        <v>158</v>
      </c>
      <c r="H2955">
        <v>12864.36</v>
      </c>
      <c r="I2955">
        <v>46</v>
      </c>
      <c r="J2955">
        <v>46</v>
      </c>
      <c r="K2955">
        <v>83</v>
      </c>
      <c r="L2955">
        <v>6757.86</v>
      </c>
      <c r="M2955" t="s">
        <v>75</v>
      </c>
      <c r="N2955" t="s">
        <v>23</v>
      </c>
      <c r="O2955" t="s">
        <v>324</v>
      </c>
      <c r="P2955">
        <v>5</v>
      </c>
      <c r="Q2955" t="s">
        <v>42</v>
      </c>
    </row>
    <row r="2956" spans="1:17" hidden="1" x14ac:dyDescent="0.3">
      <c r="A2956" t="s">
        <v>145</v>
      </c>
      <c r="B2956" t="s">
        <v>3242</v>
      </c>
      <c r="C2956" t="s">
        <v>128</v>
      </c>
      <c r="D2956" t="s">
        <v>46</v>
      </c>
      <c r="E2956" t="s">
        <v>30</v>
      </c>
      <c r="F2956">
        <v>57.56</v>
      </c>
      <c r="G2956">
        <v>39</v>
      </c>
      <c r="H2956">
        <v>2643.81</v>
      </c>
      <c r="I2956">
        <v>39</v>
      </c>
      <c r="J2956">
        <v>79</v>
      </c>
      <c r="K2956">
        <v>15</v>
      </c>
      <c r="L2956">
        <v>1016.85</v>
      </c>
      <c r="M2956" t="s">
        <v>313</v>
      </c>
      <c r="N2956" t="s">
        <v>272</v>
      </c>
      <c r="O2956" t="s">
        <v>47</v>
      </c>
      <c r="P2956">
        <v>4</v>
      </c>
      <c r="Q2956" t="s">
        <v>42</v>
      </c>
    </row>
    <row r="2957" spans="1:17" hidden="1" x14ac:dyDescent="0.3">
      <c r="A2957" t="s">
        <v>250</v>
      </c>
      <c r="B2957" t="s">
        <v>3243</v>
      </c>
      <c r="C2957" t="s">
        <v>77</v>
      </c>
      <c r="D2957" t="s">
        <v>60</v>
      </c>
      <c r="E2957" t="s">
        <v>38</v>
      </c>
      <c r="F2957">
        <v>94.81</v>
      </c>
      <c r="G2957">
        <v>76</v>
      </c>
      <c r="H2957">
        <v>255.36</v>
      </c>
      <c r="I2957">
        <v>49</v>
      </c>
      <c r="J2957">
        <v>38</v>
      </c>
      <c r="K2957">
        <v>46</v>
      </c>
      <c r="L2957">
        <v>154.56</v>
      </c>
      <c r="M2957" t="s">
        <v>310</v>
      </c>
      <c r="N2957" t="s">
        <v>119</v>
      </c>
      <c r="O2957" t="s">
        <v>120</v>
      </c>
      <c r="P2957">
        <v>8</v>
      </c>
      <c r="Q2957" t="s">
        <v>25</v>
      </c>
    </row>
    <row r="2958" spans="1:17" hidden="1" x14ac:dyDescent="0.3">
      <c r="A2958" t="s">
        <v>185</v>
      </c>
      <c r="B2958" t="s">
        <v>3244</v>
      </c>
      <c r="C2958" t="s">
        <v>155</v>
      </c>
      <c r="D2958" t="s">
        <v>67</v>
      </c>
      <c r="E2958" t="s">
        <v>21</v>
      </c>
      <c r="F2958">
        <v>67.290000000000006</v>
      </c>
      <c r="G2958">
        <v>95</v>
      </c>
      <c r="H2958">
        <v>1427.85</v>
      </c>
      <c r="I2958">
        <v>5</v>
      </c>
      <c r="J2958">
        <v>85</v>
      </c>
      <c r="K2958">
        <v>38</v>
      </c>
      <c r="L2958">
        <v>571.14</v>
      </c>
      <c r="M2958" t="s">
        <v>181</v>
      </c>
      <c r="N2958" t="s">
        <v>185</v>
      </c>
      <c r="O2958" t="s">
        <v>342</v>
      </c>
      <c r="P2958">
        <v>2</v>
      </c>
      <c r="Q2958" t="s">
        <v>42</v>
      </c>
    </row>
    <row r="2959" spans="1:17" hidden="1" x14ac:dyDescent="0.3">
      <c r="A2959" t="s">
        <v>125</v>
      </c>
      <c r="B2959" t="s">
        <v>3245</v>
      </c>
      <c r="C2959" t="s">
        <v>315</v>
      </c>
      <c r="D2959" t="s">
        <v>37</v>
      </c>
      <c r="E2959" t="s">
        <v>30</v>
      </c>
      <c r="F2959">
        <v>5.79</v>
      </c>
      <c r="G2959">
        <v>131</v>
      </c>
      <c r="H2959">
        <v>11636.73</v>
      </c>
      <c r="I2959">
        <v>11</v>
      </c>
      <c r="J2959">
        <v>46</v>
      </c>
      <c r="K2959">
        <v>90</v>
      </c>
      <c r="L2959">
        <v>7994.7</v>
      </c>
      <c r="M2959" t="s">
        <v>90</v>
      </c>
      <c r="N2959" t="s">
        <v>125</v>
      </c>
      <c r="O2959" t="s">
        <v>198</v>
      </c>
      <c r="P2959">
        <v>4</v>
      </c>
      <c r="Q2959" t="s">
        <v>50</v>
      </c>
    </row>
    <row r="2960" spans="1:17" hidden="1" x14ac:dyDescent="0.3">
      <c r="A2960" t="s">
        <v>281</v>
      </c>
      <c r="B2960" t="s">
        <v>3246</v>
      </c>
      <c r="C2960" t="s">
        <v>122</v>
      </c>
      <c r="D2960" t="s">
        <v>54</v>
      </c>
      <c r="E2960" t="s">
        <v>21</v>
      </c>
      <c r="F2960">
        <v>98.54</v>
      </c>
      <c r="G2960">
        <v>40</v>
      </c>
      <c r="H2960">
        <v>3085.2</v>
      </c>
      <c r="I2960">
        <v>42</v>
      </c>
      <c r="J2960">
        <v>25</v>
      </c>
      <c r="K2960">
        <v>30</v>
      </c>
      <c r="L2960">
        <v>2313.9</v>
      </c>
      <c r="M2960" t="s">
        <v>350</v>
      </c>
      <c r="N2960" t="s">
        <v>183</v>
      </c>
      <c r="O2960" t="s">
        <v>171</v>
      </c>
      <c r="P2960">
        <v>8</v>
      </c>
      <c r="Q2960" t="s">
        <v>25</v>
      </c>
    </row>
    <row r="2961" spans="1:17" hidden="1" x14ac:dyDescent="0.3">
      <c r="A2961" t="s">
        <v>342</v>
      </c>
      <c r="B2961" t="s">
        <v>3247</v>
      </c>
      <c r="C2961" t="s">
        <v>192</v>
      </c>
      <c r="D2961" t="s">
        <v>37</v>
      </c>
      <c r="E2961" t="s">
        <v>38</v>
      </c>
      <c r="F2961">
        <v>78.69</v>
      </c>
      <c r="G2961">
        <v>61</v>
      </c>
      <c r="H2961">
        <v>2260.66</v>
      </c>
      <c r="I2961">
        <v>21</v>
      </c>
      <c r="J2961">
        <v>52</v>
      </c>
      <c r="K2961">
        <v>60</v>
      </c>
      <c r="L2961">
        <v>2223.6</v>
      </c>
      <c r="M2961" t="s">
        <v>167</v>
      </c>
      <c r="N2961" t="s">
        <v>101</v>
      </c>
      <c r="O2961" t="s">
        <v>289</v>
      </c>
      <c r="P2961">
        <v>10</v>
      </c>
      <c r="Q2961" t="s">
        <v>50</v>
      </c>
    </row>
    <row r="2962" spans="1:17" hidden="1" x14ac:dyDescent="0.3">
      <c r="A2962" t="s">
        <v>114</v>
      </c>
      <c r="B2962" t="s">
        <v>3248</v>
      </c>
      <c r="C2962" t="s">
        <v>113</v>
      </c>
      <c r="D2962" t="s">
        <v>46</v>
      </c>
      <c r="E2962" t="s">
        <v>21</v>
      </c>
      <c r="F2962">
        <v>91.09</v>
      </c>
      <c r="G2962">
        <v>182</v>
      </c>
      <c r="H2962">
        <v>10293.92</v>
      </c>
      <c r="I2962">
        <v>6</v>
      </c>
      <c r="J2962">
        <v>30</v>
      </c>
      <c r="K2962">
        <v>57</v>
      </c>
      <c r="L2962">
        <v>3223.92</v>
      </c>
      <c r="M2962" t="s">
        <v>301</v>
      </c>
      <c r="N2962" t="s">
        <v>287</v>
      </c>
      <c r="O2962" t="s">
        <v>212</v>
      </c>
      <c r="P2962">
        <v>4</v>
      </c>
      <c r="Q2962" t="s">
        <v>42</v>
      </c>
    </row>
    <row r="2963" spans="1:17" hidden="1" x14ac:dyDescent="0.3">
      <c r="A2963" t="s">
        <v>348</v>
      </c>
      <c r="B2963" t="s">
        <v>3249</v>
      </c>
      <c r="C2963" t="s">
        <v>161</v>
      </c>
      <c r="D2963" t="s">
        <v>67</v>
      </c>
      <c r="E2963" t="s">
        <v>30</v>
      </c>
      <c r="F2963">
        <v>17.920000000000002</v>
      </c>
      <c r="G2963">
        <v>128</v>
      </c>
      <c r="H2963">
        <v>9635.84</v>
      </c>
      <c r="I2963">
        <v>7</v>
      </c>
      <c r="J2963">
        <v>48</v>
      </c>
      <c r="K2963">
        <v>111</v>
      </c>
      <c r="L2963">
        <v>8356.08</v>
      </c>
      <c r="M2963" t="s">
        <v>366</v>
      </c>
      <c r="N2963" t="s">
        <v>49</v>
      </c>
      <c r="O2963" t="s">
        <v>64</v>
      </c>
      <c r="P2963">
        <v>2</v>
      </c>
      <c r="Q2963" t="s">
        <v>25</v>
      </c>
    </row>
    <row r="2964" spans="1:17" hidden="1" x14ac:dyDescent="0.3">
      <c r="A2964" t="s">
        <v>305</v>
      </c>
      <c r="B2964" t="s">
        <v>3250</v>
      </c>
      <c r="C2964" t="s">
        <v>71</v>
      </c>
      <c r="D2964" t="s">
        <v>29</v>
      </c>
      <c r="E2964" t="s">
        <v>38</v>
      </c>
      <c r="F2964">
        <v>45.28</v>
      </c>
      <c r="G2964">
        <v>117</v>
      </c>
      <c r="H2964">
        <v>5240.43</v>
      </c>
      <c r="I2964">
        <v>20</v>
      </c>
      <c r="J2964">
        <v>38</v>
      </c>
      <c r="K2964">
        <v>17</v>
      </c>
      <c r="L2964">
        <v>761.43</v>
      </c>
      <c r="M2964" t="s">
        <v>51</v>
      </c>
      <c r="N2964" t="s">
        <v>57</v>
      </c>
      <c r="O2964" t="s">
        <v>334</v>
      </c>
      <c r="P2964">
        <v>3</v>
      </c>
      <c r="Q2964" t="s">
        <v>50</v>
      </c>
    </row>
    <row r="2965" spans="1:17" hidden="1" x14ac:dyDescent="0.3">
      <c r="A2965" t="s">
        <v>394</v>
      </c>
      <c r="B2965" t="s">
        <v>3251</v>
      </c>
      <c r="C2965" t="s">
        <v>71</v>
      </c>
      <c r="D2965" t="s">
        <v>29</v>
      </c>
      <c r="E2965" t="s">
        <v>38</v>
      </c>
      <c r="F2965">
        <v>45.28</v>
      </c>
      <c r="G2965">
        <v>20</v>
      </c>
      <c r="H2965">
        <v>1600.2</v>
      </c>
      <c r="I2965">
        <v>28</v>
      </c>
      <c r="J2965">
        <v>30</v>
      </c>
      <c r="K2965">
        <v>19</v>
      </c>
      <c r="L2965">
        <v>1520.19</v>
      </c>
      <c r="M2965" t="s">
        <v>372</v>
      </c>
      <c r="N2965" t="s">
        <v>181</v>
      </c>
      <c r="O2965" t="s">
        <v>213</v>
      </c>
      <c r="P2965">
        <v>9</v>
      </c>
      <c r="Q2965" t="s">
        <v>50</v>
      </c>
    </row>
    <row r="2966" spans="1:17" hidden="1" x14ac:dyDescent="0.3">
      <c r="A2966" t="s">
        <v>206</v>
      </c>
      <c r="B2966" t="s">
        <v>3252</v>
      </c>
      <c r="C2966" t="s">
        <v>353</v>
      </c>
      <c r="D2966" t="s">
        <v>29</v>
      </c>
      <c r="E2966" t="s">
        <v>21</v>
      </c>
      <c r="F2966">
        <v>93.74</v>
      </c>
      <c r="G2966">
        <v>193</v>
      </c>
      <c r="H2966">
        <v>13689.49</v>
      </c>
      <c r="I2966">
        <v>29</v>
      </c>
      <c r="J2966">
        <v>87</v>
      </c>
      <c r="K2966">
        <v>111</v>
      </c>
      <c r="L2966">
        <v>7873.23</v>
      </c>
      <c r="M2966" t="s">
        <v>139</v>
      </c>
      <c r="N2966" t="s">
        <v>287</v>
      </c>
      <c r="O2966" t="s">
        <v>83</v>
      </c>
      <c r="P2966">
        <v>4</v>
      </c>
      <c r="Q2966" t="s">
        <v>42</v>
      </c>
    </row>
    <row r="2967" spans="1:17" hidden="1" x14ac:dyDescent="0.3">
      <c r="A2967" t="s">
        <v>301</v>
      </c>
      <c r="B2967" t="s">
        <v>3253</v>
      </c>
      <c r="C2967" t="s">
        <v>315</v>
      </c>
      <c r="D2967" t="s">
        <v>37</v>
      </c>
      <c r="E2967" t="s">
        <v>30</v>
      </c>
      <c r="F2967">
        <v>5.79</v>
      </c>
      <c r="G2967">
        <v>101</v>
      </c>
      <c r="H2967">
        <v>6803.36</v>
      </c>
      <c r="I2967">
        <v>12</v>
      </c>
      <c r="J2967">
        <v>84</v>
      </c>
      <c r="K2967">
        <v>43</v>
      </c>
      <c r="L2967">
        <v>2896.48</v>
      </c>
      <c r="M2967" t="s">
        <v>178</v>
      </c>
      <c r="N2967" t="s">
        <v>166</v>
      </c>
      <c r="O2967" t="s">
        <v>249</v>
      </c>
      <c r="P2967">
        <v>6</v>
      </c>
      <c r="Q2967" t="s">
        <v>42</v>
      </c>
    </row>
    <row r="2968" spans="1:17" hidden="1" x14ac:dyDescent="0.3">
      <c r="A2968" t="s">
        <v>274</v>
      </c>
      <c r="B2968" t="s">
        <v>3254</v>
      </c>
      <c r="C2968" t="s">
        <v>53</v>
      </c>
      <c r="D2968" t="s">
        <v>54</v>
      </c>
      <c r="E2968" t="s">
        <v>38</v>
      </c>
      <c r="F2968">
        <v>92.63</v>
      </c>
      <c r="G2968">
        <v>98</v>
      </c>
      <c r="H2968">
        <v>6326.88</v>
      </c>
      <c r="I2968">
        <v>49</v>
      </c>
      <c r="J2968">
        <v>78</v>
      </c>
      <c r="K2968">
        <v>22</v>
      </c>
      <c r="L2968">
        <v>1420.32</v>
      </c>
      <c r="M2968" t="s">
        <v>131</v>
      </c>
      <c r="N2968" t="s">
        <v>193</v>
      </c>
      <c r="O2968" t="s">
        <v>422</v>
      </c>
      <c r="P2968">
        <v>1</v>
      </c>
      <c r="Q2968" t="s">
        <v>50</v>
      </c>
    </row>
    <row r="2969" spans="1:17" hidden="1" x14ac:dyDescent="0.3">
      <c r="A2969" t="s">
        <v>264</v>
      </c>
      <c r="B2969" t="s">
        <v>3255</v>
      </c>
      <c r="C2969" t="s">
        <v>304</v>
      </c>
      <c r="D2969" t="s">
        <v>134</v>
      </c>
      <c r="E2969" t="s">
        <v>21</v>
      </c>
      <c r="F2969">
        <v>38.49</v>
      </c>
      <c r="G2969">
        <v>158</v>
      </c>
      <c r="H2969">
        <v>3861.52</v>
      </c>
      <c r="I2969">
        <v>14</v>
      </c>
      <c r="J2969">
        <v>99</v>
      </c>
      <c r="K2969">
        <v>21</v>
      </c>
      <c r="L2969">
        <v>513.24</v>
      </c>
      <c r="M2969" t="s">
        <v>327</v>
      </c>
      <c r="N2969" t="s">
        <v>115</v>
      </c>
      <c r="O2969" t="s">
        <v>283</v>
      </c>
      <c r="P2969">
        <v>7</v>
      </c>
      <c r="Q2969" t="s">
        <v>42</v>
      </c>
    </row>
    <row r="2970" spans="1:17" hidden="1" x14ac:dyDescent="0.3">
      <c r="A2970" t="s">
        <v>230</v>
      </c>
      <c r="B2970" t="s">
        <v>3256</v>
      </c>
      <c r="C2970" t="s">
        <v>187</v>
      </c>
      <c r="D2970" t="s">
        <v>54</v>
      </c>
      <c r="E2970" t="s">
        <v>30</v>
      </c>
      <c r="F2970">
        <v>44.01</v>
      </c>
      <c r="G2970">
        <v>159</v>
      </c>
      <c r="H2970">
        <v>1397.61</v>
      </c>
      <c r="I2970">
        <v>17</v>
      </c>
      <c r="J2970">
        <v>39</v>
      </c>
      <c r="K2970">
        <v>98</v>
      </c>
      <c r="L2970">
        <v>861.42</v>
      </c>
      <c r="M2970" t="s">
        <v>372</v>
      </c>
      <c r="N2970" t="s">
        <v>40</v>
      </c>
      <c r="O2970" t="s">
        <v>281</v>
      </c>
      <c r="P2970">
        <v>2</v>
      </c>
      <c r="Q2970" t="s">
        <v>42</v>
      </c>
    </row>
    <row r="2971" spans="1:17" hidden="1" x14ac:dyDescent="0.3">
      <c r="A2971" t="s">
        <v>281</v>
      </c>
      <c r="B2971" t="s">
        <v>3257</v>
      </c>
      <c r="C2971" t="s">
        <v>59</v>
      </c>
      <c r="D2971" t="s">
        <v>60</v>
      </c>
      <c r="E2971" t="s">
        <v>38</v>
      </c>
      <c r="F2971">
        <v>68.94</v>
      </c>
      <c r="G2971">
        <v>26</v>
      </c>
      <c r="H2971">
        <v>2248.48</v>
      </c>
      <c r="I2971">
        <v>46</v>
      </c>
      <c r="J2971">
        <v>38</v>
      </c>
      <c r="K2971">
        <v>15</v>
      </c>
      <c r="L2971">
        <v>1297.2</v>
      </c>
      <c r="M2971" t="s">
        <v>115</v>
      </c>
      <c r="N2971" t="s">
        <v>308</v>
      </c>
      <c r="O2971" t="s">
        <v>39</v>
      </c>
      <c r="P2971">
        <v>3</v>
      </c>
      <c r="Q2971" t="s">
        <v>50</v>
      </c>
    </row>
    <row r="2972" spans="1:17" hidden="1" x14ac:dyDescent="0.3">
      <c r="A2972" t="s">
        <v>375</v>
      </c>
      <c r="B2972" t="s">
        <v>3258</v>
      </c>
      <c r="C2972" t="s">
        <v>169</v>
      </c>
      <c r="D2972" t="s">
        <v>20</v>
      </c>
      <c r="E2972" t="s">
        <v>21</v>
      </c>
      <c r="F2972">
        <v>30.17</v>
      </c>
      <c r="G2972">
        <v>102</v>
      </c>
      <c r="H2972">
        <v>3180.36</v>
      </c>
      <c r="I2972">
        <v>44</v>
      </c>
      <c r="J2972">
        <v>100</v>
      </c>
      <c r="K2972">
        <v>62</v>
      </c>
      <c r="L2972">
        <v>1933.16</v>
      </c>
      <c r="M2972" t="s">
        <v>378</v>
      </c>
      <c r="N2972" t="s">
        <v>464</v>
      </c>
      <c r="O2972" t="s">
        <v>31</v>
      </c>
      <c r="P2972">
        <v>1</v>
      </c>
      <c r="Q2972" t="s">
        <v>42</v>
      </c>
    </row>
    <row r="2973" spans="1:17" hidden="1" x14ac:dyDescent="0.3">
      <c r="A2973" t="s">
        <v>388</v>
      </c>
      <c r="B2973" t="s">
        <v>3259</v>
      </c>
      <c r="C2973" t="s">
        <v>315</v>
      </c>
      <c r="D2973" t="s">
        <v>37</v>
      </c>
      <c r="E2973" t="s">
        <v>38</v>
      </c>
      <c r="F2973">
        <v>84.88</v>
      </c>
      <c r="G2973">
        <v>95</v>
      </c>
      <c r="H2973">
        <v>7036.65</v>
      </c>
      <c r="I2973">
        <v>45</v>
      </c>
      <c r="J2973">
        <v>20</v>
      </c>
      <c r="K2973">
        <v>87</v>
      </c>
      <c r="L2973">
        <v>6444.09</v>
      </c>
      <c r="M2973" t="s">
        <v>43</v>
      </c>
      <c r="N2973" t="s">
        <v>469</v>
      </c>
      <c r="O2973" t="s">
        <v>375</v>
      </c>
      <c r="P2973">
        <v>10</v>
      </c>
      <c r="Q2973" t="s">
        <v>25</v>
      </c>
    </row>
    <row r="2974" spans="1:17" hidden="1" x14ac:dyDescent="0.3">
      <c r="A2974" t="s">
        <v>56</v>
      </c>
      <c r="B2974" t="s">
        <v>3260</v>
      </c>
      <c r="C2974" t="s">
        <v>353</v>
      </c>
      <c r="D2974" t="s">
        <v>29</v>
      </c>
      <c r="E2974" t="s">
        <v>30</v>
      </c>
      <c r="F2974">
        <v>73.040000000000006</v>
      </c>
      <c r="G2974">
        <v>182</v>
      </c>
      <c r="H2974">
        <v>12683.58</v>
      </c>
      <c r="I2974">
        <v>15</v>
      </c>
      <c r="J2974">
        <v>47</v>
      </c>
      <c r="K2974">
        <v>110</v>
      </c>
      <c r="L2974">
        <v>7665.9</v>
      </c>
      <c r="M2974" t="s">
        <v>73</v>
      </c>
      <c r="N2974" t="s">
        <v>82</v>
      </c>
      <c r="O2974" t="s">
        <v>254</v>
      </c>
      <c r="P2974">
        <v>7</v>
      </c>
      <c r="Q2974" t="s">
        <v>42</v>
      </c>
    </row>
    <row r="2975" spans="1:17" hidden="1" x14ac:dyDescent="0.3">
      <c r="A2975" t="s">
        <v>136</v>
      </c>
      <c r="B2975" t="s">
        <v>3261</v>
      </c>
      <c r="C2975" t="s">
        <v>161</v>
      </c>
      <c r="D2975" t="s">
        <v>67</v>
      </c>
      <c r="E2975" t="s">
        <v>38</v>
      </c>
      <c r="F2975">
        <v>53.48</v>
      </c>
      <c r="G2975">
        <v>173</v>
      </c>
      <c r="H2975">
        <v>7745.21</v>
      </c>
      <c r="I2975">
        <v>6</v>
      </c>
      <c r="J2975">
        <v>30</v>
      </c>
      <c r="K2975">
        <v>34</v>
      </c>
      <c r="L2975">
        <v>1522.18</v>
      </c>
      <c r="M2975" t="s">
        <v>143</v>
      </c>
      <c r="N2975" t="s">
        <v>218</v>
      </c>
      <c r="O2975" t="s">
        <v>109</v>
      </c>
      <c r="P2975">
        <v>7</v>
      </c>
      <c r="Q2975" t="s">
        <v>25</v>
      </c>
    </row>
    <row r="2976" spans="1:17" hidden="1" x14ac:dyDescent="0.3">
      <c r="A2976" t="s">
        <v>48</v>
      </c>
      <c r="B2976" t="s">
        <v>3262</v>
      </c>
      <c r="C2976" t="s">
        <v>169</v>
      </c>
      <c r="D2976" t="s">
        <v>20</v>
      </c>
      <c r="E2976" t="s">
        <v>21</v>
      </c>
      <c r="F2976">
        <v>30.17</v>
      </c>
      <c r="G2976">
        <v>13</v>
      </c>
      <c r="H2976">
        <v>460.07</v>
      </c>
      <c r="I2976">
        <v>12</v>
      </c>
      <c r="J2976">
        <v>68</v>
      </c>
      <c r="K2976">
        <v>13</v>
      </c>
      <c r="L2976">
        <v>460.07</v>
      </c>
      <c r="M2976" t="s">
        <v>185</v>
      </c>
      <c r="N2976" t="s">
        <v>218</v>
      </c>
      <c r="O2976" t="s">
        <v>498</v>
      </c>
      <c r="P2976">
        <v>8</v>
      </c>
      <c r="Q2976" t="s">
        <v>25</v>
      </c>
    </row>
    <row r="2977" spans="1:17" hidden="1" x14ac:dyDescent="0.3">
      <c r="A2977" t="s">
        <v>275</v>
      </c>
      <c r="B2977" t="s">
        <v>3263</v>
      </c>
      <c r="C2977" t="s">
        <v>77</v>
      </c>
      <c r="D2977" t="s">
        <v>60</v>
      </c>
      <c r="E2977" t="s">
        <v>30</v>
      </c>
      <c r="F2977">
        <v>78.790000000000006</v>
      </c>
      <c r="G2977">
        <v>165</v>
      </c>
      <c r="H2977">
        <v>7510.8</v>
      </c>
      <c r="I2977">
        <v>10</v>
      </c>
      <c r="J2977">
        <v>78</v>
      </c>
      <c r="K2977">
        <v>121</v>
      </c>
      <c r="L2977">
        <v>5507.92</v>
      </c>
      <c r="M2977" t="s">
        <v>277</v>
      </c>
      <c r="N2977" t="s">
        <v>197</v>
      </c>
      <c r="O2977" t="s">
        <v>441</v>
      </c>
      <c r="P2977">
        <v>9</v>
      </c>
      <c r="Q2977" t="s">
        <v>50</v>
      </c>
    </row>
    <row r="2978" spans="1:17" hidden="1" x14ac:dyDescent="0.3">
      <c r="A2978" t="s">
        <v>63</v>
      </c>
      <c r="B2978" t="s">
        <v>3264</v>
      </c>
      <c r="C2978" t="s">
        <v>261</v>
      </c>
      <c r="D2978" t="s">
        <v>20</v>
      </c>
      <c r="E2978" t="s">
        <v>38</v>
      </c>
      <c r="F2978">
        <v>46.83</v>
      </c>
      <c r="G2978">
        <v>182</v>
      </c>
      <c r="H2978">
        <v>3798.34</v>
      </c>
      <c r="I2978">
        <v>15</v>
      </c>
      <c r="J2978">
        <v>95</v>
      </c>
      <c r="K2978">
        <v>162</v>
      </c>
      <c r="L2978">
        <v>3380.94</v>
      </c>
      <c r="M2978" t="s">
        <v>216</v>
      </c>
      <c r="N2978" t="s">
        <v>185</v>
      </c>
      <c r="O2978" t="s">
        <v>243</v>
      </c>
      <c r="P2978">
        <v>2</v>
      </c>
      <c r="Q2978" t="s">
        <v>42</v>
      </c>
    </row>
    <row r="2979" spans="1:17" hidden="1" x14ac:dyDescent="0.3">
      <c r="A2979" t="s">
        <v>153</v>
      </c>
      <c r="B2979" t="s">
        <v>3265</v>
      </c>
      <c r="C2979" t="s">
        <v>87</v>
      </c>
      <c r="D2979" t="s">
        <v>88</v>
      </c>
      <c r="E2979" t="s">
        <v>21</v>
      </c>
      <c r="F2979">
        <v>82.8</v>
      </c>
      <c r="G2979">
        <v>146</v>
      </c>
      <c r="H2979">
        <v>10631.72</v>
      </c>
      <c r="I2979">
        <v>15</v>
      </c>
      <c r="J2979">
        <v>33</v>
      </c>
      <c r="K2979">
        <v>32</v>
      </c>
      <c r="L2979">
        <v>2330.2399999999998</v>
      </c>
      <c r="M2979" t="s">
        <v>209</v>
      </c>
      <c r="N2979" t="s">
        <v>224</v>
      </c>
      <c r="O2979" t="s">
        <v>31</v>
      </c>
      <c r="P2979">
        <v>8</v>
      </c>
      <c r="Q2979" t="s">
        <v>42</v>
      </c>
    </row>
    <row r="2980" spans="1:17" hidden="1" x14ac:dyDescent="0.3">
      <c r="A2980" t="s">
        <v>79</v>
      </c>
      <c r="B2980" t="s">
        <v>3266</v>
      </c>
      <c r="C2980" t="s">
        <v>36</v>
      </c>
      <c r="D2980" t="s">
        <v>37</v>
      </c>
      <c r="E2980" t="s">
        <v>30</v>
      </c>
      <c r="F2980">
        <v>85.99</v>
      </c>
      <c r="G2980">
        <v>175</v>
      </c>
      <c r="H2980">
        <v>15919.75</v>
      </c>
      <c r="I2980">
        <v>43</v>
      </c>
      <c r="J2980">
        <v>37</v>
      </c>
      <c r="K2980">
        <v>18</v>
      </c>
      <c r="L2980">
        <v>1637.46</v>
      </c>
      <c r="M2980" t="s">
        <v>69</v>
      </c>
      <c r="N2980" t="s">
        <v>243</v>
      </c>
      <c r="O2980" t="s">
        <v>313</v>
      </c>
      <c r="P2980">
        <v>6</v>
      </c>
      <c r="Q2980" t="s">
        <v>50</v>
      </c>
    </row>
    <row r="2981" spans="1:17" hidden="1" x14ac:dyDescent="0.3">
      <c r="A2981" t="s">
        <v>345</v>
      </c>
      <c r="B2981" t="s">
        <v>3267</v>
      </c>
      <c r="C2981" t="s">
        <v>53</v>
      </c>
      <c r="D2981" t="s">
        <v>54</v>
      </c>
      <c r="E2981" t="s">
        <v>38</v>
      </c>
      <c r="F2981">
        <v>92.63</v>
      </c>
      <c r="G2981">
        <v>12</v>
      </c>
      <c r="H2981">
        <v>602.64</v>
      </c>
      <c r="I2981">
        <v>35</v>
      </c>
      <c r="J2981">
        <v>72</v>
      </c>
      <c r="K2981">
        <v>10</v>
      </c>
      <c r="L2981">
        <v>502.2</v>
      </c>
      <c r="M2981" t="s">
        <v>62</v>
      </c>
      <c r="N2981" t="s">
        <v>115</v>
      </c>
      <c r="O2981" t="s">
        <v>372</v>
      </c>
      <c r="P2981">
        <v>1</v>
      </c>
      <c r="Q2981" t="s">
        <v>50</v>
      </c>
    </row>
    <row r="2982" spans="1:17" hidden="1" x14ac:dyDescent="0.3">
      <c r="A2982" t="s">
        <v>63</v>
      </c>
      <c r="B2982" t="s">
        <v>3268</v>
      </c>
      <c r="C2982" t="s">
        <v>261</v>
      </c>
      <c r="D2982" t="s">
        <v>20</v>
      </c>
      <c r="E2982" t="s">
        <v>21</v>
      </c>
      <c r="F2982">
        <v>76.069999999999993</v>
      </c>
      <c r="G2982">
        <v>40</v>
      </c>
      <c r="H2982">
        <v>1432.4</v>
      </c>
      <c r="I2982">
        <v>48</v>
      </c>
      <c r="J2982">
        <v>37</v>
      </c>
      <c r="K2982">
        <v>3</v>
      </c>
      <c r="L2982">
        <v>107.43</v>
      </c>
      <c r="M2982" t="s">
        <v>372</v>
      </c>
      <c r="N2982" t="s">
        <v>295</v>
      </c>
      <c r="O2982" t="s">
        <v>326</v>
      </c>
      <c r="P2982">
        <v>4</v>
      </c>
      <c r="Q2982" t="s">
        <v>42</v>
      </c>
    </row>
    <row r="2983" spans="1:17" hidden="1" x14ac:dyDescent="0.3">
      <c r="A2983" t="s">
        <v>272</v>
      </c>
      <c r="B2983" t="s">
        <v>3269</v>
      </c>
      <c r="C2983" t="s">
        <v>161</v>
      </c>
      <c r="D2983" t="s">
        <v>67</v>
      </c>
      <c r="E2983" t="s">
        <v>30</v>
      </c>
      <c r="F2983">
        <v>17.920000000000002</v>
      </c>
      <c r="G2983">
        <v>161</v>
      </c>
      <c r="H2983">
        <v>3572.59</v>
      </c>
      <c r="I2983">
        <v>20</v>
      </c>
      <c r="J2983">
        <v>78</v>
      </c>
      <c r="K2983">
        <v>102</v>
      </c>
      <c r="L2983">
        <v>2263.38</v>
      </c>
      <c r="M2983" t="s">
        <v>149</v>
      </c>
      <c r="N2983" t="s">
        <v>422</v>
      </c>
      <c r="O2983" t="s">
        <v>156</v>
      </c>
      <c r="P2983">
        <v>10</v>
      </c>
      <c r="Q2983" t="s">
        <v>42</v>
      </c>
    </row>
    <row r="2984" spans="1:17" hidden="1" x14ac:dyDescent="0.3">
      <c r="A2984" t="s">
        <v>301</v>
      </c>
      <c r="B2984" t="s">
        <v>3270</v>
      </c>
      <c r="C2984" t="s">
        <v>390</v>
      </c>
      <c r="D2984" t="s">
        <v>60</v>
      </c>
      <c r="E2984" t="s">
        <v>38</v>
      </c>
      <c r="F2984">
        <v>54.05</v>
      </c>
      <c r="G2984">
        <v>157</v>
      </c>
      <c r="H2984">
        <v>6721.17</v>
      </c>
      <c r="I2984">
        <v>27</v>
      </c>
      <c r="J2984">
        <v>54</v>
      </c>
      <c r="K2984">
        <v>134</v>
      </c>
      <c r="L2984">
        <v>5736.54</v>
      </c>
      <c r="M2984" t="s">
        <v>166</v>
      </c>
      <c r="N2984" t="s">
        <v>62</v>
      </c>
      <c r="O2984" t="s">
        <v>312</v>
      </c>
      <c r="P2984">
        <v>6</v>
      </c>
      <c r="Q2984" t="s">
        <v>25</v>
      </c>
    </row>
    <row r="2985" spans="1:17" hidden="1" x14ac:dyDescent="0.3">
      <c r="A2985" t="s">
        <v>270</v>
      </c>
      <c r="B2985" t="s">
        <v>3271</v>
      </c>
      <c r="C2985" t="s">
        <v>87</v>
      </c>
      <c r="D2985" t="s">
        <v>88</v>
      </c>
      <c r="E2985" t="s">
        <v>38</v>
      </c>
      <c r="F2985">
        <v>98.64</v>
      </c>
      <c r="G2985">
        <v>29</v>
      </c>
      <c r="H2985">
        <v>1363.58</v>
      </c>
      <c r="I2985">
        <v>26</v>
      </c>
      <c r="J2985">
        <v>62</v>
      </c>
      <c r="K2985">
        <v>17</v>
      </c>
      <c r="L2985">
        <v>799.34</v>
      </c>
      <c r="M2985" t="s">
        <v>308</v>
      </c>
      <c r="N2985" t="s">
        <v>206</v>
      </c>
      <c r="O2985" t="s">
        <v>394</v>
      </c>
      <c r="P2985">
        <v>9</v>
      </c>
      <c r="Q2985" t="s">
        <v>50</v>
      </c>
    </row>
    <row r="2986" spans="1:17" hidden="1" x14ac:dyDescent="0.3">
      <c r="A2986" t="s">
        <v>101</v>
      </c>
      <c r="B2986" t="s">
        <v>3272</v>
      </c>
      <c r="C2986" t="s">
        <v>187</v>
      </c>
      <c r="D2986" t="s">
        <v>54</v>
      </c>
      <c r="E2986" t="s">
        <v>21</v>
      </c>
      <c r="F2986">
        <v>15.15</v>
      </c>
      <c r="G2986">
        <v>197</v>
      </c>
      <c r="H2986">
        <v>14646.95</v>
      </c>
      <c r="I2986">
        <v>48</v>
      </c>
      <c r="J2986">
        <v>42</v>
      </c>
      <c r="K2986">
        <v>35</v>
      </c>
      <c r="L2986">
        <v>2602.25</v>
      </c>
      <c r="M2986" t="s">
        <v>115</v>
      </c>
      <c r="N2986" t="s">
        <v>313</v>
      </c>
      <c r="O2986" t="s">
        <v>149</v>
      </c>
      <c r="P2986">
        <v>7</v>
      </c>
      <c r="Q2986" t="s">
        <v>42</v>
      </c>
    </row>
    <row r="2987" spans="1:17" hidden="1" x14ac:dyDescent="0.3">
      <c r="A2987" t="s">
        <v>335</v>
      </c>
      <c r="B2987" t="s">
        <v>3273</v>
      </c>
      <c r="C2987" t="s">
        <v>87</v>
      </c>
      <c r="D2987" t="s">
        <v>88</v>
      </c>
      <c r="E2987" t="s">
        <v>30</v>
      </c>
      <c r="F2987">
        <v>79.87</v>
      </c>
      <c r="G2987">
        <v>54</v>
      </c>
      <c r="H2987">
        <v>3635.28</v>
      </c>
      <c r="I2987">
        <v>11</v>
      </c>
      <c r="J2987">
        <v>72</v>
      </c>
      <c r="K2987">
        <v>46</v>
      </c>
      <c r="L2987">
        <v>3096.72</v>
      </c>
      <c r="M2987" t="s">
        <v>226</v>
      </c>
      <c r="N2987" t="s">
        <v>178</v>
      </c>
      <c r="O2987" t="s">
        <v>149</v>
      </c>
      <c r="P2987">
        <v>8</v>
      </c>
      <c r="Q2987" t="s">
        <v>42</v>
      </c>
    </row>
    <row r="2988" spans="1:17" hidden="1" x14ac:dyDescent="0.3">
      <c r="A2988" t="s">
        <v>193</v>
      </c>
      <c r="B2988" t="s">
        <v>3274</v>
      </c>
      <c r="C2988" t="s">
        <v>19</v>
      </c>
      <c r="D2988" t="s">
        <v>20</v>
      </c>
      <c r="E2988" t="s">
        <v>38</v>
      </c>
      <c r="F2988">
        <v>18.079999999999998</v>
      </c>
      <c r="G2988">
        <v>24</v>
      </c>
      <c r="H2988">
        <v>2170.56</v>
      </c>
      <c r="I2988">
        <v>11</v>
      </c>
      <c r="J2988">
        <v>34</v>
      </c>
      <c r="K2988">
        <v>15</v>
      </c>
      <c r="L2988">
        <v>1356.6</v>
      </c>
      <c r="M2988" t="s">
        <v>189</v>
      </c>
      <c r="N2988" t="s">
        <v>131</v>
      </c>
      <c r="O2988" t="s">
        <v>105</v>
      </c>
      <c r="P2988">
        <v>9</v>
      </c>
      <c r="Q2988" t="s">
        <v>25</v>
      </c>
    </row>
    <row r="2989" spans="1:17" hidden="1" x14ac:dyDescent="0.3">
      <c r="A2989" t="s">
        <v>150</v>
      </c>
      <c r="B2989" t="s">
        <v>3275</v>
      </c>
      <c r="C2989" t="s">
        <v>297</v>
      </c>
      <c r="D2989" t="s">
        <v>60</v>
      </c>
      <c r="E2989" t="s">
        <v>21</v>
      </c>
      <c r="F2989">
        <v>36.22</v>
      </c>
      <c r="G2989">
        <v>96</v>
      </c>
      <c r="H2989">
        <v>6234.24</v>
      </c>
      <c r="I2989">
        <v>49</v>
      </c>
      <c r="J2989">
        <v>73</v>
      </c>
      <c r="K2989">
        <v>6</v>
      </c>
      <c r="L2989">
        <v>389.64</v>
      </c>
      <c r="M2989" t="s">
        <v>335</v>
      </c>
      <c r="N2989" t="s">
        <v>84</v>
      </c>
      <c r="O2989" t="s">
        <v>279</v>
      </c>
      <c r="P2989">
        <v>5</v>
      </c>
      <c r="Q2989" t="s">
        <v>50</v>
      </c>
    </row>
    <row r="2990" spans="1:17" hidden="1" x14ac:dyDescent="0.3">
      <c r="A2990" t="s">
        <v>268</v>
      </c>
      <c r="B2990" t="s">
        <v>3276</v>
      </c>
      <c r="C2990" t="s">
        <v>353</v>
      </c>
      <c r="D2990" t="s">
        <v>29</v>
      </c>
      <c r="E2990" t="s">
        <v>30</v>
      </c>
      <c r="F2990">
        <v>73.040000000000006</v>
      </c>
      <c r="G2990">
        <v>82</v>
      </c>
      <c r="H2990">
        <v>3717.88</v>
      </c>
      <c r="I2990">
        <v>45</v>
      </c>
      <c r="J2990">
        <v>79</v>
      </c>
      <c r="K2990">
        <v>8</v>
      </c>
      <c r="L2990">
        <v>362.72</v>
      </c>
      <c r="M2990" t="s">
        <v>97</v>
      </c>
      <c r="N2990" t="s">
        <v>190</v>
      </c>
      <c r="O2990" t="s">
        <v>56</v>
      </c>
      <c r="P2990">
        <v>2</v>
      </c>
      <c r="Q2990" t="s">
        <v>42</v>
      </c>
    </row>
    <row r="2991" spans="1:17" hidden="1" x14ac:dyDescent="0.3">
      <c r="A2991" t="s">
        <v>72</v>
      </c>
      <c r="B2991" t="s">
        <v>3277</v>
      </c>
      <c r="C2991" t="s">
        <v>390</v>
      </c>
      <c r="D2991" t="s">
        <v>60</v>
      </c>
      <c r="E2991" t="s">
        <v>38</v>
      </c>
      <c r="F2991">
        <v>54.05</v>
      </c>
      <c r="G2991">
        <v>158</v>
      </c>
      <c r="H2991">
        <v>3438.08</v>
      </c>
      <c r="I2991">
        <v>46</v>
      </c>
      <c r="J2991">
        <v>44</v>
      </c>
      <c r="K2991">
        <v>53</v>
      </c>
      <c r="L2991">
        <v>1153.28</v>
      </c>
      <c r="M2991" t="s">
        <v>206</v>
      </c>
      <c r="N2991" t="s">
        <v>95</v>
      </c>
      <c r="O2991" t="s">
        <v>216</v>
      </c>
      <c r="P2991">
        <v>6</v>
      </c>
      <c r="Q2991" t="s">
        <v>25</v>
      </c>
    </row>
    <row r="2992" spans="1:17" hidden="1" x14ac:dyDescent="0.3">
      <c r="A2992" t="s">
        <v>150</v>
      </c>
      <c r="B2992" t="s">
        <v>3278</v>
      </c>
      <c r="C2992" t="s">
        <v>141</v>
      </c>
      <c r="D2992" t="s">
        <v>88</v>
      </c>
      <c r="E2992" t="s">
        <v>21</v>
      </c>
      <c r="F2992">
        <v>96.91</v>
      </c>
      <c r="G2992">
        <v>102</v>
      </c>
      <c r="H2992">
        <v>777.24</v>
      </c>
      <c r="I2992">
        <v>12</v>
      </c>
      <c r="J2992">
        <v>31</v>
      </c>
      <c r="K2992">
        <v>1</v>
      </c>
      <c r="L2992">
        <v>7.62</v>
      </c>
      <c r="M2992" t="s">
        <v>409</v>
      </c>
      <c r="N2992" t="s">
        <v>179</v>
      </c>
      <c r="O2992" t="s">
        <v>197</v>
      </c>
      <c r="P2992">
        <v>4</v>
      </c>
      <c r="Q2992" t="s">
        <v>50</v>
      </c>
    </row>
    <row r="2993" spans="1:17" hidden="1" x14ac:dyDescent="0.3">
      <c r="A2993" t="s">
        <v>95</v>
      </c>
      <c r="B2993" t="s">
        <v>3279</v>
      </c>
      <c r="C2993" t="s">
        <v>195</v>
      </c>
      <c r="D2993" t="s">
        <v>88</v>
      </c>
      <c r="E2993" t="s">
        <v>30</v>
      </c>
      <c r="F2993">
        <v>30.21</v>
      </c>
      <c r="G2993">
        <v>158</v>
      </c>
      <c r="H2993">
        <v>14518.62</v>
      </c>
      <c r="I2993">
        <v>33</v>
      </c>
      <c r="J2993">
        <v>67</v>
      </c>
      <c r="K2993">
        <v>118</v>
      </c>
      <c r="L2993">
        <v>10843.02</v>
      </c>
      <c r="M2993" t="s">
        <v>85</v>
      </c>
      <c r="N2993" t="s">
        <v>394</v>
      </c>
      <c r="O2993" t="s">
        <v>62</v>
      </c>
      <c r="P2993">
        <v>2</v>
      </c>
      <c r="Q2993" t="s">
        <v>42</v>
      </c>
    </row>
    <row r="2994" spans="1:17" hidden="1" x14ac:dyDescent="0.3">
      <c r="A2994" t="s">
        <v>198</v>
      </c>
      <c r="B2994" t="s">
        <v>3280</v>
      </c>
      <c r="C2994" t="s">
        <v>359</v>
      </c>
      <c r="D2994" t="s">
        <v>60</v>
      </c>
      <c r="E2994" t="s">
        <v>38</v>
      </c>
      <c r="F2994">
        <v>26.75</v>
      </c>
      <c r="G2994">
        <v>21</v>
      </c>
      <c r="H2994">
        <v>1621.62</v>
      </c>
      <c r="I2994">
        <v>5</v>
      </c>
      <c r="J2994">
        <v>60</v>
      </c>
      <c r="K2994">
        <v>10</v>
      </c>
      <c r="L2994">
        <v>772.2</v>
      </c>
      <c r="M2994" t="s">
        <v>104</v>
      </c>
      <c r="N2994" t="s">
        <v>146</v>
      </c>
      <c r="O2994" t="s">
        <v>244</v>
      </c>
      <c r="P2994">
        <v>9</v>
      </c>
      <c r="Q2994" t="s">
        <v>25</v>
      </c>
    </row>
    <row r="2995" spans="1:17" hidden="1" x14ac:dyDescent="0.3">
      <c r="A2995" t="s">
        <v>305</v>
      </c>
      <c r="B2995" t="s">
        <v>3281</v>
      </c>
      <c r="C2995" t="s">
        <v>113</v>
      </c>
      <c r="D2995" t="s">
        <v>46</v>
      </c>
      <c r="E2995" t="s">
        <v>21</v>
      </c>
      <c r="F2995">
        <v>91.09</v>
      </c>
      <c r="G2995">
        <v>153</v>
      </c>
      <c r="H2995">
        <v>14637.51</v>
      </c>
      <c r="I2995">
        <v>39</v>
      </c>
      <c r="J2995">
        <v>41</v>
      </c>
      <c r="K2995">
        <v>92</v>
      </c>
      <c r="L2995">
        <v>8801.64</v>
      </c>
      <c r="M2995" t="s">
        <v>250</v>
      </c>
      <c r="N2995" t="s">
        <v>249</v>
      </c>
      <c r="O2995" t="s">
        <v>68</v>
      </c>
      <c r="P2995">
        <v>5</v>
      </c>
      <c r="Q2995" t="s">
        <v>25</v>
      </c>
    </row>
    <row r="2996" spans="1:17" hidden="1" x14ac:dyDescent="0.3">
      <c r="A2996" t="s">
        <v>57</v>
      </c>
      <c r="B2996" t="s">
        <v>3282</v>
      </c>
      <c r="C2996" t="s">
        <v>390</v>
      </c>
      <c r="D2996" t="s">
        <v>60</v>
      </c>
      <c r="E2996" t="s">
        <v>30</v>
      </c>
      <c r="F2996">
        <v>3.88</v>
      </c>
      <c r="G2996">
        <v>165</v>
      </c>
      <c r="H2996">
        <v>10462.65</v>
      </c>
      <c r="I2996">
        <v>5</v>
      </c>
      <c r="J2996">
        <v>81</v>
      </c>
      <c r="K2996">
        <v>61</v>
      </c>
      <c r="L2996">
        <v>3868.01</v>
      </c>
      <c r="M2996" t="s">
        <v>249</v>
      </c>
      <c r="N2996" t="s">
        <v>308</v>
      </c>
      <c r="O2996" t="s">
        <v>75</v>
      </c>
      <c r="P2996">
        <v>1</v>
      </c>
      <c r="Q2996" t="s">
        <v>25</v>
      </c>
    </row>
    <row r="2997" spans="1:17" hidden="1" x14ac:dyDescent="0.3">
      <c r="A2997" t="s">
        <v>298</v>
      </c>
      <c r="B2997" t="s">
        <v>3283</v>
      </c>
      <c r="C2997" t="s">
        <v>148</v>
      </c>
      <c r="D2997" t="s">
        <v>88</v>
      </c>
      <c r="E2997" t="s">
        <v>38</v>
      </c>
      <c r="F2997">
        <v>48.9</v>
      </c>
      <c r="G2997">
        <v>116</v>
      </c>
      <c r="H2997">
        <v>9948.16</v>
      </c>
      <c r="I2997">
        <v>34</v>
      </c>
      <c r="J2997">
        <v>42</v>
      </c>
      <c r="K2997">
        <v>63</v>
      </c>
      <c r="L2997">
        <v>5402.88</v>
      </c>
      <c r="M2997" t="s">
        <v>350</v>
      </c>
      <c r="N2997" t="s">
        <v>75</v>
      </c>
      <c r="O2997" t="s">
        <v>295</v>
      </c>
      <c r="P2997">
        <v>4</v>
      </c>
      <c r="Q2997" t="s">
        <v>25</v>
      </c>
    </row>
    <row r="2998" spans="1:17" hidden="1" x14ac:dyDescent="0.3">
      <c r="A2998" t="s">
        <v>179</v>
      </c>
      <c r="B2998" t="s">
        <v>3284</v>
      </c>
      <c r="C2998" t="s">
        <v>99</v>
      </c>
      <c r="D2998" t="s">
        <v>46</v>
      </c>
      <c r="E2998" t="s">
        <v>21</v>
      </c>
      <c r="F2998">
        <v>81.7</v>
      </c>
      <c r="G2998">
        <v>150</v>
      </c>
      <c r="H2998">
        <v>13963.5</v>
      </c>
      <c r="I2998">
        <v>15</v>
      </c>
      <c r="J2998">
        <v>21</v>
      </c>
      <c r="K2998">
        <v>16</v>
      </c>
      <c r="L2998">
        <v>1489.44</v>
      </c>
      <c r="M2998" t="s">
        <v>272</v>
      </c>
      <c r="N2998" t="s">
        <v>469</v>
      </c>
      <c r="O2998" t="s">
        <v>34</v>
      </c>
      <c r="P2998">
        <v>10</v>
      </c>
      <c r="Q2998" t="s">
        <v>42</v>
      </c>
    </row>
    <row r="2999" spans="1:17" hidden="1" x14ac:dyDescent="0.3">
      <c r="A2999" t="s">
        <v>55</v>
      </c>
      <c r="B2999" t="s">
        <v>3285</v>
      </c>
      <c r="C2999" t="s">
        <v>141</v>
      </c>
      <c r="D2999" t="s">
        <v>88</v>
      </c>
      <c r="E2999" t="s">
        <v>30</v>
      </c>
      <c r="F2999">
        <v>79.41</v>
      </c>
      <c r="G2999">
        <v>178</v>
      </c>
      <c r="H2999">
        <v>4425.08</v>
      </c>
      <c r="I2999">
        <v>11</v>
      </c>
      <c r="J2999">
        <v>78</v>
      </c>
      <c r="K2999">
        <v>134</v>
      </c>
      <c r="L2999">
        <v>3331.24</v>
      </c>
      <c r="M2999" t="s">
        <v>335</v>
      </c>
      <c r="N2999" t="s">
        <v>218</v>
      </c>
      <c r="O2999" t="s">
        <v>277</v>
      </c>
      <c r="P2999">
        <v>9</v>
      </c>
      <c r="Q2999" t="s">
        <v>50</v>
      </c>
    </row>
    <row r="3000" spans="1:17" hidden="1" x14ac:dyDescent="0.3">
      <c r="A3000" t="s">
        <v>257</v>
      </c>
      <c r="B3000" t="s">
        <v>3286</v>
      </c>
      <c r="C3000" t="s">
        <v>286</v>
      </c>
      <c r="D3000" t="s">
        <v>54</v>
      </c>
      <c r="E3000" t="s">
        <v>38</v>
      </c>
      <c r="F3000">
        <v>3.51</v>
      </c>
      <c r="G3000">
        <v>110</v>
      </c>
      <c r="H3000">
        <v>2853.4</v>
      </c>
      <c r="I3000">
        <v>15</v>
      </c>
      <c r="J3000">
        <v>70</v>
      </c>
      <c r="K3000">
        <v>38</v>
      </c>
      <c r="L3000">
        <v>985.72</v>
      </c>
      <c r="M3000" t="s">
        <v>40</v>
      </c>
      <c r="N3000" t="s">
        <v>40</v>
      </c>
      <c r="O3000" t="s">
        <v>111</v>
      </c>
      <c r="P3000">
        <v>4</v>
      </c>
      <c r="Q3000" t="s">
        <v>42</v>
      </c>
    </row>
    <row r="3001" spans="1:17" hidden="1" x14ac:dyDescent="0.3">
      <c r="A3001" t="s">
        <v>435</v>
      </c>
      <c r="B3001" t="s">
        <v>3287</v>
      </c>
      <c r="C3001" t="s">
        <v>205</v>
      </c>
      <c r="D3001" t="s">
        <v>46</v>
      </c>
      <c r="E3001" t="s">
        <v>21</v>
      </c>
      <c r="F3001">
        <v>94.82</v>
      </c>
      <c r="G3001">
        <v>112</v>
      </c>
      <c r="H3001">
        <v>479.36</v>
      </c>
      <c r="I3001">
        <v>43</v>
      </c>
      <c r="J3001">
        <v>35</v>
      </c>
      <c r="K3001">
        <v>51</v>
      </c>
      <c r="L3001">
        <v>218.28</v>
      </c>
      <c r="M3001" t="s">
        <v>350</v>
      </c>
      <c r="N3001" t="s">
        <v>326</v>
      </c>
      <c r="O3001" t="s">
        <v>157</v>
      </c>
      <c r="P3001">
        <v>7</v>
      </c>
      <c r="Q3001" t="s">
        <v>50</v>
      </c>
    </row>
    <row r="3002" spans="1:17" hidden="1" x14ac:dyDescent="0.3">
      <c r="A3002" t="s">
        <v>69</v>
      </c>
      <c r="B3002" t="s">
        <v>3288</v>
      </c>
      <c r="C3002" t="s">
        <v>359</v>
      </c>
      <c r="D3002" t="s">
        <v>60</v>
      </c>
      <c r="E3002" t="s">
        <v>30</v>
      </c>
      <c r="F3002">
        <v>26.3</v>
      </c>
      <c r="G3002">
        <v>140</v>
      </c>
      <c r="H3002">
        <v>10868.2</v>
      </c>
      <c r="I3002">
        <v>39</v>
      </c>
      <c r="J3002">
        <v>65</v>
      </c>
      <c r="K3002">
        <v>21</v>
      </c>
      <c r="L3002">
        <v>1630.23</v>
      </c>
      <c r="M3002" t="s">
        <v>131</v>
      </c>
      <c r="N3002" t="s">
        <v>72</v>
      </c>
      <c r="O3002" t="s">
        <v>142</v>
      </c>
      <c r="P3002">
        <v>9</v>
      </c>
      <c r="Q3002" t="s">
        <v>42</v>
      </c>
    </row>
    <row r="3003" spans="1:17" hidden="1" x14ac:dyDescent="0.3">
      <c r="A3003" t="s">
        <v>48</v>
      </c>
      <c r="B3003" t="s">
        <v>3289</v>
      </c>
      <c r="C3003" t="s">
        <v>36</v>
      </c>
      <c r="D3003" t="s">
        <v>37</v>
      </c>
      <c r="E3003" t="s">
        <v>38</v>
      </c>
      <c r="F3003">
        <v>48.66</v>
      </c>
      <c r="G3003">
        <v>17</v>
      </c>
      <c r="H3003">
        <v>1080.69</v>
      </c>
      <c r="I3003">
        <v>32</v>
      </c>
      <c r="J3003">
        <v>49</v>
      </c>
      <c r="K3003">
        <v>6</v>
      </c>
      <c r="L3003">
        <v>381.42</v>
      </c>
      <c r="M3003" t="s">
        <v>33</v>
      </c>
      <c r="N3003" t="s">
        <v>143</v>
      </c>
      <c r="O3003" t="s">
        <v>108</v>
      </c>
      <c r="P3003">
        <v>1</v>
      </c>
      <c r="Q3003" t="s">
        <v>25</v>
      </c>
    </row>
    <row r="3004" spans="1:17" hidden="1" x14ac:dyDescent="0.3">
      <c r="A3004" t="s">
        <v>80</v>
      </c>
      <c r="B3004" t="s">
        <v>3290</v>
      </c>
      <c r="C3004" t="s">
        <v>133</v>
      </c>
      <c r="D3004" t="s">
        <v>134</v>
      </c>
      <c r="E3004" t="s">
        <v>21</v>
      </c>
      <c r="F3004">
        <v>9.06</v>
      </c>
      <c r="G3004">
        <v>82</v>
      </c>
      <c r="H3004">
        <v>5302.12</v>
      </c>
      <c r="I3004">
        <v>48</v>
      </c>
      <c r="J3004">
        <v>27</v>
      </c>
      <c r="K3004">
        <v>69</v>
      </c>
      <c r="L3004">
        <v>4461.54</v>
      </c>
      <c r="M3004" t="s">
        <v>150</v>
      </c>
      <c r="N3004" t="s">
        <v>218</v>
      </c>
      <c r="O3004" t="s">
        <v>183</v>
      </c>
      <c r="P3004">
        <v>5</v>
      </c>
      <c r="Q3004" t="s">
        <v>50</v>
      </c>
    </row>
    <row r="3005" spans="1:17" hidden="1" x14ac:dyDescent="0.3">
      <c r="A3005" t="s">
        <v>366</v>
      </c>
      <c r="B3005" t="s">
        <v>3291</v>
      </c>
      <c r="C3005" t="s">
        <v>215</v>
      </c>
      <c r="D3005" t="s">
        <v>134</v>
      </c>
      <c r="E3005" t="s">
        <v>21</v>
      </c>
      <c r="F3005">
        <v>39.5</v>
      </c>
      <c r="G3005">
        <v>19</v>
      </c>
      <c r="H3005">
        <v>724.66</v>
      </c>
      <c r="I3005">
        <v>47</v>
      </c>
      <c r="J3005">
        <v>83</v>
      </c>
      <c r="K3005">
        <v>19</v>
      </c>
      <c r="L3005">
        <v>724.66</v>
      </c>
      <c r="M3005" t="s">
        <v>238</v>
      </c>
      <c r="N3005" t="s">
        <v>321</v>
      </c>
      <c r="O3005" t="s">
        <v>95</v>
      </c>
      <c r="P3005">
        <v>6</v>
      </c>
      <c r="Q3005" t="s">
        <v>25</v>
      </c>
    </row>
    <row r="3006" spans="1:17" hidden="1" x14ac:dyDescent="0.3">
      <c r="A3006" t="s">
        <v>293</v>
      </c>
      <c r="B3006" t="s">
        <v>3292</v>
      </c>
      <c r="C3006" t="s">
        <v>77</v>
      </c>
      <c r="D3006" t="s">
        <v>60</v>
      </c>
      <c r="E3006" t="s">
        <v>30</v>
      </c>
      <c r="F3006">
        <v>78.790000000000006</v>
      </c>
      <c r="G3006">
        <v>78</v>
      </c>
      <c r="H3006">
        <v>3729.18</v>
      </c>
      <c r="I3006">
        <v>31</v>
      </c>
      <c r="J3006">
        <v>89</v>
      </c>
      <c r="K3006">
        <v>22</v>
      </c>
      <c r="L3006">
        <v>1051.82</v>
      </c>
      <c r="M3006" t="s">
        <v>298</v>
      </c>
      <c r="N3006" t="s">
        <v>337</v>
      </c>
      <c r="O3006" t="s">
        <v>64</v>
      </c>
      <c r="P3006">
        <v>7</v>
      </c>
      <c r="Q3006" t="s">
        <v>42</v>
      </c>
    </row>
    <row r="3007" spans="1:17" hidden="1" x14ac:dyDescent="0.3">
      <c r="A3007" t="s">
        <v>173</v>
      </c>
      <c r="B3007" t="s">
        <v>3293</v>
      </c>
      <c r="C3007" t="s">
        <v>390</v>
      </c>
      <c r="D3007" t="s">
        <v>60</v>
      </c>
      <c r="E3007" t="s">
        <v>38</v>
      </c>
      <c r="F3007">
        <v>54.05</v>
      </c>
      <c r="G3007">
        <v>175</v>
      </c>
      <c r="H3007">
        <v>10307.5</v>
      </c>
      <c r="I3007">
        <v>34</v>
      </c>
      <c r="J3007">
        <v>99</v>
      </c>
      <c r="K3007">
        <v>168</v>
      </c>
      <c r="L3007">
        <v>9895.2000000000007</v>
      </c>
      <c r="M3007" t="s">
        <v>220</v>
      </c>
      <c r="N3007" t="s">
        <v>334</v>
      </c>
      <c r="O3007" t="s">
        <v>400</v>
      </c>
      <c r="P3007">
        <v>7</v>
      </c>
      <c r="Q3007" t="s">
        <v>50</v>
      </c>
    </row>
    <row r="3008" spans="1:17" hidden="1" x14ac:dyDescent="0.3">
      <c r="A3008" t="s">
        <v>441</v>
      </c>
      <c r="B3008" t="s">
        <v>3294</v>
      </c>
      <c r="C3008" t="s">
        <v>359</v>
      </c>
      <c r="D3008" t="s">
        <v>60</v>
      </c>
      <c r="E3008" t="s">
        <v>38</v>
      </c>
      <c r="F3008">
        <v>26.75</v>
      </c>
      <c r="G3008">
        <v>63</v>
      </c>
      <c r="H3008">
        <v>1301.58</v>
      </c>
      <c r="I3008">
        <v>34</v>
      </c>
      <c r="J3008">
        <v>98</v>
      </c>
      <c r="K3008">
        <v>32</v>
      </c>
      <c r="L3008">
        <v>661.12</v>
      </c>
      <c r="M3008" t="s">
        <v>116</v>
      </c>
      <c r="N3008" t="s">
        <v>319</v>
      </c>
      <c r="O3008" t="s">
        <v>263</v>
      </c>
      <c r="P3008">
        <v>1</v>
      </c>
      <c r="Q3008" t="s">
        <v>50</v>
      </c>
    </row>
    <row r="3009" spans="1:17" x14ac:dyDescent="0.3">
      <c r="A3009" t="s">
        <v>152</v>
      </c>
      <c r="B3009" t="s">
        <v>3295</v>
      </c>
      <c r="C3009" t="s">
        <v>28</v>
      </c>
      <c r="D3009" t="s">
        <v>29</v>
      </c>
      <c r="E3009" t="s">
        <v>30</v>
      </c>
      <c r="F3009">
        <v>9.82</v>
      </c>
      <c r="G3009">
        <v>131</v>
      </c>
      <c r="H3009">
        <v>7194.52</v>
      </c>
      <c r="I3009">
        <v>43</v>
      </c>
      <c r="J3009">
        <v>86</v>
      </c>
      <c r="K3009">
        <v>120</v>
      </c>
      <c r="L3009">
        <v>6590.4</v>
      </c>
      <c r="M3009" t="s">
        <v>123</v>
      </c>
      <c r="N3009" t="s">
        <v>55</v>
      </c>
      <c r="O3009" t="s">
        <v>334</v>
      </c>
      <c r="P3009">
        <v>8</v>
      </c>
      <c r="Q3009" t="s">
        <v>25</v>
      </c>
    </row>
    <row r="3010" spans="1:17" hidden="1" x14ac:dyDescent="0.3">
      <c r="A3010" t="s">
        <v>249</v>
      </c>
      <c r="B3010" t="s">
        <v>3296</v>
      </c>
      <c r="C3010" t="s">
        <v>353</v>
      </c>
      <c r="D3010" t="s">
        <v>29</v>
      </c>
      <c r="E3010" t="s">
        <v>30</v>
      </c>
      <c r="F3010">
        <v>73.040000000000006</v>
      </c>
      <c r="G3010">
        <v>40</v>
      </c>
      <c r="H3010">
        <v>2845.2</v>
      </c>
      <c r="I3010">
        <v>50</v>
      </c>
      <c r="J3010">
        <v>37</v>
      </c>
      <c r="K3010">
        <v>24</v>
      </c>
      <c r="L3010">
        <v>1707.12</v>
      </c>
      <c r="M3010" t="s">
        <v>178</v>
      </c>
      <c r="N3010" t="s">
        <v>197</v>
      </c>
      <c r="O3010" t="s">
        <v>119</v>
      </c>
      <c r="P3010">
        <v>1</v>
      </c>
      <c r="Q3010" t="s">
        <v>50</v>
      </c>
    </row>
    <row r="3011" spans="1:17" hidden="1" x14ac:dyDescent="0.3">
      <c r="A3011" t="s">
        <v>91</v>
      </c>
      <c r="B3011" t="s">
        <v>3297</v>
      </c>
      <c r="C3011" t="s">
        <v>53</v>
      </c>
      <c r="D3011" t="s">
        <v>54</v>
      </c>
      <c r="E3011" t="s">
        <v>38</v>
      </c>
      <c r="F3011">
        <v>92.63</v>
      </c>
      <c r="G3011">
        <v>72</v>
      </c>
      <c r="H3011">
        <v>432</v>
      </c>
      <c r="I3011">
        <v>40</v>
      </c>
      <c r="J3011">
        <v>37</v>
      </c>
      <c r="K3011">
        <v>1</v>
      </c>
      <c r="L3011">
        <v>6</v>
      </c>
      <c r="M3011" t="s">
        <v>106</v>
      </c>
      <c r="N3011" t="s">
        <v>131</v>
      </c>
      <c r="O3011" t="s">
        <v>111</v>
      </c>
      <c r="P3011">
        <v>8</v>
      </c>
      <c r="Q3011" t="s">
        <v>42</v>
      </c>
    </row>
    <row r="3012" spans="1:17" hidden="1" x14ac:dyDescent="0.3">
      <c r="A3012" t="s">
        <v>469</v>
      </c>
      <c r="B3012" t="s">
        <v>3298</v>
      </c>
      <c r="C3012" t="s">
        <v>128</v>
      </c>
      <c r="D3012" t="s">
        <v>46</v>
      </c>
      <c r="E3012" t="s">
        <v>21</v>
      </c>
      <c r="F3012">
        <v>42.38</v>
      </c>
      <c r="G3012">
        <v>54</v>
      </c>
      <c r="H3012">
        <v>637.74</v>
      </c>
      <c r="I3012">
        <v>22</v>
      </c>
      <c r="J3012">
        <v>36</v>
      </c>
      <c r="K3012">
        <v>24</v>
      </c>
      <c r="L3012">
        <v>283.44</v>
      </c>
      <c r="M3012" t="s">
        <v>380</v>
      </c>
      <c r="N3012" t="s">
        <v>274</v>
      </c>
      <c r="O3012" t="s">
        <v>74</v>
      </c>
      <c r="P3012">
        <v>5</v>
      </c>
      <c r="Q3012" t="s">
        <v>42</v>
      </c>
    </row>
    <row r="3013" spans="1:17" hidden="1" x14ac:dyDescent="0.3">
      <c r="A3013" t="s">
        <v>80</v>
      </c>
      <c r="B3013" t="s">
        <v>3299</v>
      </c>
      <c r="C3013" t="s">
        <v>304</v>
      </c>
      <c r="D3013" t="s">
        <v>134</v>
      </c>
      <c r="E3013" t="s">
        <v>30</v>
      </c>
      <c r="F3013">
        <v>23.25</v>
      </c>
      <c r="G3013">
        <v>27</v>
      </c>
      <c r="H3013">
        <v>2063.0700000000002</v>
      </c>
      <c r="I3013">
        <v>13</v>
      </c>
      <c r="J3013">
        <v>22</v>
      </c>
      <c r="K3013">
        <v>24</v>
      </c>
      <c r="L3013">
        <v>1833.84</v>
      </c>
      <c r="M3013" t="s">
        <v>312</v>
      </c>
      <c r="N3013" t="s">
        <v>308</v>
      </c>
      <c r="O3013" t="s">
        <v>83</v>
      </c>
      <c r="P3013">
        <v>7</v>
      </c>
      <c r="Q3013" t="s">
        <v>50</v>
      </c>
    </row>
    <row r="3014" spans="1:17" hidden="1" x14ac:dyDescent="0.3">
      <c r="A3014" t="s">
        <v>49</v>
      </c>
      <c r="B3014" t="s">
        <v>3300</v>
      </c>
      <c r="C3014" t="s">
        <v>87</v>
      </c>
      <c r="D3014" t="s">
        <v>88</v>
      </c>
      <c r="E3014" t="s">
        <v>38</v>
      </c>
      <c r="F3014">
        <v>98.64</v>
      </c>
      <c r="G3014">
        <v>105</v>
      </c>
      <c r="H3014">
        <v>178.5</v>
      </c>
      <c r="I3014">
        <v>39</v>
      </c>
      <c r="J3014">
        <v>47</v>
      </c>
      <c r="K3014">
        <v>65</v>
      </c>
      <c r="L3014">
        <v>110.5</v>
      </c>
      <c r="M3014" t="s">
        <v>355</v>
      </c>
      <c r="N3014" t="s">
        <v>295</v>
      </c>
      <c r="O3014" t="s">
        <v>177</v>
      </c>
      <c r="P3014">
        <v>3</v>
      </c>
      <c r="Q3014" t="s">
        <v>25</v>
      </c>
    </row>
    <row r="3015" spans="1:17" hidden="1" x14ac:dyDescent="0.3">
      <c r="A3015" t="s">
        <v>252</v>
      </c>
      <c r="B3015" t="s">
        <v>3301</v>
      </c>
      <c r="C3015" t="s">
        <v>317</v>
      </c>
      <c r="D3015" t="s">
        <v>88</v>
      </c>
      <c r="E3015" t="s">
        <v>21</v>
      </c>
      <c r="F3015">
        <v>5.43</v>
      </c>
      <c r="G3015">
        <v>199</v>
      </c>
      <c r="H3015">
        <v>10308.200000000001</v>
      </c>
      <c r="I3015">
        <v>39</v>
      </c>
      <c r="J3015">
        <v>81</v>
      </c>
      <c r="K3015">
        <v>134</v>
      </c>
      <c r="L3015">
        <v>6941.2</v>
      </c>
      <c r="M3015" t="s">
        <v>372</v>
      </c>
      <c r="N3015" t="s">
        <v>321</v>
      </c>
      <c r="O3015" t="s">
        <v>73</v>
      </c>
      <c r="P3015">
        <v>1</v>
      </c>
      <c r="Q3015" t="s">
        <v>50</v>
      </c>
    </row>
    <row r="3016" spans="1:17" hidden="1" x14ac:dyDescent="0.3">
      <c r="A3016" t="s">
        <v>105</v>
      </c>
      <c r="B3016" t="s">
        <v>3302</v>
      </c>
      <c r="C3016" t="s">
        <v>77</v>
      </c>
      <c r="D3016" t="s">
        <v>60</v>
      </c>
      <c r="E3016" t="s">
        <v>30</v>
      </c>
      <c r="F3016">
        <v>78.790000000000006</v>
      </c>
      <c r="G3016">
        <v>86</v>
      </c>
      <c r="H3016">
        <v>4267.32</v>
      </c>
      <c r="I3016">
        <v>5</v>
      </c>
      <c r="J3016">
        <v>61</v>
      </c>
      <c r="K3016">
        <v>65</v>
      </c>
      <c r="L3016">
        <v>3225.3</v>
      </c>
      <c r="M3016" t="s">
        <v>244</v>
      </c>
      <c r="N3016" t="s">
        <v>119</v>
      </c>
      <c r="O3016" t="s">
        <v>135</v>
      </c>
      <c r="P3016">
        <v>8</v>
      </c>
      <c r="Q3016" t="s">
        <v>25</v>
      </c>
    </row>
    <row r="3017" spans="1:17" hidden="1" x14ac:dyDescent="0.3">
      <c r="A3017" t="s">
        <v>375</v>
      </c>
      <c r="B3017" t="s">
        <v>3303</v>
      </c>
      <c r="C3017" t="s">
        <v>66</v>
      </c>
      <c r="D3017" t="s">
        <v>67</v>
      </c>
      <c r="E3017" t="s">
        <v>38</v>
      </c>
      <c r="F3017">
        <v>58.87</v>
      </c>
      <c r="G3017">
        <v>46</v>
      </c>
      <c r="H3017">
        <v>3125.24</v>
      </c>
      <c r="I3017">
        <v>13</v>
      </c>
      <c r="J3017">
        <v>61</v>
      </c>
      <c r="K3017">
        <v>1</v>
      </c>
      <c r="L3017">
        <v>67.94</v>
      </c>
      <c r="M3017" t="s">
        <v>33</v>
      </c>
      <c r="N3017" t="s">
        <v>448</v>
      </c>
      <c r="O3017" t="s">
        <v>105</v>
      </c>
      <c r="P3017">
        <v>1</v>
      </c>
      <c r="Q3017" t="s">
        <v>42</v>
      </c>
    </row>
    <row r="3018" spans="1:17" hidden="1" x14ac:dyDescent="0.3">
      <c r="A3018" t="s">
        <v>175</v>
      </c>
      <c r="B3018" t="s">
        <v>3304</v>
      </c>
      <c r="C3018" t="s">
        <v>59</v>
      </c>
      <c r="D3018" t="s">
        <v>60</v>
      </c>
      <c r="E3018" t="s">
        <v>30</v>
      </c>
      <c r="F3018">
        <v>71.3</v>
      </c>
      <c r="G3018">
        <v>155</v>
      </c>
      <c r="H3018">
        <v>4718.2</v>
      </c>
      <c r="I3018">
        <v>42</v>
      </c>
      <c r="J3018">
        <v>100</v>
      </c>
      <c r="K3018">
        <v>95</v>
      </c>
      <c r="L3018">
        <v>2891.8</v>
      </c>
      <c r="M3018" t="s">
        <v>268</v>
      </c>
      <c r="N3018" t="s">
        <v>249</v>
      </c>
      <c r="O3018" t="s">
        <v>123</v>
      </c>
      <c r="P3018">
        <v>8</v>
      </c>
      <c r="Q3018" t="s">
        <v>50</v>
      </c>
    </row>
    <row r="3019" spans="1:17" hidden="1" x14ac:dyDescent="0.3">
      <c r="A3019" t="s">
        <v>301</v>
      </c>
      <c r="B3019" t="s">
        <v>3305</v>
      </c>
      <c r="C3019" t="s">
        <v>19</v>
      </c>
      <c r="D3019" t="s">
        <v>20</v>
      </c>
      <c r="E3019" t="s">
        <v>21</v>
      </c>
      <c r="F3019">
        <v>89.94</v>
      </c>
      <c r="G3019">
        <v>154</v>
      </c>
      <c r="H3019">
        <v>8844.2199999999993</v>
      </c>
      <c r="I3019">
        <v>21</v>
      </c>
      <c r="J3019">
        <v>79</v>
      </c>
      <c r="K3019">
        <v>30</v>
      </c>
      <c r="L3019">
        <v>1722.9</v>
      </c>
      <c r="M3019" t="s">
        <v>249</v>
      </c>
      <c r="N3019" t="s">
        <v>69</v>
      </c>
      <c r="O3019" t="s">
        <v>257</v>
      </c>
      <c r="P3019">
        <v>7</v>
      </c>
      <c r="Q3019" t="s">
        <v>50</v>
      </c>
    </row>
    <row r="3020" spans="1:17" hidden="1" x14ac:dyDescent="0.3">
      <c r="A3020" t="s">
        <v>32</v>
      </c>
      <c r="B3020" t="s">
        <v>3306</v>
      </c>
      <c r="C3020" t="s">
        <v>45</v>
      </c>
      <c r="D3020" t="s">
        <v>46</v>
      </c>
      <c r="E3020" t="s">
        <v>30</v>
      </c>
      <c r="F3020">
        <v>40.82</v>
      </c>
      <c r="G3020">
        <v>51</v>
      </c>
      <c r="H3020">
        <v>1575.9</v>
      </c>
      <c r="I3020">
        <v>16</v>
      </c>
      <c r="J3020">
        <v>51</v>
      </c>
      <c r="K3020">
        <v>2</v>
      </c>
      <c r="L3020">
        <v>61.8</v>
      </c>
      <c r="M3020" t="s">
        <v>184</v>
      </c>
      <c r="N3020" t="s">
        <v>85</v>
      </c>
      <c r="O3020" t="s">
        <v>224</v>
      </c>
      <c r="P3020">
        <v>6</v>
      </c>
      <c r="Q3020" t="s">
        <v>42</v>
      </c>
    </row>
    <row r="3021" spans="1:17" hidden="1" x14ac:dyDescent="0.3">
      <c r="A3021" t="s">
        <v>351</v>
      </c>
      <c r="B3021" t="s">
        <v>3307</v>
      </c>
      <c r="C3021" t="s">
        <v>187</v>
      </c>
      <c r="D3021" t="s">
        <v>54</v>
      </c>
      <c r="E3021" t="s">
        <v>38</v>
      </c>
      <c r="F3021">
        <v>60.07</v>
      </c>
      <c r="G3021">
        <v>71</v>
      </c>
      <c r="H3021">
        <v>4563.17</v>
      </c>
      <c r="I3021">
        <v>30</v>
      </c>
      <c r="J3021">
        <v>67</v>
      </c>
      <c r="K3021">
        <v>6</v>
      </c>
      <c r="L3021">
        <v>385.62</v>
      </c>
      <c r="M3021" t="s">
        <v>220</v>
      </c>
      <c r="N3021" t="s">
        <v>57</v>
      </c>
      <c r="O3021" t="s">
        <v>385</v>
      </c>
      <c r="P3021">
        <v>2</v>
      </c>
      <c r="Q3021" t="s">
        <v>42</v>
      </c>
    </row>
    <row r="3022" spans="1:17" hidden="1" x14ac:dyDescent="0.3">
      <c r="A3022" t="s">
        <v>448</v>
      </c>
      <c r="B3022" t="s">
        <v>3308</v>
      </c>
      <c r="C3022" t="s">
        <v>233</v>
      </c>
      <c r="D3022" t="s">
        <v>29</v>
      </c>
      <c r="E3022" t="s">
        <v>21</v>
      </c>
      <c r="F3022">
        <v>18.27</v>
      </c>
      <c r="G3022">
        <v>47</v>
      </c>
      <c r="H3022">
        <v>2580.77</v>
      </c>
      <c r="I3022">
        <v>43</v>
      </c>
      <c r="J3022">
        <v>20</v>
      </c>
      <c r="K3022">
        <v>21</v>
      </c>
      <c r="L3022">
        <v>1153.1099999999999</v>
      </c>
      <c r="M3022" t="s">
        <v>152</v>
      </c>
      <c r="N3022" t="s">
        <v>312</v>
      </c>
      <c r="O3022" t="s">
        <v>79</v>
      </c>
      <c r="P3022">
        <v>1</v>
      </c>
      <c r="Q3022" t="s">
        <v>25</v>
      </c>
    </row>
    <row r="3023" spans="1:17" hidden="1" x14ac:dyDescent="0.3">
      <c r="A3023" t="s">
        <v>319</v>
      </c>
      <c r="B3023" t="s">
        <v>3309</v>
      </c>
      <c r="C3023" t="s">
        <v>215</v>
      </c>
      <c r="D3023" t="s">
        <v>134</v>
      </c>
      <c r="E3023" t="s">
        <v>30</v>
      </c>
      <c r="F3023">
        <v>21</v>
      </c>
      <c r="G3023">
        <v>151</v>
      </c>
      <c r="H3023">
        <v>2082.29</v>
      </c>
      <c r="I3023">
        <v>11</v>
      </c>
      <c r="J3023">
        <v>65</v>
      </c>
      <c r="K3023">
        <v>28</v>
      </c>
      <c r="L3023">
        <v>386.12</v>
      </c>
      <c r="M3023" t="s">
        <v>104</v>
      </c>
      <c r="N3023" t="s">
        <v>139</v>
      </c>
      <c r="O3023" t="s">
        <v>257</v>
      </c>
      <c r="P3023">
        <v>4</v>
      </c>
      <c r="Q3023" t="s">
        <v>25</v>
      </c>
    </row>
    <row r="3024" spans="1:17" hidden="1" x14ac:dyDescent="0.3">
      <c r="A3024" t="s">
        <v>350</v>
      </c>
      <c r="B3024" t="s">
        <v>3310</v>
      </c>
      <c r="C3024" t="s">
        <v>128</v>
      </c>
      <c r="D3024" t="s">
        <v>46</v>
      </c>
      <c r="E3024" t="s">
        <v>38</v>
      </c>
      <c r="F3024">
        <v>49.94</v>
      </c>
      <c r="G3024">
        <v>157</v>
      </c>
      <c r="H3024">
        <v>1970.35</v>
      </c>
      <c r="I3024">
        <v>14</v>
      </c>
      <c r="J3024">
        <v>61</v>
      </c>
      <c r="K3024">
        <v>92</v>
      </c>
      <c r="L3024">
        <v>1154.5999999999999</v>
      </c>
      <c r="M3024" t="s">
        <v>69</v>
      </c>
      <c r="N3024" t="s">
        <v>270</v>
      </c>
      <c r="O3024" t="s">
        <v>47</v>
      </c>
      <c r="P3024">
        <v>9</v>
      </c>
      <c r="Q3024" t="s">
        <v>50</v>
      </c>
    </row>
    <row r="3025" spans="1:17" hidden="1" x14ac:dyDescent="0.3">
      <c r="A3025" t="s">
        <v>188</v>
      </c>
      <c r="B3025" t="s">
        <v>3311</v>
      </c>
      <c r="C3025" t="s">
        <v>315</v>
      </c>
      <c r="D3025" t="s">
        <v>37</v>
      </c>
      <c r="E3025" t="s">
        <v>38</v>
      </c>
      <c r="F3025">
        <v>84.88</v>
      </c>
      <c r="G3025">
        <v>85</v>
      </c>
      <c r="H3025">
        <v>3449.3</v>
      </c>
      <c r="I3025">
        <v>42</v>
      </c>
      <c r="J3025">
        <v>88</v>
      </c>
      <c r="K3025">
        <v>1</v>
      </c>
      <c r="L3025">
        <v>40.58</v>
      </c>
      <c r="M3025" t="s">
        <v>293</v>
      </c>
      <c r="N3025" t="s">
        <v>213</v>
      </c>
      <c r="O3025" t="s">
        <v>125</v>
      </c>
      <c r="P3025">
        <v>2</v>
      </c>
      <c r="Q3025" t="s">
        <v>50</v>
      </c>
    </row>
    <row r="3026" spans="1:17" hidden="1" x14ac:dyDescent="0.3">
      <c r="A3026" t="s">
        <v>254</v>
      </c>
      <c r="B3026" t="s">
        <v>3312</v>
      </c>
      <c r="C3026" t="s">
        <v>77</v>
      </c>
      <c r="D3026" t="s">
        <v>60</v>
      </c>
      <c r="E3026" t="s">
        <v>21</v>
      </c>
      <c r="F3026">
        <v>14.06</v>
      </c>
      <c r="G3026">
        <v>62</v>
      </c>
      <c r="H3026">
        <v>3508.58</v>
      </c>
      <c r="I3026">
        <v>14</v>
      </c>
      <c r="J3026">
        <v>91</v>
      </c>
      <c r="K3026">
        <v>29</v>
      </c>
      <c r="L3026">
        <v>1641.11</v>
      </c>
      <c r="M3026" t="s">
        <v>264</v>
      </c>
      <c r="N3026" t="s">
        <v>268</v>
      </c>
      <c r="O3026" t="s">
        <v>239</v>
      </c>
      <c r="P3026">
        <v>3</v>
      </c>
      <c r="Q3026" t="s">
        <v>50</v>
      </c>
    </row>
    <row r="3027" spans="1:17" hidden="1" x14ac:dyDescent="0.3">
      <c r="A3027" t="s">
        <v>91</v>
      </c>
      <c r="B3027" t="s">
        <v>3313</v>
      </c>
      <c r="C3027" t="s">
        <v>246</v>
      </c>
      <c r="D3027" t="s">
        <v>67</v>
      </c>
      <c r="E3027" t="s">
        <v>30</v>
      </c>
      <c r="F3027">
        <v>45.41</v>
      </c>
      <c r="G3027">
        <v>195</v>
      </c>
      <c r="H3027">
        <v>5460</v>
      </c>
      <c r="I3027">
        <v>10</v>
      </c>
      <c r="J3027">
        <v>52</v>
      </c>
      <c r="K3027">
        <v>152</v>
      </c>
      <c r="L3027">
        <v>4256</v>
      </c>
      <c r="M3027" t="s">
        <v>388</v>
      </c>
      <c r="N3027" t="s">
        <v>380</v>
      </c>
      <c r="O3027" t="s">
        <v>327</v>
      </c>
      <c r="P3027">
        <v>9</v>
      </c>
      <c r="Q3027" t="s">
        <v>42</v>
      </c>
    </row>
    <row r="3028" spans="1:17" hidden="1" x14ac:dyDescent="0.3">
      <c r="A3028" t="s">
        <v>263</v>
      </c>
      <c r="B3028" t="s">
        <v>3314</v>
      </c>
      <c r="C3028" t="s">
        <v>223</v>
      </c>
      <c r="D3028" t="s">
        <v>37</v>
      </c>
      <c r="E3028" t="s">
        <v>21</v>
      </c>
      <c r="F3028">
        <v>87.32</v>
      </c>
      <c r="G3028">
        <v>181</v>
      </c>
      <c r="H3028">
        <v>6546.77</v>
      </c>
      <c r="I3028">
        <v>16</v>
      </c>
      <c r="J3028">
        <v>68</v>
      </c>
      <c r="K3028">
        <v>35</v>
      </c>
      <c r="L3028">
        <v>1265.95</v>
      </c>
      <c r="M3028" t="s">
        <v>307</v>
      </c>
      <c r="N3028" t="s">
        <v>184</v>
      </c>
      <c r="O3028" t="s">
        <v>97</v>
      </c>
      <c r="P3028">
        <v>8</v>
      </c>
      <c r="Q3028" t="s">
        <v>42</v>
      </c>
    </row>
    <row r="3029" spans="1:17" hidden="1" x14ac:dyDescent="0.3">
      <c r="A3029" t="s">
        <v>41</v>
      </c>
      <c r="B3029" t="s">
        <v>3315</v>
      </c>
      <c r="C3029" t="s">
        <v>128</v>
      </c>
      <c r="D3029" t="s">
        <v>46</v>
      </c>
      <c r="E3029" t="s">
        <v>38</v>
      </c>
      <c r="F3029">
        <v>49.94</v>
      </c>
      <c r="G3029">
        <v>183</v>
      </c>
      <c r="H3029">
        <v>13247.37</v>
      </c>
      <c r="I3029">
        <v>6</v>
      </c>
      <c r="J3029">
        <v>32</v>
      </c>
      <c r="K3029">
        <v>137</v>
      </c>
      <c r="L3029">
        <v>9917.43</v>
      </c>
      <c r="M3029" t="s">
        <v>189</v>
      </c>
      <c r="N3029" t="s">
        <v>229</v>
      </c>
      <c r="O3029" t="s">
        <v>370</v>
      </c>
      <c r="P3029">
        <v>10</v>
      </c>
      <c r="Q3029" t="s">
        <v>42</v>
      </c>
    </row>
    <row r="3030" spans="1:17" hidden="1" x14ac:dyDescent="0.3">
      <c r="A3030" t="s">
        <v>418</v>
      </c>
      <c r="B3030" t="s">
        <v>3316</v>
      </c>
      <c r="C3030" t="s">
        <v>148</v>
      </c>
      <c r="D3030" t="s">
        <v>88</v>
      </c>
      <c r="E3030" t="s">
        <v>30</v>
      </c>
      <c r="F3030">
        <v>89.34</v>
      </c>
      <c r="G3030">
        <v>72</v>
      </c>
      <c r="H3030">
        <v>5354.64</v>
      </c>
      <c r="I3030">
        <v>34</v>
      </c>
      <c r="J3030">
        <v>91</v>
      </c>
      <c r="K3030">
        <v>44</v>
      </c>
      <c r="L3030">
        <v>3272.28</v>
      </c>
      <c r="M3030" t="s">
        <v>56</v>
      </c>
      <c r="N3030" t="s">
        <v>116</v>
      </c>
      <c r="O3030" t="s">
        <v>153</v>
      </c>
      <c r="P3030">
        <v>1</v>
      </c>
      <c r="Q3030" t="s">
        <v>25</v>
      </c>
    </row>
    <row r="3031" spans="1:17" hidden="1" x14ac:dyDescent="0.3">
      <c r="A3031" t="s">
        <v>64</v>
      </c>
      <c r="B3031" t="s">
        <v>3317</v>
      </c>
      <c r="C3031" t="s">
        <v>200</v>
      </c>
      <c r="D3031" t="s">
        <v>29</v>
      </c>
      <c r="E3031" t="s">
        <v>21</v>
      </c>
      <c r="F3031">
        <v>67.55</v>
      </c>
      <c r="G3031">
        <v>21</v>
      </c>
      <c r="H3031">
        <v>1984.92</v>
      </c>
      <c r="I3031">
        <v>6</v>
      </c>
      <c r="J3031">
        <v>39</v>
      </c>
      <c r="K3031">
        <v>7</v>
      </c>
      <c r="L3031">
        <v>661.64</v>
      </c>
      <c r="M3031" t="s">
        <v>229</v>
      </c>
      <c r="N3031" t="s">
        <v>69</v>
      </c>
      <c r="O3031" t="s">
        <v>324</v>
      </c>
      <c r="P3031">
        <v>10</v>
      </c>
      <c r="Q3031" t="s">
        <v>42</v>
      </c>
    </row>
    <row r="3032" spans="1:17" x14ac:dyDescent="0.3">
      <c r="A3032" t="s">
        <v>152</v>
      </c>
      <c r="B3032" t="s">
        <v>3318</v>
      </c>
      <c r="C3032" t="s">
        <v>28</v>
      </c>
      <c r="D3032" t="s">
        <v>29</v>
      </c>
      <c r="E3032" t="s">
        <v>30</v>
      </c>
      <c r="F3032">
        <v>9.82</v>
      </c>
      <c r="G3032">
        <v>48</v>
      </c>
      <c r="H3032">
        <v>2623.2</v>
      </c>
      <c r="I3032">
        <v>5</v>
      </c>
      <c r="J3032">
        <v>86</v>
      </c>
      <c r="K3032">
        <v>12</v>
      </c>
      <c r="L3032">
        <v>655.8</v>
      </c>
      <c r="M3032" t="s">
        <v>31</v>
      </c>
      <c r="N3032" t="s">
        <v>181</v>
      </c>
      <c r="O3032" t="s">
        <v>409</v>
      </c>
      <c r="P3032">
        <v>9</v>
      </c>
      <c r="Q3032" t="s">
        <v>42</v>
      </c>
    </row>
    <row r="3033" spans="1:17" hidden="1" x14ac:dyDescent="0.3">
      <c r="A3033" t="s">
        <v>266</v>
      </c>
      <c r="B3033" t="s">
        <v>3319</v>
      </c>
      <c r="C3033" t="s">
        <v>233</v>
      </c>
      <c r="D3033" t="s">
        <v>29</v>
      </c>
      <c r="E3033" t="s">
        <v>30</v>
      </c>
      <c r="F3033">
        <v>92.78</v>
      </c>
      <c r="G3033">
        <v>82</v>
      </c>
      <c r="H3033">
        <v>4510.82</v>
      </c>
      <c r="I3033">
        <v>35</v>
      </c>
      <c r="J3033">
        <v>66</v>
      </c>
      <c r="K3033">
        <v>46</v>
      </c>
      <c r="L3033">
        <v>2530.46</v>
      </c>
      <c r="M3033" t="s">
        <v>61</v>
      </c>
      <c r="N3033" t="s">
        <v>247</v>
      </c>
      <c r="O3033" t="s">
        <v>40</v>
      </c>
      <c r="P3033">
        <v>7</v>
      </c>
      <c r="Q3033" t="s">
        <v>50</v>
      </c>
    </row>
    <row r="3034" spans="1:17" hidden="1" x14ac:dyDescent="0.3">
      <c r="A3034" t="s">
        <v>464</v>
      </c>
      <c r="B3034" t="s">
        <v>3320</v>
      </c>
      <c r="C3034" t="s">
        <v>155</v>
      </c>
      <c r="D3034" t="s">
        <v>67</v>
      </c>
      <c r="E3034" t="s">
        <v>38</v>
      </c>
      <c r="F3034">
        <v>82.78</v>
      </c>
      <c r="G3034">
        <v>106</v>
      </c>
      <c r="H3034">
        <v>4193.3599999999997</v>
      </c>
      <c r="I3034">
        <v>10</v>
      </c>
      <c r="J3034">
        <v>50</v>
      </c>
      <c r="K3034">
        <v>44</v>
      </c>
      <c r="L3034">
        <v>1740.64</v>
      </c>
      <c r="M3034" t="s">
        <v>312</v>
      </c>
      <c r="N3034" t="s">
        <v>247</v>
      </c>
      <c r="O3034" t="s">
        <v>57</v>
      </c>
      <c r="P3034">
        <v>2</v>
      </c>
      <c r="Q3034" t="s">
        <v>42</v>
      </c>
    </row>
    <row r="3035" spans="1:17" hidden="1" x14ac:dyDescent="0.3">
      <c r="A3035" t="s">
        <v>126</v>
      </c>
      <c r="B3035" t="s">
        <v>3321</v>
      </c>
      <c r="C3035" t="s">
        <v>155</v>
      </c>
      <c r="D3035" t="s">
        <v>67</v>
      </c>
      <c r="E3035" t="s">
        <v>21</v>
      </c>
      <c r="F3035">
        <v>67.290000000000006</v>
      </c>
      <c r="G3035">
        <v>67</v>
      </c>
      <c r="H3035">
        <v>1762.77</v>
      </c>
      <c r="I3035">
        <v>47</v>
      </c>
      <c r="J3035">
        <v>59</v>
      </c>
      <c r="K3035">
        <v>54</v>
      </c>
      <c r="L3035">
        <v>1420.74</v>
      </c>
      <c r="M3035" t="s">
        <v>179</v>
      </c>
      <c r="N3035" t="s">
        <v>350</v>
      </c>
      <c r="O3035" t="s">
        <v>33</v>
      </c>
      <c r="P3035">
        <v>9</v>
      </c>
      <c r="Q3035" t="s">
        <v>42</v>
      </c>
    </row>
    <row r="3036" spans="1:17" hidden="1" x14ac:dyDescent="0.3">
      <c r="A3036" t="s">
        <v>56</v>
      </c>
      <c r="B3036" t="s">
        <v>3322</v>
      </c>
      <c r="C3036" t="s">
        <v>297</v>
      </c>
      <c r="D3036" t="s">
        <v>60</v>
      </c>
      <c r="E3036" t="s">
        <v>30</v>
      </c>
      <c r="F3036">
        <v>22.78</v>
      </c>
      <c r="G3036">
        <v>80</v>
      </c>
      <c r="H3036">
        <v>1188</v>
      </c>
      <c r="I3036">
        <v>44</v>
      </c>
      <c r="J3036">
        <v>32</v>
      </c>
      <c r="K3036">
        <v>65</v>
      </c>
      <c r="L3036">
        <v>965.25</v>
      </c>
      <c r="M3036" t="s">
        <v>224</v>
      </c>
      <c r="N3036" t="s">
        <v>308</v>
      </c>
      <c r="O3036" t="s">
        <v>229</v>
      </c>
      <c r="P3036">
        <v>3</v>
      </c>
      <c r="Q3036" t="s">
        <v>25</v>
      </c>
    </row>
    <row r="3037" spans="1:17" hidden="1" x14ac:dyDescent="0.3">
      <c r="A3037" t="s">
        <v>61</v>
      </c>
      <c r="B3037" t="s">
        <v>3323</v>
      </c>
      <c r="C3037" t="s">
        <v>71</v>
      </c>
      <c r="D3037" t="s">
        <v>29</v>
      </c>
      <c r="E3037" t="s">
        <v>38</v>
      </c>
      <c r="F3037">
        <v>45.28</v>
      </c>
      <c r="G3037">
        <v>151</v>
      </c>
      <c r="H3037">
        <v>11501.67</v>
      </c>
      <c r="I3037">
        <v>12</v>
      </c>
      <c r="J3037">
        <v>56</v>
      </c>
      <c r="K3037">
        <v>133</v>
      </c>
      <c r="L3037">
        <v>10130.61</v>
      </c>
      <c r="M3037" t="s">
        <v>441</v>
      </c>
      <c r="N3037" t="s">
        <v>125</v>
      </c>
      <c r="O3037" t="s">
        <v>78</v>
      </c>
      <c r="P3037">
        <v>6</v>
      </c>
      <c r="Q3037" t="s">
        <v>50</v>
      </c>
    </row>
    <row r="3038" spans="1:17" hidden="1" x14ac:dyDescent="0.3">
      <c r="A3038" t="s">
        <v>254</v>
      </c>
      <c r="B3038" t="s">
        <v>3324</v>
      </c>
      <c r="C3038" t="s">
        <v>77</v>
      </c>
      <c r="D3038" t="s">
        <v>60</v>
      </c>
      <c r="E3038" t="s">
        <v>21</v>
      </c>
      <c r="F3038">
        <v>14.06</v>
      </c>
      <c r="G3038">
        <v>158</v>
      </c>
      <c r="H3038">
        <v>13453.7</v>
      </c>
      <c r="I3038">
        <v>46</v>
      </c>
      <c r="J3038">
        <v>95</v>
      </c>
      <c r="K3038">
        <v>157</v>
      </c>
      <c r="L3038">
        <v>13368.55</v>
      </c>
      <c r="M3038" t="s">
        <v>342</v>
      </c>
      <c r="N3038" t="s">
        <v>196</v>
      </c>
      <c r="O3038" t="s">
        <v>126</v>
      </c>
      <c r="P3038">
        <v>8</v>
      </c>
      <c r="Q3038" t="s">
        <v>50</v>
      </c>
    </row>
    <row r="3039" spans="1:17" hidden="1" x14ac:dyDescent="0.3">
      <c r="A3039" t="s">
        <v>135</v>
      </c>
      <c r="B3039" t="s">
        <v>3325</v>
      </c>
      <c r="C3039" t="s">
        <v>87</v>
      </c>
      <c r="D3039" t="s">
        <v>88</v>
      </c>
      <c r="E3039" t="s">
        <v>30</v>
      </c>
      <c r="F3039">
        <v>79.87</v>
      </c>
      <c r="G3039">
        <v>50</v>
      </c>
      <c r="H3039">
        <v>4436.5</v>
      </c>
      <c r="I3039">
        <v>7</v>
      </c>
      <c r="J3039">
        <v>29</v>
      </c>
      <c r="K3039">
        <v>5</v>
      </c>
      <c r="L3039">
        <v>443.65</v>
      </c>
      <c r="M3039" t="s">
        <v>213</v>
      </c>
      <c r="N3039" t="s">
        <v>82</v>
      </c>
      <c r="O3039" t="s">
        <v>254</v>
      </c>
      <c r="P3039">
        <v>5</v>
      </c>
      <c r="Q3039" t="s">
        <v>42</v>
      </c>
    </row>
    <row r="3040" spans="1:17" hidden="1" x14ac:dyDescent="0.3">
      <c r="A3040" t="s">
        <v>153</v>
      </c>
      <c r="B3040" t="s">
        <v>3326</v>
      </c>
      <c r="C3040" t="s">
        <v>103</v>
      </c>
      <c r="D3040" t="s">
        <v>67</v>
      </c>
      <c r="E3040" t="s">
        <v>38</v>
      </c>
      <c r="F3040">
        <v>66.790000000000006</v>
      </c>
      <c r="G3040">
        <v>159</v>
      </c>
      <c r="H3040">
        <v>1939.8</v>
      </c>
      <c r="I3040">
        <v>22</v>
      </c>
      <c r="J3040">
        <v>39</v>
      </c>
      <c r="K3040">
        <v>66</v>
      </c>
      <c r="L3040">
        <v>805.2</v>
      </c>
      <c r="M3040" t="s">
        <v>48</v>
      </c>
      <c r="N3040" t="s">
        <v>47</v>
      </c>
      <c r="O3040" t="s">
        <v>101</v>
      </c>
      <c r="P3040">
        <v>10</v>
      </c>
      <c r="Q3040" t="s">
        <v>50</v>
      </c>
    </row>
    <row r="3041" spans="1:17" hidden="1" x14ac:dyDescent="0.3">
      <c r="A3041" t="s">
        <v>39</v>
      </c>
      <c r="B3041" t="s">
        <v>3327</v>
      </c>
      <c r="C3041" t="s">
        <v>148</v>
      </c>
      <c r="D3041" t="s">
        <v>88</v>
      </c>
      <c r="E3041" t="s">
        <v>38</v>
      </c>
      <c r="F3041">
        <v>48.9</v>
      </c>
      <c r="G3041">
        <v>165</v>
      </c>
      <c r="H3041">
        <v>6600</v>
      </c>
      <c r="I3041">
        <v>48</v>
      </c>
      <c r="J3041">
        <v>33</v>
      </c>
      <c r="K3041">
        <v>112</v>
      </c>
      <c r="L3041">
        <v>4480</v>
      </c>
      <c r="M3041" t="s">
        <v>33</v>
      </c>
      <c r="N3041" t="s">
        <v>63</v>
      </c>
      <c r="O3041" t="s">
        <v>209</v>
      </c>
      <c r="P3041">
        <v>2</v>
      </c>
      <c r="Q3041" t="s">
        <v>50</v>
      </c>
    </row>
    <row r="3042" spans="1:17" hidden="1" x14ac:dyDescent="0.3">
      <c r="A3042" t="s">
        <v>142</v>
      </c>
      <c r="B3042" t="s">
        <v>3328</v>
      </c>
      <c r="C3042" t="s">
        <v>223</v>
      </c>
      <c r="D3042" t="s">
        <v>37</v>
      </c>
      <c r="E3042" t="s">
        <v>21</v>
      </c>
      <c r="F3042">
        <v>87.32</v>
      </c>
      <c r="G3042">
        <v>86</v>
      </c>
      <c r="H3042">
        <v>7377.94</v>
      </c>
      <c r="I3042">
        <v>19</v>
      </c>
      <c r="J3042">
        <v>32</v>
      </c>
      <c r="K3042">
        <v>67</v>
      </c>
      <c r="L3042">
        <v>5747.93</v>
      </c>
      <c r="M3042" t="s">
        <v>225</v>
      </c>
      <c r="N3042" t="s">
        <v>298</v>
      </c>
      <c r="O3042" t="s">
        <v>324</v>
      </c>
      <c r="P3042">
        <v>6</v>
      </c>
      <c r="Q3042" t="s">
        <v>50</v>
      </c>
    </row>
    <row r="3043" spans="1:17" hidden="1" x14ac:dyDescent="0.3">
      <c r="A3043" t="s">
        <v>157</v>
      </c>
      <c r="B3043" t="s">
        <v>3329</v>
      </c>
      <c r="C3043" t="s">
        <v>122</v>
      </c>
      <c r="D3043" t="s">
        <v>54</v>
      </c>
      <c r="E3043" t="s">
        <v>30</v>
      </c>
      <c r="F3043">
        <v>25.23</v>
      </c>
      <c r="G3043">
        <v>169</v>
      </c>
      <c r="H3043">
        <v>14819.61</v>
      </c>
      <c r="I3043">
        <v>5</v>
      </c>
      <c r="J3043">
        <v>37</v>
      </c>
      <c r="K3043">
        <v>47</v>
      </c>
      <c r="L3043">
        <v>4121.43</v>
      </c>
      <c r="M3043" t="s">
        <v>388</v>
      </c>
      <c r="N3043" t="s">
        <v>252</v>
      </c>
      <c r="O3043" t="s">
        <v>73</v>
      </c>
      <c r="P3043">
        <v>7</v>
      </c>
      <c r="Q3043" t="s">
        <v>25</v>
      </c>
    </row>
    <row r="3044" spans="1:17" hidden="1" x14ac:dyDescent="0.3">
      <c r="A3044" t="s">
        <v>123</v>
      </c>
      <c r="B3044" t="s">
        <v>3330</v>
      </c>
      <c r="C3044" t="s">
        <v>99</v>
      </c>
      <c r="D3044" t="s">
        <v>46</v>
      </c>
      <c r="E3044" t="s">
        <v>38</v>
      </c>
      <c r="F3044">
        <v>3.34</v>
      </c>
      <c r="G3044">
        <v>109</v>
      </c>
      <c r="H3044">
        <v>1829.02</v>
      </c>
      <c r="I3044">
        <v>20</v>
      </c>
      <c r="J3044">
        <v>55</v>
      </c>
      <c r="K3044">
        <v>25</v>
      </c>
      <c r="L3044">
        <v>419.5</v>
      </c>
      <c r="M3044" t="s">
        <v>94</v>
      </c>
      <c r="N3044" t="s">
        <v>385</v>
      </c>
      <c r="O3044" t="s">
        <v>400</v>
      </c>
      <c r="P3044">
        <v>1</v>
      </c>
      <c r="Q3044" t="s">
        <v>42</v>
      </c>
    </row>
    <row r="3045" spans="1:17" hidden="1" x14ac:dyDescent="0.3">
      <c r="A3045" t="s">
        <v>277</v>
      </c>
      <c r="B3045" t="s">
        <v>3331</v>
      </c>
      <c r="C3045" t="s">
        <v>133</v>
      </c>
      <c r="D3045" t="s">
        <v>134</v>
      </c>
      <c r="E3045" t="s">
        <v>21</v>
      </c>
      <c r="F3045">
        <v>9.06</v>
      </c>
      <c r="G3045">
        <v>124</v>
      </c>
      <c r="H3045">
        <v>2506.04</v>
      </c>
      <c r="I3045">
        <v>7</v>
      </c>
      <c r="J3045">
        <v>93</v>
      </c>
      <c r="K3045">
        <v>19</v>
      </c>
      <c r="L3045">
        <v>383.99</v>
      </c>
      <c r="M3045" t="s">
        <v>64</v>
      </c>
      <c r="N3045" t="s">
        <v>90</v>
      </c>
      <c r="O3045" t="s">
        <v>40</v>
      </c>
      <c r="P3045">
        <v>1</v>
      </c>
      <c r="Q3045" t="s">
        <v>25</v>
      </c>
    </row>
    <row r="3046" spans="1:17" hidden="1" x14ac:dyDescent="0.3">
      <c r="A3046" t="s">
        <v>31</v>
      </c>
      <c r="B3046" t="s">
        <v>3332</v>
      </c>
      <c r="C3046" t="s">
        <v>223</v>
      </c>
      <c r="D3046" t="s">
        <v>37</v>
      </c>
      <c r="E3046" t="s">
        <v>30</v>
      </c>
      <c r="F3046">
        <v>58.47</v>
      </c>
      <c r="G3046">
        <v>135</v>
      </c>
      <c r="H3046">
        <v>1111.05</v>
      </c>
      <c r="I3046">
        <v>26</v>
      </c>
      <c r="J3046">
        <v>59</v>
      </c>
      <c r="K3046">
        <v>119</v>
      </c>
      <c r="L3046">
        <v>979.37</v>
      </c>
      <c r="M3046" t="s">
        <v>270</v>
      </c>
      <c r="N3046" t="s">
        <v>375</v>
      </c>
      <c r="O3046" t="s">
        <v>51</v>
      </c>
      <c r="P3046">
        <v>1</v>
      </c>
      <c r="Q3046" t="s">
        <v>25</v>
      </c>
    </row>
    <row r="3047" spans="1:17" hidden="1" x14ac:dyDescent="0.3">
      <c r="A3047" t="s">
        <v>163</v>
      </c>
      <c r="B3047" t="s">
        <v>3333</v>
      </c>
      <c r="C3047" t="s">
        <v>87</v>
      </c>
      <c r="D3047" t="s">
        <v>88</v>
      </c>
      <c r="E3047" t="s">
        <v>21</v>
      </c>
      <c r="F3047">
        <v>82.8</v>
      </c>
      <c r="G3047">
        <v>136</v>
      </c>
      <c r="H3047">
        <v>13115.84</v>
      </c>
      <c r="I3047">
        <v>21</v>
      </c>
      <c r="J3047">
        <v>45</v>
      </c>
      <c r="K3047">
        <v>84</v>
      </c>
      <c r="L3047">
        <v>8100.96</v>
      </c>
      <c r="M3047" t="s">
        <v>451</v>
      </c>
      <c r="N3047" t="s">
        <v>268</v>
      </c>
      <c r="O3047" t="s">
        <v>378</v>
      </c>
      <c r="P3047">
        <v>10</v>
      </c>
      <c r="Q3047" t="s">
        <v>25</v>
      </c>
    </row>
    <row r="3048" spans="1:17" hidden="1" x14ac:dyDescent="0.3">
      <c r="A3048" t="s">
        <v>366</v>
      </c>
      <c r="B3048" t="s">
        <v>3334</v>
      </c>
      <c r="C3048" t="s">
        <v>113</v>
      </c>
      <c r="D3048" t="s">
        <v>46</v>
      </c>
      <c r="E3048" t="s">
        <v>38</v>
      </c>
      <c r="F3048">
        <v>62.98</v>
      </c>
      <c r="G3048">
        <v>147</v>
      </c>
      <c r="H3048">
        <v>14598.57</v>
      </c>
      <c r="I3048">
        <v>46</v>
      </c>
      <c r="J3048">
        <v>20</v>
      </c>
      <c r="K3048">
        <v>133</v>
      </c>
      <c r="L3048">
        <v>13208.23</v>
      </c>
      <c r="M3048" t="s">
        <v>97</v>
      </c>
      <c r="N3048" t="s">
        <v>153</v>
      </c>
      <c r="O3048" t="s">
        <v>104</v>
      </c>
      <c r="P3048">
        <v>9</v>
      </c>
      <c r="Q3048" t="s">
        <v>25</v>
      </c>
    </row>
    <row r="3049" spans="1:17" hidden="1" x14ac:dyDescent="0.3">
      <c r="A3049" t="s">
        <v>111</v>
      </c>
      <c r="B3049" t="s">
        <v>3335</v>
      </c>
      <c r="C3049" t="s">
        <v>200</v>
      </c>
      <c r="D3049" t="s">
        <v>29</v>
      </c>
      <c r="E3049" t="s">
        <v>21</v>
      </c>
      <c r="F3049">
        <v>67.55</v>
      </c>
      <c r="G3049">
        <v>110</v>
      </c>
      <c r="H3049">
        <v>5982.9</v>
      </c>
      <c r="I3049">
        <v>44</v>
      </c>
      <c r="J3049">
        <v>47</v>
      </c>
      <c r="K3049">
        <v>6</v>
      </c>
      <c r="L3049">
        <v>326.33999999999997</v>
      </c>
      <c r="M3049" t="s">
        <v>196</v>
      </c>
      <c r="N3049" t="s">
        <v>332</v>
      </c>
      <c r="O3049" t="s">
        <v>826</v>
      </c>
      <c r="P3049">
        <v>6</v>
      </c>
      <c r="Q3049" t="s">
        <v>50</v>
      </c>
    </row>
    <row r="3050" spans="1:17" hidden="1" x14ac:dyDescent="0.3">
      <c r="A3050" t="s">
        <v>275</v>
      </c>
      <c r="B3050" t="s">
        <v>3336</v>
      </c>
      <c r="C3050" t="s">
        <v>133</v>
      </c>
      <c r="D3050" t="s">
        <v>134</v>
      </c>
      <c r="E3050" t="s">
        <v>30</v>
      </c>
      <c r="F3050">
        <v>30.1</v>
      </c>
      <c r="G3050">
        <v>52</v>
      </c>
      <c r="H3050">
        <v>823.16</v>
      </c>
      <c r="I3050">
        <v>45</v>
      </c>
      <c r="J3050">
        <v>93</v>
      </c>
      <c r="K3050">
        <v>14</v>
      </c>
      <c r="L3050">
        <v>221.62</v>
      </c>
      <c r="M3050" t="s">
        <v>142</v>
      </c>
      <c r="N3050" t="s">
        <v>47</v>
      </c>
      <c r="O3050" t="s">
        <v>218</v>
      </c>
      <c r="P3050">
        <v>8</v>
      </c>
      <c r="Q3050" t="s">
        <v>42</v>
      </c>
    </row>
    <row r="3051" spans="1:17" hidden="1" x14ac:dyDescent="0.3">
      <c r="A3051" t="s">
        <v>149</v>
      </c>
      <c r="B3051" t="s">
        <v>3337</v>
      </c>
      <c r="C3051" t="s">
        <v>99</v>
      </c>
      <c r="D3051" t="s">
        <v>46</v>
      </c>
      <c r="E3051" t="s">
        <v>38</v>
      </c>
      <c r="F3051">
        <v>3.34</v>
      </c>
      <c r="G3051">
        <v>101</v>
      </c>
      <c r="H3051">
        <v>6170.09</v>
      </c>
      <c r="I3051">
        <v>9</v>
      </c>
      <c r="J3051">
        <v>100</v>
      </c>
      <c r="K3051">
        <v>12</v>
      </c>
      <c r="L3051">
        <v>733.08</v>
      </c>
      <c r="M3051" t="s">
        <v>266</v>
      </c>
      <c r="N3051" t="s">
        <v>188</v>
      </c>
      <c r="O3051" t="s">
        <v>33</v>
      </c>
      <c r="P3051">
        <v>2</v>
      </c>
      <c r="Q3051" t="s">
        <v>50</v>
      </c>
    </row>
    <row r="3052" spans="1:17" hidden="1" x14ac:dyDescent="0.3">
      <c r="A3052" t="s">
        <v>220</v>
      </c>
      <c r="B3052" t="s">
        <v>3338</v>
      </c>
      <c r="C3052" t="s">
        <v>390</v>
      </c>
      <c r="D3052" t="s">
        <v>60</v>
      </c>
      <c r="E3052" t="s">
        <v>21</v>
      </c>
      <c r="F3052">
        <v>67.64</v>
      </c>
      <c r="G3052">
        <v>129</v>
      </c>
      <c r="H3052">
        <v>3292.08</v>
      </c>
      <c r="I3052">
        <v>35</v>
      </c>
      <c r="J3052">
        <v>60</v>
      </c>
      <c r="K3052">
        <v>112</v>
      </c>
      <c r="L3052">
        <v>2858.24</v>
      </c>
      <c r="M3052" t="s">
        <v>274</v>
      </c>
      <c r="N3052" t="s">
        <v>85</v>
      </c>
      <c r="O3052" t="s">
        <v>469</v>
      </c>
      <c r="P3052">
        <v>6</v>
      </c>
      <c r="Q3052" t="s">
        <v>50</v>
      </c>
    </row>
    <row r="3053" spans="1:17" hidden="1" x14ac:dyDescent="0.3">
      <c r="A3053" t="s">
        <v>69</v>
      </c>
      <c r="B3053" t="s">
        <v>3339</v>
      </c>
      <c r="C3053" t="s">
        <v>66</v>
      </c>
      <c r="D3053" t="s">
        <v>67</v>
      </c>
      <c r="E3053" t="s">
        <v>21</v>
      </c>
      <c r="F3053">
        <v>20.64</v>
      </c>
      <c r="G3053">
        <v>170</v>
      </c>
      <c r="H3053">
        <v>11192.8</v>
      </c>
      <c r="I3053">
        <v>34</v>
      </c>
      <c r="J3053">
        <v>51</v>
      </c>
      <c r="K3053">
        <v>155</v>
      </c>
      <c r="L3053">
        <v>10205.200000000001</v>
      </c>
      <c r="M3053" t="s">
        <v>319</v>
      </c>
      <c r="N3053" t="s">
        <v>156</v>
      </c>
      <c r="O3053" t="s">
        <v>91</v>
      </c>
      <c r="P3053">
        <v>7</v>
      </c>
      <c r="Q3053" t="s">
        <v>50</v>
      </c>
    </row>
    <row r="3054" spans="1:17" hidden="1" x14ac:dyDescent="0.3">
      <c r="A3054" t="s">
        <v>62</v>
      </c>
      <c r="B3054" t="s">
        <v>3340</v>
      </c>
      <c r="C3054" t="s">
        <v>103</v>
      </c>
      <c r="D3054" t="s">
        <v>67</v>
      </c>
      <c r="E3054" t="s">
        <v>30</v>
      </c>
      <c r="F3054">
        <v>45.45</v>
      </c>
      <c r="G3054">
        <v>173</v>
      </c>
      <c r="H3054">
        <v>8023.74</v>
      </c>
      <c r="I3054">
        <v>47</v>
      </c>
      <c r="J3054">
        <v>75</v>
      </c>
      <c r="K3054">
        <v>41</v>
      </c>
      <c r="L3054">
        <v>1901.58</v>
      </c>
      <c r="M3054" t="s">
        <v>100</v>
      </c>
      <c r="N3054" t="s">
        <v>89</v>
      </c>
      <c r="O3054" t="s">
        <v>167</v>
      </c>
      <c r="P3054">
        <v>9</v>
      </c>
      <c r="Q3054" t="s">
        <v>50</v>
      </c>
    </row>
    <row r="3055" spans="1:17" hidden="1" x14ac:dyDescent="0.3">
      <c r="A3055" t="s">
        <v>108</v>
      </c>
      <c r="B3055" t="s">
        <v>3341</v>
      </c>
      <c r="C3055" t="s">
        <v>148</v>
      </c>
      <c r="D3055" t="s">
        <v>88</v>
      </c>
      <c r="E3055" t="s">
        <v>38</v>
      </c>
      <c r="F3055">
        <v>48.9</v>
      </c>
      <c r="G3055">
        <v>35</v>
      </c>
      <c r="H3055">
        <v>2707.95</v>
      </c>
      <c r="I3055">
        <v>41</v>
      </c>
      <c r="J3055">
        <v>25</v>
      </c>
      <c r="K3055">
        <v>15</v>
      </c>
      <c r="L3055">
        <v>1160.55</v>
      </c>
      <c r="M3055" t="s">
        <v>388</v>
      </c>
      <c r="N3055" t="s">
        <v>106</v>
      </c>
      <c r="O3055" t="s">
        <v>244</v>
      </c>
      <c r="P3055">
        <v>9</v>
      </c>
      <c r="Q3055" t="s">
        <v>42</v>
      </c>
    </row>
    <row r="3056" spans="1:17" hidden="1" x14ac:dyDescent="0.3">
      <c r="A3056" t="s">
        <v>139</v>
      </c>
      <c r="B3056" t="s">
        <v>3342</v>
      </c>
      <c r="C3056" t="s">
        <v>155</v>
      </c>
      <c r="D3056" t="s">
        <v>67</v>
      </c>
      <c r="E3056" t="s">
        <v>30</v>
      </c>
      <c r="F3056">
        <v>7.54</v>
      </c>
      <c r="G3056">
        <v>98</v>
      </c>
      <c r="H3056">
        <v>7070.7</v>
      </c>
      <c r="I3056">
        <v>34</v>
      </c>
      <c r="J3056">
        <v>92</v>
      </c>
      <c r="K3056">
        <v>88</v>
      </c>
      <c r="L3056">
        <v>6349.2</v>
      </c>
      <c r="M3056" t="s">
        <v>224</v>
      </c>
      <c r="N3056" t="s">
        <v>138</v>
      </c>
      <c r="O3056" t="s">
        <v>110</v>
      </c>
      <c r="P3056">
        <v>3</v>
      </c>
      <c r="Q3056" t="s">
        <v>25</v>
      </c>
    </row>
    <row r="3057" spans="1:17" hidden="1" x14ac:dyDescent="0.3">
      <c r="A3057" t="s">
        <v>308</v>
      </c>
      <c r="B3057" t="s">
        <v>3343</v>
      </c>
      <c r="C3057" t="s">
        <v>304</v>
      </c>
      <c r="D3057" t="s">
        <v>134</v>
      </c>
      <c r="E3057" t="s">
        <v>21</v>
      </c>
      <c r="F3057">
        <v>38.49</v>
      </c>
      <c r="G3057">
        <v>144</v>
      </c>
      <c r="H3057">
        <v>2738.88</v>
      </c>
      <c r="I3057">
        <v>27</v>
      </c>
      <c r="J3057">
        <v>93</v>
      </c>
      <c r="K3057">
        <v>95</v>
      </c>
      <c r="L3057">
        <v>1806.9</v>
      </c>
      <c r="M3057" t="s">
        <v>225</v>
      </c>
      <c r="N3057" t="s">
        <v>126</v>
      </c>
      <c r="O3057" t="s">
        <v>135</v>
      </c>
      <c r="P3057">
        <v>9</v>
      </c>
      <c r="Q3057" t="s">
        <v>42</v>
      </c>
    </row>
    <row r="3058" spans="1:17" hidden="1" x14ac:dyDescent="0.3">
      <c r="A3058" t="s">
        <v>326</v>
      </c>
      <c r="B3058" t="s">
        <v>3344</v>
      </c>
      <c r="C3058" t="s">
        <v>99</v>
      </c>
      <c r="D3058" t="s">
        <v>46</v>
      </c>
      <c r="E3058" t="s">
        <v>30</v>
      </c>
      <c r="F3058">
        <v>67.180000000000007</v>
      </c>
      <c r="G3058">
        <v>120</v>
      </c>
      <c r="H3058">
        <v>570</v>
      </c>
      <c r="I3058">
        <v>46</v>
      </c>
      <c r="J3058">
        <v>65</v>
      </c>
      <c r="K3058">
        <v>74</v>
      </c>
      <c r="L3058">
        <v>351.5</v>
      </c>
      <c r="M3058" t="s">
        <v>149</v>
      </c>
      <c r="N3058" t="s">
        <v>89</v>
      </c>
      <c r="O3058" t="s">
        <v>69</v>
      </c>
      <c r="P3058">
        <v>8</v>
      </c>
      <c r="Q3058" t="s">
        <v>42</v>
      </c>
    </row>
    <row r="3059" spans="1:17" hidden="1" x14ac:dyDescent="0.3">
      <c r="A3059" t="s">
        <v>380</v>
      </c>
      <c r="B3059" t="s">
        <v>3345</v>
      </c>
      <c r="C3059" t="s">
        <v>215</v>
      </c>
      <c r="D3059" t="s">
        <v>134</v>
      </c>
      <c r="E3059" t="s">
        <v>38</v>
      </c>
      <c r="F3059">
        <v>70.86</v>
      </c>
      <c r="G3059">
        <v>61</v>
      </c>
      <c r="H3059">
        <v>225.09</v>
      </c>
      <c r="I3059">
        <v>22</v>
      </c>
      <c r="J3059">
        <v>83</v>
      </c>
      <c r="K3059">
        <v>22</v>
      </c>
      <c r="L3059">
        <v>81.180000000000007</v>
      </c>
      <c r="M3059" t="s">
        <v>310</v>
      </c>
      <c r="N3059" t="s">
        <v>185</v>
      </c>
      <c r="O3059" t="s">
        <v>43</v>
      </c>
      <c r="P3059">
        <v>2</v>
      </c>
      <c r="Q3059" t="s">
        <v>50</v>
      </c>
    </row>
    <row r="3060" spans="1:17" hidden="1" x14ac:dyDescent="0.3">
      <c r="A3060" t="s">
        <v>196</v>
      </c>
      <c r="B3060" t="s">
        <v>3346</v>
      </c>
      <c r="C3060" t="s">
        <v>246</v>
      </c>
      <c r="D3060" t="s">
        <v>67</v>
      </c>
      <c r="E3060" t="s">
        <v>21</v>
      </c>
      <c r="F3060">
        <v>26.58</v>
      </c>
      <c r="G3060">
        <v>72</v>
      </c>
      <c r="H3060">
        <v>6884.64</v>
      </c>
      <c r="I3060">
        <v>45</v>
      </c>
      <c r="J3060">
        <v>56</v>
      </c>
      <c r="K3060">
        <v>56</v>
      </c>
      <c r="L3060">
        <v>5354.72</v>
      </c>
      <c r="M3060" t="s">
        <v>220</v>
      </c>
      <c r="N3060" t="s">
        <v>17</v>
      </c>
      <c r="O3060" t="s">
        <v>124</v>
      </c>
      <c r="P3060">
        <v>2</v>
      </c>
      <c r="Q3060" t="s">
        <v>25</v>
      </c>
    </row>
    <row r="3061" spans="1:17" hidden="1" x14ac:dyDescent="0.3">
      <c r="A3061" t="s">
        <v>210</v>
      </c>
      <c r="B3061" t="s">
        <v>3347</v>
      </c>
      <c r="C3061" t="s">
        <v>53</v>
      </c>
      <c r="D3061" t="s">
        <v>54</v>
      </c>
      <c r="E3061" t="s">
        <v>30</v>
      </c>
      <c r="F3061">
        <v>49.69</v>
      </c>
      <c r="G3061">
        <v>91</v>
      </c>
      <c r="H3061">
        <v>7878.78</v>
      </c>
      <c r="I3061">
        <v>36</v>
      </c>
      <c r="J3061">
        <v>94</v>
      </c>
      <c r="K3061">
        <v>29</v>
      </c>
      <c r="L3061">
        <v>2510.8200000000002</v>
      </c>
      <c r="M3061" t="s">
        <v>125</v>
      </c>
      <c r="N3061" t="s">
        <v>126</v>
      </c>
      <c r="O3061" t="s">
        <v>74</v>
      </c>
      <c r="P3061">
        <v>3</v>
      </c>
      <c r="Q3061" t="s">
        <v>42</v>
      </c>
    </row>
    <row r="3062" spans="1:17" hidden="1" x14ac:dyDescent="0.3">
      <c r="A3062" t="s">
        <v>196</v>
      </c>
      <c r="B3062" t="s">
        <v>3348</v>
      </c>
      <c r="C3062" t="s">
        <v>233</v>
      </c>
      <c r="D3062" t="s">
        <v>29</v>
      </c>
      <c r="E3062" t="s">
        <v>38</v>
      </c>
      <c r="F3062">
        <v>99.38</v>
      </c>
      <c r="G3062">
        <v>56</v>
      </c>
      <c r="H3062">
        <v>5445.44</v>
      </c>
      <c r="I3062">
        <v>46</v>
      </c>
      <c r="J3062">
        <v>82</v>
      </c>
      <c r="K3062">
        <v>30</v>
      </c>
      <c r="L3062">
        <v>2917.2</v>
      </c>
      <c r="M3062" t="s">
        <v>22</v>
      </c>
      <c r="N3062" t="s">
        <v>61</v>
      </c>
      <c r="O3062" t="s">
        <v>244</v>
      </c>
      <c r="P3062">
        <v>8</v>
      </c>
      <c r="Q3062" t="s">
        <v>50</v>
      </c>
    </row>
    <row r="3063" spans="1:17" hidden="1" x14ac:dyDescent="0.3">
      <c r="A3063" t="s">
        <v>74</v>
      </c>
      <c r="B3063" t="s">
        <v>3349</v>
      </c>
      <c r="C3063" t="s">
        <v>208</v>
      </c>
      <c r="D3063" t="s">
        <v>20</v>
      </c>
      <c r="E3063" t="s">
        <v>21</v>
      </c>
      <c r="F3063">
        <v>39.020000000000003</v>
      </c>
      <c r="G3063">
        <v>33</v>
      </c>
      <c r="H3063">
        <v>3060.09</v>
      </c>
      <c r="I3063">
        <v>40</v>
      </c>
      <c r="J3063">
        <v>86</v>
      </c>
      <c r="K3063">
        <v>14</v>
      </c>
      <c r="L3063">
        <v>1298.22</v>
      </c>
      <c r="M3063" t="s">
        <v>33</v>
      </c>
      <c r="N3063" t="s">
        <v>213</v>
      </c>
      <c r="O3063" t="s">
        <v>94</v>
      </c>
      <c r="P3063">
        <v>5</v>
      </c>
      <c r="Q3063" t="s">
        <v>42</v>
      </c>
    </row>
    <row r="3064" spans="1:17" hidden="1" x14ac:dyDescent="0.3">
      <c r="A3064" t="s">
        <v>119</v>
      </c>
      <c r="B3064" t="s">
        <v>3350</v>
      </c>
      <c r="C3064" t="s">
        <v>87</v>
      </c>
      <c r="D3064" t="s">
        <v>88</v>
      </c>
      <c r="E3064" t="s">
        <v>21</v>
      </c>
      <c r="F3064">
        <v>82.8</v>
      </c>
      <c r="G3064">
        <v>136</v>
      </c>
      <c r="H3064">
        <v>10348.24</v>
      </c>
      <c r="I3064">
        <v>35</v>
      </c>
      <c r="J3064">
        <v>60</v>
      </c>
      <c r="K3064">
        <v>49</v>
      </c>
      <c r="L3064">
        <v>3728.41</v>
      </c>
      <c r="M3064" t="s">
        <v>321</v>
      </c>
      <c r="N3064" t="s">
        <v>142</v>
      </c>
      <c r="O3064" t="s">
        <v>152</v>
      </c>
      <c r="P3064">
        <v>6</v>
      </c>
      <c r="Q3064" t="s">
        <v>25</v>
      </c>
    </row>
    <row r="3065" spans="1:17" hidden="1" x14ac:dyDescent="0.3">
      <c r="A3065" t="s">
        <v>91</v>
      </c>
      <c r="B3065" t="s">
        <v>3351</v>
      </c>
      <c r="C3065" t="s">
        <v>297</v>
      </c>
      <c r="D3065" t="s">
        <v>60</v>
      </c>
      <c r="E3065" t="s">
        <v>21</v>
      </c>
      <c r="F3065">
        <v>36.22</v>
      </c>
      <c r="G3065">
        <v>153</v>
      </c>
      <c r="H3065">
        <v>4334.49</v>
      </c>
      <c r="I3065">
        <v>48</v>
      </c>
      <c r="J3065">
        <v>100</v>
      </c>
      <c r="K3065">
        <v>99</v>
      </c>
      <c r="L3065">
        <v>2804.67</v>
      </c>
      <c r="M3065" t="s">
        <v>337</v>
      </c>
      <c r="N3065" t="s">
        <v>307</v>
      </c>
      <c r="O3065" t="s">
        <v>110</v>
      </c>
      <c r="P3065">
        <v>10</v>
      </c>
      <c r="Q3065" t="s">
        <v>50</v>
      </c>
    </row>
    <row r="3066" spans="1:17" hidden="1" x14ac:dyDescent="0.3">
      <c r="A3066" t="s">
        <v>366</v>
      </c>
      <c r="B3066" t="s">
        <v>3352</v>
      </c>
      <c r="C3066" t="s">
        <v>315</v>
      </c>
      <c r="D3066" t="s">
        <v>37</v>
      </c>
      <c r="E3066" t="s">
        <v>30</v>
      </c>
      <c r="F3066">
        <v>5.79</v>
      </c>
      <c r="G3066">
        <v>15</v>
      </c>
      <c r="H3066">
        <v>1485.6</v>
      </c>
      <c r="I3066">
        <v>25</v>
      </c>
      <c r="J3066">
        <v>87</v>
      </c>
      <c r="K3066">
        <v>15</v>
      </c>
      <c r="L3066">
        <v>1485.6</v>
      </c>
      <c r="M3066" t="s">
        <v>350</v>
      </c>
      <c r="N3066" t="s">
        <v>114</v>
      </c>
      <c r="O3066" t="s">
        <v>277</v>
      </c>
      <c r="P3066">
        <v>2</v>
      </c>
      <c r="Q3066" t="s">
        <v>25</v>
      </c>
    </row>
    <row r="3067" spans="1:17" hidden="1" x14ac:dyDescent="0.3">
      <c r="A3067" t="s">
        <v>106</v>
      </c>
      <c r="B3067" t="s">
        <v>3353</v>
      </c>
      <c r="C3067" t="s">
        <v>315</v>
      </c>
      <c r="D3067" t="s">
        <v>37</v>
      </c>
      <c r="E3067" t="s">
        <v>38</v>
      </c>
      <c r="F3067">
        <v>84.88</v>
      </c>
      <c r="G3067">
        <v>57</v>
      </c>
      <c r="H3067">
        <v>4999.47</v>
      </c>
      <c r="I3067">
        <v>36</v>
      </c>
      <c r="J3067">
        <v>87</v>
      </c>
      <c r="K3067">
        <v>1</v>
      </c>
      <c r="L3067">
        <v>87.71</v>
      </c>
      <c r="M3067" t="s">
        <v>305</v>
      </c>
      <c r="N3067" t="s">
        <v>451</v>
      </c>
      <c r="O3067" t="s">
        <v>51</v>
      </c>
      <c r="P3067">
        <v>10</v>
      </c>
      <c r="Q3067" t="s">
        <v>25</v>
      </c>
    </row>
    <row r="3068" spans="1:17" hidden="1" x14ac:dyDescent="0.3">
      <c r="A3068" t="s">
        <v>247</v>
      </c>
      <c r="B3068" t="s">
        <v>3354</v>
      </c>
      <c r="C3068" t="s">
        <v>133</v>
      </c>
      <c r="D3068" t="s">
        <v>134</v>
      </c>
      <c r="E3068" t="s">
        <v>21</v>
      </c>
      <c r="F3068">
        <v>9.06</v>
      </c>
      <c r="G3068">
        <v>148</v>
      </c>
      <c r="H3068">
        <v>5471.56</v>
      </c>
      <c r="I3068">
        <v>30</v>
      </c>
      <c r="J3068">
        <v>65</v>
      </c>
      <c r="K3068">
        <v>129</v>
      </c>
      <c r="L3068">
        <v>4769.13</v>
      </c>
      <c r="M3068" t="s">
        <v>216</v>
      </c>
      <c r="N3068" t="s">
        <v>464</v>
      </c>
      <c r="O3068" t="s">
        <v>51</v>
      </c>
      <c r="P3068">
        <v>4</v>
      </c>
      <c r="Q3068" t="s">
        <v>42</v>
      </c>
    </row>
    <row r="3069" spans="1:17" hidden="1" x14ac:dyDescent="0.3">
      <c r="A3069" t="s">
        <v>274</v>
      </c>
      <c r="B3069" t="s">
        <v>3355</v>
      </c>
      <c r="C3069" t="s">
        <v>19</v>
      </c>
      <c r="D3069" t="s">
        <v>20</v>
      </c>
      <c r="E3069" t="s">
        <v>30</v>
      </c>
      <c r="F3069">
        <v>57.48</v>
      </c>
      <c r="G3069">
        <v>38</v>
      </c>
      <c r="H3069">
        <v>364.42</v>
      </c>
      <c r="I3069">
        <v>15</v>
      </c>
      <c r="J3069">
        <v>20</v>
      </c>
      <c r="K3069">
        <v>26</v>
      </c>
      <c r="L3069">
        <v>249.34</v>
      </c>
      <c r="M3069" t="s">
        <v>136</v>
      </c>
      <c r="N3069" t="s">
        <v>313</v>
      </c>
      <c r="O3069" t="s">
        <v>370</v>
      </c>
      <c r="P3069">
        <v>9</v>
      </c>
      <c r="Q3069" t="s">
        <v>25</v>
      </c>
    </row>
    <row r="3070" spans="1:17" hidden="1" x14ac:dyDescent="0.3">
      <c r="A3070" t="s">
        <v>47</v>
      </c>
      <c r="B3070" t="s">
        <v>3356</v>
      </c>
      <c r="C3070" t="s">
        <v>103</v>
      </c>
      <c r="D3070" t="s">
        <v>67</v>
      </c>
      <c r="E3070" t="s">
        <v>38</v>
      </c>
      <c r="F3070">
        <v>66.790000000000006</v>
      </c>
      <c r="G3070">
        <v>22</v>
      </c>
      <c r="H3070">
        <v>233.42</v>
      </c>
      <c r="I3070">
        <v>27</v>
      </c>
      <c r="J3070">
        <v>87</v>
      </c>
      <c r="K3070">
        <v>12</v>
      </c>
      <c r="L3070">
        <v>127.32</v>
      </c>
      <c r="M3070" t="s">
        <v>114</v>
      </c>
      <c r="N3070" t="s">
        <v>179</v>
      </c>
      <c r="O3070" t="s">
        <v>321</v>
      </c>
      <c r="P3070">
        <v>1</v>
      </c>
      <c r="Q3070" t="s">
        <v>25</v>
      </c>
    </row>
    <row r="3071" spans="1:17" hidden="1" x14ac:dyDescent="0.3">
      <c r="A3071" t="s">
        <v>312</v>
      </c>
      <c r="B3071" t="s">
        <v>3357</v>
      </c>
      <c r="C3071" t="s">
        <v>390</v>
      </c>
      <c r="D3071" t="s">
        <v>60</v>
      </c>
      <c r="E3071" t="s">
        <v>21</v>
      </c>
      <c r="F3071">
        <v>67.64</v>
      </c>
      <c r="G3071">
        <v>69</v>
      </c>
      <c r="H3071">
        <v>2390.16</v>
      </c>
      <c r="I3071">
        <v>21</v>
      </c>
      <c r="J3071">
        <v>78</v>
      </c>
      <c r="K3071">
        <v>37</v>
      </c>
      <c r="L3071">
        <v>1281.68</v>
      </c>
      <c r="M3071" t="s">
        <v>62</v>
      </c>
      <c r="N3071" t="s">
        <v>32</v>
      </c>
      <c r="O3071" t="s">
        <v>166</v>
      </c>
      <c r="P3071">
        <v>6</v>
      </c>
      <c r="Q3071" t="s">
        <v>42</v>
      </c>
    </row>
    <row r="3072" spans="1:17" hidden="1" x14ac:dyDescent="0.3">
      <c r="A3072" t="s">
        <v>72</v>
      </c>
      <c r="B3072" t="s">
        <v>3358</v>
      </c>
      <c r="C3072" t="s">
        <v>45</v>
      </c>
      <c r="D3072" t="s">
        <v>46</v>
      </c>
      <c r="E3072" t="s">
        <v>30</v>
      </c>
      <c r="F3072">
        <v>40.82</v>
      </c>
      <c r="G3072">
        <v>11</v>
      </c>
      <c r="H3072">
        <v>443.96</v>
      </c>
      <c r="I3072">
        <v>16</v>
      </c>
      <c r="J3072">
        <v>68</v>
      </c>
      <c r="K3072">
        <v>11</v>
      </c>
      <c r="L3072">
        <v>443.96</v>
      </c>
      <c r="M3072" t="s">
        <v>213</v>
      </c>
      <c r="N3072" t="s">
        <v>313</v>
      </c>
      <c r="O3072" t="s">
        <v>418</v>
      </c>
      <c r="P3072">
        <v>2</v>
      </c>
      <c r="Q3072" t="s">
        <v>42</v>
      </c>
    </row>
    <row r="3073" spans="1:17" hidden="1" x14ac:dyDescent="0.3">
      <c r="A3073" t="s">
        <v>78</v>
      </c>
      <c r="B3073" t="s">
        <v>3359</v>
      </c>
      <c r="C3073" t="s">
        <v>241</v>
      </c>
      <c r="D3073" t="s">
        <v>134</v>
      </c>
      <c r="E3073" t="s">
        <v>38</v>
      </c>
      <c r="F3073">
        <v>57.51</v>
      </c>
      <c r="G3073">
        <v>96</v>
      </c>
      <c r="H3073">
        <v>1440.96</v>
      </c>
      <c r="I3073">
        <v>33</v>
      </c>
      <c r="J3073">
        <v>73</v>
      </c>
      <c r="K3073">
        <v>30</v>
      </c>
      <c r="L3073">
        <v>450.3</v>
      </c>
      <c r="M3073" t="s">
        <v>22</v>
      </c>
      <c r="N3073" t="s">
        <v>73</v>
      </c>
      <c r="O3073" t="s">
        <v>72</v>
      </c>
      <c r="P3073">
        <v>10</v>
      </c>
      <c r="Q3073" t="s">
        <v>25</v>
      </c>
    </row>
    <row r="3074" spans="1:17" hidden="1" x14ac:dyDescent="0.3">
      <c r="A3074" t="s">
        <v>345</v>
      </c>
      <c r="B3074" t="s">
        <v>3360</v>
      </c>
      <c r="C3074" t="s">
        <v>87</v>
      </c>
      <c r="D3074" t="s">
        <v>88</v>
      </c>
      <c r="E3074" t="s">
        <v>21</v>
      </c>
      <c r="F3074">
        <v>82.8</v>
      </c>
      <c r="G3074">
        <v>175</v>
      </c>
      <c r="H3074">
        <v>2448.25</v>
      </c>
      <c r="I3074">
        <v>25</v>
      </c>
      <c r="J3074">
        <v>39</v>
      </c>
      <c r="K3074">
        <v>9</v>
      </c>
      <c r="L3074">
        <v>125.91</v>
      </c>
      <c r="M3074" t="s">
        <v>119</v>
      </c>
      <c r="N3074" t="s">
        <v>201</v>
      </c>
      <c r="O3074" t="s">
        <v>1167</v>
      </c>
      <c r="P3074">
        <v>1</v>
      </c>
      <c r="Q3074" t="s">
        <v>42</v>
      </c>
    </row>
    <row r="3075" spans="1:17" hidden="1" x14ac:dyDescent="0.3">
      <c r="A3075" t="s">
        <v>82</v>
      </c>
      <c r="B3075" t="s">
        <v>3361</v>
      </c>
      <c r="C3075" t="s">
        <v>192</v>
      </c>
      <c r="D3075" t="s">
        <v>37</v>
      </c>
      <c r="E3075" t="s">
        <v>30</v>
      </c>
      <c r="F3075">
        <v>42.44</v>
      </c>
      <c r="G3075">
        <v>126</v>
      </c>
      <c r="H3075">
        <v>4740.12</v>
      </c>
      <c r="I3075">
        <v>24</v>
      </c>
      <c r="J3075">
        <v>24</v>
      </c>
      <c r="K3075">
        <v>112</v>
      </c>
      <c r="L3075">
        <v>4213.4399999999996</v>
      </c>
      <c r="M3075" t="s">
        <v>178</v>
      </c>
      <c r="N3075" t="s">
        <v>156</v>
      </c>
      <c r="O3075" t="s">
        <v>184</v>
      </c>
      <c r="P3075">
        <v>8</v>
      </c>
      <c r="Q3075" t="s">
        <v>25</v>
      </c>
    </row>
    <row r="3076" spans="1:17" hidden="1" x14ac:dyDescent="0.3">
      <c r="A3076" t="s">
        <v>109</v>
      </c>
      <c r="B3076" t="s">
        <v>3362</v>
      </c>
      <c r="C3076" t="s">
        <v>103</v>
      </c>
      <c r="D3076" t="s">
        <v>67</v>
      </c>
      <c r="E3076" t="s">
        <v>38</v>
      </c>
      <c r="F3076">
        <v>66.790000000000006</v>
      </c>
      <c r="G3076">
        <v>194</v>
      </c>
      <c r="H3076">
        <v>11684.62</v>
      </c>
      <c r="I3076">
        <v>43</v>
      </c>
      <c r="J3076">
        <v>90</v>
      </c>
      <c r="K3076">
        <v>186</v>
      </c>
      <c r="L3076">
        <v>11202.78</v>
      </c>
      <c r="M3076" t="s">
        <v>129</v>
      </c>
      <c r="N3076" t="s">
        <v>39</v>
      </c>
      <c r="O3076" t="s">
        <v>293</v>
      </c>
      <c r="P3076">
        <v>5</v>
      </c>
      <c r="Q3076" t="s">
        <v>42</v>
      </c>
    </row>
    <row r="3077" spans="1:17" hidden="1" x14ac:dyDescent="0.3">
      <c r="A3077" t="s">
        <v>68</v>
      </c>
      <c r="B3077" t="s">
        <v>3363</v>
      </c>
      <c r="C3077" t="s">
        <v>161</v>
      </c>
      <c r="D3077" t="s">
        <v>67</v>
      </c>
      <c r="E3077" t="s">
        <v>21</v>
      </c>
      <c r="F3077">
        <v>58.2</v>
      </c>
      <c r="G3077">
        <v>50</v>
      </c>
      <c r="H3077">
        <v>4480.5</v>
      </c>
      <c r="I3077">
        <v>14</v>
      </c>
      <c r="J3077">
        <v>79</v>
      </c>
      <c r="K3077">
        <v>39</v>
      </c>
      <c r="L3077">
        <v>3494.79</v>
      </c>
      <c r="M3077" t="s">
        <v>123</v>
      </c>
      <c r="N3077" t="s">
        <v>149</v>
      </c>
      <c r="O3077" t="s">
        <v>305</v>
      </c>
      <c r="P3077">
        <v>1</v>
      </c>
      <c r="Q3077" t="s">
        <v>25</v>
      </c>
    </row>
    <row r="3078" spans="1:17" hidden="1" x14ac:dyDescent="0.3">
      <c r="A3078" t="s">
        <v>49</v>
      </c>
      <c r="B3078" t="s">
        <v>3364</v>
      </c>
      <c r="C3078" t="s">
        <v>359</v>
      </c>
      <c r="D3078" t="s">
        <v>60</v>
      </c>
      <c r="E3078" t="s">
        <v>30</v>
      </c>
      <c r="F3078">
        <v>26.3</v>
      </c>
      <c r="G3078">
        <v>72</v>
      </c>
      <c r="H3078">
        <v>5061.6000000000004</v>
      </c>
      <c r="I3078">
        <v>36</v>
      </c>
      <c r="J3078">
        <v>87</v>
      </c>
      <c r="K3078">
        <v>0</v>
      </c>
      <c r="L3078">
        <v>0</v>
      </c>
      <c r="N3078" t="s">
        <v>108</v>
      </c>
      <c r="O3078" t="s">
        <v>79</v>
      </c>
      <c r="P3078">
        <v>6</v>
      </c>
      <c r="Q3078" t="s">
        <v>42</v>
      </c>
    </row>
    <row r="3079" spans="1:17" hidden="1" x14ac:dyDescent="0.3">
      <c r="A3079" t="s">
        <v>350</v>
      </c>
      <c r="B3079" t="s">
        <v>3365</v>
      </c>
      <c r="C3079" t="s">
        <v>77</v>
      </c>
      <c r="D3079" t="s">
        <v>60</v>
      </c>
      <c r="E3079" t="s">
        <v>38</v>
      </c>
      <c r="F3079">
        <v>94.81</v>
      </c>
      <c r="G3079">
        <v>41</v>
      </c>
      <c r="H3079">
        <v>1818.35</v>
      </c>
      <c r="I3079">
        <v>39</v>
      </c>
      <c r="J3079">
        <v>20</v>
      </c>
      <c r="K3079">
        <v>24</v>
      </c>
      <c r="L3079">
        <v>1064.4000000000001</v>
      </c>
      <c r="M3079" t="s">
        <v>26</v>
      </c>
      <c r="N3079" t="s">
        <v>326</v>
      </c>
      <c r="O3079" t="s">
        <v>201</v>
      </c>
      <c r="P3079">
        <v>4</v>
      </c>
      <c r="Q3079" t="s">
        <v>25</v>
      </c>
    </row>
    <row r="3080" spans="1:17" hidden="1" x14ac:dyDescent="0.3">
      <c r="A3080" t="s">
        <v>218</v>
      </c>
      <c r="B3080" t="s">
        <v>3366</v>
      </c>
      <c r="C3080" t="s">
        <v>390</v>
      </c>
      <c r="D3080" t="s">
        <v>60</v>
      </c>
      <c r="E3080" t="s">
        <v>21</v>
      </c>
      <c r="F3080">
        <v>67.64</v>
      </c>
      <c r="G3080">
        <v>92</v>
      </c>
      <c r="H3080">
        <v>143.52000000000001</v>
      </c>
      <c r="I3080">
        <v>46</v>
      </c>
      <c r="J3080">
        <v>28</v>
      </c>
      <c r="K3080">
        <v>76</v>
      </c>
      <c r="L3080">
        <v>118.56</v>
      </c>
      <c r="M3080" t="s">
        <v>183</v>
      </c>
      <c r="N3080" t="s">
        <v>135</v>
      </c>
      <c r="O3080" t="s">
        <v>163</v>
      </c>
      <c r="P3080">
        <v>5</v>
      </c>
      <c r="Q3080" t="s">
        <v>42</v>
      </c>
    </row>
    <row r="3081" spans="1:17" hidden="1" x14ac:dyDescent="0.3">
      <c r="A3081" t="s">
        <v>157</v>
      </c>
      <c r="B3081" t="s">
        <v>3367</v>
      </c>
      <c r="C3081" t="s">
        <v>155</v>
      </c>
      <c r="D3081" t="s">
        <v>67</v>
      </c>
      <c r="E3081" t="s">
        <v>30</v>
      </c>
      <c r="F3081">
        <v>7.54</v>
      </c>
      <c r="G3081">
        <v>98</v>
      </c>
      <c r="H3081">
        <v>2920.4</v>
      </c>
      <c r="I3081">
        <v>31</v>
      </c>
      <c r="J3081">
        <v>69</v>
      </c>
      <c r="K3081">
        <v>40</v>
      </c>
      <c r="L3081">
        <v>1192</v>
      </c>
      <c r="M3081" t="s">
        <v>157</v>
      </c>
      <c r="N3081" t="s">
        <v>250</v>
      </c>
      <c r="O3081" t="s">
        <v>418</v>
      </c>
      <c r="P3081">
        <v>9</v>
      </c>
      <c r="Q3081" t="s">
        <v>42</v>
      </c>
    </row>
    <row r="3082" spans="1:17" hidden="1" x14ac:dyDescent="0.3">
      <c r="A3082" t="s">
        <v>230</v>
      </c>
      <c r="B3082" t="s">
        <v>3368</v>
      </c>
      <c r="C3082" t="s">
        <v>208</v>
      </c>
      <c r="D3082" t="s">
        <v>20</v>
      </c>
      <c r="E3082" t="s">
        <v>38</v>
      </c>
      <c r="F3082">
        <v>60.14</v>
      </c>
      <c r="G3082">
        <v>188</v>
      </c>
      <c r="H3082">
        <v>11353.32</v>
      </c>
      <c r="I3082">
        <v>30</v>
      </c>
      <c r="J3082">
        <v>37</v>
      </c>
      <c r="K3082">
        <v>117</v>
      </c>
      <c r="L3082">
        <v>7065.63</v>
      </c>
      <c r="M3082" t="s">
        <v>313</v>
      </c>
      <c r="N3082" t="s">
        <v>129</v>
      </c>
      <c r="O3082" t="s">
        <v>247</v>
      </c>
      <c r="P3082">
        <v>5</v>
      </c>
      <c r="Q3082" t="s">
        <v>42</v>
      </c>
    </row>
    <row r="3083" spans="1:17" hidden="1" x14ac:dyDescent="0.3">
      <c r="A3083" t="s">
        <v>298</v>
      </c>
      <c r="B3083" t="s">
        <v>3369</v>
      </c>
      <c r="C3083" t="s">
        <v>390</v>
      </c>
      <c r="D3083" t="s">
        <v>60</v>
      </c>
      <c r="E3083" t="s">
        <v>21</v>
      </c>
      <c r="F3083">
        <v>67.64</v>
      </c>
      <c r="G3083">
        <v>148</v>
      </c>
      <c r="H3083">
        <v>879.12</v>
      </c>
      <c r="I3083">
        <v>42</v>
      </c>
      <c r="J3083">
        <v>29</v>
      </c>
      <c r="K3083">
        <v>29</v>
      </c>
      <c r="L3083">
        <v>172.26</v>
      </c>
      <c r="M3083" t="s">
        <v>242</v>
      </c>
      <c r="N3083" t="s">
        <v>115</v>
      </c>
      <c r="O3083" t="s">
        <v>130</v>
      </c>
      <c r="P3083">
        <v>9</v>
      </c>
      <c r="Q3083" t="s">
        <v>50</v>
      </c>
    </row>
    <row r="3084" spans="1:17" hidden="1" x14ac:dyDescent="0.3">
      <c r="A3084" t="s">
        <v>105</v>
      </c>
      <c r="B3084" t="s">
        <v>3370</v>
      </c>
      <c r="C3084" t="s">
        <v>103</v>
      </c>
      <c r="D3084" t="s">
        <v>67</v>
      </c>
      <c r="E3084" t="s">
        <v>30</v>
      </c>
      <c r="F3084">
        <v>45.45</v>
      </c>
      <c r="G3084">
        <v>147</v>
      </c>
      <c r="H3084">
        <v>6806.1</v>
      </c>
      <c r="I3084">
        <v>6</v>
      </c>
      <c r="J3084">
        <v>56</v>
      </c>
      <c r="K3084">
        <v>147</v>
      </c>
      <c r="L3084">
        <v>6806.1</v>
      </c>
      <c r="M3084" t="s">
        <v>181</v>
      </c>
      <c r="N3084" t="s">
        <v>348</v>
      </c>
      <c r="O3084" t="s">
        <v>41</v>
      </c>
      <c r="P3084">
        <v>10</v>
      </c>
      <c r="Q3084" t="s">
        <v>50</v>
      </c>
    </row>
    <row r="3085" spans="1:17" hidden="1" x14ac:dyDescent="0.3">
      <c r="A3085" t="s">
        <v>185</v>
      </c>
      <c r="B3085" t="s">
        <v>3371</v>
      </c>
      <c r="C3085" t="s">
        <v>261</v>
      </c>
      <c r="D3085" t="s">
        <v>20</v>
      </c>
      <c r="E3085" t="s">
        <v>38</v>
      </c>
      <c r="F3085">
        <v>46.83</v>
      </c>
      <c r="G3085">
        <v>119</v>
      </c>
      <c r="H3085">
        <v>3255.84</v>
      </c>
      <c r="I3085">
        <v>39</v>
      </c>
      <c r="J3085">
        <v>57</v>
      </c>
      <c r="K3085">
        <v>77</v>
      </c>
      <c r="L3085">
        <v>2106.7199999999998</v>
      </c>
      <c r="M3085" t="s">
        <v>301</v>
      </c>
      <c r="N3085" t="s">
        <v>74</v>
      </c>
      <c r="O3085" t="s">
        <v>31</v>
      </c>
      <c r="P3085">
        <v>4</v>
      </c>
      <c r="Q3085" t="s">
        <v>42</v>
      </c>
    </row>
    <row r="3086" spans="1:17" hidden="1" x14ac:dyDescent="0.3">
      <c r="A3086" t="s">
        <v>319</v>
      </c>
      <c r="B3086" t="s">
        <v>3372</v>
      </c>
      <c r="C3086" t="s">
        <v>223</v>
      </c>
      <c r="D3086" t="s">
        <v>37</v>
      </c>
      <c r="E3086" t="s">
        <v>21</v>
      </c>
      <c r="F3086">
        <v>87.32</v>
      </c>
      <c r="G3086">
        <v>108</v>
      </c>
      <c r="H3086">
        <v>2761.56</v>
      </c>
      <c r="I3086">
        <v>44</v>
      </c>
      <c r="J3086">
        <v>98</v>
      </c>
      <c r="K3086">
        <v>2</v>
      </c>
      <c r="L3086">
        <v>51.14</v>
      </c>
      <c r="M3086" t="s">
        <v>34</v>
      </c>
      <c r="N3086" t="s">
        <v>130</v>
      </c>
      <c r="O3086" t="s">
        <v>104</v>
      </c>
      <c r="P3086">
        <v>3</v>
      </c>
      <c r="Q3086" t="s">
        <v>50</v>
      </c>
    </row>
    <row r="3087" spans="1:17" hidden="1" x14ac:dyDescent="0.3">
      <c r="A3087" t="s">
        <v>326</v>
      </c>
      <c r="B3087" t="s">
        <v>3373</v>
      </c>
      <c r="C3087" t="s">
        <v>344</v>
      </c>
      <c r="D3087" t="s">
        <v>37</v>
      </c>
      <c r="E3087" t="s">
        <v>30</v>
      </c>
      <c r="F3087">
        <v>48.16</v>
      </c>
      <c r="G3087">
        <v>120</v>
      </c>
      <c r="H3087">
        <v>1210.8</v>
      </c>
      <c r="I3087">
        <v>37</v>
      </c>
      <c r="J3087">
        <v>52</v>
      </c>
      <c r="K3087">
        <v>79</v>
      </c>
      <c r="L3087">
        <v>797.11</v>
      </c>
      <c r="M3087" t="s">
        <v>166</v>
      </c>
      <c r="N3087" t="s">
        <v>435</v>
      </c>
      <c r="O3087" t="s">
        <v>350</v>
      </c>
      <c r="P3087">
        <v>6</v>
      </c>
      <c r="Q3087" t="s">
        <v>25</v>
      </c>
    </row>
    <row r="3088" spans="1:17" hidden="1" x14ac:dyDescent="0.3">
      <c r="A3088" t="s">
        <v>120</v>
      </c>
      <c r="B3088" t="s">
        <v>3374</v>
      </c>
      <c r="C3088" t="s">
        <v>200</v>
      </c>
      <c r="D3088" t="s">
        <v>29</v>
      </c>
      <c r="E3088" t="s">
        <v>38</v>
      </c>
      <c r="F3088">
        <v>88.57</v>
      </c>
      <c r="G3088">
        <v>170</v>
      </c>
      <c r="H3088">
        <v>3729.8</v>
      </c>
      <c r="I3088">
        <v>25</v>
      </c>
      <c r="J3088">
        <v>73</v>
      </c>
      <c r="K3088">
        <v>155</v>
      </c>
      <c r="L3088">
        <v>3400.7</v>
      </c>
      <c r="M3088" t="s">
        <v>146</v>
      </c>
      <c r="N3088" t="s">
        <v>201</v>
      </c>
      <c r="O3088" t="s">
        <v>330</v>
      </c>
      <c r="P3088">
        <v>6</v>
      </c>
      <c r="Q3088" t="s">
        <v>25</v>
      </c>
    </row>
    <row r="3089" spans="1:17" x14ac:dyDescent="0.3">
      <c r="A3089" t="s">
        <v>193</v>
      </c>
      <c r="B3089" t="s">
        <v>3375</v>
      </c>
      <c r="C3089" t="s">
        <v>28</v>
      </c>
      <c r="D3089" t="s">
        <v>29</v>
      </c>
      <c r="E3089" t="s">
        <v>30</v>
      </c>
      <c r="F3089">
        <v>9.82</v>
      </c>
      <c r="G3089">
        <v>184</v>
      </c>
      <c r="H3089">
        <v>2553.92</v>
      </c>
      <c r="I3089">
        <v>47</v>
      </c>
      <c r="J3089">
        <v>89</v>
      </c>
      <c r="K3089">
        <v>115</v>
      </c>
      <c r="L3089">
        <v>1596.2</v>
      </c>
      <c r="M3089" t="s">
        <v>184</v>
      </c>
      <c r="N3089" t="s">
        <v>100</v>
      </c>
      <c r="O3089" t="s">
        <v>535</v>
      </c>
      <c r="P3089">
        <v>7</v>
      </c>
      <c r="Q3089" t="s">
        <v>42</v>
      </c>
    </row>
    <row r="3090" spans="1:17" hidden="1" x14ac:dyDescent="0.3">
      <c r="A3090" t="s">
        <v>55</v>
      </c>
      <c r="B3090" t="s">
        <v>3376</v>
      </c>
      <c r="C3090" t="s">
        <v>241</v>
      </c>
      <c r="D3090" t="s">
        <v>134</v>
      </c>
      <c r="E3090" t="s">
        <v>30</v>
      </c>
      <c r="F3090">
        <v>2.16</v>
      </c>
      <c r="G3090">
        <v>85</v>
      </c>
      <c r="H3090">
        <v>7027.8</v>
      </c>
      <c r="I3090">
        <v>13</v>
      </c>
      <c r="J3090">
        <v>44</v>
      </c>
      <c r="K3090">
        <v>68</v>
      </c>
      <c r="L3090">
        <v>5622.24</v>
      </c>
      <c r="M3090" t="s">
        <v>183</v>
      </c>
      <c r="N3090" t="s">
        <v>173</v>
      </c>
      <c r="O3090" t="s">
        <v>327</v>
      </c>
      <c r="P3090">
        <v>10</v>
      </c>
      <c r="Q3090" t="s">
        <v>50</v>
      </c>
    </row>
    <row r="3091" spans="1:17" hidden="1" x14ac:dyDescent="0.3">
      <c r="A3091" t="s">
        <v>252</v>
      </c>
      <c r="B3091" t="s">
        <v>3377</v>
      </c>
      <c r="C3091" t="s">
        <v>113</v>
      </c>
      <c r="D3091" t="s">
        <v>46</v>
      </c>
      <c r="E3091" t="s">
        <v>38</v>
      </c>
      <c r="F3091">
        <v>62.98</v>
      </c>
      <c r="G3091">
        <v>162</v>
      </c>
      <c r="H3091">
        <v>13826.7</v>
      </c>
      <c r="I3091">
        <v>9</v>
      </c>
      <c r="J3091">
        <v>96</v>
      </c>
      <c r="K3091">
        <v>71</v>
      </c>
      <c r="L3091">
        <v>6059.85</v>
      </c>
      <c r="M3091" t="s">
        <v>238</v>
      </c>
      <c r="N3091" t="s">
        <v>175</v>
      </c>
      <c r="O3091" t="s">
        <v>51</v>
      </c>
      <c r="P3091">
        <v>4</v>
      </c>
      <c r="Q3091" t="s">
        <v>50</v>
      </c>
    </row>
    <row r="3092" spans="1:17" hidden="1" x14ac:dyDescent="0.3">
      <c r="A3092" t="s">
        <v>212</v>
      </c>
      <c r="B3092" t="s">
        <v>3378</v>
      </c>
      <c r="C3092" t="s">
        <v>359</v>
      </c>
      <c r="D3092" t="s">
        <v>60</v>
      </c>
      <c r="E3092" t="s">
        <v>21</v>
      </c>
      <c r="F3092">
        <v>5.71</v>
      </c>
      <c r="G3092">
        <v>167</v>
      </c>
      <c r="H3092">
        <v>2839</v>
      </c>
      <c r="I3092">
        <v>21</v>
      </c>
      <c r="J3092">
        <v>55</v>
      </c>
      <c r="K3092">
        <v>32</v>
      </c>
      <c r="L3092">
        <v>544</v>
      </c>
      <c r="M3092" t="s">
        <v>39</v>
      </c>
      <c r="N3092" t="s">
        <v>85</v>
      </c>
      <c r="O3092" t="s">
        <v>51</v>
      </c>
      <c r="P3092">
        <v>3</v>
      </c>
      <c r="Q3092" t="s">
        <v>50</v>
      </c>
    </row>
    <row r="3093" spans="1:17" hidden="1" x14ac:dyDescent="0.3">
      <c r="A3093" t="s">
        <v>126</v>
      </c>
      <c r="B3093" t="s">
        <v>3379</v>
      </c>
      <c r="C3093" t="s">
        <v>133</v>
      </c>
      <c r="D3093" t="s">
        <v>134</v>
      </c>
      <c r="E3093" t="s">
        <v>30</v>
      </c>
      <c r="F3093">
        <v>30.1</v>
      </c>
      <c r="G3093">
        <v>194</v>
      </c>
      <c r="H3093">
        <v>3094.3</v>
      </c>
      <c r="I3093">
        <v>46</v>
      </c>
      <c r="J3093">
        <v>70</v>
      </c>
      <c r="K3093">
        <v>18</v>
      </c>
      <c r="L3093">
        <v>287.10000000000002</v>
      </c>
      <c r="M3093" t="s">
        <v>218</v>
      </c>
      <c r="N3093" t="s">
        <v>150</v>
      </c>
      <c r="O3093" t="s">
        <v>94</v>
      </c>
      <c r="P3093">
        <v>1</v>
      </c>
      <c r="Q3093" t="s">
        <v>25</v>
      </c>
    </row>
    <row r="3094" spans="1:17" hidden="1" x14ac:dyDescent="0.3">
      <c r="A3094" t="s">
        <v>254</v>
      </c>
      <c r="B3094" t="s">
        <v>3380</v>
      </c>
      <c r="C3094" t="s">
        <v>228</v>
      </c>
      <c r="D3094" t="s">
        <v>54</v>
      </c>
      <c r="E3094" t="s">
        <v>38</v>
      </c>
      <c r="F3094">
        <v>30.41</v>
      </c>
      <c r="G3094">
        <v>169</v>
      </c>
      <c r="H3094">
        <v>6379.75</v>
      </c>
      <c r="I3094">
        <v>18</v>
      </c>
      <c r="J3094">
        <v>95</v>
      </c>
      <c r="K3094">
        <v>168</v>
      </c>
      <c r="L3094">
        <v>6342</v>
      </c>
      <c r="M3094" t="s">
        <v>257</v>
      </c>
      <c r="N3094" t="s">
        <v>229</v>
      </c>
      <c r="O3094" t="s">
        <v>279</v>
      </c>
      <c r="P3094">
        <v>8</v>
      </c>
      <c r="Q3094" t="s">
        <v>25</v>
      </c>
    </row>
    <row r="3095" spans="1:17" hidden="1" x14ac:dyDescent="0.3">
      <c r="A3095" t="s">
        <v>126</v>
      </c>
      <c r="B3095" t="s">
        <v>3381</v>
      </c>
      <c r="C3095" t="s">
        <v>304</v>
      </c>
      <c r="D3095" t="s">
        <v>134</v>
      </c>
      <c r="E3095" t="s">
        <v>21</v>
      </c>
      <c r="F3095">
        <v>38.49</v>
      </c>
      <c r="G3095">
        <v>79</v>
      </c>
      <c r="H3095">
        <v>2377.11</v>
      </c>
      <c r="I3095">
        <v>12</v>
      </c>
      <c r="J3095">
        <v>99</v>
      </c>
      <c r="K3095">
        <v>33</v>
      </c>
      <c r="L3095">
        <v>992.97</v>
      </c>
      <c r="M3095" t="s">
        <v>270</v>
      </c>
      <c r="N3095" t="s">
        <v>283</v>
      </c>
      <c r="O3095" t="s">
        <v>305</v>
      </c>
      <c r="P3095">
        <v>6</v>
      </c>
      <c r="Q3095" t="s">
        <v>25</v>
      </c>
    </row>
    <row r="3096" spans="1:17" hidden="1" x14ac:dyDescent="0.3">
      <c r="A3096" t="s">
        <v>451</v>
      </c>
      <c r="B3096" t="s">
        <v>3382</v>
      </c>
      <c r="C3096" t="s">
        <v>353</v>
      </c>
      <c r="D3096" t="s">
        <v>29</v>
      </c>
      <c r="E3096" t="s">
        <v>30</v>
      </c>
      <c r="F3096">
        <v>73.040000000000006</v>
      </c>
      <c r="G3096">
        <v>114</v>
      </c>
      <c r="H3096">
        <v>6036.3</v>
      </c>
      <c r="I3096">
        <v>49</v>
      </c>
      <c r="J3096">
        <v>49</v>
      </c>
      <c r="K3096">
        <v>2</v>
      </c>
      <c r="L3096">
        <v>105.9</v>
      </c>
      <c r="M3096" t="s">
        <v>40</v>
      </c>
      <c r="N3096" t="s">
        <v>23</v>
      </c>
      <c r="O3096" t="s">
        <v>110</v>
      </c>
      <c r="P3096">
        <v>3</v>
      </c>
      <c r="Q3096" t="s">
        <v>25</v>
      </c>
    </row>
    <row r="3097" spans="1:17" hidden="1" x14ac:dyDescent="0.3">
      <c r="A3097" t="s">
        <v>243</v>
      </c>
      <c r="B3097" t="s">
        <v>3383</v>
      </c>
      <c r="C3097" t="s">
        <v>53</v>
      </c>
      <c r="D3097" t="s">
        <v>54</v>
      </c>
      <c r="E3097" t="s">
        <v>30</v>
      </c>
      <c r="F3097">
        <v>49.69</v>
      </c>
      <c r="G3097">
        <v>100</v>
      </c>
      <c r="H3097">
        <v>6430</v>
      </c>
      <c r="I3097">
        <v>18</v>
      </c>
      <c r="J3097">
        <v>67</v>
      </c>
      <c r="K3097">
        <v>29</v>
      </c>
      <c r="L3097">
        <v>1864.7</v>
      </c>
      <c r="M3097" t="s">
        <v>281</v>
      </c>
      <c r="N3097" t="s">
        <v>252</v>
      </c>
      <c r="O3097" t="s">
        <v>464</v>
      </c>
      <c r="P3097">
        <v>3</v>
      </c>
      <c r="Q3097" t="s">
        <v>42</v>
      </c>
    </row>
    <row r="3098" spans="1:17" hidden="1" x14ac:dyDescent="0.3">
      <c r="A3098" t="s">
        <v>226</v>
      </c>
      <c r="B3098" t="s">
        <v>3384</v>
      </c>
      <c r="C3098" t="s">
        <v>122</v>
      </c>
      <c r="D3098" t="s">
        <v>54</v>
      </c>
      <c r="E3098" t="s">
        <v>38</v>
      </c>
      <c r="F3098">
        <v>62.49</v>
      </c>
      <c r="G3098">
        <v>198</v>
      </c>
      <c r="H3098">
        <v>16899.3</v>
      </c>
      <c r="I3098">
        <v>43</v>
      </c>
      <c r="J3098">
        <v>65</v>
      </c>
      <c r="K3098">
        <v>52</v>
      </c>
      <c r="L3098">
        <v>4438.2</v>
      </c>
      <c r="M3098" t="s">
        <v>126</v>
      </c>
      <c r="N3098" t="s">
        <v>295</v>
      </c>
      <c r="O3098" t="s">
        <v>326</v>
      </c>
      <c r="P3098">
        <v>4</v>
      </c>
      <c r="Q3098" t="s">
        <v>25</v>
      </c>
    </row>
    <row r="3099" spans="1:17" hidden="1" x14ac:dyDescent="0.3">
      <c r="A3099" t="s">
        <v>43</v>
      </c>
      <c r="B3099" t="s">
        <v>3385</v>
      </c>
      <c r="C3099" t="s">
        <v>141</v>
      </c>
      <c r="D3099" t="s">
        <v>88</v>
      </c>
      <c r="E3099" t="s">
        <v>21</v>
      </c>
      <c r="F3099">
        <v>96.91</v>
      </c>
      <c r="G3099">
        <v>59</v>
      </c>
      <c r="H3099">
        <v>4221.45</v>
      </c>
      <c r="I3099">
        <v>37</v>
      </c>
      <c r="J3099">
        <v>67</v>
      </c>
      <c r="K3099">
        <v>14</v>
      </c>
      <c r="L3099">
        <v>1001.7</v>
      </c>
      <c r="M3099" t="s">
        <v>55</v>
      </c>
      <c r="N3099" t="s">
        <v>272</v>
      </c>
      <c r="O3099" t="s">
        <v>355</v>
      </c>
      <c r="P3099">
        <v>6</v>
      </c>
      <c r="Q3099" t="s">
        <v>25</v>
      </c>
    </row>
    <row r="3100" spans="1:17" hidden="1" x14ac:dyDescent="0.3">
      <c r="A3100" t="s">
        <v>83</v>
      </c>
      <c r="B3100" t="s">
        <v>3386</v>
      </c>
      <c r="C3100" t="s">
        <v>215</v>
      </c>
      <c r="D3100" t="s">
        <v>134</v>
      </c>
      <c r="E3100" t="s">
        <v>30</v>
      </c>
      <c r="F3100">
        <v>21</v>
      </c>
      <c r="G3100">
        <v>121</v>
      </c>
      <c r="H3100">
        <v>7314.45</v>
      </c>
      <c r="I3100">
        <v>16</v>
      </c>
      <c r="J3100">
        <v>32</v>
      </c>
      <c r="K3100">
        <v>23</v>
      </c>
      <c r="L3100">
        <v>1390.35</v>
      </c>
      <c r="M3100" t="s">
        <v>61</v>
      </c>
      <c r="N3100" t="s">
        <v>380</v>
      </c>
      <c r="O3100" t="s">
        <v>210</v>
      </c>
      <c r="P3100">
        <v>3</v>
      </c>
      <c r="Q3100" t="s">
        <v>25</v>
      </c>
    </row>
    <row r="3101" spans="1:17" x14ac:dyDescent="0.3">
      <c r="A3101" t="s">
        <v>193</v>
      </c>
      <c r="B3101" t="s">
        <v>3387</v>
      </c>
      <c r="C3101" t="s">
        <v>28</v>
      </c>
      <c r="D3101" t="s">
        <v>29</v>
      </c>
      <c r="E3101" t="s">
        <v>38</v>
      </c>
      <c r="F3101">
        <v>48.48</v>
      </c>
      <c r="G3101">
        <v>119</v>
      </c>
      <c r="H3101">
        <v>6293.91</v>
      </c>
      <c r="I3101">
        <v>27</v>
      </c>
      <c r="J3101">
        <v>53</v>
      </c>
      <c r="K3101">
        <v>5</v>
      </c>
      <c r="L3101">
        <v>264.45</v>
      </c>
      <c r="M3101" t="s">
        <v>17</v>
      </c>
      <c r="N3101" t="s">
        <v>146</v>
      </c>
      <c r="O3101" t="s">
        <v>225</v>
      </c>
      <c r="P3101">
        <v>7</v>
      </c>
      <c r="Q3101" t="s">
        <v>50</v>
      </c>
    </row>
    <row r="3102" spans="1:17" hidden="1" x14ac:dyDescent="0.3">
      <c r="A3102" t="s">
        <v>363</v>
      </c>
      <c r="B3102" t="s">
        <v>3388</v>
      </c>
      <c r="C3102" t="s">
        <v>233</v>
      </c>
      <c r="D3102" t="s">
        <v>29</v>
      </c>
      <c r="E3102" t="s">
        <v>21</v>
      </c>
      <c r="F3102">
        <v>18.27</v>
      </c>
      <c r="G3102">
        <v>127</v>
      </c>
      <c r="H3102">
        <v>793.75</v>
      </c>
      <c r="I3102">
        <v>42</v>
      </c>
      <c r="J3102">
        <v>68</v>
      </c>
      <c r="K3102">
        <v>100</v>
      </c>
      <c r="L3102">
        <v>625</v>
      </c>
      <c r="M3102" t="s">
        <v>348</v>
      </c>
      <c r="N3102" t="s">
        <v>166</v>
      </c>
      <c r="O3102" t="s">
        <v>226</v>
      </c>
      <c r="P3102">
        <v>7</v>
      </c>
      <c r="Q3102" t="s">
        <v>42</v>
      </c>
    </row>
    <row r="3103" spans="1:17" hidden="1" x14ac:dyDescent="0.3">
      <c r="A3103" t="s">
        <v>116</v>
      </c>
      <c r="B3103" t="s">
        <v>3389</v>
      </c>
      <c r="C3103" t="s">
        <v>187</v>
      </c>
      <c r="D3103" t="s">
        <v>54</v>
      </c>
      <c r="E3103" t="s">
        <v>30</v>
      </c>
      <c r="F3103">
        <v>44.01</v>
      </c>
      <c r="G3103">
        <v>162</v>
      </c>
      <c r="H3103">
        <v>9961.3799999999992</v>
      </c>
      <c r="I3103">
        <v>7</v>
      </c>
      <c r="J3103">
        <v>28</v>
      </c>
      <c r="K3103">
        <v>95</v>
      </c>
      <c r="L3103">
        <v>5841.55</v>
      </c>
      <c r="M3103" t="s">
        <v>41</v>
      </c>
      <c r="N3103" t="s">
        <v>375</v>
      </c>
      <c r="O3103" t="s">
        <v>135</v>
      </c>
      <c r="P3103">
        <v>9</v>
      </c>
      <c r="Q3103" t="s">
        <v>50</v>
      </c>
    </row>
    <row r="3104" spans="1:17" hidden="1" x14ac:dyDescent="0.3">
      <c r="A3104" t="s">
        <v>272</v>
      </c>
      <c r="B3104" t="s">
        <v>3390</v>
      </c>
      <c r="C3104" t="s">
        <v>71</v>
      </c>
      <c r="D3104" t="s">
        <v>29</v>
      </c>
      <c r="E3104" t="s">
        <v>38</v>
      </c>
      <c r="F3104">
        <v>45.28</v>
      </c>
      <c r="G3104">
        <v>31</v>
      </c>
      <c r="H3104">
        <v>200.57</v>
      </c>
      <c r="I3104">
        <v>46</v>
      </c>
      <c r="J3104">
        <v>45</v>
      </c>
      <c r="K3104">
        <v>23</v>
      </c>
      <c r="L3104">
        <v>148.81</v>
      </c>
      <c r="M3104" t="s">
        <v>422</v>
      </c>
      <c r="N3104" t="s">
        <v>78</v>
      </c>
      <c r="O3104" t="s">
        <v>108</v>
      </c>
      <c r="P3104">
        <v>4</v>
      </c>
      <c r="Q3104" t="s">
        <v>42</v>
      </c>
    </row>
    <row r="3105" spans="1:17" hidden="1" x14ac:dyDescent="0.3">
      <c r="A3105" t="s">
        <v>167</v>
      </c>
      <c r="B3105" t="s">
        <v>3391</v>
      </c>
      <c r="C3105" t="s">
        <v>71</v>
      </c>
      <c r="D3105" t="s">
        <v>29</v>
      </c>
      <c r="E3105" t="s">
        <v>21</v>
      </c>
      <c r="F3105">
        <v>39.83</v>
      </c>
      <c r="G3105">
        <v>154</v>
      </c>
      <c r="H3105">
        <v>11506.88</v>
      </c>
      <c r="I3105">
        <v>11</v>
      </c>
      <c r="J3105">
        <v>97</v>
      </c>
      <c r="K3105">
        <v>152</v>
      </c>
      <c r="L3105">
        <v>11357.44</v>
      </c>
      <c r="M3105" t="s">
        <v>451</v>
      </c>
      <c r="N3105" t="s">
        <v>111</v>
      </c>
      <c r="O3105" t="s">
        <v>298</v>
      </c>
      <c r="P3105">
        <v>6</v>
      </c>
      <c r="Q3105" t="s">
        <v>50</v>
      </c>
    </row>
    <row r="3106" spans="1:17" hidden="1" x14ac:dyDescent="0.3">
      <c r="A3106" t="s">
        <v>193</v>
      </c>
      <c r="B3106" t="s">
        <v>3392</v>
      </c>
      <c r="C3106" t="s">
        <v>122</v>
      </c>
      <c r="D3106" t="s">
        <v>54</v>
      </c>
      <c r="E3106" t="s">
        <v>30</v>
      </c>
      <c r="F3106">
        <v>25.23</v>
      </c>
      <c r="G3106">
        <v>158</v>
      </c>
      <c r="H3106">
        <v>4605.7</v>
      </c>
      <c r="I3106">
        <v>12</v>
      </c>
      <c r="J3106">
        <v>93</v>
      </c>
      <c r="K3106">
        <v>39</v>
      </c>
      <c r="L3106">
        <v>1136.8499999999999</v>
      </c>
      <c r="M3106" t="s">
        <v>188</v>
      </c>
      <c r="N3106" t="s">
        <v>146</v>
      </c>
      <c r="O3106" t="s">
        <v>327</v>
      </c>
      <c r="P3106">
        <v>7</v>
      </c>
      <c r="Q3106" t="s">
        <v>25</v>
      </c>
    </row>
    <row r="3107" spans="1:17" hidden="1" x14ac:dyDescent="0.3">
      <c r="A3107" t="s">
        <v>82</v>
      </c>
      <c r="B3107" t="s">
        <v>3393</v>
      </c>
      <c r="C3107" t="s">
        <v>353</v>
      </c>
      <c r="D3107" t="s">
        <v>29</v>
      </c>
      <c r="E3107" t="s">
        <v>38</v>
      </c>
      <c r="F3107">
        <v>95.36</v>
      </c>
      <c r="G3107">
        <v>135</v>
      </c>
      <c r="H3107">
        <v>5846.85</v>
      </c>
      <c r="I3107">
        <v>38</v>
      </c>
      <c r="J3107">
        <v>47</v>
      </c>
      <c r="K3107">
        <v>62</v>
      </c>
      <c r="L3107">
        <v>2685.22</v>
      </c>
      <c r="M3107" t="s">
        <v>266</v>
      </c>
      <c r="N3107" t="s">
        <v>63</v>
      </c>
      <c r="O3107" t="s">
        <v>283</v>
      </c>
      <c r="P3107">
        <v>1</v>
      </c>
      <c r="Q3107" t="s">
        <v>25</v>
      </c>
    </row>
    <row r="3108" spans="1:17" hidden="1" x14ac:dyDescent="0.3">
      <c r="A3108" t="s">
        <v>139</v>
      </c>
      <c r="B3108" t="s">
        <v>3394</v>
      </c>
      <c r="C3108" t="s">
        <v>195</v>
      </c>
      <c r="D3108" t="s">
        <v>88</v>
      </c>
      <c r="E3108" t="s">
        <v>21</v>
      </c>
      <c r="F3108">
        <v>34.17</v>
      </c>
      <c r="G3108">
        <v>56</v>
      </c>
      <c r="H3108">
        <v>4160.8</v>
      </c>
      <c r="I3108">
        <v>32</v>
      </c>
      <c r="J3108">
        <v>94</v>
      </c>
      <c r="K3108">
        <v>23</v>
      </c>
      <c r="L3108">
        <v>1708.9</v>
      </c>
      <c r="M3108" t="s">
        <v>469</v>
      </c>
      <c r="N3108" t="s">
        <v>64</v>
      </c>
      <c r="O3108" t="s">
        <v>220</v>
      </c>
      <c r="P3108">
        <v>2</v>
      </c>
      <c r="Q3108" t="s">
        <v>50</v>
      </c>
    </row>
    <row r="3109" spans="1:17" hidden="1" x14ac:dyDescent="0.3">
      <c r="A3109" t="s">
        <v>34</v>
      </c>
      <c r="B3109" t="s">
        <v>3395</v>
      </c>
      <c r="C3109" t="s">
        <v>141</v>
      </c>
      <c r="D3109" t="s">
        <v>88</v>
      </c>
      <c r="E3109" t="s">
        <v>30</v>
      </c>
      <c r="F3109">
        <v>79.41</v>
      </c>
      <c r="G3109">
        <v>148</v>
      </c>
      <c r="H3109">
        <v>13595.28</v>
      </c>
      <c r="I3109">
        <v>33</v>
      </c>
      <c r="J3109">
        <v>34</v>
      </c>
      <c r="K3109">
        <v>90</v>
      </c>
      <c r="L3109">
        <v>8267.4</v>
      </c>
      <c r="M3109" t="s">
        <v>100</v>
      </c>
      <c r="N3109" t="s">
        <v>114</v>
      </c>
      <c r="O3109" t="s">
        <v>171</v>
      </c>
      <c r="P3109">
        <v>6</v>
      </c>
      <c r="Q3109" t="s">
        <v>42</v>
      </c>
    </row>
    <row r="3110" spans="1:17" hidden="1" x14ac:dyDescent="0.3">
      <c r="A3110" t="s">
        <v>345</v>
      </c>
      <c r="B3110" t="s">
        <v>3396</v>
      </c>
      <c r="C3110" t="s">
        <v>161</v>
      </c>
      <c r="D3110" t="s">
        <v>67</v>
      </c>
      <c r="E3110" t="s">
        <v>38</v>
      </c>
      <c r="F3110">
        <v>53.48</v>
      </c>
      <c r="G3110">
        <v>83</v>
      </c>
      <c r="H3110">
        <v>6293.89</v>
      </c>
      <c r="I3110">
        <v>42</v>
      </c>
      <c r="J3110">
        <v>58</v>
      </c>
      <c r="K3110">
        <v>64</v>
      </c>
      <c r="L3110">
        <v>4853.12</v>
      </c>
      <c r="M3110" t="s">
        <v>39</v>
      </c>
      <c r="N3110" t="s">
        <v>126</v>
      </c>
      <c r="O3110" t="s">
        <v>31</v>
      </c>
      <c r="P3110">
        <v>10</v>
      </c>
      <c r="Q3110" t="s">
        <v>50</v>
      </c>
    </row>
    <row r="3111" spans="1:17" hidden="1" x14ac:dyDescent="0.3">
      <c r="A3111" t="s">
        <v>101</v>
      </c>
      <c r="B3111" t="s">
        <v>3397</v>
      </c>
      <c r="C3111" t="s">
        <v>103</v>
      </c>
      <c r="D3111" t="s">
        <v>67</v>
      </c>
      <c r="E3111" t="s">
        <v>21</v>
      </c>
      <c r="F3111">
        <v>80.08</v>
      </c>
      <c r="G3111">
        <v>193</v>
      </c>
      <c r="H3111">
        <v>11666.85</v>
      </c>
      <c r="I3111">
        <v>29</v>
      </c>
      <c r="J3111">
        <v>80</v>
      </c>
      <c r="K3111">
        <v>160</v>
      </c>
      <c r="L3111">
        <v>9672</v>
      </c>
      <c r="M3111" t="s">
        <v>43</v>
      </c>
      <c r="N3111" t="s">
        <v>277</v>
      </c>
      <c r="O3111" t="s">
        <v>2128</v>
      </c>
      <c r="P3111">
        <v>10</v>
      </c>
      <c r="Q3111" t="s">
        <v>25</v>
      </c>
    </row>
    <row r="3112" spans="1:17" hidden="1" x14ac:dyDescent="0.3">
      <c r="A3112" t="s">
        <v>49</v>
      </c>
      <c r="B3112" t="s">
        <v>3398</v>
      </c>
      <c r="C3112" t="s">
        <v>122</v>
      </c>
      <c r="D3112" t="s">
        <v>54</v>
      </c>
      <c r="E3112" t="s">
        <v>30</v>
      </c>
      <c r="F3112">
        <v>25.23</v>
      </c>
      <c r="G3112">
        <v>200</v>
      </c>
      <c r="H3112">
        <v>16402</v>
      </c>
      <c r="I3112">
        <v>33</v>
      </c>
      <c r="J3112">
        <v>84</v>
      </c>
      <c r="K3112">
        <v>133</v>
      </c>
      <c r="L3112">
        <v>10907.33</v>
      </c>
      <c r="M3112" t="s">
        <v>264</v>
      </c>
      <c r="N3112" t="s">
        <v>116</v>
      </c>
      <c r="O3112" t="s">
        <v>313</v>
      </c>
      <c r="P3112">
        <v>7</v>
      </c>
      <c r="Q3112" t="s">
        <v>25</v>
      </c>
    </row>
    <row r="3113" spans="1:17" hidden="1" x14ac:dyDescent="0.3">
      <c r="A3113" t="s">
        <v>307</v>
      </c>
      <c r="B3113" t="s">
        <v>3399</v>
      </c>
      <c r="C3113" t="s">
        <v>228</v>
      </c>
      <c r="D3113" t="s">
        <v>54</v>
      </c>
      <c r="E3113" t="s">
        <v>38</v>
      </c>
      <c r="F3113">
        <v>30.41</v>
      </c>
      <c r="G3113">
        <v>33</v>
      </c>
      <c r="H3113">
        <v>1736.79</v>
      </c>
      <c r="I3113">
        <v>26</v>
      </c>
      <c r="J3113">
        <v>99</v>
      </c>
      <c r="K3113">
        <v>0</v>
      </c>
      <c r="L3113">
        <v>0</v>
      </c>
      <c r="N3113" t="s">
        <v>308</v>
      </c>
      <c r="O3113" t="s">
        <v>145</v>
      </c>
      <c r="P3113">
        <v>9</v>
      </c>
      <c r="Q3113" t="s">
        <v>42</v>
      </c>
    </row>
    <row r="3114" spans="1:17" hidden="1" x14ac:dyDescent="0.3">
      <c r="A3114" t="s">
        <v>312</v>
      </c>
      <c r="B3114" t="s">
        <v>3400</v>
      </c>
      <c r="C3114" t="s">
        <v>228</v>
      </c>
      <c r="D3114" t="s">
        <v>54</v>
      </c>
      <c r="E3114" t="s">
        <v>21</v>
      </c>
      <c r="F3114">
        <v>14.09</v>
      </c>
      <c r="G3114">
        <v>195</v>
      </c>
      <c r="H3114">
        <v>12637.95</v>
      </c>
      <c r="I3114">
        <v>21</v>
      </c>
      <c r="J3114">
        <v>46</v>
      </c>
      <c r="K3114">
        <v>123</v>
      </c>
      <c r="L3114">
        <v>7971.63</v>
      </c>
      <c r="M3114" t="s">
        <v>146</v>
      </c>
      <c r="N3114" t="s">
        <v>319</v>
      </c>
      <c r="O3114" t="s">
        <v>32</v>
      </c>
      <c r="P3114">
        <v>9</v>
      </c>
      <c r="Q3114" t="s">
        <v>50</v>
      </c>
    </row>
    <row r="3115" spans="1:17" hidden="1" x14ac:dyDescent="0.3">
      <c r="A3115" t="s">
        <v>244</v>
      </c>
      <c r="B3115" t="s">
        <v>3401</v>
      </c>
      <c r="C3115" t="s">
        <v>148</v>
      </c>
      <c r="D3115" t="s">
        <v>88</v>
      </c>
      <c r="E3115" t="s">
        <v>30</v>
      </c>
      <c r="F3115">
        <v>89.34</v>
      </c>
      <c r="G3115">
        <v>167</v>
      </c>
      <c r="H3115">
        <v>4572.46</v>
      </c>
      <c r="I3115">
        <v>40</v>
      </c>
      <c r="J3115">
        <v>21</v>
      </c>
      <c r="K3115">
        <v>97</v>
      </c>
      <c r="L3115">
        <v>2655.86</v>
      </c>
      <c r="M3115" t="s">
        <v>145</v>
      </c>
      <c r="N3115" t="s">
        <v>242</v>
      </c>
      <c r="O3115" t="s">
        <v>375</v>
      </c>
      <c r="P3115">
        <v>9</v>
      </c>
      <c r="Q3115" t="s">
        <v>25</v>
      </c>
    </row>
    <row r="3116" spans="1:17" hidden="1" x14ac:dyDescent="0.3">
      <c r="A3116" t="s">
        <v>118</v>
      </c>
      <c r="B3116" t="s">
        <v>3402</v>
      </c>
      <c r="C3116" t="s">
        <v>297</v>
      </c>
      <c r="D3116" t="s">
        <v>60</v>
      </c>
      <c r="E3116" t="s">
        <v>30</v>
      </c>
      <c r="F3116">
        <v>22.78</v>
      </c>
      <c r="G3116">
        <v>165</v>
      </c>
      <c r="H3116">
        <v>7522.35</v>
      </c>
      <c r="I3116">
        <v>13</v>
      </c>
      <c r="J3116">
        <v>50</v>
      </c>
      <c r="K3116">
        <v>47</v>
      </c>
      <c r="L3116">
        <v>2142.73</v>
      </c>
      <c r="M3116" t="s">
        <v>184</v>
      </c>
      <c r="N3116" t="s">
        <v>244</v>
      </c>
      <c r="O3116" t="s">
        <v>91</v>
      </c>
      <c r="P3116">
        <v>4</v>
      </c>
      <c r="Q3116" t="s">
        <v>25</v>
      </c>
    </row>
    <row r="3117" spans="1:17" hidden="1" x14ac:dyDescent="0.3">
      <c r="A3117" t="s">
        <v>108</v>
      </c>
      <c r="B3117" t="s">
        <v>3403</v>
      </c>
      <c r="C3117" t="s">
        <v>155</v>
      </c>
      <c r="D3117" t="s">
        <v>67</v>
      </c>
      <c r="E3117" t="s">
        <v>38</v>
      </c>
      <c r="F3117">
        <v>82.78</v>
      </c>
      <c r="G3117">
        <v>130</v>
      </c>
      <c r="H3117">
        <v>832</v>
      </c>
      <c r="I3117">
        <v>17</v>
      </c>
      <c r="J3117">
        <v>98</v>
      </c>
      <c r="K3117">
        <v>89</v>
      </c>
      <c r="L3117">
        <v>569.6</v>
      </c>
      <c r="M3117" t="s">
        <v>451</v>
      </c>
      <c r="N3117" t="s">
        <v>220</v>
      </c>
      <c r="O3117" t="s">
        <v>153</v>
      </c>
      <c r="P3117">
        <v>4</v>
      </c>
      <c r="Q3117" t="s">
        <v>50</v>
      </c>
    </row>
    <row r="3118" spans="1:17" hidden="1" x14ac:dyDescent="0.3">
      <c r="A3118" t="s">
        <v>157</v>
      </c>
      <c r="B3118" t="s">
        <v>3404</v>
      </c>
      <c r="C3118" t="s">
        <v>19</v>
      </c>
      <c r="D3118" t="s">
        <v>20</v>
      </c>
      <c r="E3118" t="s">
        <v>21</v>
      </c>
      <c r="F3118">
        <v>89.94</v>
      </c>
      <c r="G3118">
        <v>84</v>
      </c>
      <c r="H3118">
        <v>2824.08</v>
      </c>
      <c r="I3118">
        <v>43</v>
      </c>
      <c r="J3118">
        <v>58</v>
      </c>
      <c r="K3118">
        <v>47</v>
      </c>
      <c r="L3118">
        <v>1580.14</v>
      </c>
      <c r="M3118" t="s">
        <v>206</v>
      </c>
      <c r="N3118" t="s">
        <v>355</v>
      </c>
      <c r="O3118" t="s">
        <v>100</v>
      </c>
      <c r="P3118">
        <v>3</v>
      </c>
      <c r="Q3118" t="s">
        <v>25</v>
      </c>
    </row>
    <row r="3119" spans="1:17" hidden="1" x14ac:dyDescent="0.3">
      <c r="A3119" t="s">
        <v>332</v>
      </c>
      <c r="B3119" t="s">
        <v>3405</v>
      </c>
      <c r="C3119" t="s">
        <v>208</v>
      </c>
      <c r="D3119" t="s">
        <v>20</v>
      </c>
      <c r="E3119" t="s">
        <v>30</v>
      </c>
      <c r="F3119">
        <v>27.47</v>
      </c>
      <c r="G3119">
        <v>86</v>
      </c>
      <c r="H3119">
        <v>1446.52</v>
      </c>
      <c r="I3119">
        <v>45</v>
      </c>
      <c r="J3119">
        <v>44</v>
      </c>
      <c r="K3119">
        <v>36</v>
      </c>
      <c r="L3119">
        <v>605.52</v>
      </c>
      <c r="M3119" t="s">
        <v>394</v>
      </c>
      <c r="N3119" t="s">
        <v>218</v>
      </c>
      <c r="O3119" t="s">
        <v>281</v>
      </c>
      <c r="P3119">
        <v>9</v>
      </c>
      <c r="Q3119" t="s">
        <v>50</v>
      </c>
    </row>
    <row r="3120" spans="1:17" hidden="1" x14ac:dyDescent="0.3">
      <c r="A3120" t="s">
        <v>441</v>
      </c>
      <c r="B3120" t="s">
        <v>3406</v>
      </c>
      <c r="C3120" t="s">
        <v>19</v>
      </c>
      <c r="D3120" t="s">
        <v>20</v>
      </c>
      <c r="E3120" t="s">
        <v>21</v>
      </c>
      <c r="F3120">
        <v>89.94</v>
      </c>
      <c r="G3120">
        <v>160</v>
      </c>
      <c r="H3120">
        <v>9072</v>
      </c>
      <c r="I3120">
        <v>15</v>
      </c>
      <c r="J3120">
        <v>93</v>
      </c>
      <c r="K3120">
        <v>16</v>
      </c>
      <c r="L3120">
        <v>907.2</v>
      </c>
      <c r="M3120" t="s">
        <v>129</v>
      </c>
      <c r="N3120" t="s">
        <v>190</v>
      </c>
      <c r="O3120" t="s">
        <v>82</v>
      </c>
      <c r="P3120">
        <v>3</v>
      </c>
      <c r="Q3120" t="s">
        <v>50</v>
      </c>
    </row>
    <row r="3121" spans="1:17" hidden="1" x14ac:dyDescent="0.3">
      <c r="A3121" t="s">
        <v>64</v>
      </c>
      <c r="B3121" t="s">
        <v>3407</v>
      </c>
      <c r="C3121" t="s">
        <v>128</v>
      </c>
      <c r="D3121" t="s">
        <v>46</v>
      </c>
      <c r="E3121" t="s">
        <v>38</v>
      </c>
      <c r="F3121">
        <v>49.94</v>
      </c>
      <c r="G3121">
        <v>160</v>
      </c>
      <c r="H3121">
        <v>5240</v>
      </c>
      <c r="I3121">
        <v>49</v>
      </c>
      <c r="J3121">
        <v>73</v>
      </c>
      <c r="K3121">
        <v>147</v>
      </c>
      <c r="L3121">
        <v>4814.25</v>
      </c>
      <c r="M3121" t="s">
        <v>56</v>
      </c>
      <c r="N3121" t="s">
        <v>185</v>
      </c>
      <c r="O3121" t="s">
        <v>350</v>
      </c>
      <c r="P3121">
        <v>8</v>
      </c>
      <c r="Q3121" t="s">
        <v>25</v>
      </c>
    </row>
    <row r="3122" spans="1:17" hidden="1" x14ac:dyDescent="0.3">
      <c r="A3122" t="s">
        <v>188</v>
      </c>
      <c r="B3122" t="s">
        <v>3408</v>
      </c>
      <c r="C3122" t="s">
        <v>192</v>
      </c>
      <c r="D3122" t="s">
        <v>37</v>
      </c>
      <c r="E3122" t="s">
        <v>21</v>
      </c>
      <c r="F3122">
        <v>95.4</v>
      </c>
      <c r="G3122">
        <v>181</v>
      </c>
      <c r="H3122">
        <v>13330.65</v>
      </c>
      <c r="I3122">
        <v>28</v>
      </c>
      <c r="J3122">
        <v>60</v>
      </c>
      <c r="K3122">
        <v>83</v>
      </c>
      <c r="L3122">
        <v>6112.95</v>
      </c>
      <c r="M3122" t="s">
        <v>257</v>
      </c>
      <c r="N3122" t="s">
        <v>313</v>
      </c>
      <c r="O3122" t="s">
        <v>40</v>
      </c>
      <c r="P3122">
        <v>3</v>
      </c>
      <c r="Q3122" t="s">
        <v>42</v>
      </c>
    </row>
    <row r="3123" spans="1:17" hidden="1" x14ac:dyDescent="0.3">
      <c r="A3123" t="s">
        <v>91</v>
      </c>
      <c r="B3123" t="s">
        <v>3409</v>
      </c>
      <c r="C3123" t="s">
        <v>77</v>
      </c>
      <c r="D3123" t="s">
        <v>60</v>
      </c>
      <c r="E3123" t="s">
        <v>30</v>
      </c>
      <c r="F3123">
        <v>78.790000000000006</v>
      </c>
      <c r="G3123">
        <v>157</v>
      </c>
      <c r="H3123">
        <v>9197.06</v>
      </c>
      <c r="I3123">
        <v>49</v>
      </c>
      <c r="J3123">
        <v>50</v>
      </c>
      <c r="K3123">
        <v>74</v>
      </c>
      <c r="L3123">
        <v>4334.92</v>
      </c>
      <c r="M3123" t="s">
        <v>142</v>
      </c>
      <c r="N3123" t="s">
        <v>75</v>
      </c>
      <c r="O3123" t="s">
        <v>335</v>
      </c>
      <c r="P3123">
        <v>4</v>
      </c>
      <c r="Q3123" t="s">
        <v>42</v>
      </c>
    </row>
    <row r="3124" spans="1:17" hidden="1" x14ac:dyDescent="0.3">
      <c r="A3124" t="s">
        <v>97</v>
      </c>
      <c r="B3124" t="s">
        <v>3410</v>
      </c>
      <c r="C3124" t="s">
        <v>315</v>
      </c>
      <c r="D3124" t="s">
        <v>37</v>
      </c>
      <c r="E3124" t="s">
        <v>21</v>
      </c>
      <c r="F3124">
        <v>86.75</v>
      </c>
      <c r="G3124">
        <v>88</v>
      </c>
      <c r="H3124">
        <v>6890.4</v>
      </c>
      <c r="I3124">
        <v>49</v>
      </c>
      <c r="J3124">
        <v>40</v>
      </c>
      <c r="K3124">
        <v>63</v>
      </c>
      <c r="L3124">
        <v>4932.8999999999996</v>
      </c>
      <c r="M3124" t="s">
        <v>31</v>
      </c>
      <c r="N3124" t="s">
        <v>79</v>
      </c>
      <c r="O3124" t="s">
        <v>209</v>
      </c>
      <c r="P3124">
        <v>5</v>
      </c>
      <c r="Q3124" t="s">
        <v>50</v>
      </c>
    </row>
    <row r="3125" spans="1:17" hidden="1" x14ac:dyDescent="0.3">
      <c r="A3125" t="s">
        <v>448</v>
      </c>
      <c r="B3125" t="s">
        <v>3411</v>
      </c>
      <c r="C3125" t="s">
        <v>241</v>
      </c>
      <c r="D3125" t="s">
        <v>134</v>
      </c>
      <c r="E3125" t="s">
        <v>30</v>
      </c>
      <c r="F3125">
        <v>2.16</v>
      </c>
      <c r="G3125">
        <v>154</v>
      </c>
      <c r="H3125">
        <v>1024.0999999999999</v>
      </c>
      <c r="I3125">
        <v>47</v>
      </c>
      <c r="J3125">
        <v>43</v>
      </c>
      <c r="K3125">
        <v>68</v>
      </c>
      <c r="L3125">
        <v>452.2</v>
      </c>
      <c r="M3125" t="s">
        <v>119</v>
      </c>
      <c r="N3125" t="s">
        <v>43</v>
      </c>
      <c r="O3125" t="s">
        <v>301</v>
      </c>
      <c r="P3125">
        <v>2</v>
      </c>
      <c r="Q3125" t="s">
        <v>42</v>
      </c>
    </row>
    <row r="3126" spans="1:17" hidden="1" x14ac:dyDescent="0.3">
      <c r="A3126" t="s">
        <v>283</v>
      </c>
      <c r="B3126" t="s">
        <v>3412</v>
      </c>
      <c r="C3126" t="s">
        <v>87</v>
      </c>
      <c r="D3126" t="s">
        <v>88</v>
      </c>
      <c r="E3126" t="s">
        <v>38</v>
      </c>
      <c r="F3126">
        <v>98.64</v>
      </c>
      <c r="G3126">
        <v>93</v>
      </c>
      <c r="H3126">
        <v>3603.75</v>
      </c>
      <c r="I3126">
        <v>40</v>
      </c>
      <c r="J3126">
        <v>30</v>
      </c>
      <c r="K3126">
        <v>3</v>
      </c>
      <c r="L3126">
        <v>116.25</v>
      </c>
      <c r="M3126" t="s">
        <v>469</v>
      </c>
      <c r="N3126" t="s">
        <v>115</v>
      </c>
      <c r="O3126" t="s">
        <v>104</v>
      </c>
      <c r="P3126">
        <v>9</v>
      </c>
      <c r="Q3126" t="s">
        <v>25</v>
      </c>
    </row>
    <row r="3127" spans="1:17" hidden="1" x14ac:dyDescent="0.3">
      <c r="A3127" t="s">
        <v>275</v>
      </c>
      <c r="B3127" t="s">
        <v>3413</v>
      </c>
      <c r="C3127" t="s">
        <v>286</v>
      </c>
      <c r="D3127" t="s">
        <v>54</v>
      </c>
      <c r="E3127" t="s">
        <v>21</v>
      </c>
      <c r="F3127">
        <v>36.32</v>
      </c>
      <c r="G3127">
        <v>182</v>
      </c>
      <c r="H3127">
        <v>10486.84</v>
      </c>
      <c r="I3127">
        <v>33</v>
      </c>
      <c r="J3127">
        <v>57</v>
      </c>
      <c r="K3127">
        <v>152</v>
      </c>
      <c r="L3127">
        <v>8758.24</v>
      </c>
      <c r="M3127" t="s">
        <v>173</v>
      </c>
      <c r="N3127" t="s">
        <v>145</v>
      </c>
      <c r="O3127" t="s">
        <v>131</v>
      </c>
      <c r="P3127">
        <v>9</v>
      </c>
      <c r="Q3127" t="s">
        <v>42</v>
      </c>
    </row>
    <row r="3128" spans="1:17" hidden="1" x14ac:dyDescent="0.3">
      <c r="A3128" t="s">
        <v>242</v>
      </c>
      <c r="B3128" t="s">
        <v>3414</v>
      </c>
      <c r="C3128" t="s">
        <v>359</v>
      </c>
      <c r="D3128" t="s">
        <v>60</v>
      </c>
      <c r="E3128" t="s">
        <v>30</v>
      </c>
      <c r="F3128">
        <v>26.3</v>
      </c>
      <c r="G3128">
        <v>49</v>
      </c>
      <c r="H3128">
        <v>2991.94</v>
      </c>
      <c r="I3128">
        <v>49</v>
      </c>
      <c r="J3128">
        <v>56</v>
      </c>
      <c r="K3128">
        <v>47</v>
      </c>
      <c r="L3128">
        <v>2869.82</v>
      </c>
      <c r="M3128" t="s">
        <v>355</v>
      </c>
      <c r="N3128" t="s">
        <v>239</v>
      </c>
      <c r="O3128" t="s">
        <v>355</v>
      </c>
      <c r="P3128">
        <v>6</v>
      </c>
      <c r="Q3128" t="s">
        <v>25</v>
      </c>
    </row>
    <row r="3129" spans="1:17" hidden="1" x14ac:dyDescent="0.3">
      <c r="A3129" t="s">
        <v>163</v>
      </c>
      <c r="B3129" t="s">
        <v>3415</v>
      </c>
      <c r="C3129" t="s">
        <v>45</v>
      </c>
      <c r="D3129" t="s">
        <v>46</v>
      </c>
      <c r="E3129" t="s">
        <v>38</v>
      </c>
      <c r="F3129">
        <v>91.34</v>
      </c>
      <c r="G3129">
        <v>53</v>
      </c>
      <c r="H3129">
        <v>113.95</v>
      </c>
      <c r="I3129">
        <v>32</v>
      </c>
      <c r="J3129">
        <v>90</v>
      </c>
      <c r="K3129">
        <v>47</v>
      </c>
      <c r="L3129">
        <v>101.05</v>
      </c>
      <c r="M3129" t="s">
        <v>212</v>
      </c>
      <c r="N3129" t="s">
        <v>230</v>
      </c>
      <c r="O3129" t="s">
        <v>283</v>
      </c>
      <c r="P3129">
        <v>9</v>
      </c>
      <c r="Q3129" t="s">
        <v>42</v>
      </c>
    </row>
    <row r="3130" spans="1:17" hidden="1" x14ac:dyDescent="0.3">
      <c r="A3130" t="s">
        <v>177</v>
      </c>
      <c r="B3130" t="s">
        <v>3416</v>
      </c>
      <c r="C3130" t="s">
        <v>133</v>
      </c>
      <c r="D3130" t="s">
        <v>134</v>
      </c>
      <c r="E3130" t="s">
        <v>21</v>
      </c>
      <c r="F3130">
        <v>9.06</v>
      </c>
      <c r="G3130">
        <v>149</v>
      </c>
      <c r="H3130">
        <v>2419.7600000000002</v>
      </c>
      <c r="I3130">
        <v>7</v>
      </c>
      <c r="J3130">
        <v>61</v>
      </c>
      <c r="K3130">
        <v>112</v>
      </c>
      <c r="L3130">
        <v>1818.88</v>
      </c>
      <c r="M3130" t="s">
        <v>313</v>
      </c>
      <c r="N3130" t="s">
        <v>197</v>
      </c>
      <c r="O3130" t="s">
        <v>119</v>
      </c>
      <c r="P3130">
        <v>3</v>
      </c>
      <c r="Q3130" t="s">
        <v>50</v>
      </c>
    </row>
    <row r="3131" spans="1:17" hidden="1" x14ac:dyDescent="0.3">
      <c r="A3131" t="s">
        <v>332</v>
      </c>
      <c r="B3131" t="s">
        <v>3417</v>
      </c>
      <c r="C3131" t="s">
        <v>36</v>
      </c>
      <c r="D3131" t="s">
        <v>37</v>
      </c>
      <c r="E3131" t="s">
        <v>30</v>
      </c>
      <c r="F3131">
        <v>85.99</v>
      </c>
      <c r="G3131">
        <v>37</v>
      </c>
      <c r="H3131">
        <v>3112.07</v>
      </c>
      <c r="I3131">
        <v>49</v>
      </c>
      <c r="J3131">
        <v>34</v>
      </c>
      <c r="K3131">
        <v>20</v>
      </c>
      <c r="L3131">
        <v>1682.2</v>
      </c>
      <c r="M3131" t="s">
        <v>254</v>
      </c>
      <c r="N3131" t="s">
        <v>283</v>
      </c>
      <c r="O3131" t="s">
        <v>247</v>
      </c>
      <c r="P3131">
        <v>7</v>
      </c>
      <c r="Q3131" t="s">
        <v>50</v>
      </c>
    </row>
    <row r="3132" spans="1:17" hidden="1" x14ac:dyDescent="0.3">
      <c r="A3132" t="s">
        <v>321</v>
      </c>
      <c r="B3132" t="s">
        <v>3418</v>
      </c>
      <c r="C3132" t="s">
        <v>390</v>
      </c>
      <c r="D3132" t="s">
        <v>60</v>
      </c>
      <c r="E3132" t="s">
        <v>38</v>
      </c>
      <c r="F3132">
        <v>54.05</v>
      </c>
      <c r="G3132">
        <v>42</v>
      </c>
      <c r="H3132">
        <v>934.92</v>
      </c>
      <c r="I3132">
        <v>35</v>
      </c>
      <c r="J3132">
        <v>89</v>
      </c>
      <c r="K3132">
        <v>29</v>
      </c>
      <c r="L3132">
        <v>645.54</v>
      </c>
      <c r="M3132" t="s">
        <v>126</v>
      </c>
      <c r="N3132" t="s">
        <v>68</v>
      </c>
      <c r="O3132" t="s">
        <v>104</v>
      </c>
      <c r="P3132">
        <v>7</v>
      </c>
      <c r="Q3132" t="s">
        <v>25</v>
      </c>
    </row>
    <row r="3133" spans="1:17" hidden="1" x14ac:dyDescent="0.3">
      <c r="A3133" t="s">
        <v>435</v>
      </c>
      <c r="B3133" t="s">
        <v>3419</v>
      </c>
      <c r="C3133" t="s">
        <v>205</v>
      </c>
      <c r="D3133" t="s">
        <v>46</v>
      </c>
      <c r="E3133" t="s">
        <v>21</v>
      </c>
      <c r="F3133">
        <v>94.82</v>
      </c>
      <c r="G3133">
        <v>167</v>
      </c>
      <c r="H3133">
        <v>15525.99</v>
      </c>
      <c r="I3133">
        <v>45</v>
      </c>
      <c r="J3133">
        <v>51</v>
      </c>
      <c r="K3133">
        <v>108</v>
      </c>
      <c r="L3133">
        <v>10040.76</v>
      </c>
      <c r="M3133" t="s">
        <v>178</v>
      </c>
      <c r="N3133" t="s">
        <v>350</v>
      </c>
      <c r="O3133" t="s">
        <v>166</v>
      </c>
      <c r="P3133">
        <v>10</v>
      </c>
      <c r="Q3133" t="s">
        <v>25</v>
      </c>
    </row>
    <row r="3134" spans="1:17" hidden="1" x14ac:dyDescent="0.3">
      <c r="A3134" t="s">
        <v>264</v>
      </c>
      <c r="B3134" t="s">
        <v>3420</v>
      </c>
      <c r="C3134" t="s">
        <v>141</v>
      </c>
      <c r="D3134" t="s">
        <v>88</v>
      </c>
      <c r="E3134" t="s">
        <v>30</v>
      </c>
      <c r="F3134">
        <v>79.41</v>
      </c>
      <c r="G3134">
        <v>47</v>
      </c>
      <c r="H3134">
        <v>1896.92</v>
      </c>
      <c r="I3134">
        <v>19</v>
      </c>
      <c r="J3134">
        <v>43</v>
      </c>
      <c r="K3134">
        <v>5</v>
      </c>
      <c r="L3134">
        <v>201.8</v>
      </c>
      <c r="M3134" t="s">
        <v>101</v>
      </c>
      <c r="N3134" t="s">
        <v>342</v>
      </c>
      <c r="O3134" t="s">
        <v>301</v>
      </c>
      <c r="P3134">
        <v>6</v>
      </c>
      <c r="Q3134" t="s">
        <v>50</v>
      </c>
    </row>
    <row r="3135" spans="1:17" hidden="1" x14ac:dyDescent="0.3">
      <c r="A3135" t="s">
        <v>380</v>
      </c>
      <c r="B3135" t="s">
        <v>3421</v>
      </c>
      <c r="C3135" t="s">
        <v>165</v>
      </c>
      <c r="D3135" t="s">
        <v>134</v>
      </c>
      <c r="E3135" t="s">
        <v>38</v>
      </c>
      <c r="F3135">
        <v>53.23</v>
      </c>
      <c r="G3135">
        <v>125</v>
      </c>
      <c r="H3135">
        <v>11081.25</v>
      </c>
      <c r="I3135">
        <v>30</v>
      </c>
      <c r="J3135">
        <v>33</v>
      </c>
      <c r="K3135">
        <v>66</v>
      </c>
      <c r="L3135">
        <v>5850.9</v>
      </c>
      <c r="M3135" t="s">
        <v>310</v>
      </c>
      <c r="N3135" t="s">
        <v>441</v>
      </c>
      <c r="O3135" t="s">
        <v>51</v>
      </c>
      <c r="P3135">
        <v>10</v>
      </c>
      <c r="Q3135" t="s">
        <v>25</v>
      </c>
    </row>
    <row r="3136" spans="1:17" hidden="1" x14ac:dyDescent="0.3">
      <c r="A3136" t="s">
        <v>64</v>
      </c>
      <c r="B3136" t="s">
        <v>3422</v>
      </c>
      <c r="C3136" t="s">
        <v>19</v>
      </c>
      <c r="D3136" t="s">
        <v>20</v>
      </c>
      <c r="E3136" t="s">
        <v>21</v>
      </c>
      <c r="F3136">
        <v>89.94</v>
      </c>
      <c r="G3136">
        <v>114</v>
      </c>
      <c r="H3136">
        <v>2138.64</v>
      </c>
      <c r="I3136">
        <v>41</v>
      </c>
      <c r="J3136">
        <v>84</v>
      </c>
      <c r="K3136">
        <v>45</v>
      </c>
      <c r="L3136">
        <v>844.2</v>
      </c>
      <c r="M3136" t="s">
        <v>312</v>
      </c>
      <c r="N3136" t="s">
        <v>181</v>
      </c>
      <c r="O3136" t="s">
        <v>435</v>
      </c>
      <c r="P3136">
        <v>10</v>
      </c>
      <c r="Q3136" t="s">
        <v>25</v>
      </c>
    </row>
    <row r="3137" spans="1:17" hidden="1" x14ac:dyDescent="0.3">
      <c r="A3137" t="s">
        <v>175</v>
      </c>
      <c r="B3137" t="s">
        <v>3423</v>
      </c>
      <c r="C3137" t="s">
        <v>45</v>
      </c>
      <c r="D3137" t="s">
        <v>46</v>
      </c>
      <c r="E3137" t="s">
        <v>30</v>
      </c>
      <c r="F3137">
        <v>40.82</v>
      </c>
      <c r="G3137">
        <v>168</v>
      </c>
      <c r="H3137">
        <v>8641.92</v>
      </c>
      <c r="I3137">
        <v>38</v>
      </c>
      <c r="J3137">
        <v>61</v>
      </c>
      <c r="K3137">
        <v>26</v>
      </c>
      <c r="L3137">
        <v>1337.44</v>
      </c>
      <c r="M3137" t="s">
        <v>130</v>
      </c>
      <c r="N3137" t="s">
        <v>184</v>
      </c>
      <c r="O3137" t="s">
        <v>78</v>
      </c>
      <c r="P3137">
        <v>10</v>
      </c>
      <c r="Q3137" t="s">
        <v>50</v>
      </c>
    </row>
    <row r="3138" spans="1:17" hidden="1" x14ac:dyDescent="0.3">
      <c r="A3138" t="s">
        <v>287</v>
      </c>
      <c r="B3138" t="s">
        <v>3424</v>
      </c>
      <c r="C3138" t="s">
        <v>261</v>
      </c>
      <c r="D3138" t="s">
        <v>20</v>
      </c>
      <c r="E3138" t="s">
        <v>38</v>
      </c>
      <c r="F3138">
        <v>46.83</v>
      </c>
      <c r="G3138">
        <v>175</v>
      </c>
      <c r="H3138">
        <v>14812</v>
      </c>
      <c r="I3138">
        <v>8</v>
      </c>
      <c r="J3138">
        <v>76</v>
      </c>
      <c r="K3138">
        <v>12</v>
      </c>
      <c r="L3138">
        <v>1015.68</v>
      </c>
      <c r="M3138" t="s">
        <v>175</v>
      </c>
      <c r="N3138" t="s">
        <v>327</v>
      </c>
      <c r="O3138" t="s">
        <v>159</v>
      </c>
      <c r="P3138">
        <v>4</v>
      </c>
      <c r="Q3138" t="s">
        <v>42</v>
      </c>
    </row>
    <row r="3139" spans="1:17" hidden="1" x14ac:dyDescent="0.3">
      <c r="A3139" t="s">
        <v>159</v>
      </c>
      <c r="B3139" t="s">
        <v>3425</v>
      </c>
      <c r="C3139" t="s">
        <v>261</v>
      </c>
      <c r="D3139" t="s">
        <v>20</v>
      </c>
      <c r="E3139" t="s">
        <v>21</v>
      </c>
      <c r="F3139">
        <v>76.069999999999993</v>
      </c>
      <c r="G3139">
        <v>111</v>
      </c>
      <c r="H3139">
        <v>8116.32</v>
      </c>
      <c r="I3139">
        <v>17</v>
      </c>
      <c r="J3139">
        <v>61</v>
      </c>
      <c r="K3139">
        <v>73</v>
      </c>
      <c r="L3139">
        <v>5337.76</v>
      </c>
      <c r="M3139" t="s">
        <v>116</v>
      </c>
      <c r="N3139" t="s">
        <v>115</v>
      </c>
      <c r="O3139" t="s">
        <v>145</v>
      </c>
      <c r="P3139">
        <v>3</v>
      </c>
      <c r="Q3139" t="s">
        <v>25</v>
      </c>
    </row>
    <row r="3140" spans="1:17" hidden="1" x14ac:dyDescent="0.3">
      <c r="A3140" t="s">
        <v>124</v>
      </c>
      <c r="B3140" t="s">
        <v>3426</v>
      </c>
      <c r="C3140" t="s">
        <v>233</v>
      </c>
      <c r="D3140" t="s">
        <v>29</v>
      </c>
      <c r="E3140" t="s">
        <v>30</v>
      </c>
      <c r="F3140">
        <v>92.78</v>
      </c>
      <c r="G3140">
        <v>145</v>
      </c>
      <c r="H3140">
        <v>11713.1</v>
      </c>
      <c r="I3140">
        <v>9</v>
      </c>
      <c r="J3140">
        <v>84</v>
      </c>
      <c r="K3140">
        <v>69</v>
      </c>
      <c r="L3140">
        <v>5573.82</v>
      </c>
      <c r="M3140" t="s">
        <v>135</v>
      </c>
      <c r="N3140" t="s">
        <v>89</v>
      </c>
      <c r="O3140" t="s">
        <v>257</v>
      </c>
      <c r="P3140">
        <v>8</v>
      </c>
      <c r="Q3140" t="s">
        <v>50</v>
      </c>
    </row>
    <row r="3141" spans="1:17" hidden="1" x14ac:dyDescent="0.3">
      <c r="A3141" t="s">
        <v>166</v>
      </c>
      <c r="B3141" t="s">
        <v>3427</v>
      </c>
      <c r="C3141" t="s">
        <v>304</v>
      </c>
      <c r="D3141" t="s">
        <v>134</v>
      </c>
      <c r="E3141" t="s">
        <v>38</v>
      </c>
      <c r="F3141">
        <v>95.96</v>
      </c>
      <c r="G3141">
        <v>122</v>
      </c>
      <c r="H3141">
        <v>11688.82</v>
      </c>
      <c r="I3141">
        <v>24</v>
      </c>
      <c r="J3141">
        <v>91</v>
      </c>
      <c r="K3141">
        <v>20</v>
      </c>
      <c r="L3141">
        <v>1916.2</v>
      </c>
      <c r="M3141" t="s">
        <v>394</v>
      </c>
      <c r="N3141" t="s">
        <v>157</v>
      </c>
      <c r="O3141" t="s">
        <v>332</v>
      </c>
      <c r="P3141">
        <v>9</v>
      </c>
      <c r="Q3141" t="s">
        <v>25</v>
      </c>
    </row>
    <row r="3142" spans="1:17" hidden="1" x14ac:dyDescent="0.3">
      <c r="A3142" t="s">
        <v>197</v>
      </c>
      <c r="B3142" t="s">
        <v>3428</v>
      </c>
      <c r="C3142" t="s">
        <v>304</v>
      </c>
      <c r="D3142" t="s">
        <v>134</v>
      </c>
      <c r="E3142" t="s">
        <v>21</v>
      </c>
      <c r="F3142">
        <v>38.49</v>
      </c>
      <c r="G3142">
        <v>59</v>
      </c>
      <c r="H3142">
        <v>2112.1999999999998</v>
      </c>
      <c r="I3142">
        <v>37</v>
      </c>
      <c r="J3142">
        <v>63</v>
      </c>
      <c r="K3142">
        <v>22</v>
      </c>
      <c r="L3142">
        <v>787.6</v>
      </c>
      <c r="M3142" t="s">
        <v>163</v>
      </c>
      <c r="N3142" t="s">
        <v>130</v>
      </c>
      <c r="O3142" t="s">
        <v>305</v>
      </c>
      <c r="P3142">
        <v>9</v>
      </c>
      <c r="Q3142" t="s">
        <v>25</v>
      </c>
    </row>
    <row r="3143" spans="1:17" hidden="1" x14ac:dyDescent="0.3">
      <c r="A3143" t="s">
        <v>298</v>
      </c>
      <c r="B3143" t="s">
        <v>3429</v>
      </c>
      <c r="C3143" t="s">
        <v>148</v>
      </c>
      <c r="D3143" t="s">
        <v>88</v>
      </c>
      <c r="E3143" t="s">
        <v>21</v>
      </c>
      <c r="F3143">
        <v>90.98</v>
      </c>
      <c r="G3143">
        <v>188</v>
      </c>
      <c r="H3143">
        <v>16213.12</v>
      </c>
      <c r="I3143">
        <v>9</v>
      </c>
      <c r="J3143">
        <v>40</v>
      </c>
      <c r="K3143">
        <v>66</v>
      </c>
      <c r="L3143">
        <v>5691.84</v>
      </c>
      <c r="M3143" t="s">
        <v>281</v>
      </c>
      <c r="N3143" t="s">
        <v>49</v>
      </c>
      <c r="O3143" t="s">
        <v>264</v>
      </c>
      <c r="P3143">
        <v>1</v>
      </c>
      <c r="Q3143" t="s">
        <v>50</v>
      </c>
    </row>
    <row r="3144" spans="1:17" hidden="1" x14ac:dyDescent="0.3">
      <c r="A3144" t="s">
        <v>272</v>
      </c>
      <c r="B3144" t="s">
        <v>3430</v>
      </c>
      <c r="C3144" t="s">
        <v>99</v>
      </c>
      <c r="D3144" t="s">
        <v>46</v>
      </c>
      <c r="E3144" t="s">
        <v>30</v>
      </c>
      <c r="F3144">
        <v>67.180000000000007</v>
      </c>
      <c r="G3144">
        <v>33</v>
      </c>
      <c r="H3144">
        <v>2550.2399999999998</v>
      </c>
      <c r="I3144">
        <v>28</v>
      </c>
      <c r="J3144">
        <v>85</v>
      </c>
      <c r="K3144">
        <v>16</v>
      </c>
      <c r="L3144">
        <v>1236.48</v>
      </c>
      <c r="M3144" t="s">
        <v>272</v>
      </c>
      <c r="N3144" t="s">
        <v>212</v>
      </c>
      <c r="O3144" t="s">
        <v>270</v>
      </c>
      <c r="P3144">
        <v>5</v>
      </c>
      <c r="Q3144" t="s">
        <v>50</v>
      </c>
    </row>
    <row r="3145" spans="1:17" hidden="1" x14ac:dyDescent="0.3">
      <c r="A3145" t="s">
        <v>136</v>
      </c>
      <c r="B3145" t="s">
        <v>3431</v>
      </c>
      <c r="C3145" t="s">
        <v>53</v>
      </c>
      <c r="D3145" t="s">
        <v>54</v>
      </c>
      <c r="E3145" t="s">
        <v>21</v>
      </c>
      <c r="F3145">
        <v>26.92</v>
      </c>
      <c r="G3145">
        <v>144</v>
      </c>
      <c r="H3145">
        <v>14188.32</v>
      </c>
      <c r="I3145">
        <v>6</v>
      </c>
      <c r="J3145">
        <v>49</v>
      </c>
      <c r="K3145">
        <v>104</v>
      </c>
      <c r="L3145">
        <v>10247.120000000001</v>
      </c>
      <c r="M3145" t="s">
        <v>225</v>
      </c>
      <c r="N3145" t="s">
        <v>63</v>
      </c>
      <c r="O3145" t="s">
        <v>268</v>
      </c>
      <c r="P3145">
        <v>3</v>
      </c>
      <c r="Q3145" t="s">
        <v>42</v>
      </c>
    </row>
    <row r="3146" spans="1:17" hidden="1" x14ac:dyDescent="0.3">
      <c r="A3146" t="s">
        <v>418</v>
      </c>
      <c r="B3146" t="s">
        <v>3432</v>
      </c>
      <c r="C3146" t="s">
        <v>155</v>
      </c>
      <c r="D3146" t="s">
        <v>67</v>
      </c>
      <c r="E3146" t="s">
        <v>38</v>
      </c>
      <c r="F3146">
        <v>82.78</v>
      </c>
      <c r="G3146">
        <v>191</v>
      </c>
      <c r="H3146">
        <v>8977</v>
      </c>
      <c r="I3146">
        <v>10</v>
      </c>
      <c r="J3146">
        <v>69</v>
      </c>
      <c r="K3146">
        <v>184</v>
      </c>
      <c r="L3146">
        <v>8648</v>
      </c>
      <c r="M3146" t="s">
        <v>351</v>
      </c>
      <c r="N3146" t="s">
        <v>135</v>
      </c>
      <c r="O3146" t="s">
        <v>189</v>
      </c>
      <c r="P3146">
        <v>1</v>
      </c>
      <c r="Q3146" t="s">
        <v>25</v>
      </c>
    </row>
    <row r="3147" spans="1:17" hidden="1" x14ac:dyDescent="0.3">
      <c r="A3147" t="s">
        <v>106</v>
      </c>
      <c r="B3147" t="s">
        <v>3433</v>
      </c>
      <c r="C3147" t="s">
        <v>208</v>
      </c>
      <c r="D3147" t="s">
        <v>20</v>
      </c>
      <c r="E3147" t="s">
        <v>21</v>
      </c>
      <c r="F3147">
        <v>39.020000000000003</v>
      </c>
      <c r="G3147">
        <v>12</v>
      </c>
      <c r="H3147">
        <v>74.64</v>
      </c>
      <c r="I3147">
        <v>21</v>
      </c>
      <c r="J3147">
        <v>83</v>
      </c>
      <c r="K3147">
        <v>11</v>
      </c>
      <c r="L3147">
        <v>68.42</v>
      </c>
      <c r="M3147" t="s">
        <v>23</v>
      </c>
      <c r="N3147" t="s">
        <v>114</v>
      </c>
      <c r="O3147" t="s">
        <v>110</v>
      </c>
      <c r="P3147">
        <v>6</v>
      </c>
      <c r="Q3147" t="s">
        <v>42</v>
      </c>
    </row>
    <row r="3148" spans="1:17" hidden="1" x14ac:dyDescent="0.3">
      <c r="A3148" t="s">
        <v>281</v>
      </c>
      <c r="B3148" t="s">
        <v>3434</v>
      </c>
      <c r="C3148" t="s">
        <v>161</v>
      </c>
      <c r="D3148" t="s">
        <v>67</v>
      </c>
      <c r="E3148" t="s">
        <v>30</v>
      </c>
      <c r="F3148">
        <v>17.920000000000002</v>
      </c>
      <c r="G3148">
        <v>14</v>
      </c>
      <c r="H3148">
        <v>512.26</v>
      </c>
      <c r="I3148">
        <v>49</v>
      </c>
      <c r="J3148">
        <v>58</v>
      </c>
      <c r="K3148">
        <v>10</v>
      </c>
      <c r="L3148">
        <v>365.9</v>
      </c>
      <c r="M3148" t="s">
        <v>48</v>
      </c>
      <c r="N3148" t="s">
        <v>239</v>
      </c>
      <c r="O3148" t="s">
        <v>277</v>
      </c>
      <c r="P3148">
        <v>10</v>
      </c>
      <c r="Q3148" t="s">
        <v>42</v>
      </c>
    </row>
    <row r="3149" spans="1:17" hidden="1" x14ac:dyDescent="0.3">
      <c r="A3149" t="s">
        <v>126</v>
      </c>
      <c r="B3149" t="s">
        <v>3435</v>
      </c>
      <c r="C3149" t="s">
        <v>317</v>
      </c>
      <c r="D3149" t="s">
        <v>88</v>
      </c>
      <c r="E3149" t="s">
        <v>30</v>
      </c>
      <c r="F3149">
        <v>6.29</v>
      </c>
      <c r="G3149">
        <v>133</v>
      </c>
      <c r="H3149">
        <v>4504.71</v>
      </c>
      <c r="I3149">
        <v>8</v>
      </c>
      <c r="J3149">
        <v>99</v>
      </c>
      <c r="K3149">
        <v>72</v>
      </c>
      <c r="L3149">
        <v>2438.64</v>
      </c>
      <c r="M3149" t="s">
        <v>385</v>
      </c>
      <c r="N3149" t="s">
        <v>33</v>
      </c>
      <c r="O3149" t="s">
        <v>220</v>
      </c>
      <c r="P3149">
        <v>4</v>
      </c>
      <c r="Q3149" t="s">
        <v>50</v>
      </c>
    </row>
    <row r="3150" spans="1:17" hidden="1" x14ac:dyDescent="0.3">
      <c r="A3150" t="s">
        <v>116</v>
      </c>
      <c r="B3150" t="s">
        <v>3436</v>
      </c>
      <c r="C3150" t="s">
        <v>53</v>
      </c>
      <c r="D3150" t="s">
        <v>54</v>
      </c>
      <c r="E3150" t="s">
        <v>38</v>
      </c>
      <c r="F3150">
        <v>92.63</v>
      </c>
      <c r="G3150">
        <v>113</v>
      </c>
      <c r="H3150">
        <v>8628.68</v>
      </c>
      <c r="I3150">
        <v>22</v>
      </c>
      <c r="J3150">
        <v>25</v>
      </c>
      <c r="K3150">
        <v>69</v>
      </c>
      <c r="L3150">
        <v>5268.84</v>
      </c>
      <c r="M3150" t="s">
        <v>47</v>
      </c>
      <c r="N3150" t="s">
        <v>139</v>
      </c>
      <c r="O3150" t="s">
        <v>330</v>
      </c>
      <c r="P3150">
        <v>4</v>
      </c>
      <c r="Q3150" t="s">
        <v>25</v>
      </c>
    </row>
    <row r="3151" spans="1:17" hidden="1" x14ac:dyDescent="0.3">
      <c r="A3151" t="s">
        <v>305</v>
      </c>
      <c r="B3151" t="s">
        <v>3437</v>
      </c>
      <c r="C3151" t="s">
        <v>200</v>
      </c>
      <c r="D3151" t="s">
        <v>29</v>
      </c>
      <c r="E3151" t="s">
        <v>21</v>
      </c>
      <c r="F3151">
        <v>67.55</v>
      </c>
      <c r="G3151">
        <v>171</v>
      </c>
      <c r="H3151">
        <v>12421.44</v>
      </c>
      <c r="I3151">
        <v>19</v>
      </c>
      <c r="J3151">
        <v>52</v>
      </c>
      <c r="K3151">
        <v>131</v>
      </c>
      <c r="L3151">
        <v>9515.84</v>
      </c>
      <c r="M3151" t="s">
        <v>279</v>
      </c>
      <c r="N3151" t="s">
        <v>351</v>
      </c>
      <c r="O3151" t="s">
        <v>78</v>
      </c>
      <c r="P3151">
        <v>5</v>
      </c>
      <c r="Q3151" t="s">
        <v>50</v>
      </c>
    </row>
    <row r="3152" spans="1:17" hidden="1" x14ac:dyDescent="0.3">
      <c r="A3152" t="s">
        <v>78</v>
      </c>
      <c r="B3152" t="s">
        <v>3438</v>
      </c>
      <c r="C3152" t="s">
        <v>122</v>
      </c>
      <c r="D3152" t="s">
        <v>54</v>
      </c>
      <c r="E3152" t="s">
        <v>30</v>
      </c>
      <c r="F3152">
        <v>25.23</v>
      </c>
      <c r="G3152">
        <v>195</v>
      </c>
      <c r="H3152">
        <v>12569.7</v>
      </c>
      <c r="I3152">
        <v>18</v>
      </c>
      <c r="J3152">
        <v>62</v>
      </c>
      <c r="K3152">
        <v>64</v>
      </c>
      <c r="L3152">
        <v>4125.4399999999996</v>
      </c>
      <c r="M3152" t="s">
        <v>229</v>
      </c>
      <c r="N3152" t="s">
        <v>75</v>
      </c>
      <c r="O3152" t="s">
        <v>272</v>
      </c>
      <c r="P3152">
        <v>9</v>
      </c>
      <c r="Q3152" t="s">
        <v>42</v>
      </c>
    </row>
    <row r="3153" spans="1:17" hidden="1" x14ac:dyDescent="0.3">
      <c r="A3153" t="s">
        <v>422</v>
      </c>
      <c r="B3153" t="s">
        <v>3439</v>
      </c>
      <c r="C3153" t="s">
        <v>165</v>
      </c>
      <c r="D3153" t="s">
        <v>134</v>
      </c>
      <c r="E3153" t="s">
        <v>38</v>
      </c>
      <c r="F3153">
        <v>53.23</v>
      </c>
      <c r="G3153">
        <v>19</v>
      </c>
      <c r="H3153">
        <v>1378.07</v>
      </c>
      <c r="I3153">
        <v>25</v>
      </c>
      <c r="J3153">
        <v>95</v>
      </c>
      <c r="K3153">
        <v>17</v>
      </c>
      <c r="L3153">
        <v>1233.01</v>
      </c>
      <c r="M3153" t="s">
        <v>313</v>
      </c>
      <c r="N3153" t="s">
        <v>33</v>
      </c>
      <c r="O3153" t="s">
        <v>243</v>
      </c>
      <c r="P3153">
        <v>6</v>
      </c>
      <c r="Q3153" t="s">
        <v>50</v>
      </c>
    </row>
    <row r="3154" spans="1:17" hidden="1" x14ac:dyDescent="0.3">
      <c r="A3154" t="s">
        <v>80</v>
      </c>
      <c r="B3154" t="s">
        <v>3440</v>
      </c>
      <c r="C3154" t="s">
        <v>128</v>
      </c>
      <c r="D3154" t="s">
        <v>46</v>
      </c>
      <c r="E3154" t="s">
        <v>21</v>
      </c>
      <c r="F3154">
        <v>42.38</v>
      </c>
      <c r="G3154">
        <v>20</v>
      </c>
      <c r="H3154">
        <v>229.8</v>
      </c>
      <c r="I3154">
        <v>20</v>
      </c>
      <c r="J3154">
        <v>82</v>
      </c>
      <c r="K3154">
        <v>9</v>
      </c>
      <c r="L3154">
        <v>103.41</v>
      </c>
      <c r="M3154" t="s">
        <v>119</v>
      </c>
      <c r="N3154" t="s">
        <v>126</v>
      </c>
      <c r="O3154" t="s">
        <v>388</v>
      </c>
      <c r="P3154">
        <v>7</v>
      </c>
      <c r="Q3154" t="s">
        <v>25</v>
      </c>
    </row>
    <row r="3155" spans="1:17" hidden="1" x14ac:dyDescent="0.3">
      <c r="A3155" t="s">
        <v>254</v>
      </c>
      <c r="B3155" t="s">
        <v>3441</v>
      </c>
      <c r="C3155" t="s">
        <v>148</v>
      </c>
      <c r="D3155" t="s">
        <v>88</v>
      </c>
      <c r="E3155" t="s">
        <v>30</v>
      </c>
      <c r="F3155">
        <v>89.34</v>
      </c>
      <c r="G3155">
        <v>54</v>
      </c>
      <c r="H3155">
        <v>907.2</v>
      </c>
      <c r="I3155">
        <v>10</v>
      </c>
      <c r="J3155">
        <v>35</v>
      </c>
      <c r="K3155">
        <v>11</v>
      </c>
      <c r="L3155">
        <v>184.8</v>
      </c>
      <c r="M3155" t="s">
        <v>143</v>
      </c>
      <c r="N3155" t="s">
        <v>83</v>
      </c>
      <c r="O3155" t="s">
        <v>293</v>
      </c>
      <c r="P3155">
        <v>4</v>
      </c>
      <c r="Q3155" t="s">
        <v>42</v>
      </c>
    </row>
    <row r="3156" spans="1:17" hidden="1" x14ac:dyDescent="0.3">
      <c r="A3156" t="s">
        <v>125</v>
      </c>
      <c r="B3156" t="s">
        <v>3442</v>
      </c>
      <c r="C3156" t="s">
        <v>246</v>
      </c>
      <c r="D3156" t="s">
        <v>67</v>
      </c>
      <c r="E3156" t="s">
        <v>38</v>
      </c>
      <c r="F3156">
        <v>53.28</v>
      </c>
      <c r="G3156">
        <v>130</v>
      </c>
      <c r="H3156">
        <v>7277.4</v>
      </c>
      <c r="I3156">
        <v>46</v>
      </c>
      <c r="J3156">
        <v>69</v>
      </c>
      <c r="K3156">
        <v>43</v>
      </c>
      <c r="L3156">
        <v>2407.14</v>
      </c>
      <c r="M3156" t="s">
        <v>145</v>
      </c>
      <c r="N3156" t="s">
        <v>312</v>
      </c>
      <c r="O3156" t="s">
        <v>372</v>
      </c>
      <c r="P3156">
        <v>9</v>
      </c>
      <c r="Q3156" t="s">
        <v>42</v>
      </c>
    </row>
    <row r="3157" spans="1:17" hidden="1" x14ac:dyDescent="0.3">
      <c r="A3157" t="s">
        <v>142</v>
      </c>
      <c r="B3157" t="s">
        <v>3443</v>
      </c>
      <c r="C3157" t="s">
        <v>390</v>
      </c>
      <c r="D3157" t="s">
        <v>60</v>
      </c>
      <c r="E3157" t="s">
        <v>21</v>
      </c>
      <c r="F3157">
        <v>67.64</v>
      </c>
      <c r="G3157">
        <v>110</v>
      </c>
      <c r="H3157">
        <v>765.6</v>
      </c>
      <c r="I3157">
        <v>41</v>
      </c>
      <c r="J3157">
        <v>85</v>
      </c>
      <c r="K3157">
        <v>46</v>
      </c>
      <c r="L3157">
        <v>320.16000000000003</v>
      </c>
      <c r="M3157" t="s">
        <v>94</v>
      </c>
      <c r="N3157" t="s">
        <v>274</v>
      </c>
      <c r="O3157" t="s">
        <v>242</v>
      </c>
      <c r="P3157">
        <v>7</v>
      </c>
      <c r="Q3157" t="s">
        <v>25</v>
      </c>
    </row>
    <row r="3158" spans="1:17" hidden="1" x14ac:dyDescent="0.3">
      <c r="A3158" t="s">
        <v>409</v>
      </c>
      <c r="B3158" t="s">
        <v>3444</v>
      </c>
      <c r="C3158" t="s">
        <v>53</v>
      </c>
      <c r="D3158" t="s">
        <v>54</v>
      </c>
      <c r="E3158" t="s">
        <v>30</v>
      </c>
      <c r="F3158">
        <v>49.69</v>
      </c>
      <c r="G3158">
        <v>126</v>
      </c>
      <c r="H3158">
        <v>827.82</v>
      </c>
      <c r="I3158">
        <v>25</v>
      </c>
      <c r="J3158">
        <v>54</v>
      </c>
      <c r="K3158">
        <v>122</v>
      </c>
      <c r="L3158">
        <v>801.54</v>
      </c>
      <c r="M3158" t="s">
        <v>73</v>
      </c>
      <c r="N3158" t="s">
        <v>193</v>
      </c>
      <c r="O3158" t="s">
        <v>49</v>
      </c>
      <c r="P3158">
        <v>10</v>
      </c>
      <c r="Q3158" t="s">
        <v>50</v>
      </c>
    </row>
    <row r="3159" spans="1:17" hidden="1" x14ac:dyDescent="0.3">
      <c r="A3159" t="s">
        <v>279</v>
      </c>
      <c r="B3159" t="s">
        <v>3445</v>
      </c>
      <c r="C3159" t="s">
        <v>297</v>
      </c>
      <c r="D3159" t="s">
        <v>60</v>
      </c>
      <c r="E3159" t="s">
        <v>38</v>
      </c>
      <c r="F3159">
        <v>76.36</v>
      </c>
      <c r="G3159">
        <v>157</v>
      </c>
      <c r="H3159">
        <v>14503.66</v>
      </c>
      <c r="I3159">
        <v>35</v>
      </c>
      <c r="J3159">
        <v>23</v>
      </c>
      <c r="K3159">
        <v>68</v>
      </c>
      <c r="L3159">
        <v>6281.84</v>
      </c>
      <c r="M3159" t="s">
        <v>388</v>
      </c>
      <c r="N3159" t="s">
        <v>247</v>
      </c>
      <c r="O3159" t="s">
        <v>366</v>
      </c>
      <c r="P3159">
        <v>6</v>
      </c>
      <c r="Q3159" t="s">
        <v>25</v>
      </c>
    </row>
    <row r="3160" spans="1:17" hidden="1" x14ac:dyDescent="0.3">
      <c r="A3160" t="s">
        <v>244</v>
      </c>
      <c r="B3160" t="s">
        <v>3446</v>
      </c>
      <c r="C3160" t="s">
        <v>99</v>
      </c>
      <c r="D3160" t="s">
        <v>46</v>
      </c>
      <c r="E3160" t="s">
        <v>21</v>
      </c>
      <c r="F3160">
        <v>81.7</v>
      </c>
      <c r="G3160">
        <v>167</v>
      </c>
      <c r="H3160">
        <v>6853.68</v>
      </c>
      <c r="I3160">
        <v>46</v>
      </c>
      <c r="J3160">
        <v>69</v>
      </c>
      <c r="K3160">
        <v>87</v>
      </c>
      <c r="L3160">
        <v>3570.48</v>
      </c>
      <c r="M3160" t="s">
        <v>422</v>
      </c>
      <c r="N3160" t="s">
        <v>74</v>
      </c>
      <c r="O3160" t="s">
        <v>188</v>
      </c>
      <c r="P3160">
        <v>8</v>
      </c>
      <c r="Q3160" t="s">
        <v>50</v>
      </c>
    </row>
    <row r="3161" spans="1:17" hidden="1" x14ac:dyDescent="0.3">
      <c r="A3161" t="s">
        <v>34</v>
      </c>
      <c r="B3161" t="s">
        <v>3447</v>
      </c>
      <c r="C3161" t="s">
        <v>223</v>
      </c>
      <c r="D3161" t="s">
        <v>37</v>
      </c>
      <c r="E3161" t="s">
        <v>30</v>
      </c>
      <c r="F3161">
        <v>58.47</v>
      </c>
      <c r="G3161">
        <v>43</v>
      </c>
      <c r="H3161">
        <v>1600.46</v>
      </c>
      <c r="I3161">
        <v>29</v>
      </c>
      <c r="J3161">
        <v>83</v>
      </c>
      <c r="K3161">
        <v>21</v>
      </c>
      <c r="L3161">
        <v>781.62</v>
      </c>
      <c r="M3161" t="s">
        <v>157</v>
      </c>
      <c r="N3161" t="s">
        <v>334</v>
      </c>
      <c r="O3161" t="s">
        <v>330</v>
      </c>
      <c r="P3161">
        <v>1</v>
      </c>
      <c r="Q3161" t="s">
        <v>42</v>
      </c>
    </row>
    <row r="3162" spans="1:17" hidden="1" x14ac:dyDescent="0.3">
      <c r="A3162" t="s">
        <v>177</v>
      </c>
      <c r="B3162" t="s">
        <v>3448</v>
      </c>
      <c r="C3162" t="s">
        <v>195</v>
      </c>
      <c r="D3162" t="s">
        <v>88</v>
      </c>
      <c r="E3162" t="s">
        <v>38</v>
      </c>
      <c r="F3162">
        <v>91.3</v>
      </c>
      <c r="G3162">
        <v>124</v>
      </c>
      <c r="H3162">
        <v>3923.36</v>
      </c>
      <c r="I3162">
        <v>6</v>
      </c>
      <c r="J3162">
        <v>42</v>
      </c>
      <c r="K3162">
        <v>90</v>
      </c>
      <c r="L3162">
        <v>2847.6</v>
      </c>
      <c r="M3162" t="s">
        <v>23</v>
      </c>
      <c r="N3162" t="s">
        <v>22</v>
      </c>
      <c r="O3162" t="s">
        <v>104</v>
      </c>
      <c r="P3162">
        <v>8</v>
      </c>
      <c r="Q3162" t="s">
        <v>50</v>
      </c>
    </row>
    <row r="3163" spans="1:17" hidden="1" x14ac:dyDescent="0.3">
      <c r="A3163" t="s">
        <v>287</v>
      </c>
      <c r="B3163" t="s">
        <v>3449</v>
      </c>
      <c r="C3163" t="s">
        <v>36</v>
      </c>
      <c r="D3163" t="s">
        <v>37</v>
      </c>
      <c r="E3163" t="s">
        <v>21</v>
      </c>
      <c r="F3163">
        <v>16.41</v>
      </c>
      <c r="G3163">
        <v>192</v>
      </c>
      <c r="H3163">
        <v>9379.2000000000007</v>
      </c>
      <c r="I3163">
        <v>27</v>
      </c>
      <c r="J3163">
        <v>76</v>
      </c>
      <c r="K3163">
        <v>151</v>
      </c>
      <c r="L3163">
        <v>7376.35</v>
      </c>
      <c r="M3163" t="s">
        <v>104</v>
      </c>
      <c r="N3163" t="s">
        <v>74</v>
      </c>
      <c r="O3163" t="s">
        <v>188</v>
      </c>
      <c r="P3163">
        <v>7</v>
      </c>
      <c r="Q3163" t="s">
        <v>42</v>
      </c>
    </row>
    <row r="3164" spans="1:17" hidden="1" x14ac:dyDescent="0.3">
      <c r="A3164" t="s">
        <v>79</v>
      </c>
      <c r="B3164" t="s">
        <v>3450</v>
      </c>
      <c r="C3164" t="s">
        <v>246</v>
      </c>
      <c r="D3164" t="s">
        <v>67</v>
      </c>
      <c r="E3164" t="s">
        <v>30</v>
      </c>
      <c r="F3164">
        <v>45.41</v>
      </c>
      <c r="G3164">
        <v>88</v>
      </c>
      <c r="H3164">
        <v>7159.68</v>
      </c>
      <c r="I3164">
        <v>28</v>
      </c>
      <c r="J3164">
        <v>78</v>
      </c>
      <c r="K3164">
        <v>66</v>
      </c>
      <c r="L3164">
        <v>5369.76</v>
      </c>
      <c r="M3164" t="s">
        <v>119</v>
      </c>
      <c r="N3164" t="s">
        <v>281</v>
      </c>
      <c r="O3164" t="s">
        <v>498</v>
      </c>
      <c r="P3164">
        <v>9</v>
      </c>
      <c r="Q3164" t="s">
        <v>50</v>
      </c>
    </row>
    <row r="3165" spans="1:17" hidden="1" x14ac:dyDescent="0.3">
      <c r="A3165" t="s">
        <v>69</v>
      </c>
      <c r="B3165" t="s">
        <v>3451</v>
      </c>
      <c r="C3165" t="s">
        <v>304</v>
      </c>
      <c r="D3165" t="s">
        <v>134</v>
      </c>
      <c r="E3165" t="s">
        <v>38</v>
      </c>
      <c r="F3165">
        <v>95.96</v>
      </c>
      <c r="G3165">
        <v>173</v>
      </c>
      <c r="H3165">
        <v>5586.17</v>
      </c>
      <c r="I3165">
        <v>25</v>
      </c>
      <c r="J3165">
        <v>61</v>
      </c>
      <c r="K3165">
        <v>168</v>
      </c>
      <c r="L3165">
        <v>5424.72</v>
      </c>
      <c r="M3165" t="s">
        <v>43</v>
      </c>
      <c r="N3165" t="s">
        <v>418</v>
      </c>
      <c r="O3165" t="s">
        <v>448</v>
      </c>
      <c r="P3165">
        <v>2</v>
      </c>
      <c r="Q3165" t="s">
        <v>42</v>
      </c>
    </row>
    <row r="3166" spans="1:17" hidden="1" x14ac:dyDescent="0.3">
      <c r="A3166" t="s">
        <v>17</v>
      </c>
      <c r="B3166" t="s">
        <v>3452</v>
      </c>
      <c r="C3166" t="s">
        <v>208</v>
      </c>
      <c r="D3166" t="s">
        <v>20</v>
      </c>
      <c r="E3166" t="s">
        <v>21</v>
      </c>
      <c r="F3166">
        <v>39.020000000000003</v>
      </c>
      <c r="G3166">
        <v>68</v>
      </c>
      <c r="H3166">
        <v>5402.6</v>
      </c>
      <c r="I3166">
        <v>22</v>
      </c>
      <c r="J3166">
        <v>91</v>
      </c>
      <c r="K3166">
        <v>16</v>
      </c>
      <c r="L3166">
        <v>1271.2</v>
      </c>
      <c r="M3166" t="s">
        <v>125</v>
      </c>
      <c r="N3166" t="s">
        <v>225</v>
      </c>
      <c r="O3166" t="s">
        <v>43</v>
      </c>
      <c r="P3166">
        <v>1</v>
      </c>
      <c r="Q3166" t="s">
        <v>50</v>
      </c>
    </row>
    <row r="3167" spans="1:17" hidden="1" x14ac:dyDescent="0.3">
      <c r="A3167" t="s">
        <v>272</v>
      </c>
      <c r="B3167" t="s">
        <v>3453</v>
      </c>
      <c r="C3167" t="s">
        <v>133</v>
      </c>
      <c r="D3167" t="s">
        <v>134</v>
      </c>
      <c r="E3167" t="s">
        <v>30</v>
      </c>
      <c r="F3167">
        <v>30.1</v>
      </c>
      <c r="G3167">
        <v>67</v>
      </c>
      <c r="H3167">
        <v>3142.97</v>
      </c>
      <c r="I3167">
        <v>30</v>
      </c>
      <c r="J3167">
        <v>43</v>
      </c>
      <c r="K3167">
        <v>40</v>
      </c>
      <c r="L3167">
        <v>1876.4</v>
      </c>
      <c r="M3167" t="s">
        <v>451</v>
      </c>
      <c r="N3167" t="s">
        <v>209</v>
      </c>
      <c r="O3167" t="s">
        <v>370</v>
      </c>
      <c r="P3167">
        <v>9</v>
      </c>
      <c r="Q3167" t="s">
        <v>42</v>
      </c>
    </row>
    <row r="3168" spans="1:17" hidden="1" x14ac:dyDescent="0.3">
      <c r="A3168" t="s">
        <v>210</v>
      </c>
      <c r="B3168" t="s">
        <v>3454</v>
      </c>
      <c r="C3168" t="s">
        <v>169</v>
      </c>
      <c r="D3168" t="s">
        <v>20</v>
      </c>
      <c r="E3168" t="s">
        <v>38</v>
      </c>
      <c r="F3168">
        <v>2.37</v>
      </c>
      <c r="G3168">
        <v>68</v>
      </c>
      <c r="H3168">
        <v>6413.76</v>
      </c>
      <c r="I3168">
        <v>45</v>
      </c>
      <c r="J3168">
        <v>38</v>
      </c>
      <c r="K3168">
        <v>1</v>
      </c>
      <c r="L3168">
        <v>94.32</v>
      </c>
      <c r="M3168" t="s">
        <v>126</v>
      </c>
      <c r="N3168" t="s">
        <v>175</v>
      </c>
      <c r="O3168" t="s">
        <v>163</v>
      </c>
      <c r="P3168">
        <v>5</v>
      </c>
      <c r="Q3168" t="s">
        <v>50</v>
      </c>
    </row>
    <row r="3169" spans="1:17" hidden="1" x14ac:dyDescent="0.3">
      <c r="A3169" t="s">
        <v>130</v>
      </c>
      <c r="B3169" t="s">
        <v>3455</v>
      </c>
      <c r="C3169" t="s">
        <v>192</v>
      </c>
      <c r="D3169" t="s">
        <v>37</v>
      </c>
      <c r="E3169" t="s">
        <v>21</v>
      </c>
      <c r="F3169">
        <v>95.4</v>
      </c>
      <c r="G3169">
        <v>128</v>
      </c>
      <c r="H3169">
        <v>10231.040000000001</v>
      </c>
      <c r="I3169">
        <v>41</v>
      </c>
      <c r="J3169">
        <v>47</v>
      </c>
      <c r="K3169">
        <v>56</v>
      </c>
      <c r="L3169">
        <v>4476.08</v>
      </c>
      <c r="M3169" t="s">
        <v>79</v>
      </c>
      <c r="N3169" t="s">
        <v>104</v>
      </c>
      <c r="O3169" t="s">
        <v>366</v>
      </c>
      <c r="P3169">
        <v>10</v>
      </c>
      <c r="Q3169" t="s">
        <v>42</v>
      </c>
    </row>
    <row r="3170" spans="1:17" hidden="1" x14ac:dyDescent="0.3">
      <c r="A3170" t="s">
        <v>22</v>
      </c>
      <c r="B3170" t="s">
        <v>3456</v>
      </c>
      <c r="C3170" t="s">
        <v>304</v>
      </c>
      <c r="D3170" t="s">
        <v>134</v>
      </c>
      <c r="E3170" t="s">
        <v>30</v>
      </c>
      <c r="F3170">
        <v>23.25</v>
      </c>
      <c r="G3170">
        <v>137</v>
      </c>
      <c r="H3170">
        <v>10031.14</v>
      </c>
      <c r="I3170">
        <v>17</v>
      </c>
      <c r="J3170">
        <v>95</v>
      </c>
      <c r="K3170">
        <v>49</v>
      </c>
      <c r="L3170">
        <v>3587.78</v>
      </c>
      <c r="M3170" t="s">
        <v>146</v>
      </c>
      <c r="N3170" t="s">
        <v>190</v>
      </c>
      <c r="O3170" t="s">
        <v>110</v>
      </c>
      <c r="P3170">
        <v>9</v>
      </c>
      <c r="Q3170" t="s">
        <v>42</v>
      </c>
    </row>
    <row r="3171" spans="1:17" hidden="1" x14ac:dyDescent="0.3">
      <c r="A3171" t="s">
        <v>149</v>
      </c>
      <c r="B3171" t="s">
        <v>3457</v>
      </c>
      <c r="C3171" t="s">
        <v>53</v>
      </c>
      <c r="D3171" t="s">
        <v>54</v>
      </c>
      <c r="E3171" t="s">
        <v>38</v>
      </c>
      <c r="F3171">
        <v>92.63</v>
      </c>
      <c r="G3171">
        <v>116</v>
      </c>
      <c r="H3171">
        <v>9595.52</v>
      </c>
      <c r="I3171">
        <v>16</v>
      </c>
      <c r="J3171">
        <v>50</v>
      </c>
      <c r="K3171">
        <v>79</v>
      </c>
      <c r="L3171">
        <v>6534.88</v>
      </c>
      <c r="M3171" t="s">
        <v>385</v>
      </c>
      <c r="N3171" t="s">
        <v>175</v>
      </c>
      <c r="O3171" t="s">
        <v>242</v>
      </c>
      <c r="P3171">
        <v>9</v>
      </c>
      <c r="Q3171" t="s">
        <v>25</v>
      </c>
    </row>
    <row r="3172" spans="1:17" hidden="1" x14ac:dyDescent="0.3">
      <c r="A3172" t="s">
        <v>372</v>
      </c>
      <c r="B3172" t="s">
        <v>3458</v>
      </c>
      <c r="C3172" t="s">
        <v>241</v>
      </c>
      <c r="D3172" t="s">
        <v>134</v>
      </c>
      <c r="E3172" t="s">
        <v>21</v>
      </c>
      <c r="F3172">
        <v>17.5</v>
      </c>
      <c r="G3172">
        <v>74</v>
      </c>
      <c r="H3172">
        <v>793.28</v>
      </c>
      <c r="I3172">
        <v>9</v>
      </c>
      <c r="J3172">
        <v>72</v>
      </c>
      <c r="K3172">
        <v>41</v>
      </c>
      <c r="L3172">
        <v>439.52</v>
      </c>
      <c r="M3172" t="s">
        <v>220</v>
      </c>
      <c r="N3172" t="s">
        <v>40</v>
      </c>
      <c r="O3172" t="s">
        <v>366</v>
      </c>
      <c r="P3172">
        <v>4</v>
      </c>
      <c r="Q3172" t="s">
        <v>42</v>
      </c>
    </row>
    <row r="3173" spans="1:17" hidden="1" x14ac:dyDescent="0.3">
      <c r="A3173" t="s">
        <v>34</v>
      </c>
      <c r="B3173" t="s">
        <v>3459</v>
      </c>
      <c r="C3173" t="s">
        <v>261</v>
      </c>
      <c r="D3173" t="s">
        <v>20</v>
      </c>
      <c r="E3173" t="s">
        <v>38</v>
      </c>
      <c r="F3173">
        <v>46.83</v>
      </c>
      <c r="G3173">
        <v>98</v>
      </c>
      <c r="H3173">
        <v>7153.02</v>
      </c>
      <c r="I3173">
        <v>46</v>
      </c>
      <c r="J3173">
        <v>35</v>
      </c>
      <c r="K3173">
        <v>80</v>
      </c>
      <c r="L3173">
        <v>5839.2</v>
      </c>
      <c r="M3173" t="s">
        <v>152</v>
      </c>
      <c r="N3173" t="s">
        <v>197</v>
      </c>
      <c r="O3173" t="s">
        <v>181</v>
      </c>
      <c r="P3173">
        <v>1</v>
      </c>
      <c r="Q3173" t="s">
        <v>50</v>
      </c>
    </row>
    <row r="3174" spans="1:17" hidden="1" x14ac:dyDescent="0.3">
      <c r="A3174" t="s">
        <v>115</v>
      </c>
      <c r="B3174" t="s">
        <v>3460</v>
      </c>
      <c r="C3174" t="s">
        <v>103</v>
      </c>
      <c r="D3174" t="s">
        <v>67</v>
      </c>
      <c r="E3174" t="s">
        <v>30</v>
      </c>
      <c r="F3174">
        <v>45.45</v>
      </c>
      <c r="G3174">
        <v>145</v>
      </c>
      <c r="H3174">
        <v>14043.25</v>
      </c>
      <c r="I3174">
        <v>37</v>
      </c>
      <c r="J3174">
        <v>57</v>
      </c>
      <c r="K3174">
        <v>118</v>
      </c>
      <c r="L3174">
        <v>11428.3</v>
      </c>
      <c r="M3174" t="s">
        <v>249</v>
      </c>
      <c r="N3174" t="s">
        <v>355</v>
      </c>
      <c r="O3174" t="s">
        <v>685</v>
      </c>
      <c r="P3174">
        <v>9</v>
      </c>
      <c r="Q3174" t="s">
        <v>42</v>
      </c>
    </row>
    <row r="3175" spans="1:17" hidden="1" x14ac:dyDescent="0.3">
      <c r="A3175" t="s">
        <v>23</v>
      </c>
      <c r="B3175" t="s">
        <v>3461</v>
      </c>
      <c r="C3175" t="s">
        <v>205</v>
      </c>
      <c r="D3175" t="s">
        <v>46</v>
      </c>
      <c r="E3175" t="s">
        <v>38</v>
      </c>
      <c r="F3175">
        <v>92.33</v>
      </c>
      <c r="G3175">
        <v>77</v>
      </c>
      <c r="H3175">
        <v>4207.28</v>
      </c>
      <c r="I3175">
        <v>13</v>
      </c>
      <c r="J3175">
        <v>34</v>
      </c>
      <c r="K3175">
        <v>29</v>
      </c>
      <c r="L3175">
        <v>1584.56</v>
      </c>
      <c r="M3175" t="s">
        <v>345</v>
      </c>
      <c r="N3175" t="s">
        <v>120</v>
      </c>
      <c r="O3175" t="s">
        <v>62</v>
      </c>
      <c r="P3175">
        <v>1</v>
      </c>
      <c r="Q3175" t="s">
        <v>25</v>
      </c>
    </row>
    <row r="3176" spans="1:17" hidden="1" x14ac:dyDescent="0.3">
      <c r="A3176" t="s">
        <v>230</v>
      </c>
      <c r="B3176" t="s">
        <v>3462</v>
      </c>
      <c r="C3176" t="s">
        <v>165</v>
      </c>
      <c r="D3176" t="s">
        <v>134</v>
      </c>
      <c r="E3176" t="s">
        <v>21</v>
      </c>
      <c r="F3176">
        <v>74.680000000000007</v>
      </c>
      <c r="G3176">
        <v>142</v>
      </c>
      <c r="H3176">
        <v>5134.72</v>
      </c>
      <c r="I3176">
        <v>24</v>
      </c>
      <c r="J3176">
        <v>93</v>
      </c>
      <c r="K3176">
        <v>91</v>
      </c>
      <c r="L3176">
        <v>3290.56</v>
      </c>
      <c r="M3176" t="s">
        <v>272</v>
      </c>
      <c r="N3176" t="s">
        <v>212</v>
      </c>
      <c r="O3176" t="s">
        <v>22</v>
      </c>
      <c r="P3176">
        <v>6</v>
      </c>
      <c r="Q3176" t="s">
        <v>25</v>
      </c>
    </row>
    <row r="3177" spans="1:17" hidden="1" x14ac:dyDescent="0.3">
      <c r="A3177" t="s">
        <v>85</v>
      </c>
      <c r="B3177" t="s">
        <v>3463</v>
      </c>
      <c r="C3177" t="s">
        <v>103</v>
      </c>
      <c r="D3177" t="s">
        <v>67</v>
      </c>
      <c r="E3177" t="s">
        <v>30</v>
      </c>
      <c r="F3177">
        <v>45.45</v>
      </c>
      <c r="G3177">
        <v>163</v>
      </c>
      <c r="H3177">
        <v>14379.86</v>
      </c>
      <c r="I3177">
        <v>50</v>
      </c>
      <c r="J3177">
        <v>77</v>
      </c>
      <c r="K3177">
        <v>137</v>
      </c>
      <c r="L3177">
        <v>12086.14</v>
      </c>
      <c r="M3177" t="s">
        <v>114</v>
      </c>
      <c r="N3177" t="s">
        <v>234</v>
      </c>
      <c r="O3177" t="s">
        <v>301</v>
      </c>
      <c r="P3177">
        <v>10</v>
      </c>
      <c r="Q3177" t="s">
        <v>25</v>
      </c>
    </row>
    <row r="3178" spans="1:17" hidden="1" x14ac:dyDescent="0.3">
      <c r="A3178" t="s">
        <v>48</v>
      </c>
      <c r="B3178" t="s">
        <v>3464</v>
      </c>
      <c r="C3178" t="s">
        <v>317</v>
      </c>
      <c r="D3178" t="s">
        <v>88</v>
      </c>
      <c r="E3178" t="s">
        <v>38</v>
      </c>
      <c r="F3178">
        <v>54.24</v>
      </c>
      <c r="G3178">
        <v>44</v>
      </c>
      <c r="H3178">
        <v>539.88</v>
      </c>
      <c r="I3178">
        <v>23</v>
      </c>
      <c r="J3178">
        <v>37</v>
      </c>
      <c r="K3178">
        <v>37</v>
      </c>
      <c r="L3178">
        <v>453.99</v>
      </c>
      <c r="M3178" t="s">
        <v>242</v>
      </c>
      <c r="N3178" t="s">
        <v>270</v>
      </c>
      <c r="O3178" t="s">
        <v>448</v>
      </c>
      <c r="P3178">
        <v>7</v>
      </c>
      <c r="Q3178" t="s">
        <v>25</v>
      </c>
    </row>
    <row r="3179" spans="1:17" hidden="1" x14ac:dyDescent="0.3">
      <c r="A3179" t="s">
        <v>249</v>
      </c>
      <c r="B3179" t="s">
        <v>3465</v>
      </c>
      <c r="C3179" t="s">
        <v>133</v>
      </c>
      <c r="D3179" t="s">
        <v>134</v>
      </c>
      <c r="E3179" t="s">
        <v>21</v>
      </c>
      <c r="F3179">
        <v>9.06</v>
      </c>
      <c r="G3179">
        <v>147</v>
      </c>
      <c r="H3179">
        <v>345.45</v>
      </c>
      <c r="I3179">
        <v>31</v>
      </c>
      <c r="J3179">
        <v>71</v>
      </c>
      <c r="K3179">
        <v>107</v>
      </c>
      <c r="L3179">
        <v>251.45</v>
      </c>
      <c r="M3179" t="s">
        <v>394</v>
      </c>
      <c r="N3179" t="s">
        <v>308</v>
      </c>
      <c r="O3179" t="s">
        <v>178</v>
      </c>
      <c r="P3179">
        <v>8</v>
      </c>
      <c r="Q3179" t="s">
        <v>50</v>
      </c>
    </row>
    <row r="3180" spans="1:17" hidden="1" x14ac:dyDescent="0.3">
      <c r="A3180" t="s">
        <v>61</v>
      </c>
      <c r="B3180" t="s">
        <v>3466</v>
      </c>
      <c r="C3180" t="s">
        <v>87</v>
      </c>
      <c r="D3180" t="s">
        <v>88</v>
      </c>
      <c r="E3180" t="s">
        <v>30</v>
      </c>
      <c r="F3180">
        <v>79.87</v>
      </c>
      <c r="G3180">
        <v>55</v>
      </c>
      <c r="H3180">
        <v>57.2</v>
      </c>
      <c r="I3180">
        <v>47</v>
      </c>
      <c r="J3180">
        <v>81</v>
      </c>
      <c r="K3180">
        <v>36</v>
      </c>
      <c r="L3180">
        <v>37.44</v>
      </c>
      <c r="M3180" t="s">
        <v>149</v>
      </c>
      <c r="N3180" t="s">
        <v>308</v>
      </c>
      <c r="O3180" t="s">
        <v>229</v>
      </c>
      <c r="P3180">
        <v>6</v>
      </c>
      <c r="Q3180" t="s">
        <v>50</v>
      </c>
    </row>
    <row r="3181" spans="1:17" hidden="1" x14ac:dyDescent="0.3">
      <c r="A3181" t="s">
        <v>167</v>
      </c>
      <c r="B3181" t="s">
        <v>3467</v>
      </c>
      <c r="C3181" t="s">
        <v>161</v>
      </c>
      <c r="D3181" t="s">
        <v>67</v>
      </c>
      <c r="E3181" t="s">
        <v>38</v>
      </c>
      <c r="F3181">
        <v>53.48</v>
      </c>
      <c r="G3181">
        <v>178</v>
      </c>
      <c r="H3181">
        <v>8928.48</v>
      </c>
      <c r="I3181">
        <v>21</v>
      </c>
      <c r="J3181">
        <v>98</v>
      </c>
      <c r="K3181">
        <v>63</v>
      </c>
      <c r="L3181">
        <v>3160.08</v>
      </c>
      <c r="M3181" t="s">
        <v>372</v>
      </c>
      <c r="N3181" t="s">
        <v>307</v>
      </c>
      <c r="O3181" t="s">
        <v>109</v>
      </c>
      <c r="P3181">
        <v>5</v>
      </c>
      <c r="Q3181" t="s">
        <v>42</v>
      </c>
    </row>
    <row r="3182" spans="1:17" hidden="1" x14ac:dyDescent="0.3">
      <c r="A3182" t="s">
        <v>114</v>
      </c>
      <c r="B3182" t="s">
        <v>3468</v>
      </c>
      <c r="C3182" t="s">
        <v>286</v>
      </c>
      <c r="D3182" t="s">
        <v>54</v>
      </c>
      <c r="E3182" t="s">
        <v>21</v>
      </c>
      <c r="F3182">
        <v>36.32</v>
      </c>
      <c r="G3182">
        <v>45</v>
      </c>
      <c r="H3182">
        <v>1353.15</v>
      </c>
      <c r="I3182">
        <v>34</v>
      </c>
      <c r="J3182">
        <v>31</v>
      </c>
      <c r="K3182">
        <v>26</v>
      </c>
      <c r="L3182">
        <v>781.82</v>
      </c>
      <c r="M3182" t="s">
        <v>249</v>
      </c>
      <c r="N3182" t="s">
        <v>120</v>
      </c>
      <c r="O3182" t="s">
        <v>345</v>
      </c>
      <c r="P3182">
        <v>6</v>
      </c>
      <c r="Q3182" t="s">
        <v>25</v>
      </c>
    </row>
    <row r="3183" spans="1:17" hidden="1" x14ac:dyDescent="0.3">
      <c r="A3183" t="s">
        <v>181</v>
      </c>
      <c r="B3183" t="s">
        <v>3469</v>
      </c>
      <c r="C3183" t="s">
        <v>359</v>
      </c>
      <c r="D3183" t="s">
        <v>60</v>
      </c>
      <c r="E3183" t="s">
        <v>30</v>
      </c>
      <c r="F3183">
        <v>26.3</v>
      </c>
      <c r="G3183">
        <v>141</v>
      </c>
      <c r="H3183">
        <v>6894.9</v>
      </c>
      <c r="I3183">
        <v>9</v>
      </c>
      <c r="J3183">
        <v>46</v>
      </c>
      <c r="K3183">
        <v>107</v>
      </c>
      <c r="L3183">
        <v>5232.3</v>
      </c>
      <c r="M3183" t="s">
        <v>422</v>
      </c>
      <c r="N3183" t="s">
        <v>75</v>
      </c>
      <c r="O3183" t="s">
        <v>239</v>
      </c>
      <c r="P3183">
        <v>7</v>
      </c>
      <c r="Q3183" t="s">
        <v>50</v>
      </c>
    </row>
    <row r="3184" spans="1:17" hidden="1" x14ac:dyDescent="0.3">
      <c r="A3184" t="s">
        <v>298</v>
      </c>
      <c r="B3184" t="s">
        <v>3470</v>
      </c>
      <c r="C3184" t="s">
        <v>187</v>
      </c>
      <c r="D3184" t="s">
        <v>54</v>
      </c>
      <c r="E3184" t="s">
        <v>38</v>
      </c>
      <c r="F3184">
        <v>60.07</v>
      </c>
      <c r="G3184">
        <v>96</v>
      </c>
      <c r="H3184">
        <v>5975.04</v>
      </c>
      <c r="I3184">
        <v>27</v>
      </c>
      <c r="J3184">
        <v>87</v>
      </c>
      <c r="K3184">
        <v>45</v>
      </c>
      <c r="L3184">
        <v>2800.8</v>
      </c>
      <c r="M3184" t="s">
        <v>388</v>
      </c>
      <c r="N3184" t="s">
        <v>89</v>
      </c>
      <c r="O3184" t="s">
        <v>201</v>
      </c>
      <c r="P3184">
        <v>8</v>
      </c>
      <c r="Q3184" t="s">
        <v>50</v>
      </c>
    </row>
    <row r="3185" spans="1:17" hidden="1" x14ac:dyDescent="0.3">
      <c r="A3185" t="s">
        <v>68</v>
      </c>
      <c r="B3185" t="s">
        <v>3471</v>
      </c>
      <c r="C3185" t="s">
        <v>19</v>
      </c>
      <c r="D3185" t="s">
        <v>20</v>
      </c>
      <c r="E3185" t="s">
        <v>21</v>
      </c>
      <c r="F3185">
        <v>89.94</v>
      </c>
      <c r="G3185">
        <v>38</v>
      </c>
      <c r="H3185">
        <v>3501.7</v>
      </c>
      <c r="I3185">
        <v>37</v>
      </c>
      <c r="J3185">
        <v>71</v>
      </c>
      <c r="K3185">
        <v>4</v>
      </c>
      <c r="L3185">
        <v>368.6</v>
      </c>
      <c r="M3185" t="s">
        <v>152</v>
      </c>
      <c r="N3185" t="s">
        <v>116</v>
      </c>
      <c r="O3185" t="s">
        <v>209</v>
      </c>
      <c r="P3185">
        <v>9</v>
      </c>
      <c r="Q3185" t="s">
        <v>50</v>
      </c>
    </row>
    <row r="3186" spans="1:17" hidden="1" x14ac:dyDescent="0.3">
      <c r="A3186" t="s">
        <v>295</v>
      </c>
      <c r="B3186" t="s">
        <v>3472</v>
      </c>
      <c r="C3186" t="s">
        <v>205</v>
      </c>
      <c r="D3186" t="s">
        <v>46</v>
      </c>
      <c r="E3186" t="s">
        <v>30</v>
      </c>
      <c r="F3186">
        <v>50.01</v>
      </c>
      <c r="G3186">
        <v>91</v>
      </c>
      <c r="H3186">
        <v>5694.78</v>
      </c>
      <c r="I3186">
        <v>28</v>
      </c>
      <c r="J3186">
        <v>50</v>
      </c>
      <c r="K3186">
        <v>53</v>
      </c>
      <c r="L3186">
        <v>3316.74</v>
      </c>
      <c r="M3186" t="s">
        <v>111</v>
      </c>
      <c r="N3186" t="s">
        <v>366</v>
      </c>
      <c r="O3186" t="s">
        <v>385</v>
      </c>
      <c r="P3186">
        <v>2</v>
      </c>
      <c r="Q3186" t="s">
        <v>50</v>
      </c>
    </row>
    <row r="3187" spans="1:17" hidden="1" x14ac:dyDescent="0.3">
      <c r="A3187" t="s">
        <v>177</v>
      </c>
      <c r="B3187" t="s">
        <v>3473</v>
      </c>
      <c r="C3187" t="s">
        <v>215</v>
      </c>
      <c r="D3187" t="s">
        <v>134</v>
      </c>
      <c r="E3187" t="s">
        <v>38</v>
      </c>
      <c r="F3187">
        <v>70.86</v>
      </c>
      <c r="G3187">
        <v>34</v>
      </c>
      <c r="H3187">
        <v>1034.28</v>
      </c>
      <c r="I3187">
        <v>33</v>
      </c>
      <c r="J3187">
        <v>40</v>
      </c>
      <c r="K3187">
        <v>12</v>
      </c>
      <c r="L3187">
        <v>365.04</v>
      </c>
      <c r="M3187" t="s">
        <v>337</v>
      </c>
      <c r="N3187" t="s">
        <v>307</v>
      </c>
      <c r="O3187" t="s">
        <v>69</v>
      </c>
      <c r="P3187">
        <v>8</v>
      </c>
      <c r="Q3187" t="s">
        <v>50</v>
      </c>
    </row>
    <row r="3188" spans="1:17" hidden="1" x14ac:dyDescent="0.3">
      <c r="A3188" t="s">
        <v>264</v>
      </c>
      <c r="B3188" t="s">
        <v>3474</v>
      </c>
      <c r="C3188" t="s">
        <v>113</v>
      </c>
      <c r="D3188" t="s">
        <v>46</v>
      </c>
      <c r="E3188" t="s">
        <v>21</v>
      </c>
      <c r="F3188">
        <v>91.09</v>
      </c>
      <c r="G3188">
        <v>55</v>
      </c>
      <c r="H3188">
        <v>2896.3</v>
      </c>
      <c r="I3188">
        <v>30</v>
      </c>
      <c r="J3188">
        <v>47</v>
      </c>
      <c r="K3188">
        <v>0</v>
      </c>
      <c r="L3188">
        <v>0</v>
      </c>
      <c r="N3188" t="s">
        <v>375</v>
      </c>
      <c r="O3188" t="s">
        <v>135</v>
      </c>
      <c r="P3188">
        <v>1</v>
      </c>
      <c r="Q3188" t="s">
        <v>42</v>
      </c>
    </row>
    <row r="3189" spans="1:17" hidden="1" x14ac:dyDescent="0.3">
      <c r="A3189" t="s">
        <v>156</v>
      </c>
      <c r="B3189" t="s">
        <v>3475</v>
      </c>
      <c r="C3189" t="s">
        <v>165</v>
      </c>
      <c r="D3189" t="s">
        <v>134</v>
      </c>
      <c r="E3189" t="s">
        <v>21</v>
      </c>
      <c r="F3189">
        <v>74.680000000000007</v>
      </c>
      <c r="G3189">
        <v>117</v>
      </c>
      <c r="H3189">
        <v>377.91</v>
      </c>
      <c r="I3189">
        <v>23</v>
      </c>
      <c r="J3189">
        <v>20</v>
      </c>
      <c r="K3189">
        <v>103</v>
      </c>
      <c r="L3189">
        <v>332.69</v>
      </c>
      <c r="M3189" t="s">
        <v>263</v>
      </c>
      <c r="N3189" t="s">
        <v>145</v>
      </c>
      <c r="O3189" t="s">
        <v>55</v>
      </c>
      <c r="P3189">
        <v>6</v>
      </c>
      <c r="Q3189" t="s">
        <v>42</v>
      </c>
    </row>
    <row r="3190" spans="1:17" hidden="1" x14ac:dyDescent="0.3">
      <c r="A3190" t="s">
        <v>138</v>
      </c>
      <c r="B3190" t="s">
        <v>3476</v>
      </c>
      <c r="C3190" t="s">
        <v>228</v>
      </c>
      <c r="D3190" t="s">
        <v>54</v>
      </c>
      <c r="E3190" t="s">
        <v>30</v>
      </c>
      <c r="F3190">
        <v>50.86</v>
      </c>
      <c r="G3190">
        <v>88</v>
      </c>
      <c r="H3190">
        <v>6481.2</v>
      </c>
      <c r="I3190">
        <v>36</v>
      </c>
      <c r="J3190">
        <v>69</v>
      </c>
      <c r="K3190">
        <v>0</v>
      </c>
      <c r="L3190">
        <v>0</v>
      </c>
      <c r="N3190" t="s">
        <v>114</v>
      </c>
      <c r="O3190" t="s">
        <v>332</v>
      </c>
      <c r="P3190">
        <v>2</v>
      </c>
      <c r="Q3190" t="s">
        <v>25</v>
      </c>
    </row>
    <row r="3191" spans="1:17" hidden="1" x14ac:dyDescent="0.3">
      <c r="A3191" t="s">
        <v>106</v>
      </c>
      <c r="B3191" t="s">
        <v>3477</v>
      </c>
      <c r="C3191" t="s">
        <v>228</v>
      </c>
      <c r="D3191" t="s">
        <v>54</v>
      </c>
      <c r="E3191" t="s">
        <v>38</v>
      </c>
      <c r="F3191">
        <v>30.41</v>
      </c>
      <c r="G3191">
        <v>153</v>
      </c>
      <c r="H3191">
        <v>11583.63</v>
      </c>
      <c r="I3191">
        <v>28</v>
      </c>
      <c r="J3191">
        <v>28</v>
      </c>
      <c r="K3191">
        <v>31</v>
      </c>
      <c r="L3191">
        <v>2347.0100000000002</v>
      </c>
      <c r="M3191" t="s">
        <v>254</v>
      </c>
      <c r="N3191" t="s">
        <v>33</v>
      </c>
      <c r="O3191" t="s">
        <v>226</v>
      </c>
      <c r="P3191">
        <v>9</v>
      </c>
      <c r="Q3191" t="s">
        <v>25</v>
      </c>
    </row>
    <row r="3192" spans="1:17" hidden="1" x14ac:dyDescent="0.3">
      <c r="A3192" t="s">
        <v>96</v>
      </c>
      <c r="B3192" t="s">
        <v>3478</v>
      </c>
      <c r="C3192" t="s">
        <v>155</v>
      </c>
      <c r="D3192" t="s">
        <v>67</v>
      </c>
      <c r="E3192" t="s">
        <v>21</v>
      </c>
      <c r="F3192">
        <v>67.290000000000006</v>
      </c>
      <c r="G3192">
        <v>67</v>
      </c>
      <c r="H3192">
        <v>6432.67</v>
      </c>
      <c r="I3192">
        <v>47</v>
      </c>
      <c r="J3192">
        <v>44</v>
      </c>
      <c r="K3192">
        <v>57</v>
      </c>
      <c r="L3192">
        <v>5472.57</v>
      </c>
      <c r="M3192" t="s">
        <v>321</v>
      </c>
      <c r="N3192" t="s">
        <v>335</v>
      </c>
      <c r="O3192" t="s">
        <v>238</v>
      </c>
      <c r="P3192">
        <v>10</v>
      </c>
      <c r="Q3192" t="s">
        <v>42</v>
      </c>
    </row>
    <row r="3193" spans="1:17" hidden="1" x14ac:dyDescent="0.3">
      <c r="A3193" t="s">
        <v>287</v>
      </c>
      <c r="B3193" t="s">
        <v>3479</v>
      </c>
      <c r="C3193" t="s">
        <v>71</v>
      </c>
      <c r="D3193" t="s">
        <v>29</v>
      </c>
      <c r="E3193" t="s">
        <v>30</v>
      </c>
      <c r="F3193">
        <v>90.12</v>
      </c>
      <c r="G3193">
        <v>147</v>
      </c>
      <c r="H3193">
        <v>948.15</v>
      </c>
      <c r="I3193">
        <v>46</v>
      </c>
      <c r="J3193">
        <v>49</v>
      </c>
      <c r="K3193">
        <v>49</v>
      </c>
      <c r="L3193">
        <v>316.05</v>
      </c>
      <c r="M3193" t="s">
        <v>216</v>
      </c>
      <c r="N3193" t="s">
        <v>166</v>
      </c>
      <c r="O3193" t="s">
        <v>130</v>
      </c>
      <c r="P3193">
        <v>7</v>
      </c>
      <c r="Q3193" t="s">
        <v>42</v>
      </c>
    </row>
    <row r="3194" spans="1:17" x14ac:dyDescent="0.3">
      <c r="A3194" t="s">
        <v>189</v>
      </c>
      <c r="B3194" t="s">
        <v>3480</v>
      </c>
      <c r="C3194" t="s">
        <v>28</v>
      </c>
      <c r="D3194" t="s">
        <v>29</v>
      </c>
      <c r="E3194" t="s">
        <v>30</v>
      </c>
      <c r="F3194">
        <v>9.82</v>
      </c>
      <c r="G3194">
        <v>113</v>
      </c>
      <c r="H3194">
        <v>3403.56</v>
      </c>
      <c r="I3194">
        <v>43</v>
      </c>
      <c r="J3194">
        <v>73</v>
      </c>
      <c r="K3194">
        <v>26</v>
      </c>
      <c r="L3194">
        <v>783.12</v>
      </c>
      <c r="M3194" t="s">
        <v>146</v>
      </c>
      <c r="N3194" t="s">
        <v>175</v>
      </c>
      <c r="O3194" t="s">
        <v>321</v>
      </c>
      <c r="P3194">
        <v>1</v>
      </c>
      <c r="Q3194" t="s">
        <v>50</v>
      </c>
    </row>
    <row r="3195" spans="1:17" hidden="1" x14ac:dyDescent="0.3">
      <c r="A3195" t="s">
        <v>335</v>
      </c>
      <c r="B3195" t="s">
        <v>3481</v>
      </c>
      <c r="C3195" t="s">
        <v>165</v>
      </c>
      <c r="D3195" t="s">
        <v>134</v>
      </c>
      <c r="E3195" t="s">
        <v>21</v>
      </c>
      <c r="F3195">
        <v>74.680000000000007</v>
      </c>
      <c r="G3195">
        <v>44</v>
      </c>
      <c r="H3195">
        <v>1090.32</v>
      </c>
      <c r="I3195">
        <v>35</v>
      </c>
      <c r="J3195">
        <v>57</v>
      </c>
      <c r="K3195">
        <v>15</v>
      </c>
      <c r="L3195">
        <v>371.7</v>
      </c>
      <c r="M3195" t="s">
        <v>206</v>
      </c>
      <c r="N3195" t="s">
        <v>206</v>
      </c>
      <c r="O3195" t="s">
        <v>210</v>
      </c>
      <c r="P3195">
        <v>7</v>
      </c>
      <c r="Q3195" t="s">
        <v>50</v>
      </c>
    </row>
    <row r="3196" spans="1:17" hidden="1" x14ac:dyDescent="0.3">
      <c r="A3196" t="s">
        <v>212</v>
      </c>
      <c r="B3196" t="s">
        <v>3482</v>
      </c>
      <c r="C3196" t="s">
        <v>87</v>
      </c>
      <c r="D3196" t="s">
        <v>88</v>
      </c>
      <c r="E3196" t="s">
        <v>30</v>
      </c>
      <c r="F3196">
        <v>79.87</v>
      </c>
      <c r="G3196">
        <v>38</v>
      </c>
      <c r="H3196">
        <v>72.58</v>
      </c>
      <c r="I3196">
        <v>7</v>
      </c>
      <c r="J3196">
        <v>45</v>
      </c>
      <c r="K3196">
        <v>4</v>
      </c>
      <c r="L3196">
        <v>7.64</v>
      </c>
      <c r="M3196" t="s">
        <v>212</v>
      </c>
      <c r="N3196" t="s">
        <v>80</v>
      </c>
      <c r="O3196" t="s">
        <v>41</v>
      </c>
      <c r="P3196">
        <v>5</v>
      </c>
      <c r="Q3196" t="s">
        <v>25</v>
      </c>
    </row>
    <row r="3197" spans="1:17" hidden="1" x14ac:dyDescent="0.3">
      <c r="A3197" t="s">
        <v>129</v>
      </c>
      <c r="B3197" t="s">
        <v>3483</v>
      </c>
      <c r="C3197" t="s">
        <v>215</v>
      </c>
      <c r="D3197" t="s">
        <v>134</v>
      </c>
      <c r="E3197" t="s">
        <v>38</v>
      </c>
      <c r="F3197">
        <v>70.86</v>
      </c>
      <c r="G3197">
        <v>43</v>
      </c>
      <c r="H3197">
        <v>3725.52</v>
      </c>
      <c r="I3197">
        <v>44</v>
      </c>
      <c r="J3197">
        <v>44</v>
      </c>
      <c r="K3197">
        <v>27</v>
      </c>
      <c r="L3197">
        <v>2339.2800000000002</v>
      </c>
      <c r="M3197" t="s">
        <v>106</v>
      </c>
      <c r="N3197" t="s">
        <v>230</v>
      </c>
      <c r="O3197" t="s">
        <v>153</v>
      </c>
      <c r="P3197">
        <v>8</v>
      </c>
      <c r="Q3197" t="s">
        <v>25</v>
      </c>
    </row>
    <row r="3198" spans="1:17" hidden="1" x14ac:dyDescent="0.3">
      <c r="A3198" t="s">
        <v>422</v>
      </c>
      <c r="B3198" t="s">
        <v>3484</v>
      </c>
      <c r="C3198" t="s">
        <v>19</v>
      </c>
      <c r="D3198" t="s">
        <v>20</v>
      </c>
      <c r="E3198" t="s">
        <v>21</v>
      </c>
      <c r="F3198">
        <v>89.94</v>
      </c>
      <c r="G3198">
        <v>95</v>
      </c>
      <c r="H3198">
        <v>132.05000000000001</v>
      </c>
      <c r="I3198">
        <v>11</v>
      </c>
      <c r="J3198">
        <v>58</v>
      </c>
      <c r="K3198">
        <v>42</v>
      </c>
      <c r="L3198">
        <v>58.38</v>
      </c>
      <c r="M3198" t="s">
        <v>230</v>
      </c>
      <c r="N3198" t="s">
        <v>355</v>
      </c>
      <c r="O3198" t="s">
        <v>139</v>
      </c>
      <c r="P3198">
        <v>2</v>
      </c>
      <c r="Q3198" t="s">
        <v>25</v>
      </c>
    </row>
    <row r="3199" spans="1:17" hidden="1" x14ac:dyDescent="0.3">
      <c r="A3199" t="s">
        <v>409</v>
      </c>
      <c r="B3199" t="s">
        <v>3485</v>
      </c>
      <c r="C3199" t="s">
        <v>103</v>
      </c>
      <c r="D3199" t="s">
        <v>67</v>
      </c>
      <c r="E3199" t="s">
        <v>30</v>
      </c>
      <c r="F3199">
        <v>45.45</v>
      </c>
      <c r="G3199">
        <v>118</v>
      </c>
      <c r="H3199">
        <v>9133.2000000000007</v>
      </c>
      <c r="I3199">
        <v>33</v>
      </c>
      <c r="J3199">
        <v>95</v>
      </c>
      <c r="K3199">
        <v>107</v>
      </c>
      <c r="L3199">
        <v>8281.7999999999993</v>
      </c>
      <c r="M3199" t="s">
        <v>61</v>
      </c>
      <c r="N3199" t="s">
        <v>272</v>
      </c>
      <c r="O3199" t="s">
        <v>218</v>
      </c>
      <c r="P3199">
        <v>2</v>
      </c>
      <c r="Q3199" t="s">
        <v>25</v>
      </c>
    </row>
    <row r="3200" spans="1:17" hidden="1" x14ac:dyDescent="0.3">
      <c r="A3200" t="s">
        <v>334</v>
      </c>
      <c r="B3200" t="s">
        <v>3486</v>
      </c>
      <c r="C3200" t="s">
        <v>103</v>
      </c>
      <c r="D3200" t="s">
        <v>67</v>
      </c>
      <c r="E3200" t="s">
        <v>38</v>
      </c>
      <c r="F3200">
        <v>66.790000000000006</v>
      </c>
      <c r="G3200">
        <v>47</v>
      </c>
      <c r="H3200">
        <v>69.56</v>
      </c>
      <c r="I3200">
        <v>17</v>
      </c>
      <c r="J3200">
        <v>82</v>
      </c>
      <c r="K3200">
        <v>35</v>
      </c>
      <c r="L3200">
        <v>51.8</v>
      </c>
      <c r="M3200" t="s">
        <v>287</v>
      </c>
      <c r="N3200" t="s">
        <v>120</v>
      </c>
      <c r="O3200" t="s">
        <v>225</v>
      </c>
      <c r="P3200">
        <v>10</v>
      </c>
      <c r="Q3200" t="s">
        <v>42</v>
      </c>
    </row>
    <row r="3201" spans="1:17" hidden="1" x14ac:dyDescent="0.3">
      <c r="A3201" t="s">
        <v>218</v>
      </c>
      <c r="B3201" t="s">
        <v>3487</v>
      </c>
      <c r="C3201" t="s">
        <v>141</v>
      </c>
      <c r="D3201" t="s">
        <v>88</v>
      </c>
      <c r="E3201" t="s">
        <v>21</v>
      </c>
      <c r="F3201">
        <v>96.91</v>
      </c>
      <c r="G3201">
        <v>182</v>
      </c>
      <c r="H3201">
        <v>16358.16</v>
      </c>
      <c r="I3201">
        <v>35</v>
      </c>
      <c r="J3201">
        <v>83</v>
      </c>
      <c r="K3201">
        <v>16</v>
      </c>
      <c r="L3201">
        <v>1438.08</v>
      </c>
      <c r="M3201" t="s">
        <v>61</v>
      </c>
      <c r="N3201" t="s">
        <v>193</v>
      </c>
      <c r="O3201" t="s">
        <v>32</v>
      </c>
      <c r="P3201">
        <v>7</v>
      </c>
      <c r="Q3201" t="s">
        <v>50</v>
      </c>
    </row>
    <row r="3202" spans="1:17" hidden="1" x14ac:dyDescent="0.3">
      <c r="A3202" t="s">
        <v>319</v>
      </c>
      <c r="B3202" t="s">
        <v>3488</v>
      </c>
      <c r="C3202" t="s">
        <v>228</v>
      </c>
      <c r="D3202" t="s">
        <v>54</v>
      </c>
      <c r="E3202" t="s">
        <v>30</v>
      </c>
      <c r="F3202">
        <v>50.86</v>
      </c>
      <c r="G3202">
        <v>104</v>
      </c>
      <c r="H3202">
        <v>7453.68</v>
      </c>
      <c r="I3202">
        <v>14</v>
      </c>
      <c r="J3202">
        <v>92</v>
      </c>
      <c r="K3202">
        <v>102</v>
      </c>
      <c r="L3202">
        <v>7310.34</v>
      </c>
      <c r="M3202" t="s">
        <v>193</v>
      </c>
      <c r="N3202" t="s">
        <v>166</v>
      </c>
      <c r="O3202" t="s">
        <v>153</v>
      </c>
      <c r="P3202">
        <v>3</v>
      </c>
      <c r="Q3202" t="s">
        <v>50</v>
      </c>
    </row>
    <row r="3203" spans="1:17" hidden="1" x14ac:dyDescent="0.3">
      <c r="A3203" t="s">
        <v>109</v>
      </c>
      <c r="B3203" t="s">
        <v>3489</v>
      </c>
      <c r="C3203" t="s">
        <v>241</v>
      </c>
      <c r="D3203" t="s">
        <v>134</v>
      </c>
      <c r="E3203" t="s">
        <v>38</v>
      </c>
      <c r="F3203">
        <v>57.51</v>
      </c>
      <c r="G3203">
        <v>120</v>
      </c>
      <c r="H3203">
        <v>3307.2</v>
      </c>
      <c r="I3203">
        <v>5</v>
      </c>
      <c r="J3203">
        <v>91</v>
      </c>
      <c r="K3203">
        <v>96</v>
      </c>
      <c r="L3203">
        <v>2645.76</v>
      </c>
      <c r="M3203" t="s">
        <v>31</v>
      </c>
      <c r="N3203" t="s">
        <v>332</v>
      </c>
      <c r="O3203" t="s">
        <v>284</v>
      </c>
      <c r="P3203">
        <v>1</v>
      </c>
      <c r="Q3203" t="s">
        <v>25</v>
      </c>
    </row>
    <row r="3204" spans="1:17" hidden="1" x14ac:dyDescent="0.3">
      <c r="A3204" t="s">
        <v>277</v>
      </c>
      <c r="B3204" t="s">
        <v>3490</v>
      </c>
      <c r="C3204" t="s">
        <v>241</v>
      </c>
      <c r="D3204" t="s">
        <v>134</v>
      </c>
      <c r="E3204" t="s">
        <v>21</v>
      </c>
      <c r="F3204">
        <v>17.5</v>
      </c>
      <c r="G3204">
        <v>11</v>
      </c>
      <c r="H3204">
        <v>134.09</v>
      </c>
      <c r="I3204">
        <v>27</v>
      </c>
      <c r="J3204">
        <v>50</v>
      </c>
      <c r="K3204">
        <v>5</v>
      </c>
      <c r="L3204">
        <v>60.95</v>
      </c>
      <c r="M3204" t="s">
        <v>372</v>
      </c>
      <c r="N3204" t="s">
        <v>345</v>
      </c>
      <c r="O3204" t="s">
        <v>198</v>
      </c>
      <c r="P3204">
        <v>6</v>
      </c>
      <c r="Q3204" t="s">
        <v>42</v>
      </c>
    </row>
    <row r="3205" spans="1:17" hidden="1" x14ac:dyDescent="0.3">
      <c r="A3205" t="s">
        <v>226</v>
      </c>
      <c r="B3205" t="s">
        <v>3491</v>
      </c>
      <c r="C3205" t="s">
        <v>286</v>
      </c>
      <c r="D3205" t="s">
        <v>54</v>
      </c>
      <c r="E3205" t="s">
        <v>30</v>
      </c>
      <c r="F3205">
        <v>17.489999999999998</v>
      </c>
      <c r="G3205">
        <v>19</v>
      </c>
      <c r="H3205">
        <v>1823.24</v>
      </c>
      <c r="I3205">
        <v>13</v>
      </c>
      <c r="J3205">
        <v>50</v>
      </c>
      <c r="K3205">
        <v>10</v>
      </c>
      <c r="L3205">
        <v>959.6</v>
      </c>
      <c r="M3205" t="s">
        <v>196</v>
      </c>
      <c r="N3205" t="s">
        <v>239</v>
      </c>
      <c r="O3205" t="s">
        <v>281</v>
      </c>
      <c r="P3205">
        <v>4</v>
      </c>
      <c r="Q3205" t="s">
        <v>42</v>
      </c>
    </row>
    <row r="3206" spans="1:17" hidden="1" x14ac:dyDescent="0.3">
      <c r="A3206" t="s">
        <v>441</v>
      </c>
      <c r="B3206" t="s">
        <v>3492</v>
      </c>
      <c r="C3206" t="s">
        <v>99</v>
      </c>
      <c r="D3206" t="s">
        <v>46</v>
      </c>
      <c r="E3206" t="s">
        <v>38</v>
      </c>
      <c r="F3206">
        <v>3.34</v>
      </c>
      <c r="G3206">
        <v>173</v>
      </c>
      <c r="H3206">
        <v>5702.08</v>
      </c>
      <c r="I3206">
        <v>44</v>
      </c>
      <c r="J3206">
        <v>68</v>
      </c>
      <c r="K3206">
        <v>46</v>
      </c>
      <c r="L3206">
        <v>1516.16</v>
      </c>
      <c r="M3206" t="s">
        <v>100</v>
      </c>
      <c r="N3206" t="s">
        <v>149</v>
      </c>
      <c r="O3206" t="s">
        <v>279</v>
      </c>
      <c r="P3206">
        <v>8</v>
      </c>
      <c r="Q3206" t="s">
        <v>25</v>
      </c>
    </row>
    <row r="3207" spans="1:17" hidden="1" x14ac:dyDescent="0.3">
      <c r="A3207" t="s">
        <v>275</v>
      </c>
      <c r="B3207" t="s">
        <v>3493</v>
      </c>
      <c r="C3207" t="s">
        <v>59</v>
      </c>
      <c r="D3207" t="s">
        <v>60</v>
      </c>
      <c r="E3207" t="s">
        <v>21</v>
      </c>
      <c r="F3207">
        <v>84.65</v>
      </c>
      <c r="G3207">
        <v>84</v>
      </c>
      <c r="H3207">
        <v>2223.48</v>
      </c>
      <c r="I3207">
        <v>30</v>
      </c>
      <c r="J3207">
        <v>97</v>
      </c>
      <c r="K3207">
        <v>51</v>
      </c>
      <c r="L3207">
        <v>1349.97</v>
      </c>
      <c r="M3207" t="s">
        <v>287</v>
      </c>
      <c r="N3207" t="s">
        <v>41</v>
      </c>
      <c r="O3207" t="s">
        <v>190</v>
      </c>
      <c r="P3207">
        <v>5</v>
      </c>
      <c r="Q3207" t="s">
        <v>50</v>
      </c>
    </row>
    <row r="3208" spans="1:17" hidden="1" x14ac:dyDescent="0.3">
      <c r="A3208" t="s">
        <v>163</v>
      </c>
      <c r="B3208" t="s">
        <v>3494</v>
      </c>
      <c r="C3208" t="s">
        <v>141</v>
      </c>
      <c r="D3208" t="s">
        <v>88</v>
      </c>
      <c r="E3208" t="s">
        <v>30</v>
      </c>
      <c r="F3208">
        <v>79.41</v>
      </c>
      <c r="G3208">
        <v>71</v>
      </c>
      <c r="H3208">
        <v>6681.81</v>
      </c>
      <c r="I3208">
        <v>40</v>
      </c>
      <c r="J3208">
        <v>78</v>
      </c>
      <c r="K3208">
        <v>49</v>
      </c>
      <c r="L3208">
        <v>4611.3900000000003</v>
      </c>
      <c r="M3208" t="s">
        <v>310</v>
      </c>
      <c r="N3208" t="s">
        <v>312</v>
      </c>
      <c r="O3208" t="s">
        <v>153</v>
      </c>
      <c r="P3208">
        <v>9</v>
      </c>
      <c r="Q3208" t="s">
        <v>50</v>
      </c>
    </row>
    <row r="3209" spans="1:17" hidden="1" x14ac:dyDescent="0.3">
      <c r="A3209" t="s">
        <v>250</v>
      </c>
      <c r="B3209" t="s">
        <v>3495</v>
      </c>
      <c r="C3209" t="s">
        <v>261</v>
      </c>
      <c r="D3209" t="s">
        <v>20</v>
      </c>
      <c r="E3209" t="s">
        <v>38</v>
      </c>
      <c r="F3209">
        <v>46.83</v>
      </c>
      <c r="G3209">
        <v>18</v>
      </c>
      <c r="H3209">
        <v>1487.34</v>
      </c>
      <c r="I3209">
        <v>38</v>
      </c>
      <c r="J3209">
        <v>41</v>
      </c>
      <c r="K3209">
        <v>15</v>
      </c>
      <c r="L3209">
        <v>1239.45</v>
      </c>
      <c r="M3209" t="s">
        <v>150</v>
      </c>
      <c r="N3209" t="s">
        <v>348</v>
      </c>
      <c r="O3209" t="s">
        <v>201</v>
      </c>
      <c r="P3209">
        <v>5</v>
      </c>
      <c r="Q3209" t="s">
        <v>50</v>
      </c>
    </row>
    <row r="3210" spans="1:17" hidden="1" x14ac:dyDescent="0.3">
      <c r="A3210" t="s">
        <v>363</v>
      </c>
      <c r="B3210" t="s">
        <v>3496</v>
      </c>
      <c r="C3210" t="s">
        <v>36</v>
      </c>
      <c r="D3210" t="s">
        <v>37</v>
      </c>
      <c r="E3210" t="s">
        <v>38</v>
      </c>
      <c r="F3210">
        <v>48.66</v>
      </c>
      <c r="G3210">
        <v>166</v>
      </c>
      <c r="H3210">
        <v>15486.14</v>
      </c>
      <c r="I3210">
        <v>44</v>
      </c>
      <c r="J3210">
        <v>94</v>
      </c>
      <c r="K3210">
        <v>34</v>
      </c>
      <c r="L3210">
        <v>3171.86</v>
      </c>
      <c r="M3210" t="s">
        <v>17</v>
      </c>
      <c r="N3210" t="s">
        <v>409</v>
      </c>
      <c r="O3210" t="s">
        <v>394</v>
      </c>
      <c r="P3210">
        <v>10</v>
      </c>
      <c r="Q3210" t="s">
        <v>42</v>
      </c>
    </row>
    <row r="3211" spans="1:17" hidden="1" x14ac:dyDescent="0.3">
      <c r="A3211" t="s">
        <v>101</v>
      </c>
      <c r="B3211" t="s">
        <v>3497</v>
      </c>
      <c r="C3211" t="s">
        <v>93</v>
      </c>
      <c r="D3211" t="s">
        <v>20</v>
      </c>
      <c r="E3211" t="s">
        <v>21</v>
      </c>
      <c r="F3211">
        <v>83.65</v>
      </c>
      <c r="G3211">
        <v>76</v>
      </c>
      <c r="H3211">
        <v>5041.84</v>
      </c>
      <c r="I3211">
        <v>17</v>
      </c>
      <c r="J3211">
        <v>46</v>
      </c>
      <c r="K3211">
        <v>45</v>
      </c>
      <c r="L3211">
        <v>2985.3</v>
      </c>
      <c r="M3211" t="s">
        <v>68</v>
      </c>
      <c r="N3211" t="s">
        <v>230</v>
      </c>
      <c r="O3211" t="s">
        <v>229</v>
      </c>
      <c r="P3211">
        <v>1</v>
      </c>
      <c r="Q3211" t="s">
        <v>42</v>
      </c>
    </row>
    <row r="3212" spans="1:17" hidden="1" x14ac:dyDescent="0.3">
      <c r="A3212" t="s">
        <v>206</v>
      </c>
      <c r="B3212" t="s">
        <v>3498</v>
      </c>
      <c r="C3212" t="s">
        <v>148</v>
      </c>
      <c r="D3212" t="s">
        <v>88</v>
      </c>
      <c r="E3212" t="s">
        <v>30</v>
      </c>
      <c r="F3212">
        <v>89.34</v>
      </c>
      <c r="G3212">
        <v>120</v>
      </c>
      <c r="H3212">
        <v>2052</v>
      </c>
      <c r="I3212">
        <v>48</v>
      </c>
      <c r="J3212">
        <v>87</v>
      </c>
      <c r="K3212">
        <v>113</v>
      </c>
      <c r="L3212">
        <v>1932.3</v>
      </c>
      <c r="M3212" t="s">
        <v>32</v>
      </c>
      <c r="N3212" t="s">
        <v>274</v>
      </c>
      <c r="O3212" t="s">
        <v>119</v>
      </c>
      <c r="P3212">
        <v>9</v>
      </c>
      <c r="Q3212" t="s">
        <v>50</v>
      </c>
    </row>
    <row r="3213" spans="1:17" hidden="1" x14ac:dyDescent="0.3">
      <c r="A3213" t="s">
        <v>313</v>
      </c>
      <c r="B3213" t="s">
        <v>3499</v>
      </c>
      <c r="C3213" t="s">
        <v>122</v>
      </c>
      <c r="D3213" t="s">
        <v>54</v>
      </c>
      <c r="E3213" t="s">
        <v>38</v>
      </c>
      <c r="F3213">
        <v>62.49</v>
      </c>
      <c r="G3213">
        <v>82</v>
      </c>
      <c r="H3213">
        <v>3755.6</v>
      </c>
      <c r="I3213">
        <v>29</v>
      </c>
      <c r="J3213">
        <v>71</v>
      </c>
      <c r="K3213">
        <v>69</v>
      </c>
      <c r="L3213">
        <v>3160.2</v>
      </c>
      <c r="M3213" t="s">
        <v>41</v>
      </c>
      <c r="N3213" t="s">
        <v>73</v>
      </c>
      <c r="O3213" t="s">
        <v>106</v>
      </c>
      <c r="P3213">
        <v>7</v>
      </c>
      <c r="Q3213" t="s">
        <v>42</v>
      </c>
    </row>
    <row r="3214" spans="1:17" hidden="1" x14ac:dyDescent="0.3">
      <c r="A3214" t="s">
        <v>162</v>
      </c>
      <c r="B3214" t="s">
        <v>3500</v>
      </c>
      <c r="C3214" t="s">
        <v>195</v>
      </c>
      <c r="D3214" t="s">
        <v>88</v>
      </c>
      <c r="E3214" t="s">
        <v>38</v>
      </c>
      <c r="F3214">
        <v>91.3</v>
      </c>
      <c r="G3214">
        <v>19</v>
      </c>
      <c r="H3214">
        <v>1043.48</v>
      </c>
      <c r="I3214">
        <v>46</v>
      </c>
      <c r="J3214">
        <v>87</v>
      </c>
      <c r="K3214">
        <v>16</v>
      </c>
      <c r="L3214">
        <v>878.72</v>
      </c>
      <c r="M3214" t="s">
        <v>89</v>
      </c>
      <c r="N3214" t="s">
        <v>305</v>
      </c>
      <c r="O3214" t="s">
        <v>378</v>
      </c>
      <c r="P3214">
        <v>1</v>
      </c>
      <c r="Q3214" t="s">
        <v>42</v>
      </c>
    </row>
    <row r="3215" spans="1:17" hidden="1" x14ac:dyDescent="0.3">
      <c r="A3215" t="s">
        <v>229</v>
      </c>
      <c r="B3215" t="s">
        <v>3501</v>
      </c>
      <c r="C3215" t="s">
        <v>165</v>
      </c>
      <c r="D3215" t="s">
        <v>134</v>
      </c>
      <c r="E3215" t="s">
        <v>21</v>
      </c>
      <c r="F3215">
        <v>74.680000000000007</v>
      </c>
      <c r="G3215">
        <v>57</v>
      </c>
      <c r="H3215">
        <v>3099.09</v>
      </c>
      <c r="I3215">
        <v>12</v>
      </c>
      <c r="J3215">
        <v>94</v>
      </c>
      <c r="K3215">
        <v>22</v>
      </c>
      <c r="L3215">
        <v>1196.1400000000001</v>
      </c>
      <c r="M3215" t="s">
        <v>74</v>
      </c>
      <c r="N3215" t="s">
        <v>179</v>
      </c>
      <c r="O3215" t="s">
        <v>321</v>
      </c>
      <c r="P3215">
        <v>6</v>
      </c>
      <c r="Q3215" t="s">
        <v>42</v>
      </c>
    </row>
    <row r="3216" spans="1:17" hidden="1" x14ac:dyDescent="0.3">
      <c r="A3216" t="s">
        <v>469</v>
      </c>
      <c r="B3216" t="s">
        <v>3502</v>
      </c>
      <c r="C3216" t="s">
        <v>187</v>
      </c>
      <c r="D3216" t="s">
        <v>54</v>
      </c>
      <c r="E3216" t="s">
        <v>30</v>
      </c>
      <c r="F3216">
        <v>44.01</v>
      </c>
      <c r="G3216">
        <v>30</v>
      </c>
      <c r="H3216">
        <v>1695</v>
      </c>
      <c r="I3216">
        <v>6</v>
      </c>
      <c r="J3216">
        <v>31</v>
      </c>
      <c r="K3216">
        <v>30</v>
      </c>
      <c r="L3216">
        <v>1695</v>
      </c>
      <c r="M3216" t="s">
        <v>190</v>
      </c>
      <c r="N3216" t="s">
        <v>378</v>
      </c>
      <c r="O3216" t="s">
        <v>157</v>
      </c>
      <c r="P3216">
        <v>8</v>
      </c>
      <c r="Q3216" t="s">
        <v>25</v>
      </c>
    </row>
    <row r="3217" spans="1:17" hidden="1" x14ac:dyDescent="0.3">
      <c r="A3217" t="s">
        <v>145</v>
      </c>
      <c r="B3217" t="s">
        <v>3503</v>
      </c>
      <c r="C3217" t="s">
        <v>261</v>
      </c>
      <c r="D3217" t="s">
        <v>20</v>
      </c>
      <c r="E3217" t="s">
        <v>38</v>
      </c>
      <c r="F3217">
        <v>46.83</v>
      </c>
      <c r="G3217">
        <v>13</v>
      </c>
      <c r="H3217">
        <v>1261.78</v>
      </c>
      <c r="I3217">
        <v>49</v>
      </c>
      <c r="J3217">
        <v>46</v>
      </c>
      <c r="K3217">
        <v>4</v>
      </c>
      <c r="L3217">
        <v>388.24</v>
      </c>
      <c r="M3217" t="s">
        <v>351</v>
      </c>
      <c r="N3217" t="s">
        <v>109</v>
      </c>
      <c r="O3217" t="s">
        <v>1423</v>
      </c>
      <c r="P3217">
        <v>3</v>
      </c>
      <c r="Q3217" t="s">
        <v>42</v>
      </c>
    </row>
    <row r="3218" spans="1:17" hidden="1" x14ac:dyDescent="0.3">
      <c r="A3218" t="s">
        <v>96</v>
      </c>
      <c r="B3218" t="s">
        <v>3504</v>
      </c>
      <c r="C3218" t="s">
        <v>200</v>
      </c>
      <c r="D3218" t="s">
        <v>29</v>
      </c>
      <c r="E3218" t="s">
        <v>21</v>
      </c>
      <c r="F3218">
        <v>67.55</v>
      </c>
      <c r="G3218">
        <v>158</v>
      </c>
      <c r="H3218">
        <v>978.02</v>
      </c>
      <c r="I3218">
        <v>32</v>
      </c>
      <c r="J3218">
        <v>41</v>
      </c>
      <c r="K3218">
        <v>130</v>
      </c>
      <c r="L3218">
        <v>804.7</v>
      </c>
      <c r="M3218" t="s">
        <v>308</v>
      </c>
      <c r="N3218" t="s">
        <v>188</v>
      </c>
      <c r="O3218" t="s">
        <v>189</v>
      </c>
      <c r="P3218">
        <v>8</v>
      </c>
      <c r="Q3218" t="s">
        <v>50</v>
      </c>
    </row>
    <row r="3219" spans="1:17" hidden="1" x14ac:dyDescent="0.3">
      <c r="A3219" t="s">
        <v>268</v>
      </c>
      <c r="B3219" t="s">
        <v>3505</v>
      </c>
      <c r="C3219" t="s">
        <v>19</v>
      </c>
      <c r="D3219" t="s">
        <v>20</v>
      </c>
      <c r="E3219" t="s">
        <v>30</v>
      </c>
      <c r="F3219">
        <v>57.48</v>
      </c>
      <c r="G3219">
        <v>44</v>
      </c>
      <c r="H3219">
        <v>3218.16</v>
      </c>
      <c r="I3219">
        <v>13</v>
      </c>
      <c r="J3219">
        <v>95</v>
      </c>
      <c r="K3219">
        <v>11</v>
      </c>
      <c r="L3219">
        <v>804.54</v>
      </c>
      <c r="M3219" t="s">
        <v>40</v>
      </c>
      <c r="N3219" t="s">
        <v>178</v>
      </c>
      <c r="O3219" t="s">
        <v>145</v>
      </c>
      <c r="P3219">
        <v>10</v>
      </c>
      <c r="Q3219" t="s">
        <v>42</v>
      </c>
    </row>
    <row r="3220" spans="1:17" hidden="1" x14ac:dyDescent="0.3">
      <c r="A3220" t="s">
        <v>298</v>
      </c>
      <c r="B3220" t="s">
        <v>3506</v>
      </c>
      <c r="C3220" t="s">
        <v>297</v>
      </c>
      <c r="D3220" t="s">
        <v>60</v>
      </c>
      <c r="E3220" t="s">
        <v>38</v>
      </c>
      <c r="F3220">
        <v>76.36</v>
      </c>
      <c r="G3220">
        <v>63</v>
      </c>
      <c r="H3220">
        <v>3039.12</v>
      </c>
      <c r="I3220">
        <v>43</v>
      </c>
      <c r="J3220">
        <v>34</v>
      </c>
      <c r="K3220">
        <v>15</v>
      </c>
      <c r="L3220">
        <v>723.6</v>
      </c>
      <c r="M3220" t="s">
        <v>451</v>
      </c>
      <c r="N3220" t="s">
        <v>380</v>
      </c>
      <c r="O3220" t="s">
        <v>275</v>
      </c>
      <c r="P3220">
        <v>6</v>
      </c>
      <c r="Q3220" t="s">
        <v>25</v>
      </c>
    </row>
    <row r="3221" spans="1:17" hidden="1" x14ac:dyDescent="0.3">
      <c r="A3221" t="s">
        <v>136</v>
      </c>
      <c r="B3221" t="s">
        <v>3507</v>
      </c>
      <c r="C3221" t="s">
        <v>161</v>
      </c>
      <c r="D3221" t="s">
        <v>67</v>
      </c>
      <c r="E3221" t="s">
        <v>21</v>
      </c>
      <c r="F3221">
        <v>58.2</v>
      </c>
      <c r="G3221">
        <v>198</v>
      </c>
      <c r="H3221">
        <v>13473.9</v>
      </c>
      <c r="I3221">
        <v>24</v>
      </c>
      <c r="J3221">
        <v>36</v>
      </c>
      <c r="K3221">
        <v>169</v>
      </c>
      <c r="L3221">
        <v>11500.45</v>
      </c>
      <c r="M3221" t="s">
        <v>206</v>
      </c>
      <c r="N3221" t="s">
        <v>170</v>
      </c>
      <c r="O3221" t="s">
        <v>51</v>
      </c>
      <c r="P3221">
        <v>7</v>
      </c>
      <c r="Q3221" t="s">
        <v>42</v>
      </c>
    </row>
    <row r="3222" spans="1:17" hidden="1" x14ac:dyDescent="0.3">
      <c r="A3222" t="s">
        <v>313</v>
      </c>
      <c r="B3222" t="s">
        <v>3508</v>
      </c>
      <c r="C3222" t="s">
        <v>317</v>
      </c>
      <c r="D3222" t="s">
        <v>88</v>
      </c>
      <c r="E3222" t="s">
        <v>30</v>
      </c>
      <c r="F3222">
        <v>6.29</v>
      </c>
      <c r="G3222">
        <v>43</v>
      </c>
      <c r="H3222">
        <v>2302.2199999999998</v>
      </c>
      <c r="I3222">
        <v>21</v>
      </c>
      <c r="J3222">
        <v>50</v>
      </c>
      <c r="K3222">
        <v>22</v>
      </c>
      <c r="L3222">
        <v>1177.8800000000001</v>
      </c>
      <c r="M3222" t="s">
        <v>177</v>
      </c>
      <c r="N3222" t="s">
        <v>57</v>
      </c>
      <c r="O3222" t="s">
        <v>114</v>
      </c>
      <c r="P3222">
        <v>5</v>
      </c>
      <c r="Q3222" t="s">
        <v>50</v>
      </c>
    </row>
    <row r="3223" spans="1:17" hidden="1" x14ac:dyDescent="0.3">
      <c r="A3223" t="s">
        <v>156</v>
      </c>
      <c r="B3223" t="s">
        <v>3509</v>
      </c>
      <c r="C3223" t="s">
        <v>297</v>
      </c>
      <c r="D3223" t="s">
        <v>60</v>
      </c>
      <c r="E3223" t="s">
        <v>38</v>
      </c>
      <c r="F3223">
        <v>76.36</v>
      </c>
      <c r="G3223">
        <v>130</v>
      </c>
      <c r="H3223">
        <v>3472.3</v>
      </c>
      <c r="I3223">
        <v>45</v>
      </c>
      <c r="J3223">
        <v>37</v>
      </c>
      <c r="K3223">
        <v>115</v>
      </c>
      <c r="L3223">
        <v>3071.65</v>
      </c>
      <c r="M3223" t="s">
        <v>326</v>
      </c>
      <c r="N3223" t="s">
        <v>298</v>
      </c>
      <c r="O3223" t="s">
        <v>101</v>
      </c>
      <c r="P3223">
        <v>5</v>
      </c>
      <c r="Q3223" t="s">
        <v>25</v>
      </c>
    </row>
    <row r="3224" spans="1:17" hidden="1" x14ac:dyDescent="0.3">
      <c r="A3224" t="s">
        <v>319</v>
      </c>
      <c r="B3224" t="s">
        <v>3510</v>
      </c>
      <c r="C3224" t="s">
        <v>233</v>
      </c>
      <c r="D3224" t="s">
        <v>29</v>
      </c>
      <c r="E3224" t="s">
        <v>21</v>
      </c>
      <c r="F3224">
        <v>18.27</v>
      </c>
      <c r="G3224">
        <v>152</v>
      </c>
      <c r="H3224">
        <v>8353.92</v>
      </c>
      <c r="I3224">
        <v>7</v>
      </c>
      <c r="J3224">
        <v>39</v>
      </c>
      <c r="K3224">
        <v>91</v>
      </c>
      <c r="L3224">
        <v>5001.3599999999997</v>
      </c>
      <c r="M3224" t="s">
        <v>33</v>
      </c>
      <c r="N3224" t="s">
        <v>84</v>
      </c>
      <c r="O3224" t="s">
        <v>378</v>
      </c>
      <c r="P3224">
        <v>8</v>
      </c>
      <c r="Q3224" t="s">
        <v>50</v>
      </c>
    </row>
    <row r="3225" spans="1:17" hidden="1" x14ac:dyDescent="0.3">
      <c r="A3225" t="s">
        <v>244</v>
      </c>
      <c r="B3225" t="s">
        <v>3511</v>
      </c>
      <c r="C3225" t="s">
        <v>304</v>
      </c>
      <c r="D3225" t="s">
        <v>134</v>
      </c>
      <c r="E3225" t="s">
        <v>30</v>
      </c>
      <c r="F3225">
        <v>23.25</v>
      </c>
      <c r="G3225">
        <v>182</v>
      </c>
      <c r="H3225">
        <v>7798.7</v>
      </c>
      <c r="I3225">
        <v>19</v>
      </c>
      <c r="J3225">
        <v>88</v>
      </c>
      <c r="K3225">
        <v>136</v>
      </c>
      <c r="L3225">
        <v>5827.6</v>
      </c>
      <c r="M3225" t="s">
        <v>190</v>
      </c>
      <c r="N3225" t="s">
        <v>418</v>
      </c>
      <c r="O3225" t="s">
        <v>129</v>
      </c>
      <c r="P3225">
        <v>1</v>
      </c>
      <c r="Q3225" t="s">
        <v>50</v>
      </c>
    </row>
    <row r="3226" spans="1:17" hidden="1" x14ac:dyDescent="0.3">
      <c r="A3226" t="s">
        <v>138</v>
      </c>
      <c r="B3226" t="s">
        <v>3512</v>
      </c>
      <c r="C3226" t="s">
        <v>36</v>
      </c>
      <c r="D3226" t="s">
        <v>37</v>
      </c>
      <c r="E3226" t="s">
        <v>38</v>
      </c>
      <c r="F3226">
        <v>48.66</v>
      </c>
      <c r="G3226">
        <v>64</v>
      </c>
      <c r="H3226">
        <v>6047.36</v>
      </c>
      <c r="I3226">
        <v>20</v>
      </c>
      <c r="J3226">
        <v>77</v>
      </c>
      <c r="K3226">
        <v>5</v>
      </c>
      <c r="L3226">
        <v>472.45</v>
      </c>
      <c r="M3226" t="s">
        <v>348</v>
      </c>
      <c r="N3226" t="s">
        <v>149</v>
      </c>
      <c r="O3226" t="s">
        <v>305</v>
      </c>
      <c r="P3226">
        <v>3</v>
      </c>
      <c r="Q3226" t="s">
        <v>25</v>
      </c>
    </row>
    <row r="3227" spans="1:17" hidden="1" x14ac:dyDescent="0.3">
      <c r="A3227" t="s">
        <v>370</v>
      </c>
      <c r="B3227" t="s">
        <v>3513</v>
      </c>
      <c r="C3227" t="s">
        <v>165</v>
      </c>
      <c r="D3227" t="s">
        <v>134</v>
      </c>
      <c r="E3227" t="s">
        <v>21</v>
      </c>
      <c r="F3227">
        <v>74.680000000000007</v>
      </c>
      <c r="G3227">
        <v>32</v>
      </c>
      <c r="H3227">
        <v>1270.4000000000001</v>
      </c>
      <c r="I3227">
        <v>50</v>
      </c>
      <c r="J3227">
        <v>78</v>
      </c>
      <c r="K3227">
        <v>6</v>
      </c>
      <c r="L3227">
        <v>238.2</v>
      </c>
      <c r="M3227" t="s">
        <v>74</v>
      </c>
      <c r="N3227" t="s">
        <v>96</v>
      </c>
      <c r="O3227" t="s">
        <v>409</v>
      </c>
      <c r="P3227">
        <v>4</v>
      </c>
      <c r="Q3227" t="s">
        <v>42</v>
      </c>
    </row>
    <row r="3228" spans="1:17" hidden="1" x14ac:dyDescent="0.3">
      <c r="A3228" t="s">
        <v>385</v>
      </c>
      <c r="B3228" t="s">
        <v>3514</v>
      </c>
      <c r="C3228" t="s">
        <v>128</v>
      </c>
      <c r="D3228" t="s">
        <v>46</v>
      </c>
      <c r="E3228" t="s">
        <v>30</v>
      </c>
      <c r="F3228">
        <v>57.56</v>
      </c>
      <c r="G3228">
        <v>62</v>
      </c>
      <c r="H3228">
        <v>3045.44</v>
      </c>
      <c r="I3228">
        <v>9</v>
      </c>
      <c r="J3228">
        <v>32</v>
      </c>
      <c r="K3228">
        <v>0</v>
      </c>
      <c r="L3228">
        <v>0</v>
      </c>
      <c r="N3228" t="s">
        <v>409</v>
      </c>
      <c r="O3228" t="s">
        <v>185</v>
      </c>
      <c r="P3228">
        <v>9</v>
      </c>
      <c r="Q3228" t="s">
        <v>50</v>
      </c>
    </row>
    <row r="3229" spans="1:17" hidden="1" x14ac:dyDescent="0.3">
      <c r="A3229" t="s">
        <v>272</v>
      </c>
      <c r="B3229" t="s">
        <v>3515</v>
      </c>
      <c r="C3229" t="s">
        <v>315</v>
      </c>
      <c r="D3229" t="s">
        <v>37</v>
      </c>
      <c r="E3229" t="s">
        <v>38</v>
      </c>
      <c r="F3229">
        <v>84.88</v>
      </c>
      <c r="G3229">
        <v>57</v>
      </c>
      <c r="H3229">
        <v>2863.11</v>
      </c>
      <c r="I3229">
        <v>25</v>
      </c>
      <c r="J3229">
        <v>68</v>
      </c>
      <c r="K3229">
        <v>57</v>
      </c>
      <c r="L3229">
        <v>2863.11</v>
      </c>
      <c r="M3229" t="s">
        <v>464</v>
      </c>
      <c r="N3229" t="s">
        <v>254</v>
      </c>
      <c r="O3229" t="s">
        <v>24</v>
      </c>
      <c r="P3229">
        <v>3</v>
      </c>
      <c r="Q3229" t="s">
        <v>50</v>
      </c>
    </row>
    <row r="3230" spans="1:17" hidden="1" x14ac:dyDescent="0.3">
      <c r="A3230" t="s">
        <v>279</v>
      </c>
      <c r="B3230" t="s">
        <v>3516</v>
      </c>
      <c r="C3230" t="s">
        <v>66</v>
      </c>
      <c r="D3230" t="s">
        <v>67</v>
      </c>
      <c r="E3230" t="s">
        <v>21</v>
      </c>
      <c r="F3230">
        <v>20.64</v>
      </c>
      <c r="G3230">
        <v>122</v>
      </c>
      <c r="H3230">
        <v>6020.7</v>
      </c>
      <c r="I3230">
        <v>11</v>
      </c>
      <c r="J3230">
        <v>62</v>
      </c>
      <c r="K3230">
        <v>39</v>
      </c>
      <c r="L3230">
        <v>1924.65</v>
      </c>
      <c r="M3230" t="s">
        <v>385</v>
      </c>
      <c r="N3230" t="s">
        <v>118</v>
      </c>
      <c r="O3230" t="s">
        <v>139</v>
      </c>
      <c r="P3230">
        <v>1</v>
      </c>
      <c r="Q3230" t="s">
        <v>25</v>
      </c>
    </row>
    <row r="3231" spans="1:17" hidden="1" x14ac:dyDescent="0.3">
      <c r="A3231" t="s">
        <v>91</v>
      </c>
      <c r="B3231" t="s">
        <v>3517</v>
      </c>
      <c r="C3231" t="s">
        <v>233</v>
      </c>
      <c r="D3231" t="s">
        <v>29</v>
      </c>
      <c r="E3231" t="s">
        <v>30</v>
      </c>
      <c r="F3231">
        <v>92.78</v>
      </c>
      <c r="G3231">
        <v>102</v>
      </c>
      <c r="H3231">
        <v>7017.6</v>
      </c>
      <c r="I3231">
        <v>13</v>
      </c>
      <c r="J3231">
        <v>71</v>
      </c>
      <c r="K3231">
        <v>11</v>
      </c>
      <c r="L3231">
        <v>756.8</v>
      </c>
      <c r="M3231" t="s">
        <v>268</v>
      </c>
      <c r="N3231" t="s">
        <v>185</v>
      </c>
      <c r="O3231" t="s">
        <v>394</v>
      </c>
      <c r="P3231">
        <v>3</v>
      </c>
      <c r="Q3231" t="s">
        <v>50</v>
      </c>
    </row>
    <row r="3232" spans="1:17" hidden="1" x14ac:dyDescent="0.3">
      <c r="A3232" t="s">
        <v>82</v>
      </c>
      <c r="B3232" t="s">
        <v>3518</v>
      </c>
      <c r="C3232" t="s">
        <v>344</v>
      </c>
      <c r="D3232" t="s">
        <v>37</v>
      </c>
      <c r="E3232" t="s">
        <v>38</v>
      </c>
      <c r="F3232">
        <v>41.41</v>
      </c>
      <c r="G3232">
        <v>171</v>
      </c>
      <c r="H3232">
        <v>9122.85</v>
      </c>
      <c r="I3232">
        <v>19</v>
      </c>
      <c r="J3232">
        <v>23</v>
      </c>
      <c r="K3232">
        <v>167</v>
      </c>
      <c r="L3232">
        <v>8909.4500000000007</v>
      </c>
      <c r="M3232" t="s">
        <v>34</v>
      </c>
      <c r="N3232" t="s">
        <v>254</v>
      </c>
      <c r="O3232" t="s">
        <v>284</v>
      </c>
      <c r="P3232">
        <v>3</v>
      </c>
      <c r="Q3232" t="s">
        <v>42</v>
      </c>
    </row>
    <row r="3233" spans="1:17" hidden="1" x14ac:dyDescent="0.3">
      <c r="A3233" t="s">
        <v>190</v>
      </c>
      <c r="B3233" t="s">
        <v>3519</v>
      </c>
      <c r="C3233" t="s">
        <v>353</v>
      </c>
      <c r="D3233" t="s">
        <v>29</v>
      </c>
      <c r="E3233" t="s">
        <v>21</v>
      </c>
      <c r="F3233">
        <v>93.74</v>
      </c>
      <c r="G3233">
        <v>136</v>
      </c>
      <c r="H3233">
        <v>594.32000000000005</v>
      </c>
      <c r="I3233">
        <v>27</v>
      </c>
      <c r="J3233">
        <v>41</v>
      </c>
      <c r="K3233">
        <v>68</v>
      </c>
      <c r="L3233">
        <v>297.16000000000003</v>
      </c>
      <c r="M3233" t="s">
        <v>274</v>
      </c>
      <c r="N3233" t="s">
        <v>39</v>
      </c>
      <c r="O3233" t="s">
        <v>129</v>
      </c>
      <c r="P3233">
        <v>7</v>
      </c>
      <c r="Q3233" t="s">
        <v>42</v>
      </c>
    </row>
    <row r="3234" spans="1:17" hidden="1" x14ac:dyDescent="0.3">
      <c r="A3234" t="s">
        <v>149</v>
      </c>
      <c r="B3234" t="s">
        <v>3520</v>
      </c>
      <c r="C3234" t="s">
        <v>297</v>
      </c>
      <c r="D3234" t="s">
        <v>60</v>
      </c>
      <c r="E3234" t="s">
        <v>30</v>
      </c>
      <c r="F3234">
        <v>22.78</v>
      </c>
      <c r="G3234">
        <v>165</v>
      </c>
      <c r="H3234">
        <v>9888.4500000000007</v>
      </c>
      <c r="I3234">
        <v>41</v>
      </c>
      <c r="J3234">
        <v>64</v>
      </c>
      <c r="K3234">
        <v>13</v>
      </c>
      <c r="L3234">
        <v>779.09</v>
      </c>
      <c r="M3234" t="s">
        <v>196</v>
      </c>
      <c r="N3234" t="s">
        <v>272</v>
      </c>
      <c r="O3234" t="s">
        <v>47</v>
      </c>
      <c r="P3234">
        <v>10</v>
      </c>
      <c r="Q3234" t="s">
        <v>42</v>
      </c>
    </row>
    <row r="3235" spans="1:17" hidden="1" x14ac:dyDescent="0.3">
      <c r="A3235" t="s">
        <v>189</v>
      </c>
      <c r="B3235" t="s">
        <v>3521</v>
      </c>
      <c r="C3235" t="s">
        <v>128</v>
      </c>
      <c r="D3235" t="s">
        <v>46</v>
      </c>
      <c r="E3235" t="s">
        <v>38</v>
      </c>
      <c r="F3235">
        <v>49.94</v>
      </c>
      <c r="G3235">
        <v>171</v>
      </c>
      <c r="H3235">
        <v>11145.78</v>
      </c>
      <c r="I3235">
        <v>29</v>
      </c>
      <c r="J3235">
        <v>61</v>
      </c>
      <c r="K3235">
        <v>140</v>
      </c>
      <c r="L3235">
        <v>9125.2000000000007</v>
      </c>
      <c r="M3235" t="s">
        <v>105</v>
      </c>
      <c r="N3235" t="s">
        <v>115</v>
      </c>
      <c r="O3235" t="s">
        <v>97</v>
      </c>
      <c r="P3235">
        <v>1</v>
      </c>
      <c r="Q3235" t="s">
        <v>50</v>
      </c>
    </row>
    <row r="3236" spans="1:17" hidden="1" x14ac:dyDescent="0.3">
      <c r="A3236" t="s">
        <v>312</v>
      </c>
      <c r="B3236" t="s">
        <v>3522</v>
      </c>
      <c r="C3236" t="s">
        <v>215</v>
      </c>
      <c r="D3236" t="s">
        <v>134</v>
      </c>
      <c r="E3236" t="s">
        <v>21</v>
      </c>
      <c r="F3236">
        <v>39.5</v>
      </c>
      <c r="G3236">
        <v>93</v>
      </c>
      <c r="H3236">
        <v>636.12</v>
      </c>
      <c r="I3236">
        <v>6</v>
      </c>
      <c r="J3236">
        <v>77</v>
      </c>
      <c r="K3236">
        <v>32</v>
      </c>
      <c r="L3236">
        <v>218.88</v>
      </c>
      <c r="M3236" t="s">
        <v>156</v>
      </c>
      <c r="N3236" t="s">
        <v>252</v>
      </c>
      <c r="O3236" t="s">
        <v>380</v>
      </c>
      <c r="P3236">
        <v>2</v>
      </c>
      <c r="Q3236" t="s">
        <v>50</v>
      </c>
    </row>
    <row r="3237" spans="1:17" hidden="1" x14ac:dyDescent="0.3">
      <c r="A3237" t="s">
        <v>327</v>
      </c>
      <c r="B3237" t="s">
        <v>3523</v>
      </c>
      <c r="C3237" t="s">
        <v>133</v>
      </c>
      <c r="D3237" t="s">
        <v>134</v>
      </c>
      <c r="E3237" t="s">
        <v>30</v>
      </c>
      <c r="F3237">
        <v>30.1</v>
      </c>
      <c r="G3237">
        <v>170</v>
      </c>
      <c r="H3237">
        <v>10956.5</v>
      </c>
      <c r="I3237">
        <v>32</v>
      </c>
      <c r="J3237">
        <v>97</v>
      </c>
      <c r="K3237">
        <v>72</v>
      </c>
      <c r="L3237">
        <v>4640.3999999999996</v>
      </c>
      <c r="M3237" t="s">
        <v>244</v>
      </c>
      <c r="N3237" t="s">
        <v>125</v>
      </c>
      <c r="O3237" t="s">
        <v>153</v>
      </c>
      <c r="P3237">
        <v>2</v>
      </c>
      <c r="Q3237" t="s">
        <v>50</v>
      </c>
    </row>
    <row r="3238" spans="1:17" hidden="1" x14ac:dyDescent="0.3">
      <c r="A3238" t="s">
        <v>106</v>
      </c>
      <c r="B3238" t="s">
        <v>3524</v>
      </c>
      <c r="C3238" t="s">
        <v>297</v>
      </c>
      <c r="D3238" t="s">
        <v>60</v>
      </c>
      <c r="E3238" t="s">
        <v>38</v>
      </c>
      <c r="F3238">
        <v>76.36</v>
      </c>
      <c r="G3238">
        <v>19</v>
      </c>
      <c r="H3238">
        <v>906.49</v>
      </c>
      <c r="I3238">
        <v>19</v>
      </c>
      <c r="J3238">
        <v>52</v>
      </c>
      <c r="K3238">
        <v>12</v>
      </c>
      <c r="L3238">
        <v>572.52</v>
      </c>
      <c r="M3238" t="s">
        <v>72</v>
      </c>
      <c r="N3238" t="s">
        <v>435</v>
      </c>
      <c r="O3238" t="s">
        <v>342</v>
      </c>
      <c r="P3238">
        <v>5</v>
      </c>
      <c r="Q3238" t="s">
        <v>25</v>
      </c>
    </row>
    <row r="3239" spans="1:17" hidden="1" x14ac:dyDescent="0.3">
      <c r="A3239" t="s">
        <v>189</v>
      </c>
      <c r="B3239" t="s">
        <v>3525</v>
      </c>
      <c r="C3239" t="s">
        <v>66</v>
      </c>
      <c r="D3239" t="s">
        <v>67</v>
      </c>
      <c r="E3239" t="s">
        <v>21</v>
      </c>
      <c r="F3239">
        <v>20.64</v>
      </c>
      <c r="G3239">
        <v>66</v>
      </c>
      <c r="H3239">
        <v>4944.72</v>
      </c>
      <c r="I3239">
        <v>22</v>
      </c>
      <c r="J3239">
        <v>48</v>
      </c>
      <c r="K3239">
        <v>33</v>
      </c>
      <c r="L3239">
        <v>2472.36</v>
      </c>
      <c r="M3239" t="s">
        <v>213</v>
      </c>
      <c r="N3239" t="s">
        <v>321</v>
      </c>
      <c r="O3239" t="s">
        <v>96</v>
      </c>
      <c r="P3239">
        <v>7</v>
      </c>
      <c r="Q3239" t="s">
        <v>25</v>
      </c>
    </row>
    <row r="3240" spans="1:17" hidden="1" x14ac:dyDescent="0.3">
      <c r="A3240" t="s">
        <v>209</v>
      </c>
      <c r="B3240" t="s">
        <v>3526</v>
      </c>
      <c r="C3240" t="s">
        <v>133</v>
      </c>
      <c r="D3240" t="s">
        <v>134</v>
      </c>
      <c r="E3240" t="s">
        <v>30</v>
      </c>
      <c r="F3240">
        <v>30.1</v>
      </c>
      <c r="G3240">
        <v>48</v>
      </c>
      <c r="H3240">
        <v>4794.72</v>
      </c>
      <c r="I3240">
        <v>36</v>
      </c>
      <c r="J3240">
        <v>20</v>
      </c>
      <c r="K3240">
        <v>2</v>
      </c>
      <c r="L3240">
        <v>199.78</v>
      </c>
      <c r="M3240" t="s">
        <v>31</v>
      </c>
      <c r="N3240" t="s">
        <v>270</v>
      </c>
      <c r="O3240" t="s">
        <v>272</v>
      </c>
      <c r="P3240">
        <v>8</v>
      </c>
      <c r="Q3240" t="s">
        <v>42</v>
      </c>
    </row>
    <row r="3241" spans="1:17" hidden="1" x14ac:dyDescent="0.3">
      <c r="A3241" t="s">
        <v>175</v>
      </c>
      <c r="B3241" t="s">
        <v>3527</v>
      </c>
      <c r="C3241" t="s">
        <v>195</v>
      </c>
      <c r="D3241" t="s">
        <v>88</v>
      </c>
      <c r="E3241" t="s">
        <v>38</v>
      </c>
      <c r="F3241">
        <v>91.3</v>
      </c>
      <c r="G3241">
        <v>10</v>
      </c>
      <c r="H3241">
        <v>351.6</v>
      </c>
      <c r="I3241">
        <v>9</v>
      </c>
      <c r="J3241">
        <v>46</v>
      </c>
      <c r="K3241">
        <v>7</v>
      </c>
      <c r="L3241">
        <v>246.12</v>
      </c>
      <c r="M3241" t="s">
        <v>91</v>
      </c>
      <c r="N3241" t="s">
        <v>39</v>
      </c>
      <c r="O3241" t="s">
        <v>418</v>
      </c>
      <c r="P3241">
        <v>10</v>
      </c>
      <c r="Q3241" t="s">
        <v>50</v>
      </c>
    </row>
    <row r="3242" spans="1:17" hidden="1" x14ac:dyDescent="0.3">
      <c r="A3242" t="s">
        <v>23</v>
      </c>
      <c r="B3242" t="s">
        <v>3528</v>
      </c>
      <c r="C3242" t="s">
        <v>297</v>
      </c>
      <c r="D3242" t="s">
        <v>60</v>
      </c>
      <c r="E3242" t="s">
        <v>21</v>
      </c>
      <c r="F3242">
        <v>36.22</v>
      </c>
      <c r="G3242">
        <v>123</v>
      </c>
      <c r="H3242">
        <v>9044.19</v>
      </c>
      <c r="I3242">
        <v>32</v>
      </c>
      <c r="J3242">
        <v>57</v>
      </c>
      <c r="K3242">
        <v>82</v>
      </c>
      <c r="L3242">
        <v>6029.46</v>
      </c>
      <c r="M3242" t="s">
        <v>307</v>
      </c>
      <c r="N3242" t="s">
        <v>234</v>
      </c>
      <c r="O3242" t="s">
        <v>43</v>
      </c>
      <c r="P3242">
        <v>10</v>
      </c>
      <c r="Q3242" t="s">
        <v>50</v>
      </c>
    </row>
    <row r="3243" spans="1:17" hidden="1" x14ac:dyDescent="0.3">
      <c r="A3243" t="s">
        <v>63</v>
      </c>
      <c r="B3243" t="s">
        <v>3529</v>
      </c>
      <c r="C3243" t="s">
        <v>359</v>
      </c>
      <c r="D3243" t="s">
        <v>60</v>
      </c>
      <c r="E3243" t="s">
        <v>30</v>
      </c>
      <c r="F3243">
        <v>26.3</v>
      </c>
      <c r="G3243">
        <v>98</v>
      </c>
      <c r="H3243">
        <v>8923.8799999999992</v>
      </c>
      <c r="I3243">
        <v>26</v>
      </c>
      <c r="J3243">
        <v>71</v>
      </c>
      <c r="K3243">
        <v>92</v>
      </c>
      <c r="L3243">
        <v>8377.52</v>
      </c>
      <c r="M3243" t="s">
        <v>79</v>
      </c>
      <c r="N3243" t="s">
        <v>33</v>
      </c>
      <c r="O3243" t="s">
        <v>123</v>
      </c>
      <c r="P3243">
        <v>8</v>
      </c>
      <c r="Q3243" t="s">
        <v>50</v>
      </c>
    </row>
    <row r="3244" spans="1:17" hidden="1" x14ac:dyDescent="0.3">
      <c r="A3244" t="s">
        <v>257</v>
      </c>
      <c r="B3244" t="s">
        <v>3530</v>
      </c>
      <c r="C3244" t="s">
        <v>59</v>
      </c>
      <c r="D3244" t="s">
        <v>60</v>
      </c>
      <c r="E3244" t="s">
        <v>38</v>
      </c>
      <c r="F3244">
        <v>68.94</v>
      </c>
      <c r="G3244">
        <v>116</v>
      </c>
      <c r="H3244">
        <v>3325.72</v>
      </c>
      <c r="I3244">
        <v>7</v>
      </c>
      <c r="J3244">
        <v>82</v>
      </c>
      <c r="K3244">
        <v>50</v>
      </c>
      <c r="L3244">
        <v>1433.5</v>
      </c>
      <c r="M3244" t="s">
        <v>49</v>
      </c>
      <c r="N3244" t="s">
        <v>85</v>
      </c>
      <c r="O3244" t="s">
        <v>197</v>
      </c>
      <c r="P3244">
        <v>9</v>
      </c>
      <c r="Q3244" t="s">
        <v>25</v>
      </c>
    </row>
    <row r="3245" spans="1:17" hidden="1" x14ac:dyDescent="0.3">
      <c r="A3245" t="s">
        <v>173</v>
      </c>
      <c r="B3245" t="s">
        <v>3531</v>
      </c>
      <c r="C3245" t="s">
        <v>353</v>
      </c>
      <c r="D3245" t="s">
        <v>29</v>
      </c>
      <c r="E3245" t="s">
        <v>21</v>
      </c>
      <c r="F3245">
        <v>93.74</v>
      </c>
      <c r="G3245">
        <v>10</v>
      </c>
      <c r="H3245">
        <v>62.2</v>
      </c>
      <c r="I3245">
        <v>16</v>
      </c>
      <c r="J3245">
        <v>37</v>
      </c>
      <c r="K3245">
        <v>9</v>
      </c>
      <c r="L3245">
        <v>55.98</v>
      </c>
      <c r="M3245" t="s">
        <v>409</v>
      </c>
      <c r="N3245" t="s">
        <v>145</v>
      </c>
      <c r="O3245" t="s">
        <v>105</v>
      </c>
      <c r="P3245">
        <v>4</v>
      </c>
      <c r="Q3245" t="s">
        <v>42</v>
      </c>
    </row>
    <row r="3246" spans="1:17" hidden="1" x14ac:dyDescent="0.3">
      <c r="A3246" t="s">
        <v>47</v>
      </c>
      <c r="B3246" t="s">
        <v>3532</v>
      </c>
      <c r="C3246" t="s">
        <v>344</v>
      </c>
      <c r="D3246" t="s">
        <v>37</v>
      </c>
      <c r="E3246" t="s">
        <v>30</v>
      </c>
      <c r="F3246">
        <v>48.16</v>
      </c>
      <c r="G3246">
        <v>89</v>
      </c>
      <c r="H3246">
        <v>6161.47</v>
      </c>
      <c r="I3246">
        <v>40</v>
      </c>
      <c r="J3246">
        <v>43</v>
      </c>
      <c r="K3246">
        <v>16</v>
      </c>
      <c r="L3246">
        <v>1107.68</v>
      </c>
      <c r="M3246" t="s">
        <v>293</v>
      </c>
      <c r="N3246" t="s">
        <v>335</v>
      </c>
      <c r="O3246" t="s">
        <v>118</v>
      </c>
      <c r="P3246">
        <v>1</v>
      </c>
      <c r="Q3246" t="s">
        <v>50</v>
      </c>
    </row>
    <row r="3247" spans="1:17" hidden="1" x14ac:dyDescent="0.3">
      <c r="A3247" t="s">
        <v>73</v>
      </c>
      <c r="B3247" t="s">
        <v>3533</v>
      </c>
      <c r="C3247" t="s">
        <v>344</v>
      </c>
      <c r="D3247" t="s">
        <v>37</v>
      </c>
      <c r="E3247" t="s">
        <v>30</v>
      </c>
      <c r="F3247">
        <v>48.16</v>
      </c>
      <c r="G3247">
        <v>127</v>
      </c>
      <c r="H3247">
        <v>2066.29</v>
      </c>
      <c r="I3247">
        <v>25</v>
      </c>
      <c r="J3247">
        <v>41</v>
      </c>
      <c r="K3247">
        <v>114</v>
      </c>
      <c r="L3247">
        <v>1854.78</v>
      </c>
      <c r="M3247" t="s">
        <v>152</v>
      </c>
      <c r="N3247" t="s">
        <v>94</v>
      </c>
      <c r="O3247" t="s">
        <v>143</v>
      </c>
      <c r="P3247">
        <v>4</v>
      </c>
      <c r="Q3247" t="s">
        <v>50</v>
      </c>
    </row>
    <row r="3248" spans="1:17" hidden="1" x14ac:dyDescent="0.3">
      <c r="A3248" t="s">
        <v>143</v>
      </c>
      <c r="B3248" t="s">
        <v>3534</v>
      </c>
      <c r="C3248" t="s">
        <v>128</v>
      </c>
      <c r="D3248" t="s">
        <v>46</v>
      </c>
      <c r="E3248" t="s">
        <v>38</v>
      </c>
      <c r="F3248">
        <v>49.94</v>
      </c>
      <c r="G3248">
        <v>116</v>
      </c>
      <c r="H3248">
        <v>583.48</v>
      </c>
      <c r="I3248">
        <v>41</v>
      </c>
      <c r="J3248">
        <v>56</v>
      </c>
      <c r="K3248">
        <v>10</v>
      </c>
      <c r="L3248">
        <v>50.3</v>
      </c>
      <c r="M3248" t="s">
        <v>243</v>
      </c>
      <c r="N3248" t="s">
        <v>277</v>
      </c>
      <c r="O3248" t="s">
        <v>767</v>
      </c>
      <c r="P3248">
        <v>10</v>
      </c>
      <c r="Q3248" t="s">
        <v>42</v>
      </c>
    </row>
    <row r="3249" spans="1:17" hidden="1" x14ac:dyDescent="0.3">
      <c r="A3249" t="s">
        <v>79</v>
      </c>
      <c r="B3249" t="s">
        <v>3535</v>
      </c>
      <c r="C3249" t="s">
        <v>99</v>
      </c>
      <c r="D3249" t="s">
        <v>46</v>
      </c>
      <c r="E3249" t="s">
        <v>21</v>
      </c>
      <c r="F3249">
        <v>81.7</v>
      </c>
      <c r="G3249">
        <v>191</v>
      </c>
      <c r="H3249">
        <v>5523.72</v>
      </c>
      <c r="I3249">
        <v>11</v>
      </c>
      <c r="J3249">
        <v>100</v>
      </c>
      <c r="K3249">
        <v>85</v>
      </c>
      <c r="L3249">
        <v>2458.1999999999998</v>
      </c>
      <c r="M3249" t="s">
        <v>145</v>
      </c>
      <c r="N3249" t="s">
        <v>61</v>
      </c>
      <c r="O3249" t="s">
        <v>213</v>
      </c>
      <c r="P3249">
        <v>5</v>
      </c>
      <c r="Q3249" t="s">
        <v>42</v>
      </c>
    </row>
    <row r="3250" spans="1:17" hidden="1" x14ac:dyDescent="0.3">
      <c r="A3250" t="s">
        <v>34</v>
      </c>
      <c r="B3250" t="s">
        <v>3536</v>
      </c>
      <c r="C3250" t="s">
        <v>45</v>
      </c>
      <c r="D3250" t="s">
        <v>46</v>
      </c>
      <c r="E3250" t="s">
        <v>30</v>
      </c>
      <c r="F3250">
        <v>40.82</v>
      </c>
      <c r="G3250">
        <v>162</v>
      </c>
      <c r="H3250">
        <v>12344.4</v>
      </c>
      <c r="I3250">
        <v>46</v>
      </c>
      <c r="J3250">
        <v>47</v>
      </c>
      <c r="K3250">
        <v>109</v>
      </c>
      <c r="L3250">
        <v>8305.7999999999993</v>
      </c>
      <c r="M3250" t="s">
        <v>334</v>
      </c>
      <c r="N3250" t="s">
        <v>257</v>
      </c>
      <c r="O3250" t="s">
        <v>171</v>
      </c>
      <c r="P3250">
        <v>6</v>
      </c>
      <c r="Q3250" t="s">
        <v>25</v>
      </c>
    </row>
    <row r="3251" spans="1:17" hidden="1" x14ac:dyDescent="0.3">
      <c r="A3251" t="s">
        <v>104</v>
      </c>
      <c r="B3251" t="s">
        <v>3537</v>
      </c>
      <c r="C3251" t="s">
        <v>195</v>
      </c>
      <c r="D3251" t="s">
        <v>88</v>
      </c>
      <c r="E3251" t="s">
        <v>38</v>
      </c>
      <c r="F3251">
        <v>91.3</v>
      </c>
      <c r="G3251">
        <v>65</v>
      </c>
      <c r="H3251">
        <v>2468.0500000000002</v>
      </c>
      <c r="I3251">
        <v>34</v>
      </c>
      <c r="J3251">
        <v>25</v>
      </c>
      <c r="K3251">
        <v>46</v>
      </c>
      <c r="L3251">
        <v>1746.62</v>
      </c>
      <c r="M3251" t="s">
        <v>348</v>
      </c>
      <c r="N3251" t="s">
        <v>418</v>
      </c>
      <c r="O3251" t="s">
        <v>149</v>
      </c>
      <c r="P3251">
        <v>8</v>
      </c>
      <c r="Q3251" t="s">
        <v>42</v>
      </c>
    </row>
    <row r="3252" spans="1:17" hidden="1" x14ac:dyDescent="0.3">
      <c r="A3252" t="s">
        <v>83</v>
      </c>
      <c r="B3252" t="s">
        <v>3538</v>
      </c>
      <c r="C3252" t="s">
        <v>87</v>
      </c>
      <c r="D3252" t="s">
        <v>88</v>
      </c>
      <c r="E3252" t="s">
        <v>21</v>
      </c>
      <c r="F3252">
        <v>82.8</v>
      </c>
      <c r="G3252">
        <v>38</v>
      </c>
      <c r="H3252">
        <v>3096.24</v>
      </c>
      <c r="I3252">
        <v>8</v>
      </c>
      <c r="J3252">
        <v>38</v>
      </c>
      <c r="K3252">
        <v>23</v>
      </c>
      <c r="L3252">
        <v>1874.04</v>
      </c>
      <c r="M3252" t="s">
        <v>130</v>
      </c>
      <c r="N3252" t="s">
        <v>441</v>
      </c>
      <c r="O3252" t="s">
        <v>74</v>
      </c>
      <c r="P3252">
        <v>10</v>
      </c>
      <c r="Q3252" t="s">
        <v>25</v>
      </c>
    </row>
    <row r="3253" spans="1:17" hidden="1" x14ac:dyDescent="0.3">
      <c r="A3253" t="s">
        <v>279</v>
      </c>
      <c r="B3253" t="s">
        <v>3539</v>
      </c>
      <c r="C3253" t="s">
        <v>71</v>
      </c>
      <c r="D3253" t="s">
        <v>29</v>
      </c>
      <c r="E3253" t="s">
        <v>30</v>
      </c>
      <c r="F3253">
        <v>90.12</v>
      </c>
      <c r="G3253">
        <v>126</v>
      </c>
      <c r="H3253">
        <v>5372.64</v>
      </c>
      <c r="I3253">
        <v>44</v>
      </c>
      <c r="J3253">
        <v>27</v>
      </c>
      <c r="K3253">
        <v>67</v>
      </c>
      <c r="L3253">
        <v>2856.88</v>
      </c>
      <c r="M3253" t="s">
        <v>22</v>
      </c>
      <c r="N3253" t="s">
        <v>101</v>
      </c>
      <c r="O3253" t="s">
        <v>446</v>
      </c>
      <c r="P3253">
        <v>3</v>
      </c>
      <c r="Q3253" t="s">
        <v>42</v>
      </c>
    </row>
    <row r="3254" spans="1:17" hidden="1" x14ac:dyDescent="0.3">
      <c r="A3254" t="s">
        <v>229</v>
      </c>
      <c r="B3254" t="s">
        <v>3540</v>
      </c>
      <c r="C3254" t="s">
        <v>317</v>
      </c>
      <c r="D3254" t="s">
        <v>88</v>
      </c>
      <c r="E3254" t="s">
        <v>38</v>
      </c>
      <c r="F3254">
        <v>54.24</v>
      </c>
      <c r="G3254">
        <v>86</v>
      </c>
      <c r="H3254">
        <v>514.28</v>
      </c>
      <c r="I3254">
        <v>33</v>
      </c>
      <c r="J3254">
        <v>33</v>
      </c>
      <c r="K3254">
        <v>16</v>
      </c>
      <c r="L3254">
        <v>95.68</v>
      </c>
      <c r="M3254" t="s">
        <v>49</v>
      </c>
      <c r="N3254" t="s">
        <v>448</v>
      </c>
      <c r="O3254" t="s">
        <v>41</v>
      </c>
      <c r="P3254">
        <v>2</v>
      </c>
      <c r="Q3254" t="s">
        <v>42</v>
      </c>
    </row>
    <row r="3255" spans="1:17" hidden="1" x14ac:dyDescent="0.3">
      <c r="A3255" t="s">
        <v>40</v>
      </c>
      <c r="B3255" t="s">
        <v>3541</v>
      </c>
      <c r="C3255" t="s">
        <v>241</v>
      </c>
      <c r="D3255" t="s">
        <v>134</v>
      </c>
      <c r="E3255" t="s">
        <v>21</v>
      </c>
      <c r="F3255">
        <v>17.5</v>
      </c>
      <c r="G3255">
        <v>199</v>
      </c>
      <c r="H3255">
        <v>16907.04</v>
      </c>
      <c r="I3255">
        <v>19</v>
      </c>
      <c r="J3255">
        <v>69</v>
      </c>
      <c r="K3255">
        <v>175</v>
      </c>
      <c r="L3255">
        <v>14868</v>
      </c>
      <c r="M3255" t="s">
        <v>193</v>
      </c>
      <c r="N3255" t="s">
        <v>209</v>
      </c>
      <c r="O3255" t="s">
        <v>105</v>
      </c>
      <c r="P3255">
        <v>7</v>
      </c>
      <c r="Q3255" t="s">
        <v>25</v>
      </c>
    </row>
    <row r="3256" spans="1:17" hidden="1" x14ac:dyDescent="0.3">
      <c r="A3256" t="s">
        <v>370</v>
      </c>
      <c r="B3256" t="s">
        <v>3542</v>
      </c>
      <c r="C3256" t="s">
        <v>93</v>
      </c>
      <c r="D3256" t="s">
        <v>20</v>
      </c>
      <c r="E3256" t="s">
        <v>30</v>
      </c>
      <c r="F3256">
        <v>75.5</v>
      </c>
      <c r="G3256">
        <v>73</v>
      </c>
      <c r="H3256">
        <v>2871.09</v>
      </c>
      <c r="I3256">
        <v>27</v>
      </c>
      <c r="J3256">
        <v>25</v>
      </c>
      <c r="K3256">
        <v>59</v>
      </c>
      <c r="L3256">
        <v>2320.4699999999998</v>
      </c>
      <c r="M3256" t="s">
        <v>146</v>
      </c>
      <c r="N3256" t="s">
        <v>43</v>
      </c>
      <c r="O3256" t="s">
        <v>22</v>
      </c>
      <c r="P3256">
        <v>3</v>
      </c>
      <c r="Q3256" t="s">
        <v>50</v>
      </c>
    </row>
    <row r="3257" spans="1:17" hidden="1" x14ac:dyDescent="0.3">
      <c r="A3257" t="s">
        <v>281</v>
      </c>
      <c r="B3257" t="s">
        <v>3543</v>
      </c>
      <c r="C3257" t="s">
        <v>87</v>
      </c>
      <c r="D3257" t="s">
        <v>88</v>
      </c>
      <c r="E3257" t="s">
        <v>38</v>
      </c>
      <c r="F3257">
        <v>98.64</v>
      </c>
      <c r="G3257">
        <v>151</v>
      </c>
      <c r="H3257">
        <v>13431.45</v>
      </c>
      <c r="I3257">
        <v>19</v>
      </c>
      <c r="J3257">
        <v>30</v>
      </c>
      <c r="K3257">
        <v>108</v>
      </c>
      <c r="L3257">
        <v>9606.6</v>
      </c>
      <c r="M3257" t="s">
        <v>153</v>
      </c>
      <c r="N3257" t="s">
        <v>33</v>
      </c>
      <c r="O3257" t="s">
        <v>351</v>
      </c>
      <c r="P3257">
        <v>3</v>
      </c>
      <c r="Q3257" t="s">
        <v>42</v>
      </c>
    </row>
    <row r="3258" spans="1:17" hidden="1" x14ac:dyDescent="0.3">
      <c r="A3258" t="s">
        <v>156</v>
      </c>
      <c r="B3258" t="s">
        <v>3544</v>
      </c>
      <c r="C3258" t="s">
        <v>148</v>
      </c>
      <c r="D3258" t="s">
        <v>88</v>
      </c>
      <c r="E3258" t="s">
        <v>21</v>
      </c>
      <c r="F3258">
        <v>90.98</v>
      </c>
      <c r="G3258">
        <v>57</v>
      </c>
      <c r="H3258">
        <v>4007.67</v>
      </c>
      <c r="I3258">
        <v>5</v>
      </c>
      <c r="J3258">
        <v>73</v>
      </c>
      <c r="K3258">
        <v>35</v>
      </c>
      <c r="L3258">
        <v>2460.85</v>
      </c>
      <c r="M3258" t="s">
        <v>189</v>
      </c>
      <c r="N3258" t="s">
        <v>56</v>
      </c>
      <c r="O3258" t="s">
        <v>136</v>
      </c>
      <c r="P3258">
        <v>7</v>
      </c>
      <c r="Q3258" t="s">
        <v>42</v>
      </c>
    </row>
    <row r="3259" spans="1:17" hidden="1" x14ac:dyDescent="0.3">
      <c r="A3259" t="s">
        <v>75</v>
      </c>
      <c r="B3259" t="s">
        <v>3545</v>
      </c>
      <c r="C3259" t="s">
        <v>315</v>
      </c>
      <c r="D3259" t="s">
        <v>37</v>
      </c>
      <c r="E3259" t="s">
        <v>38</v>
      </c>
      <c r="F3259">
        <v>84.88</v>
      </c>
      <c r="G3259">
        <v>131</v>
      </c>
      <c r="H3259">
        <v>12456.79</v>
      </c>
      <c r="I3259">
        <v>39</v>
      </c>
      <c r="J3259">
        <v>87</v>
      </c>
      <c r="K3259">
        <v>85</v>
      </c>
      <c r="L3259">
        <v>8082.65</v>
      </c>
      <c r="M3259" t="s">
        <v>100</v>
      </c>
      <c r="N3259" t="s">
        <v>218</v>
      </c>
      <c r="O3259" t="s">
        <v>277</v>
      </c>
      <c r="P3259">
        <v>3</v>
      </c>
      <c r="Q3259" t="s">
        <v>25</v>
      </c>
    </row>
    <row r="3260" spans="1:17" hidden="1" x14ac:dyDescent="0.3">
      <c r="A3260" t="s">
        <v>238</v>
      </c>
      <c r="B3260" t="s">
        <v>3546</v>
      </c>
      <c r="C3260" t="s">
        <v>304</v>
      </c>
      <c r="D3260" t="s">
        <v>134</v>
      </c>
      <c r="E3260" t="s">
        <v>30</v>
      </c>
      <c r="F3260">
        <v>23.25</v>
      </c>
      <c r="G3260">
        <v>175</v>
      </c>
      <c r="H3260">
        <v>8184.75</v>
      </c>
      <c r="I3260">
        <v>40</v>
      </c>
      <c r="J3260">
        <v>98</v>
      </c>
      <c r="K3260">
        <v>51</v>
      </c>
      <c r="L3260">
        <v>2385.27</v>
      </c>
      <c r="M3260" t="s">
        <v>104</v>
      </c>
      <c r="N3260" t="s">
        <v>244</v>
      </c>
      <c r="O3260" t="s">
        <v>48</v>
      </c>
      <c r="P3260">
        <v>3</v>
      </c>
      <c r="Q3260" t="s">
        <v>42</v>
      </c>
    </row>
    <row r="3261" spans="1:17" hidden="1" x14ac:dyDescent="0.3">
      <c r="A3261" t="s">
        <v>375</v>
      </c>
      <c r="B3261" t="s">
        <v>3547</v>
      </c>
      <c r="C3261" t="s">
        <v>195</v>
      </c>
      <c r="D3261" t="s">
        <v>88</v>
      </c>
      <c r="E3261" t="s">
        <v>38</v>
      </c>
      <c r="F3261">
        <v>91.3</v>
      </c>
      <c r="G3261">
        <v>101</v>
      </c>
      <c r="H3261">
        <v>8044.65</v>
      </c>
      <c r="I3261">
        <v>14</v>
      </c>
      <c r="J3261">
        <v>49</v>
      </c>
      <c r="K3261">
        <v>13</v>
      </c>
      <c r="L3261">
        <v>1035.45</v>
      </c>
      <c r="M3261" t="s">
        <v>305</v>
      </c>
      <c r="N3261" t="s">
        <v>136</v>
      </c>
      <c r="O3261" t="s">
        <v>1032</v>
      </c>
      <c r="P3261">
        <v>4</v>
      </c>
      <c r="Q3261" t="s">
        <v>25</v>
      </c>
    </row>
    <row r="3262" spans="1:17" hidden="1" x14ac:dyDescent="0.3">
      <c r="A3262" t="s">
        <v>175</v>
      </c>
      <c r="B3262" t="s">
        <v>3548</v>
      </c>
      <c r="C3262" t="s">
        <v>187</v>
      </c>
      <c r="D3262" t="s">
        <v>54</v>
      </c>
      <c r="E3262" t="s">
        <v>21</v>
      </c>
      <c r="F3262">
        <v>15.15</v>
      </c>
      <c r="G3262">
        <v>43</v>
      </c>
      <c r="H3262">
        <v>3722.51</v>
      </c>
      <c r="I3262">
        <v>17</v>
      </c>
      <c r="J3262">
        <v>55</v>
      </c>
      <c r="K3262">
        <v>20</v>
      </c>
      <c r="L3262">
        <v>1731.4</v>
      </c>
      <c r="M3262" t="s">
        <v>23</v>
      </c>
      <c r="N3262" t="s">
        <v>153</v>
      </c>
      <c r="O3262" t="s">
        <v>149</v>
      </c>
      <c r="P3262">
        <v>4</v>
      </c>
      <c r="Q3262" t="s">
        <v>25</v>
      </c>
    </row>
    <row r="3263" spans="1:17" hidden="1" x14ac:dyDescent="0.3">
      <c r="A3263" t="s">
        <v>198</v>
      </c>
      <c r="B3263" t="s">
        <v>3549</v>
      </c>
      <c r="C3263" t="s">
        <v>19</v>
      </c>
      <c r="D3263" t="s">
        <v>20</v>
      </c>
      <c r="E3263" t="s">
        <v>30</v>
      </c>
      <c r="F3263">
        <v>57.48</v>
      </c>
      <c r="G3263">
        <v>37</v>
      </c>
      <c r="H3263">
        <v>2264.4</v>
      </c>
      <c r="I3263">
        <v>24</v>
      </c>
      <c r="J3263">
        <v>30</v>
      </c>
      <c r="K3263">
        <v>34</v>
      </c>
      <c r="L3263">
        <v>2080.8000000000002</v>
      </c>
      <c r="M3263" t="s">
        <v>101</v>
      </c>
      <c r="N3263" t="s">
        <v>184</v>
      </c>
      <c r="O3263" t="s">
        <v>212</v>
      </c>
      <c r="P3263">
        <v>9</v>
      </c>
      <c r="Q3263" t="s">
        <v>42</v>
      </c>
    </row>
    <row r="3264" spans="1:17" hidden="1" x14ac:dyDescent="0.3">
      <c r="A3264" t="s">
        <v>464</v>
      </c>
      <c r="B3264" t="s">
        <v>3550</v>
      </c>
      <c r="C3264" t="s">
        <v>122</v>
      </c>
      <c r="D3264" t="s">
        <v>54</v>
      </c>
      <c r="E3264" t="s">
        <v>38</v>
      </c>
      <c r="F3264">
        <v>62.49</v>
      </c>
      <c r="G3264">
        <v>171</v>
      </c>
      <c r="H3264">
        <v>14387.94</v>
      </c>
      <c r="I3264">
        <v>49</v>
      </c>
      <c r="J3264">
        <v>24</v>
      </c>
      <c r="K3264">
        <v>71</v>
      </c>
      <c r="L3264">
        <v>5973.94</v>
      </c>
      <c r="M3264" t="s">
        <v>101</v>
      </c>
      <c r="N3264" t="s">
        <v>249</v>
      </c>
      <c r="O3264" t="s">
        <v>84</v>
      </c>
      <c r="P3264">
        <v>10</v>
      </c>
      <c r="Q3264" t="s">
        <v>25</v>
      </c>
    </row>
    <row r="3265" spans="1:17" hidden="1" x14ac:dyDescent="0.3">
      <c r="A3265" t="s">
        <v>163</v>
      </c>
      <c r="B3265" t="s">
        <v>3551</v>
      </c>
      <c r="C3265" t="s">
        <v>261</v>
      </c>
      <c r="D3265" t="s">
        <v>20</v>
      </c>
      <c r="E3265" t="s">
        <v>21</v>
      </c>
      <c r="F3265">
        <v>76.069999999999993</v>
      </c>
      <c r="G3265">
        <v>104</v>
      </c>
      <c r="H3265">
        <v>6350.24</v>
      </c>
      <c r="I3265">
        <v>40</v>
      </c>
      <c r="J3265">
        <v>74</v>
      </c>
      <c r="K3265">
        <v>20</v>
      </c>
      <c r="L3265">
        <v>1221.2</v>
      </c>
      <c r="M3265" t="s">
        <v>363</v>
      </c>
      <c r="N3265" t="s">
        <v>178</v>
      </c>
      <c r="O3265" t="s">
        <v>149</v>
      </c>
      <c r="P3265">
        <v>9</v>
      </c>
      <c r="Q3265" t="s">
        <v>50</v>
      </c>
    </row>
    <row r="3266" spans="1:17" hidden="1" x14ac:dyDescent="0.3">
      <c r="A3266" t="s">
        <v>201</v>
      </c>
      <c r="B3266" t="s">
        <v>3552</v>
      </c>
      <c r="C3266" t="s">
        <v>297</v>
      </c>
      <c r="D3266" t="s">
        <v>60</v>
      </c>
      <c r="E3266" t="s">
        <v>30</v>
      </c>
      <c r="F3266">
        <v>22.78</v>
      </c>
      <c r="G3266">
        <v>143</v>
      </c>
      <c r="H3266">
        <v>526.24</v>
      </c>
      <c r="I3266">
        <v>28</v>
      </c>
      <c r="J3266">
        <v>56</v>
      </c>
      <c r="K3266">
        <v>123</v>
      </c>
      <c r="L3266">
        <v>452.64</v>
      </c>
      <c r="M3266" t="s">
        <v>104</v>
      </c>
      <c r="N3266" t="s">
        <v>327</v>
      </c>
      <c r="O3266" t="s">
        <v>184</v>
      </c>
      <c r="P3266">
        <v>5</v>
      </c>
      <c r="Q3266" t="s">
        <v>25</v>
      </c>
    </row>
    <row r="3267" spans="1:17" hidden="1" x14ac:dyDescent="0.3">
      <c r="A3267" t="s">
        <v>385</v>
      </c>
      <c r="B3267" t="s">
        <v>3553</v>
      </c>
      <c r="C3267" t="s">
        <v>233</v>
      </c>
      <c r="D3267" t="s">
        <v>29</v>
      </c>
      <c r="E3267" t="s">
        <v>38</v>
      </c>
      <c r="F3267">
        <v>99.38</v>
      </c>
      <c r="G3267">
        <v>162</v>
      </c>
      <c r="H3267">
        <v>884.52</v>
      </c>
      <c r="I3267">
        <v>7</v>
      </c>
      <c r="J3267">
        <v>34</v>
      </c>
      <c r="K3267">
        <v>81</v>
      </c>
      <c r="L3267">
        <v>442.26</v>
      </c>
      <c r="M3267" t="s">
        <v>173</v>
      </c>
      <c r="N3267" t="s">
        <v>448</v>
      </c>
      <c r="O3267" t="s">
        <v>378</v>
      </c>
      <c r="P3267">
        <v>6</v>
      </c>
      <c r="Q3267" t="s">
        <v>50</v>
      </c>
    </row>
    <row r="3268" spans="1:17" hidden="1" x14ac:dyDescent="0.3">
      <c r="A3268" t="s">
        <v>212</v>
      </c>
      <c r="B3268" t="s">
        <v>3554</v>
      </c>
      <c r="C3268" t="s">
        <v>208</v>
      </c>
      <c r="D3268" t="s">
        <v>20</v>
      </c>
      <c r="E3268" t="s">
        <v>21</v>
      </c>
      <c r="F3268">
        <v>39.020000000000003</v>
      </c>
      <c r="G3268">
        <v>156</v>
      </c>
      <c r="H3268">
        <v>3471</v>
      </c>
      <c r="I3268">
        <v>30</v>
      </c>
      <c r="J3268">
        <v>37</v>
      </c>
      <c r="K3268">
        <v>81</v>
      </c>
      <c r="L3268">
        <v>1802.25</v>
      </c>
      <c r="M3268" t="s">
        <v>252</v>
      </c>
      <c r="N3268" t="s">
        <v>224</v>
      </c>
      <c r="O3268" t="s">
        <v>380</v>
      </c>
      <c r="P3268">
        <v>8</v>
      </c>
      <c r="Q3268" t="s">
        <v>42</v>
      </c>
    </row>
    <row r="3269" spans="1:17" hidden="1" x14ac:dyDescent="0.3">
      <c r="A3269" t="s">
        <v>43</v>
      </c>
      <c r="B3269" t="s">
        <v>3555</v>
      </c>
      <c r="C3269" t="s">
        <v>187</v>
      </c>
      <c r="D3269" t="s">
        <v>54</v>
      </c>
      <c r="E3269" t="s">
        <v>30</v>
      </c>
      <c r="F3269">
        <v>44.01</v>
      </c>
      <c r="G3269">
        <v>129</v>
      </c>
      <c r="H3269">
        <v>12442.05</v>
      </c>
      <c r="I3269">
        <v>8</v>
      </c>
      <c r="J3269">
        <v>35</v>
      </c>
      <c r="K3269">
        <v>115</v>
      </c>
      <c r="L3269">
        <v>11091.75</v>
      </c>
      <c r="M3269" t="s">
        <v>61</v>
      </c>
      <c r="N3269" t="s">
        <v>170</v>
      </c>
      <c r="O3269" t="s">
        <v>106</v>
      </c>
      <c r="P3269">
        <v>10</v>
      </c>
      <c r="Q3269" t="s">
        <v>50</v>
      </c>
    </row>
    <row r="3270" spans="1:17" hidden="1" x14ac:dyDescent="0.3">
      <c r="A3270" t="s">
        <v>173</v>
      </c>
      <c r="B3270" t="s">
        <v>3556</v>
      </c>
      <c r="C3270" t="s">
        <v>200</v>
      </c>
      <c r="D3270" t="s">
        <v>29</v>
      </c>
      <c r="E3270" t="s">
        <v>38</v>
      </c>
      <c r="F3270">
        <v>88.57</v>
      </c>
      <c r="G3270">
        <v>71</v>
      </c>
      <c r="H3270">
        <v>3515.92</v>
      </c>
      <c r="I3270">
        <v>8</v>
      </c>
      <c r="J3270">
        <v>58</v>
      </c>
      <c r="K3270">
        <v>20</v>
      </c>
      <c r="L3270">
        <v>990.4</v>
      </c>
      <c r="M3270" t="s">
        <v>125</v>
      </c>
      <c r="N3270" t="s">
        <v>31</v>
      </c>
      <c r="O3270" t="s">
        <v>173</v>
      </c>
      <c r="P3270">
        <v>8</v>
      </c>
      <c r="Q3270" t="s">
        <v>25</v>
      </c>
    </row>
    <row r="3271" spans="1:17" hidden="1" x14ac:dyDescent="0.3">
      <c r="A3271" t="s">
        <v>85</v>
      </c>
      <c r="B3271" t="s">
        <v>3557</v>
      </c>
      <c r="C3271" t="s">
        <v>36</v>
      </c>
      <c r="D3271" t="s">
        <v>37</v>
      </c>
      <c r="E3271" t="s">
        <v>38</v>
      </c>
      <c r="F3271">
        <v>48.66</v>
      </c>
      <c r="G3271">
        <v>147</v>
      </c>
      <c r="H3271">
        <v>4762.8</v>
      </c>
      <c r="I3271">
        <v>39</v>
      </c>
      <c r="J3271">
        <v>33</v>
      </c>
      <c r="K3271">
        <v>143</v>
      </c>
      <c r="L3271">
        <v>4633.2</v>
      </c>
      <c r="M3271" t="s">
        <v>145</v>
      </c>
      <c r="N3271" t="s">
        <v>166</v>
      </c>
      <c r="O3271" t="s">
        <v>226</v>
      </c>
      <c r="P3271">
        <v>4</v>
      </c>
      <c r="Q3271" t="s">
        <v>50</v>
      </c>
    </row>
    <row r="3272" spans="1:17" hidden="1" x14ac:dyDescent="0.3">
      <c r="A3272" t="s">
        <v>230</v>
      </c>
      <c r="B3272" t="s">
        <v>3558</v>
      </c>
      <c r="C3272" t="s">
        <v>148</v>
      </c>
      <c r="D3272" t="s">
        <v>88</v>
      </c>
      <c r="E3272" t="s">
        <v>38</v>
      </c>
      <c r="F3272">
        <v>48.9</v>
      </c>
      <c r="G3272">
        <v>21</v>
      </c>
      <c r="H3272">
        <v>2060.94</v>
      </c>
      <c r="I3272">
        <v>39</v>
      </c>
      <c r="J3272">
        <v>93</v>
      </c>
      <c r="K3272">
        <v>2</v>
      </c>
      <c r="L3272">
        <v>196.28</v>
      </c>
      <c r="M3272" t="s">
        <v>394</v>
      </c>
      <c r="N3272" t="s">
        <v>91</v>
      </c>
      <c r="O3272" t="s">
        <v>226</v>
      </c>
      <c r="P3272">
        <v>8</v>
      </c>
      <c r="Q3272" t="s">
        <v>50</v>
      </c>
    </row>
    <row r="3273" spans="1:17" hidden="1" x14ac:dyDescent="0.3">
      <c r="A3273" t="s">
        <v>139</v>
      </c>
      <c r="B3273" t="s">
        <v>3559</v>
      </c>
      <c r="C3273" t="s">
        <v>315</v>
      </c>
      <c r="D3273" t="s">
        <v>37</v>
      </c>
      <c r="E3273" t="s">
        <v>21</v>
      </c>
      <c r="F3273">
        <v>86.75</v>
      </c>
      <c r="G3273">
        <v>191</v>
      </c>
      <c r="H3273">
        <v>10581.4</v>
      </c>
      <c r="I3273">
        <v>37</v>
      </c>
      <c r="J3273">
        <v>88</v>
      </c>
      <c r="K3273">
        <v>134</v>
      </c>
      <c r="L3273">
        <v>7423.6</v>
      </c>
      <c r="M3273" t="s">
        <v>146</v>
      </c>
      <c r="N3273" t="s">
        <v>350</v>
      </c>
      <c r="O3273" t="s">
        <v>64</v>
      </c>
      <c r="P3273">
        <v>9</v>
      </c>
      <c r="Q3273" t="s">
        <v>50</v>
      </c>
    </row>
    <row r="3274" spans="1:17" hidden="1" x14ac:dyDescent="0.3">
      <c r="A3274" t="s">
        <v>380</v>
      </c>
      <c r="B3274" t="s">
        <v>3560</v>
      </c>
      <c r="C3274" t="s">
        <v>223</v>
      </c>
      <c r="D3274" t="s">
        <v>37</v>
      </c>
      <c r="E3274" t="s">
        <v>30</v>
      </c>
      <c r="F3274">
        <v>58.47</v>
      </c>
      <c r="G3274">
        <v>67</v>
      </c>
      <c r="H3274">
        <v>2852.19</v>
      </c>
      <c r="I3274">
        <v>7</v>
      </c>
      <c r="J3274">
        <v>42</v>
      </c>
      <c r="K3274">
        <v>46</v>
      </c>
      <c r="L3274">
        <v>1958.22</v>
      </c>
      <c r="M3274" t="s">
        <v>224</v>
      </c>
      <c r="N3274" t="s">
        <v>380</v>
      </c>
      <c r="O3274" t="s">
        <v>152</v>
      </c>
      <c r="P3274">
        <v>5</v>
      </c>
      <c r="Q3274" t="s">
        <v>25</v>
      </c>
    </row>
    <row r="3275" spans="1:17" hidden="1" x14ac:dyDescent="0.3">
      <c r="A3275" t="s">
        <v>146</v>
      </c>
      <c r="B3275" t="s">
        <v>3561</v>
      </c>
      <c r="C3275" t="s">
        <v>53</v>
      </c>
      <c r="D3275" t="s">
        <v>54</v>
      </c>
      <c r="E3275" t="s">
        <v>38</v>
      </c>
      <c r="F3275">
        <v>92.63</v>
      </c>
      <c r="G3275">
        <v>51</v>
      </c>
      <c r="H3275">
        <v>141.78</v>
      </c>
      <c r="I3275">
        <v>22</v>
      </c>
      <c r="J3275">
        <v>83</v>
      </c>
      <c r="K3275">
        <v>12</v>
      </c>
      <c r="L3275">
        <v>33.36</v>
      </c>
      <c r="M3275" t="s">
        <v>51</v>
      </c>
      <c r="N3275" t="s">
        <v>185</v>
      </c>
      <c r="O3275" t="s">
        <v>243</v>
      </c>
      <c r="P3275">
        <v>8</v>
      </c>
      <c r="Q3275" t="s">
        <v>42</v>
      </c>
    </row>
    <row r="3276" spans="1:17" hidden="1" x14ac:dyDescent="0.3">
      <c r="A3276" t="s">
        <v>139</v>
      </c>
      <c r="B3276" t="s">
        <v>3562</v>
      </c>
      <c r="C3276" t="s">
        <v>390</v>
      </c>
      <c r="D3276" t="s">
        <v>60</v>
      </c>
      <c r="E3276" t="s">
        <v>21</v>
      </c>
      <c r="F3276">
        <v>67.64</v>
      </c>
      <c r="G3276">
        <v>58</v>
      </c>
      <c r="H3276">
        <v>5008.3</v>
      </c>
      <c r="I3276">
        <v>11</v>
      </c>
      <c r="J3276">
        <v>56</v>
      </c>
      <c r="K3276">
        <v>11</v>
      </c>
      <c r="L3276">
        <v>949.85</v>
      </c>
      <c r="M3276" t="s">
        <v>335</v>
      </c>
      <c r="N3276" t="s">
        <v>313</v>
      </c>
      <c r="O3276" t="s">
        <v>370</v>
      </c>
      <c r="P3276">
        <v>2</v>
      </c>
      <c r="Q3276" t="s">
        <v>50</v>
      </c>
    </row>
    <row r="3277" spans="1:17" hidden="1" x14ac:dyDescent="0.3">
      <c r="A3277" t="s">
        <v>125</v>
      </c>
      <c r="B3277" t="s">
        <v>3563</v>
      </c>
      <c r="C3277" t="s">
        <v>228</v>
      </c>
      <c r="D3277" t="s">
        <v>54</v>
      </c>
      <c r="E3277" t="s">
        <v>30</v>
      </c>
      <c r="F3277">
        <v>50.86</v>
      </c>
      <c r="G3277">
        <v>93</v>
      </c>
      <c r="H3277">
        <v>5674.86</v>
      </c>
      <c r="I3277">
        <v>26</v>
      </c>
      <c r="J3277">
        <v>80</v>
      </c>
      <c r="K3277">
        <v>68</v>
      </c>
      <c r="L3277">
        <v>4149.3599999999997</v>
      </c>
      <c r="M3277" t="s">
        <v>370</v>
      </c>
      <c r="N3277" t="s">
        <v>80</v>
      </c>
      <c r="O3277" t="s">
        <v>40</v>
      </c>
      <c r="P3277">
        <v>10</v>
      </c>
      <c r="Q3277" t="s">
        <v>50</v>
      </c>
    </row>
    <row r="3278" spans="1:17" hidden="1" x14ac:dyDescent="0.3">
      <c r="A3278" t="s">
        <v>209</v>
      </c>
      <c r="B3278" t="s">
        <v>3564</v>
      </c>
      <c r="C3278" t="s">
        <v>93</v>
      </c>
      <c r="D3278" t="s">
        <v>20</v>
      </c>
      <c r="E3278" t="s">
        <v>30</v>
      </c>
      <c r="F3278">
        <v>75.5</v>
      </c>
      <c r="G3278">
        <v>26</v>
      </c>
      <c r="H3278">
        <v>2454.14</v>
      </c>
      <c r="I3278">
        <v>44</v>
      </c>
      <c r="J3278">
        <v>46</v>
      </c>
      <c r="K3278">
        <v>21</v>
      </c>
      <c r="L3278">
        <v>1982.19</v>
      </c>
      <c r="M3278" t="s">
        <v>234</v>
      </c>
      <c r="N3278" t="s">
        <v>157</v>
      </c>
      <c r="O3278" t="s">
        <v>69</v>
      </c>
      <c r="P3278">
        <v>1</v>
      </c>
      <c r="Q3278" t="s">
        <v>50</v>
      </c>
    </row>
    <row r="3279" spans="1:17" hidden="1" x14ac:dyDescent="0.3">
      <c r="A3279" t="s">
        <v>270</v>
      </c>
      <c r="B3279" t="s">
        <v>3565</v>
      </c>
      <c r="C3279" t="s">
        <v>53</v>
      </c>
      <c r="D3279" t="s">
        <v>54</v>
      </c>
      <c r="E3279" t="s">
        <v>38</v>
      </c>
      <c r="F3279">
        <v>92.63</v>
      </c>
      <c r="G3279">
        <v>65</v>
      </c>
      <c r="H3279">
        <v>230.75</v>
      </c>
      <c r="I3279">
        <v>46</v>
      </c>
      <c r="J3279">
        <v>31</v>
      </c>
      <c r="K3279">
        <v>19</v>
      </c>
      <c r="L3279">
        <v>67.45</v>
      </c>
      <c r="M3279" t="s">
        <v>250</v>
      </c>
      <c r="N3279" t="s">
        <v>173</v>
      </c>
      <c r="O3279" t="s">
        <v>435</v>
      </c>
      <c r="P3279">
        <v>6</v>
      </c>
      <c r="Q3279" t="s">
        <v>50</v>
      </c>
    </row>
    <row r="3280" spans="1:17" hidden="1" x14ac:dyDescent="0.3">
      <c r="A3280" t="s">
        <v>162</v>
      </c>
      <c r="B3280" t="s">
        <v>3566</v>
      </c>
      <c r="C3280" t="s">
        <v>128</v>
      </c>
      <c r="D3280" t="s">
        <v>46</v>
      </c>
      <c r="E3280" t="s">
        <v>21</v>
      </c>
      <c r="F3280">
        <v>42.38</v>
      </c>
      <c r="G3280">
        <v>11</v>
      </c>
      <c r="H3280">
        <v>479.49</v>
      </c>
      <c r="I3280">
        <v>6</v>
      </c>
      <c r="J3280">
        <v>84</v>
      </c>
      <c r="K3280">
        <v>9</v>
      </c>
      <c r="L3280">
        <v>392.31</v>
      </c>
      <c r="M3280" t="s">
        <v>242</v>
      </c>
      <c r="N3280" t="s">
        <v>43</v>
      </c>
      <c r="O3280" t="s">
        <v>243</v>
      </c>
      <c r="P3280">
        <v>8</v>
      </c>
      <c r="Q3280" t="s">
        <v>50</v>
      </c>
    </row>
    <row r="3281" spans="1:17" hidden="1" x14ac:dyDescent="0.3">
      <c r="A3281" t="s">
        <v>218</v>
      </c>
      <c r="B3281" t="s">
        <v>3567</v>
      </c>
      <c r="C3281" t="s">
        <v>241</v>
      </c>
      <c r="D3281" t="s">
        <v>134</v>
      </c>
      <c r="E3281" t="s">
        <v>30</v>
      </c>
      <c r="F3281">
        <v>2.16</v>
      </c>
      <c r="G3281">
        <v>52</v>
      </c>
      <c r="H3281">
        <v>935.48</v>
      </c>
      <c r="I3281">
        <v>25</v>
      </c>
      <c r="J3281">
        <v>98</v>
      </c>
      <c r="K3281">
        <v>31</v>
      </c>
      <c r="L3281">
        <v>557.69000000000005</v>
      </c>
      <c r="M3281" t="s">
        <v>125</v>
      </c>
      <c r="N3281" t="s">
        <v>298</v>
      </c>
      <c r="O3281" t="s">
        <v>171</v>
      </c>
      <c r="P3281">
        <v>3</v>
      </c>
      <c r="Q3281" t="s">
        <v>25</v>
      </c>
    </row>
    <row r="3282" spans="1:17" hidden="1" x14ac:dyDescent="0.3">
      <c r="A3282" t="s">
        <v>68</v>
      </c>
      <c r="B3282" t="s">
        <v>3568</v>
      </c>
      <c r="C3282" t="s">
        <v>261</v>
      </c>
      <c r="D3282" t="s">
        <v>20</v>
      </c>
      <c r="E3282" t="s">
        <v>38</v>
      </c>
      <c r="F3282">
        <v>46.83</v>
      </c>
      <c r="G3282">
        <v>31</v>
      </c>
      <c r="H3282">
        <v>3071.48</v>
      </c>
      <c r="I3282">
        <v>18</v>
      </c>
      <c r="J3282">
        <v>77</v>
      </c>
      <c r="K3282">
        <v>8</v>
      </c>
      <c r="L3282">
        <v>792.64</v>
      </c>
      <c r="M3282" t="s">
        <v>80</v>
      </c>
      <c r="N3282" t="s">
        <v>47</v>
      </c>
      <c r="O3282" t="s">
        <v>257</v>
      </c>
      <c r="P3282">
        <v>1</v>
      </c>
      <c r="Q3282" t="s">
        <v>42</v>
      </c>
    </row>
    <row r="3283" spans="1:17" hidden="1" x14ac:dyDescent="0.3">
      <c r="A3283" t="s">
        <v>263</v>
      </c>
      <c r="B3283" t="s">
        <v>3569</v>
      </c>
      <c r="C3283" t="s">
        <v>161</v>
      </c>
      <c r="D3283" t="s">
        <v>67</v>
      </c>
      <c r="E3283" t="s">
        <v>21</v>
      </c>
      <c r="F3283">
        <v>58.2</v>
      </c>
      <c r="G3283">
        <v>152</v>
      </c>
      <c r="H3283">
        <v>13962.72</v>
      </c>
      <c r="I3283">
        <v>18</v>
      </c>
      <c r="J3283">
        <v>86</v>
      </c>
      <c r="K3283">
        <v>12</v>
      </c>
      <c r="L3283">
        <v>1102.32</v>
      </c>
      <c r="M3283" t="s">
        <v>91</v>
      </c>
      <c r="N3283" t="s">
        <v>178</v>
      </c>
      <c r="O3283" t="s">
        <v>209</v>
      </c>
      <c r="P3283">
        <v>4</v>
      </c>
      <c r="Q3283" t="s">
        <v>42</v>
      </c>
    </row>
    <row r="3284" spans="1:17" hidden="1" x14ac:dyDescent="0.3">
      <c r="A3284" t="s">
        <v>83</v>
      </c>
      <c r="B3284" t="s">
        <v>3570</v>
      </c>
      <c r="C3284" t="s">
        <v>233</v>
      </c>
      <c r="D3284" t="s">
        <v>29</v>
      </c>
      <c r="E3284" t="s">
        <v>30</v>
      </c>
      <c r="F3284">
        <v>92.78</v>
      </c>
      <c r="G3284">
        <v>125</v>
      </c>
      <c r="H3284">
        <v>1185</v>
      </c>
      <c r="I3284">
        <v>16</v>
      </c>
      <c r="J3284">
        <v>65</v>
      </c>
      <c r="K3284">
        <v>0</v>
      </c>
      <c r="L3284">
        <v>0</v>
      </c>
      <c r="N3284" t="s">
        <v>150</v>
      </c>
      <c r="O3284" t="s">
        <v>64</v>
      </c>
      <c r="P3284">
        <v>5</v>
      </c>
      <c r="Q3284" t="s">
        <v>50</v>
      </c>
    </row>
    <row r="3285" spans="1:17" hidden="1" x14ac:dyDescent="0.3">
      <c r="A3285" t="s">
        <v>47</v>
      </c>
      <c r="B3285" t="s">
        <v>3571</v>
      </c>
      <c r="C3285" t="s">
        <v>187</v>
      </c>
      <c r="D3285" t="s">
        <v>54</v>
      </c>
      <c r="E3285" t="s">
        <v>38</v>
      </c>
      <c r="F3285">
        <v>60.07</v>
      </c>
      <c r="G3285">
        <v>160</v>
      </c>
      <c r="H3285">
        <v>5657.6</v>
      </c>
      <c r="I3285">
        <v>39</v>
      </c>
      <c r="J3285">
        <v>88</v>
      </c>
      <c r="K3285">
        <v>153</v>
      </c>
      <c r="L3285">
        <v>5410.08</v>
      </c>
      <c r="M3285" t="s">
        <v>234</v>
      </c>
      <c r="N3285" t="s">
        <v>163</v>
      </c>
      <c r="O3285" t="s">
        <v>234</v>
      </c>
      <c r="P3285">
        <v>10</v>
      </c>
      <c r="Q3285" t="s">
        <v>25</v>
      </c>
    </row>
    <row r="3286" spans="1:17" hidden="1" x14ac:dyDescent="0.3">
      <c r="A3286" t="s">
        <v>272</v>
      </c>
      <c r="B3286" t="s">
        <v>3572</v>
      </c>
      <c r="C3286" t="s">
        <v>200</v>
      </c>
      <c r="D3286" t="s">
        <v>29</v>
      </c>
      <c r="E3286" t="s">
        <v>21</v>
      </c>
      <c r="F3286">
        <v>67.55</v>
      </c>
      <c r="G3286">
        <v>67</v>
      </c>
      <c r="H3286">
        <v>4114.47</v>
      </c>
      <c r="I3286">
        <v>10</v>
      </c>
      <c r="J3286">
        <v>54</v>
      </c>
      <c r="K3286">
        <v>29</v>
      </c>
      <c r="L3286">
        <v>1780.89</v>
      </c>
      <c r="M3286" t="s">
        <v>106</v>
      </c>
      <c r="N3286" t="s">
        <v>295</v>
      </c>
      <c r="O3286" t="s">
        <v>111</v>
      </c>
      <c r="P3286">
        <v>5</v>
      </c>
      <c r="Q3286" t="s">
        <v>42</v>
      </c>
    </row>
    <row r="3287" spans="1:17" hidden="1" x14ac:dyDescent="0.3">
      <c r="A3287" t="s">
        <v>441</v>
      </c>
      <c r="B3287" t="s">
        <v>3573</v>
      </c>
      <c r="C3287" t="s">
        <v>59</v>
      </c>
      <c r="D3287" t="s">
        <v>60</v>
      </c>
      <c r="E3287" t="s">
        <v>30</v>
      </c>
      <c r="F3287">
        <v>71.3</v>
      </c>
      <c r="G3287">
        <v>78</v>
      </c>
      <c r="H3287">
        <v>1616.94</v>
      </c>
      <c r="I3287">
        <v>27</v>
      </c>
      <c r="J3287">
        <v>42</v>
      </c>
      <c r="K3287">
        <v>25</v>
      </c>
      <c r="L3287">
        <v>518.25</v>
      </c>
      <c r="M3287" t="s">
        <v>243</v>
      </c>
      <c r="N3287" t="s">
        <v>63</v>
      </c>
      <c r="O3287" t="s">
        <v>84</v>
      </c>
      <c r="P3287">
        <v>1</v>
      </c>
      <c r="Q3287" t="s">
        <v>50</v>
      </c>
    </row>
    <row r="3288" spans="1:17" hidden="1" x14ac:dyDescent="0.3">
      <c r="A3288" t="s">
        <v>118</v>
      </c>
      <c r="B3288" t="s">
        <v>3574</v>
      </c>
      <c r="C3288" t="s">
        <v>241</v>
      </c>
      <c r="D3288" t="s">
        <v>134</v>
      </c>
      <c r="E3288" t="s">
        <v>38</v>
      </c>
      <c r="F3288">
        <v>57.51</v>
      </c>
      <c r="G3288">
        <v>21</v>
      </c>
      <c r="H3288">
        <v>1680.42</v>
      </c>
      <c r="I3288">
        <v>47</v>
      </c>
      <c r="J3288">
        <v>32</v>
      </c>
      <c r="K3288">
        <v>4</v>
      </c>
      <c r="L3288">
        <v>320.08</v>
      </c>
      <c r="M3288" t="s">
        <v>239</v>
      </c>
      <c r="N3288" t="s">
        <v>307</v>
      </c>
      <c r="O3288" t="s">
        <v>183</v>
      </c>
      <c r="P3288">
        <v>8</v>
      </c>
      <c r="Q3288" t="s">
        <v>25</v>
      </c>
    </row>
    <row r="3289" spans="1:17" hidden="1" x14ac:dyDescent="0.3">
      <c r="A3289" t="s">
        <v>264</v>
      </c>
      <c r="B3289" t="s">
        <v>3575</v>
      </c>
      <c r="C3289" t="s">
        <v>59</v>
      </c>
      <c r="D3289" t="s">
        <v>60</v>
      </c>
      <c r="E3289" t="s">
        <v>21</v>
      </c>
      <c r="F3289">
        <v>84.65</v>
      </c>
      <c r="G3289">
        <v>197</v>
      </c>
      <c r="H3289">
        <v>11654.52</v>
      </c>
      <c r="I3289">
        <v>22</v>
      </c>
      <c r="J3289">
        <v>69</v>
      </c>
      <c r="K3289">
        <v>27</v>
      </c>
      <c r="L3289">
        <v>1597.32</v>
      </c>
      <c r="M3289" t="s">
        <v>268</v>
      </c>
      <c r="N3289" t="s">
        <v>85</v>
      </c>
      <c r="O3289" t="s">
        <v>197</v>
      </c>
      <c r="P3289">
        <v>9</v>
      </c>
      <c r="Q3289" t="s">
        <v>50</v>
      </c>
    </row>
    <row r="3290" spans="1:17" hidden="1" x14ac:dyDescent="0.3">
      <c r="A3290" t="s">
        <v>337</v>
      </c>
      <c r="B3290" t="s">
        <v>3576</v>
      </c>
      <c r="C3290" t="s">
        <v>93</v>
      </c>
      <c r="D3290" t="s">
        <v>20</v>
      </c>
      <c r="E3290" t="s">
        <v>30</v>
      </c>
      <c r="F3290">
        <v>75.5</v>
      </c>
      <c r="G3290">
        <v>186</v>
      </c>
      <c r="H3290">
        <v>855.6</v>
      </c>
      <c r="I3290">
        <v>31</v>
      </c>
      <c r="J3290">
        <v>60</v>
      </c>
      <c r="K3290">
        <v>152</v>
      </c>
      <c r="L3290">
        <v>699.2</v>
      </c>
      <c r="M3290" t="s">
        <v>224</v>
      </c>
      <c r="N3290" t="s">
        <v>355</v>
      </c>
      <c r="O3290" t="s">
        <v>281</v>
      </c>
      <c r="P3290">
        <v>2</v>
      </c>
      <c r="Q3290" t="s">
        <v>25</v>
      </c>
    </row>
    <row r="3291" spans="1:17" hidden="1" x14ac:dyDescent="0.3">
      <c r="A3291" t="s">
        <v>83</v>
      </c>
      <c r="B3291" t="s">
        <v>3577</v>
      </c>
      <c r="C3291" t="s">
        <v>99</v>
      </c>
      <c r="D3291" t="s">
        <v>46</v>
      </c>
      <c r="E3291" t="s">
        <v>38</v>
      </c>
      <c r="F3291">
        <v>3.34</v>
      </c>
      <c r="G3291">
        <v>29</v>
      </c>
      <c r="H3291">
        <v>1494.08</v>
      </c>
      <c r="I3291">
        <v>27</v>
      </c>
      <c r="J3291">
        <v>80</v>
      </c>
      <c r="K3291">
        <v>7</v>
      </c>
      <c r="L3291">
        <v>360.64</v>
      </c>
      <c r="M3291" t="s">
        <v>64</v>
      </c>
      <c r="N3291" t="s">
        <v>159</v>
      </c>
      <c r="O3291" t="s">
        <v>156</v>
      </c>
      <c r="P3291">
        <v>1</v>
      </c>
      <c r="Q3291" t="s">
        <v>42</v>
      </c>
    </row>
    <row r="3292" spans="1:17" hidden="1" x14ac:dyDescent="0.3">
      <c r="A3292" t="s">
        <v>40</v>
      </c>
      <c r="B3292" t="s">
        <v>3578</v>
      </c>
      <c r="C3292" t="s">
        <v>99</v>
      </c>
      <c r="D3292" t="s">
        <v>46</v>
      </c>
      <c r="E3292" t="s">
        <v>21</v>
      </c>
      <c r="F3292">
        <v>81.7</v>
      </c>
      <c r="G3292">
        <v>46</v>
      </c>
      <c r="H3292">
        <v>2719.98</v>
      </c>
      <c r="I3292">
        <v>47</v>
      </c>
      <c r="J3292">
        <v>78</v>
      </c>
      <c r="K3292">
        <v>36</v>
      </c>
      <c r="L3292">
        <v>2128.6799999999998</v>
      </c>
      <c r="M3292" t="s">
        <v>136</v>
      </c>
      <c r="N3292" t="s">
        <v>80</v>
      </c>
      <c r="O3292" t="s">
        <v>335</v>
      </c>
      <c r="P3292">
        <v>7</v>
      </c>
      <c r="Q3292" t="s">
        <v>50</v>
      </c>
    </row>
    <row r="3293" spans="1:17" hidden="1" x14ac:dyDescent="0.3">
      <c r="A3293" t="s">
        <v>326</v>
      </c>
      <c r="B3293" t="s">
        <v>3579</v>
      </c>
      <c r="C3293" t="s">
        <v>165</v>
      </c>
      <c r="D3293" t="s">
        <v>134</v>
      </c>
      <c r="E3293" t="s">
        <v>30</v>
      </c>
      <c r="F3293">
        <v>54.17</v>
      </c>
      <c r="G3293">
        <v>108</v>
      </c>
      <c r="H3293">
        <v>3256.2</v>
      </c>
      <c r="I3293">
        <v>35</v>
      </c>
      <c r="J3293">
        <v>25</v>
      </c>
      <c r="K3293">
        <v>67</v>
      </c>
      <c r="L3293">
        <v>2020.05</v>
      </c>
      <c r="M3293" t="s">
        <v>313</v>
      </c>
      <c r="N3293" t="s">
        <v>32</v>
      </c>
      <c r="O3293" t="s">
        <v>342</v>
      </c>
      <c r="P3293">
        <v>6</v>
      </c>
      <c r="Q3293" t="s">
        <v>50</v>
      </c>
    </row>
    <row r="3294" spans="1:17" hidden="1" x14ac:dyDescent="0.3">
      <c r="A3294" t="s">
        <v>105</v>
      </c>
      <c r="B3294" t="s">
        <v>3580</v>
      </c>
      <c r="C3294" t="s">
        <v>215</v>
      </c>
      <c r="D3294" t="s">
        <v>134</v>
      </c>
      <c r="E3294" t="s">
        <v>38</v>
      </c>
      <c r="F3294">
        <v>70.86</v>
      </c>
      <c r="G3294">
        <v>27</v>
      </c>
      <c r="H3294">
        <v>971.46</v>
      </c>
      <c r="I3294">
        <v>46</v>
      </c>
      <c r="J3294">
        <v>47</v>
      </c>
      <c r="K3294">
        <v>8</v>
      </c>
      <c r="L3294">
        <v>287.83999999999997</v>
      </c>
      <c r="M3294" t="s">
        <v>254</v>
      </c>
      <c r="N3294" t="s">
        <v>196</v>
      </c>
      <c r="O3294" t="s">
        <v>266</v>
      </c>
      <c r="P3294">
        <v>6</v>
      </c>
      <c r="Q3294" t="s">
        <v>42</v>
      </c>
    </row>
    <row r="3295" spans="1:17" hidden="1" x14ac:dyDescent="0.3">
      <c r="A3295" t="s">
        <v>139</v>
      </c>
      <c r="B3295" t="s">
        <v>3581</v>
      </c>
      <c r="C3295" t="s">
        <v>128</v>
      </c>
      <c r="D3295" t="s">
        <v>46</v>
      </c>
      <c r="E3295" t="s">
        <v>21</v>
      </c>
      <c r="F3295">
        <v>42.38</v>
      </c>
      <c r="G3295">
        <v>125</v>
      </c>
      <c r="H3295">
        <v>3713.75</v>
      </c>
      <c r="I3295">
        <v>5</v>
      </c>
      <c r="J3295">
        <v>83</v>
      </c>
      <c r="K3295">
        <v>86</v>
      </c>
      <c r="L3295">
        <v>2555.06</v>
      </c>
      <c r="M3295" t="s">
        <v>212</v>
      </c>
      <c r="N3295" t="s">
        <v>170</v>
      </c>
      <c r="O3295" t="s">
        <v>206</v>
      </c>
      <c r="P3295">
        <v>7</v>
      </c>
      <c r="Q3295" t="s">
        <v>25</v>
      </c>
    </row>
    <row r="3296" spans="1:17" hidden="1" x14ac:dyDescent="0.3">
      <c r="A3296" t="s">
        <v>181</v>
      </c>
      <c r="B3296" t="s">
        <v>3582</v>
      </c>
      <c r="C3296" t="s">
        <v>261</v>
      </c>
      <c r="D3296" t="s">
        <v>20</v>
      </c>
      <c r="E3296" t="s">
        <v>30</v>
      </c>
      <c r="F3296">
        <v>50.94</v>
      </c>
      <c r="G3296">
        <v>27</v>
      </c>
      <c r="H3296">
        <v>1500.12</v>
      </c>
      <c r="I3296">
        <v>45</v>
      </c>
      <c r="J3296">
        <v>51</v>
      </c>
      <c r="K3296">
        <v>17</v>
      </c>
      <c r="L3296">
        <v>944.52</v>
      </c>
      <c r="M3296" t="s">
        <v>136</v>
      </c>
      <c r="N3296" t="s">
        <v>96</v>
      </c>
      <c r="O3296" t="s">
        <v>422</v>
      </c>
      <c r="P3296">
        <v>3</v>
      </c>
      <c r="Q3296" t="s">
        <v>42</v>
      </c>
    </row>
    <row r="3297" spans="1:17" hidden="1" x14ac:dyDescent="0.3">
      <c r="A3297" t="s">
        <v>85</v>
      </c>
      <c r="B3297" t="s">
        <v>3583</v>
      </c>
      <c r="C3297" t="s">
        <v>141</v>
      </c>
      <c r="D3297" t="s">
        <v>88</v>
      </c>
      <c r="E3297" t="s">
        <v>30</v>
      </c>
      <c r="F3297">
        <v>79.41</v>
      </c>
      <c r="G3297">
        <v>178</v>
      </c>
      <c r="H3297">
        <v>11183.74</v>
      </c>
      <c r="I3297">
        <v>24</v>
      </c>
      <c r="J3297">
        <v>29</v>
      </c>
      <c r="K3297">
        <v>121</v>
      </c>
      <c r="L3297">
        <v>7602.43</v>
      </c>
      <c r="M3297" t="s">
        <v>263</v>
      </c>
      <c r="N3297" t="s">
        <v>216</v>
      </c>
      <c r="O3297" t="s">
        <v>388</v>
      </c>
      <c r="P3297">
        <v>3</v>
      </c>
      <c r="Q3297" t="s">
        <v>42</v>
      </c>
    </row>
    <row r="3298" spans="1:17" hidden="1" x14ac:dyDescent="0.3">
      <c r="A3298" t="s">
        <v>388</v>
      </c>
      <c r="B3298" t="s">
        <v>3584</v>
      </c>
      <c r="C3298" t="s">
        <v>187</v>
      </c>
      <c r="D3298" t="s">
        <v>54</v>
      </c>
      <c r="E3298" t="s">
        <v>38</v>
      </c>
      <c r="F3298">
        <v>60.07</v>
      </c>
      <c r="G3298">
        <v>161</v>
      </c>
      <c r="H3298">
        <v>7492.94</v>
      </c>
      <c r="I3298">
        <v>17</v>
      </c>
      <c r="J3298">
        <v>57</v>
      </c>
      <c r="K3298">
        <v>114</v>
      </c>
      <c r="L3298">
        <v>5305.56</v>
      </c>
      <c r="M3298" t="s">
        <v>116</v>
      </c>
      <c r="N3298" t="s">
        <v>130</v>
      </c>
      <c r="O3298" t="s">
        <v>145</v>
      </c>
      <c r="P3298">
        <v>6</v>
      </c>
      <c r="Q3298" t="s">
        <v>25</v>
      </c>
    </row>
    <row r="3299" spans="1:17" hidden="1" x14ac:dyDescent="0.3">
      <c r="A3299" t="s">
        <v>332</v>
      </c>
      <c r="B3299" t="s">
        <v>3585</v>
      </c>
      <c r="C3299" t="s">
        <v>192</v>
      </c>
      <c r="D3299" t="s">
        <v>37</v>
      </c>
      <c r="E3299" t="s">
        <v>21</v>
      </c>
      <c r="F3299">
        <v>95.4</v>
      </c>
      <c r="G3299">
        <v>54</v>
      </c>
      <c r="H3299">
        <v>929.88</v>
      </c>
      <c r="I3299">
        <v>14</v>
      </c>
      <c r="J3299">
        <v>95</v>
      </c>
      <c r="K3299">
        <v>48</v>
      </c>
      <c r="L3299">
        <v>826.56</v>
      </c>
      <c r="M3299" t="s">
        <v>287</v>
      </c>
      <c r="N3299" t="s">
        <v>264</v>
      </c>
      <c r="O3299" t="s">
        <v>91</v>
      </c>
      <c r="P3299">
        <v>1</v>
      </c>
      <c r="Q3299" t="s">
        <v>25</v>
      </c>
    </row>
    <row r="3300" spans="1:17" hidden="1" x14ac:dyDescent="0.3">
      <c r="A3300" t="s">
        <v>209</v>
      </c>
      <c r="B3300" t="s">
        <v>3586</v>
      </c>
      <c r="C3300" t="s">
        <v>192</v>
      </c>
      <c r="D3300" t="s">
        <v>37</v>
      </c>
      <c r="E3300" t="s">
        <v>30</v>
      </c>
      <c r="F3300">
        <v>42.44</v>
      </c>
      <c r="G3300">
        <v>74</v>
      </c>
      <c r="H3300">
        <v>5187.3999999999996</v>
      </c>
      <c r="I3300">
        <v>28</v>
      </c>
      <c r="J3300">
        <v>100</v>
      </c>
      <c r="K3300">
        <v>19</v>
      </c>
      <c r="L3300">
        <v>1331.9</v>
      </c>
      <c r="M3300" t="s">
        <v>301</v>
      </c>
      <c r="N3300" t="s">
        <v>149</v>
      </c>
      <c r="O3300" t="s">
        <v>378</v>
      </c>
      <c r="P3300">
        <v>8</v>
      </c>
      <c r="Q3300" t="s">
        <v>50</v>
      </c>
    </row>
    <row r="3301" spans="1:17" x14ac:dyDescent="0.3">
      <c r="A3301" t="s">
        <v>189</v>
      </c>
      <c r="B3301" t="s">
        <v>3587</v>
      </c>
      <c r="C3301" t="s">
        <v>28</v>
      </c>
      <c r="D3301" t="s">
        <v>29</v>
      </c>
      <c r="E3301" t="s">
        <v>30</v>
      </c>
      <c r="F3301">
        <v>9.82</v>
      </c>
      <c r="G3301">
        <v>89</v>
      </c>
      <c r="H3301">
        <v>7089.74</v>
      </c>
      <c r="I3301">
        <v>8</v>
      </c>
      <c r="J3301">
        <v>47</v>
      </c>
      <c r="K3301">
        <v>56</v>
      </c>
      <c r="L3301">
        <v>4460.96</v>
      </c>
      <c r="M3301" t="s">
        <v>363</v>
      </c>
      <c r="N3301" t="s">
        <v>17</v>
      </c>
      <c r="O3301" t="s">
        <v>345</v>
      </c>
      <c r="P3301">
        <v>9</v>
      </c>
      <c r="Q3301" t="s">
        <v>50</v>
      </c>
    </row>
    <row r="3302" spans="1:17" hidden="1" x14ac:dyDescent="0.3">
      <c r="A3302" t="s">
        <v>72</v>
      </c>
      <c r="B3302" t="s">
        <v>3588</v>
      </c>
      <c r="C3302" t="s">
        <v>246</v>
      </c>
      <c r="D3302" t="s">
        <v>67</v>
      </c>
      <c r="E3302" t="s">
        <v>21</v>
      </c>
      <c r="F3302">
        <v>26.58</v>
      </c>
      <c r="G3302">
        <v>55</v>
      </c>
      <c r="H3302">
        <v>2857.8</v>
      </c>
      <c r="I3302">
        <v>14</v>
      </c>
      <c r="J3302">
        <v>47</v>
      </c>
      <c r="K3302">
        <v>47</v>
      </c>
      <c r="L3302">
        <v>2442.12</v>
      </c>
      <c r="M3302" t="s">
        <v>366</v>
      </c>
      <c r="N3302" t="s">
        <v>193</v>
      </c>
      <c r="O3302" t="s">
        <v>124</v>
      </c>
      <c r="P3302">
        <v>10</v>
      </c>
      <c r="Q3302" t="s">
        <v>25</v>
      </c>
    </row>
    <row r="3303" spans="1:17" hidden="1" x14ac:dyDescent="0.3">
      <c r="A3303" t="s">
        <v>216</v>
      </c>
      <c r="B3303" t="s">
        <v>3589</v>
      </c>
      <c r="C3303" t="s">
        <v>133</v>
      </c>
      <c r="D3303" t="s">
        <v>134</v>
      </c>
      <c r="E3303" t="s">
        <v>21</v>
      </c>
      <c r="F3303">
        <v>9.06</v>
      </c>
      <c r="G3303">
        <v>185</v>
      </c>
      <c r="H3303">
        <v>2577.0500000000002</v>
      </c>
      <c r="I3303">
        <v>5</v>
      </c>
      <c r="J3303">
        <v>39</v>
      </c>
      <c r="K3303">
        <v>102</v>
      </c>
      <c r="L3303">
        <v>1420.86</v>
      </c>
      <c r="M3303" t="s">
        <v>119</v>
      </c>
      <c r="N3303" t="s">
        <v>293</v>
      </c>
      <c r="O3303" t="s">
        <v>238</v>
      </c>
      <c r="P3303">
        <v>1</v>
      </c>
      <c r="Q3303" t="s">
        <v>42</v>
      </c>
    </row>
    <row r="3304" spans="1:17" hidden="1" x14ac:dyDescent="0.3">
      <c r="A3304" t="s">
        <v>243</v>
      </c>
      <c r="B3304" t="s">
        <v>3590</v>
      </c>
      <c r="C3304" t="s">
        <v>141</v>
      </c>
      <c r="D3304" t="s">
        <v>88</v>
      </c>
      <c r="E3304" t="s">
        <v>30</v>
      </c>
      <c r="F3304">
        <v>79.41</v>
      </c>
      <c r="G3304">
        <v>19</v>
      </c>
      <c r="H3304">
        <v>684.95</v>
      </c>
      <c r="I3304">
        <v>42</v>
      </c>
      <c r="J3304">
        <v>45</v>
      </c>
      <c r="K3304">
        <v>9</v>
      </c>
      <c r="L3304">
        <v>324.45</v>
      </c>
      <c r="M3304" t="s">
        <v>464</v>
      </c>
      <c r="N3304" t="s">
        <v>115</v>
      </c>
      <c r="O3304" t="s">
        <v>250</v>
      </c>
      <c r="P3304">
        <v>5</v>
      </c>
      <c r="Q3304" t="s">
        <v>25</v>
      </c>
    </row>
    <row r="3305" spans="1:17" hidden="1" x14ac:dyDescent="0.3">
      <c r="A3305" t="s">
        <v>307</v>
      </c>
      <c r="B3305" t="s">
        <v>3591</v>
      </c>
      <c r="C3305" t="s">
        <v>315</v>
      </c>
      <c r="D3305" t="s">
        <v>37</v>
      </c>
      <c r="E3305" t="s">
        <v>21</v>
      </c>
      <c r="F3305">
        <v>86.75</v>
      </c>
      <c r="G3305">
        <v>194</v>
      </c>
      <c r="H3305">
        <v>12421.82</v>
      </c>
      <c r="I3305">
        <v>18</v>
      </c>
      <c r="J3305">
        <v>54</v>
      </c>
      <c r="K3305">
        <v>0</v>
      </c>
      <c r="L3305">
        <v>0</v>
      </c>
      <c r="N3305" t="s">
        <v>138</v>
      </c>
      <c r="O3305" t="s">
        <v>110</v>
      </c>
      <c r="P3305">
        <v>4</v>
      </c>
      <c r="Q3305" t="s">
        <v>42</v>
      </c>
    </row>
    <row r="3306" spans="1:17" hidden="1" x14ac:dyDescent="0.3">
      <c r="A3306" t="s">
        <v>108</v>
      </c>
      <c r="B3306" t="s">
        <v>3592</v>
      </c>
      <c r="C3306" t="s">
        <v>113</v>
      </c>
      <c r="D3306" t="s">
        <v>46</v>
      </c>
      <c r="E3306" t="s">
        <v>38</v>
      </c>
      <c r="F3306">
        <v>62.98</v>
      </c>
      <c r="G3306">
        <v>27</v>
      </c>
      <c r="H3306">
        <v>1917.81</v>
      </c>
      <c r="I3306">
        <v>46</v>
      </c>
      <c r="J3306">
        <v>78</v>
      </c>
      <c r="K3306">
        <v>19</v>
      </c>
      <c r="L3306">
        <v>1349.57</v>
      </c>
      <c r="M3306" t="s">
        <v>287</v>
      </c>
      <c r="N3306" t="s">
        <v>274</v>
      </c>
      <c r="O3306" t="s">
        <v>197</v>
      </c>
      <c r="P3306">
        <v>1</v>
      </c>
      <c r="Q3306" t="s">
        <v>25</v>
      </c>
    </row>
    <row r="3307" spans="1:17" hidden="1" x14ac:dyDescent="0.3">
      <c r="A3307" t="s">
        <v>115</v>
      </c>
      <c r="B3307" t="s">
        <v>3593</v>
      </c>
      <c r="C3307" t="s">
        <v>223</v>
      </c>
      <c r="D3307" t="s">
        <v>37</v>
      </c>
      <c r="E3307" t="s">
        <v>21</v>
      </c>
      <c r="F3307">
        <v>87.32</v>
      </c>
      <c r="G3307">
        <v>75</v>
      </c>
      <c r="H3307">
        <v>6948.75</v>
      </c>
      <c r="I3307">
        <v>35</v>
      </c>
      <c r="J3307">
        <v>93</v>
      </c>
      <c r="K3307">
        <v>60</v>
      </c>
      <c r="L3307">
        <v>5559</v>
      </c>
      <c r="M3307" t="s">
        <v>218</v>
      </c>
      <c r="N3307" t="s">
        <v>263</v>
      </c>
      <c r="O3307" t="s">
        <v>33</v>
      </c>
      <c r="P3307">
        <v>5</v>
      </c>
      <c r="Q3307" t="s">
        <v>25</v>
      </c>
    </row>
    <row r="3308" spans="1:17" hidden="1" x14ac:dyDescent="0.3">
      <c r="A3308" t="s">
        <v>319</v>
      </c>
      <c r="B3308" t="s">
        <v>3594</v>
      </c>
      <c r="C3308" t="s">
        <v>241</v>
      </c>
      <c r="D3308" t="s">
        <v>134</v>
      </c>
      <c r="E3308" t="s">
        <v>30</v>
      </c>
      <c r="F3308">
        <v>2.16</v>
      </c>
      <c r="G3308">
        <v>156</v>
      </c>
      <c r="H3308">
        <v>8126.04</v>
      </c>
      <c r="I3308">
        <v>40</v>
      </c>
      <c r="J3308">
        <v>23</v>
      </c>
      <c r="K3308">
        <v>100</v>
      </c>
      <c r="L3308">
        <v>5209</v>
      </c>
      <c r="M3308" t="s">
        <v>351</v>
      </c>
      <c r="N3308" t="s">
        <v>385</v>
      </c>
      <c r="O3308" t="s">
        <v>101</v>
      </c>
      <c r="P3308">
        <v>6</v>
      </c>
      <c r="Q3308" t="s">
        <v>25</v>
      </c>
    </row>
    <row r="3309" spans="1:17" hidden="1" x14ac:dyDescent="0.3">
      <c r="A3309" t="s">
        <v>257</v>
      </c>
      <c r="B3309" t="s">
        <v>3595</v>
      </c>
      <c r="C3309" t="s">
        <v>233</v>
      </c>
      <c r="D3309" t="s">
        <v>29</v>
      </c>
      <c r="E3309" t="s">
        <v>38</v>
      </c>
      <c r="F3309">
        <v>99.38</v>
      </c>
      <c r="G3309">
        <v>107</v>
      </c>
      <c r="H3309">
        <v>7664.41</v>
      </c>
      <c r="I3309">
        <v>11</v>
      </c>
      <c r="J3309">
        <v>56</v>
      </c>
      <c r="K3309">
        <v>75</v>
      </c>
      <c r="L3309">
        <v>5372.25</v>
      </c>
      <c r="M3309" t="s">
        <v>156</v>
      </c>
      <c r="N3309" t="s">
        <v>312</v>
      </c>
      <c r="O3309" t="s">
        <v>115</v>
      </c>
      <c r="P3309">
        <v>10</v>
      </c>
      <c r="Q3309" t="s">
        <v>25</v>
      </c>
    </row>
    <row r="3310" spans="1:17" hidden="1" x14ac:dyDescent="0.3">
      <c r="A3310" t="s">
        <v>57</v>
      </c>
      <c r="B3310" t="s">
        <v>3596</v>
      </c>
      <c r="C3310" t="s">
        <v>71</v>
      </c>
      <c r="D3310" t="s">
        <v>29</v>
      </c>
      <c r="E3310" t="s">
        <v>21</v>
      </c>
      <c r="F3310">
        <v>39.83</v>
      </c>
      <c r="G3310">
        <v>64</v>
      </c>
      <c r="H3310">
        <v>3858.56</v>
      </c>
      <c r="I3310">
        <v>6</v>
      </c>
      <c r="J3310">
        <v>50</v>
      </c>
      <c r="K3310">
        <v>56</v>
      </c>
      <c r="L3310">
        <v>3376.24</v>
      </c>
      <c r="M3310" t="s">
        <v>97</v>
      </c>
      <c r="N3310" t="s">
        <v>138</v>
      </c>
      <c r="O3310" t="s">
        <v>118</v>
      </c>
      <c r="P3310">
        <v>3</v>
      </c>
      <c r="Q3310" t="s">
        <v>42</v>
      </c>
    </row>
    <row r="3311" spans="1:17" hidden="1" x14ac:dyDescent="0.3">
      <c r="A3311" t="s">
        <v>229</v>
      </c>
      <c r="B3311" t="s">
        <v>3597</v>
      </c>
      <c r="C3311" t="s">
        <v>215</v>
      </c>
      <c r="D3311" t="s">
        <v>134</v>
      </c>
      <c r="E3311" t="s">
        <v>38</v>
      </c>
      <c r="F3311">
        <v>70.86</v>
      </c>
      <c r="G3311">
        <v>79</v>
      </c>
      <c r="H3311">
        <v>3374.09</v>
      </c>
      <c r="I3311">
        <v>9</v>
      </c>
      <c r="J3311">
        <v>71</v>
      </c>
      <c r="K3311">
        <v>38</v>
      </c>
      <c r="L3311">
        <v>1622.98</v>
      </c>
      <c r="M3311" t="s">
        <v>90</v>
      </c>
      <c r="N3311" t="s">
        <v>142</v>
      </c>
      <c r="O3311" t="s">
        <v>337</v>
      </c>
      <c r="P3311">
        <v>8</v>
      </c>
      <c r="Q3311" t="s">
        <v>42</v>
      </c>
    </row>
    <row r="3312" spans="1:17" hidden="1" x14ac:dyDescent="0.3">
      <c r="A3312" t="s">
        <v>183</v>
      </c>
      <c r="B3312" t="s">
        <v>3598</v>
      </c>
      <c r="C3312" t="s">
        <v>113</v>
      </c>
      <c r="D3312" t="s">
        <v>46</v>
      </c>
      <c r="E3312" t="s">
        <v>30</v>
      </c>
      <c r="F3312">
        <v>68.19</v>
      </c>
      <c r="G3312">
        <v>166</v>
      </c>
      <c r="H3312">
        <v>7782.08</v>
      </c>
      <c r="I3312">
        <v>28</v>
      </c>
      <c r="J3312">
        <v>91</v>
      </c>
      <c r="K3312">
        <v>117</v>
      </c>
      <c r="L3312">
        <v>5484.96</v>
      </c>
      <c r="M3312" t="s">
        <v>82</v>
      </c>
      <c r="N3312" t="s">
        <v>375</v>
      </c>
      <c r="O3312" t="s">
        <v>319</v>
      </c>
      <c r="P3312">
        <v>5</v>
      </c>
      <c r="Q3312" t="s">
        <v>42</v>
      </c>
    </row>
    <row r="3313" spans="1:17" hidden="1" x14ac:dyDescent="0.3">
      <c r="A3313" t="s">
        <v>378</v>
      </c>
      <c r="B3313" t="s">
        <v>3599</v>
      </c>
      <c r="C3313" t="s">
        <v>315</v>
      </c>
      <c r="D3313" t="s">
        <v>37</v>
      </c>
      <c r="E3313" t="s">
        <v>38</v>
      </c>
      <c r="F3313">
        <v>84.88</v>
      </c>
      <c r="G3313">
        <v>120</v>
      </c>
      <c r="H3313">
        <v>11926.8</v>
      </c>
      <c r="I3313">
        <v>12</v>
      </c>
      <c r="J3313">
        <v>71</v>
      </c>
      <c r="K3313">
        <v>29</v>
      </c>
      <c r="L3313">
        <v>2882.31</v>
      </c>
      <c r="M3313" t="s">
        <v>326</v>
      </c>
      <c r="N3313" t="s">
        <v>451</v>
      </c>
      <c r="O3313" t="s">
        <v>188</v>
      </c>
      <c r="P3313">
        <v>8</v>
      </c>
      <c r="Q3313" t="s">
        <v>50</v>
      </c>
    </row>
    <row r="3314" spans="1:17" hidden="1" x14ac:dyDescent="0.3">
      <c r="A3314" t="s">
        <v>111</v>
      </c>
      <c r="B3314" t="s">
        <v>3600</v>
      </c>
      <c r="C3314" t="s">
        <v>205</v>
      </c>
      <c r="D3314" t="s">
        <v>46</v>
      </c>
      <c r="E3314" t="s">
        <v>21</v>
      </c>
      <c r="F3314">
        <v>94.82</v>
      </c>
      <c r="G3314">
        <v>181</v>
      </c>
      <c r="H3314">
        <v>9162.2199999999993</v>
      </c>
      <c r="I3314">
        <v>28</v>
      </c>
      <c r="J3314">
        <v>77</v>
      </c>
      <c r="K3314">
        <v>47</v>
      </c>
      <c r="L3314">
        <v>2379.14</v>
      </c>
      <c r="M3314" t="s">
        <v>279</v>
      </c>
      <c r="N3314" t="s">
        <v>33</v>
      </c>
      <c r="O3314" t="s">
        <v>226</v>
      </c>
      <c r="P3314">
        <v>5</v>
      </c>
      <c r="Q3314" t="s">
        <v>50</v>
      </c>
    </row>
    <row r="3315" spans="1:17" hidden="1" x14ac:dyDescent="0.3">
      <c r="A3315" t="s">
        <v>188</v>
      </c>
      <c r="B3315" t="s">
        <v>3601</v>
      </c>
      <c r="C3315" t="s">
        <v>87</v>
      </c>
      <c r="D3315" t="s">
        <v>88</v>
      </c>
      <c r="E3315" t="s">
        <v>30</v>
      </c>
      <c r="F3315">
        <v>79.87</v>
      </c>
      <c r="G3315">
        <v>183</v>
      </c>
      <c r="H3315">
        <v>14568.63</v>
      </c>
      <c r="I3315">
        <v>49</v>
      </c>
      <c r="J3315">
        <v>85</v>
      </c>
      <c r="K3315">
        <v>172</v>
      </c>
      <c r="L3315">
        <v>13692.92</v>
      </c>
      <c r="M3315" t="s">
        <v>136</v>
      </c>
      <c r="N3315" t="s">
        <v>189</v>
      </c>
      <c r="O3315" t="s">
        <v>409</v>
      </c>
      <c r="P3315">
        <v>8</v>
      </c>
      <c r="Q3315" t="s">
        <v>50</v>
      </c>
    </row>
    <row r="3316" spans="1:17" hidden="1" x14ac:dyDescent="0.3">
      <c r="A3316" t="s">
        <v>274</v>
      </c>
      <c r="B3316" t="s">
        <v>3602</v>
      </c>
      <c r="C3316" t="s">
        <v>103</v>
      </c>
      <c r="D3316" t="s">
        <v>67</v>
      </c>
      <c r="E3316" t="s">
        <v>38</v>
      </c>
      <c r="F3316">
        <v>66.790000000000006</v>
      </c>
      <c r="G3316">
        <v>91</v>
      </c>
      <c r="H3316">
        <v>4474.47</v>
      </c>
      <c r="I3316">
        <v>9</v>
      </c>
      <c r="J3316">
        <v>31</v>
      </c>
      <c r="K3316">
        <v>45</v>
      </c>
      <c r="L3316">
        <v>2212.65</v>
      </c>
      <c r="M3316" t="s">
        <v>69</v>
      </c>
      <c r="N3316" t="s">
        <v>334</v>
      </c>
      <c r="O3316" t="s">
        <v>289</v>
      </c>
      <c r="P3316">
        <v>1</v>
      </c>
      <c r="Q3316" t="s">
        <v>42</v>
      </c>
    </row>
    <row r="3317" spans="1:17" hidden="1" x14ac:dyDescent="0.3">
      <c r="A3317" t="s">
        <v>394</v>
      </c>
      <c r="B3317" t="s">
        <v>3603</v>
      </c>
      <c r="C3317" t="s">
        <v>353</v>
      </c>
      <c r="D3317" t="s">
        <v>29</v>
      </c>
      <c r="E3317" t="s">
        <v>21</v>
      </c>
      <c r="F3317">
        <v>93.74</v>
      </c>
      <c r="G3317">
        <v>54</v>
      </c>
      <c r="H3317">
        <v>4747.1400000000003</v>
      </c>
      <c r="I3317">
        <v>18</v>
      </c>
      <c r="J3317">
        <v>91</v>
      </c>
      <c r="K3317">
        <v>6</v>
      </c>
      <c r="L3317">
        <v>527.46</v>
      </c>
      <c r="M3317" t="s">
        <v>120</v>
      </c>
      <c r="N3317" t="s">
        <v>78</v>
      </c>
      <c r="O3317" t="s">
        <v>229</v>
      </c>
      <c r="P3317">
        <v>10</v>
      </c>
      <c r="Q3317" t="s">
        <v>50</v>
      </c>
    </row>
    <row r="3318" spans="1:17" hidden="1" x14ac:dyDescent="0.3">
      <c r="A3318" t="s">
        <v>249</v>
      </c>
      <c r="B3318" t="s">
        <v>3604</v>
      </c>
      <c r="C3318" t="s">
        <v>297</v>
      </c>
      <c r="D3318" t="s">
        <v>60</v>
      </c>
      <c r="E3318" t="s">
        <v>30</v>
      </c>
      <c r="F3318">
        <v>22.78</v>
      </c>
      <c r="G3318">
        <v>167</v>
      </c>
      <c r="H3318">
        <v>4622.5600000000004</v>
      </c>
      <c r="I3318">
        <v>27</v>
      </c>
      <c r="J3318">
        <v>98</v>
      </c>
      <c r="K3318">
        <v>93</v>
      </c>
      <c r="L3318">
        <v>2574.2399999999998</v>
      </c>
      <c r="M3318" t="s">
        <v>170</v>
      </c>
      <c r="N3318" t="s">
        <v>226</v>
      </c>
      <c r="O3318" t="s">
        <v>63</v>
      </c>
      <c r="P3318">
        <v>7</v>
      </c>
      <c r="Q3318" t="s">
        <v>50</v>
      </c>
    </row>
    <row r="3319" spans="1:17" hidden="1" x14ac:dyDescent="0.3">
      <c r="A3319" t="s">
        <v>142</v>
      </c>
      <c r="B3319" t="s">
        <v>3605</v>
      </c>
      <c r="C3319" t="s">
        <v>141</v>
      </c>
      <c r="D3319" t="s">
        <v>88</v>
      </c>
      <c r="E3319" t="s">
        <v>38</v>
      </c>
      <c r="F3319">
        <v>49.4</v>
      </c>
      <c r="G3319">
        <v>27</v>
      </c>
      <c r="H3319">
        <v>1440.18</v>
      </c>
      <c r="I3319">
        <v>26</v>
      </c>
      <c r="J3319">
        <v>88</v>
      </c>
      <c r="K3319">
        <v>25</v>
      </c>
      <c r="L3319">
        <v>1333.5</v>
      </c>
      <c r="M3319" t="s">
        <v>355</v>
      </c>
      <c r="N3319" t="s">
        <v>234</v>
      </c>
      <c r="O3319" t="s">
        <v>220</v>
      </c>
      <c r="P3319">
        <v>4</v>
      </c>
      <c r="Q3319" t="s">
        <v>25</v>
      </c>
    </row>
    <row r="3320" spans="1:17" hidden="1" x14ac:dyDescent="0.3">
      <c r="A3320" t="s">
        <v>441</v>
      </c>
      <c r="B3320" t="s">
        <v>3606</v>
      </c>
      <c r="C3320" t="s">
        <v>93</v>
      </c>
      <c r="D3320" t="s">
        <v>20</v>
      </c>
      <c r="E3320" t="s">
        <v>21</v>
      </c>
      <c r="F3320">
        <v>83.65</v>
      </c>
      <c r="G3320">
        <v>175</v>
      </c>
      <c r="H3320">
        <v>12902.75</v>
      </c>
      <c r="I3320">
        <v>37</v>
      </c>
      <c r="J3320">
        <v>86</v>
      </c>
      <c r="K3320">
        <v>33</v>
      </c>
      <c r="L3320">
        <v>2433.09</v>
      </c>
      <c r="M3320" t="s">
        <v>120</v>
      </c>
      <c r="N3320" t="s">
        <v>105</v>
      </c>
      <c r="O3320" t="s">
        <v>57</v>
      </c>
      <c r="P3320">
        <v>7</v>
      </c>
      <c r="Q3320" t="s">
        <v>25</v>
      </c>
    </row>
    <row r="3321" spans="1:17" hidden="1" x14ac:dyDescent="0.3">
      <c r="A3321" t="s">
        <v>287</v>
      </c>
      <c r="B3321" t="s">
        <v>3607</v>
      </c>
      <c r="C3321" t="s">
        <v>53</v>
      </c>
      <c r="D3321" t="s">
        <v>54</v>
      </c>
      <c r="E3321" t="s">
        <v>30</v>
      </c>
      <c r="F3321">
        <v>49.69</v>
      </c>
      <c r="G3321">
        <v>77</v>
      </c>
      <c r="H3321">
        <v>7572.95</v>
      </c>
      <c r="I3321">
        <v>27</v>
      </c>
      <c r="J3321">
        <v>63</v>
      </c>
      <c r="K3321">
        <v>14</v>
      </c>
      <c r="L3321">
        <v>1376.9</v>
      </c>
      <c r="M3321" t="s">
        <v>97</v>
      </c>
      <c r="N3321" t="s">
        <v>166</v>
      </c>
      <c r="O3321" t="s">
        <v>22</v>
      </c>
      <c r="P3321">
        <v>8</v>
      </c>
      <c r="Q3321" t="s">
        <v>42</v>
      </c>
    </row>
    <row r="3322" spans="1:17" hidden="1" x14ac:dyDescent="0.3">
      <c r="A3322" t="s">
        <v>120</v>
      </c>
      <c r="B3322" t="s">
        <v>3608</v>
      </c>
      <c r="C3322" t="s">
        <v>233</v>
      </c>
      <c r="D3322" t="s">
        <v>29</v>
      </c>
      <c r="E3322" t="s">
        <v>21</v>
      </c>
      <c r="F3322">
        <v>18.27</v>
      </c>
      <c r="G3322">
        <v>197</v>
      </c>
      <c r="H3322">
        <v>11284.16</v>
      </c>
      <c r="I3322">
        <v>35</v>
      </c>
      <c r="J3322">
        <v>66</v>
      </c>
      <c r="K3322">
        <v>154</v>
      </c>
      <c r="L3322">
        <v>8821.1200000000008</v>
      </c>
      <c r="M3322" t="s">
        <v>84</v>
      </c>
      <c r="N3322" t="s">
        <v>73</v>
      </c>
      <c r="O3322" t="s">
        <v>163</v>
      </c>
      <c r="P3322">
        <v>4</v>
      </c>
      <c r="Q3322" t="s">
        <v>42</v>
      </c>
    </row>
    <row r="3323" spans="1:17" hidden="1" x14ac:dyDescent="0.3">
      <c r="A3323" t="s">
        <v>80</v>
      </c>
      <c r="B3323" t="s">
        <v>3609</v>
      </c>
      <c r="C3323" t="s">
        <v>87</v>
      </c>
      <c r="D3323" t="s">
        <v>88</v>
      </c>
      <c r="E3323" t="s">
        <v>38</v>
      </c>
      <c r="F3323">
        <v>98.64</v>
      </c>
      <c r="G3323">
        <v>51</v>
      </c>
      <c r="H3323">
        <v>2631.09</v>
      </c>
      <c r="I3323">
        <v>43</v>
      </c>
      <c r="J3323">
        <v>93</v>
      </c>
      <c r="K3323">
        <v>0</v>
      </c>
      <c r="L3323">
        <v>0</v>
      </c>
      <c r="N3323" t="s">
        <v>40</v>
      </c>
      <c r="O3323" t="s">
        <v>239</v>
      </c>
      <c r="P3323">
        <v>4</v>
      </c>
      <c r="Q3323" t="s">
        <v>25</v>
      </c>
    </row>
    <row r="3324" spans="1:17" hidden="1" x14ac:dyDescent="0.3">
      <c r="A3324" t="s">
        <v>277</v>
      </c>
      <c r="B3324" t="s">
        <v>3610</v>
      </c>
      <c r="C3324" t="s">
        <v>200</v>
      </c>
      <c r="D3324" t="s">
        <v>29</v>
      </c>
      <c r="E3324" t="s">
        <v>30</v>
      </c>
      <c r="F3324">
        <v>73.42</v>
      </c>
      <c r="G3324">
        <v>14</v>
      </c>
      <c r="H3324">
        <v>287.14</v>
      </c>
      <c r="I3324">
        <v>38</v>
      </c>
      <c r="J3324">
        <v>43</v>
      </c>
      <c r="K3324">
        <v>7</v>
      </c>
      <c r="L3324">
        <v>143.57</v>
      </c>
      <c r="M3324" t="s">
        <v>216</v>
      </c>
      <c r="N3324" t="s">
        <v>337</v>
      </c>
      <c r="O3324" t="s">
        <v>94</v>
      </c>
      <c r="P3324">
        <v>3</v>
      </c>
      <c r="Q3324" t="s">
        <v>42</v>
      </c>
    </row>
    <row r="3325" spans="1:17" hidden="1" x14ac:dyDescent="0.3">
      <c r="A3325" t="s">
        <v>80</v>
      </c>
      <c r="B3325" t="s">
        <v>3611</v>
      </c>
      <c r="C3325" t="s">
        <v>103</v>
      </c>
      <c r="D3325" t="s">
        <v>67</v>
      </c>
      <c r="E3325" t="s">
        <v>21</v>
      </c>
      <c r="F3325">
        <v>80.08</v>
      </c>
      <c r="G3325">
        <v>131</v>
      </c>
      <c r="H3325">
        <v>12551.11</v>
      </c>
      <c r="I3325">
        <v>38</v>
      </c>
      <c r="J3325">
        <v>32</v>
      </c>
      <c r="K3325">
        <v>120</v>
      </c>
      <c r="L3325">
        <v>11497.2</v>
      </c>
      <c r="M3325" t="s">
        <v>257</v>
      </c>
      <c r="N3325" t="s">
        <v>159</v>
      </c>
      <c r="O3325" t="s">
        <v>115</v>
      </c>
      <c r="P3325">
        <v>8</v>
      </c>
      <c r="Q3325" t="s">
        <v>42</v>
      </c>
    </row>
    <row r="3326" spans="1:17" hidden="1" x14ac:dyDescent="0.3">
      <c r="A3326" t="s">
        <v>143</v>
      </c>
      <c r="B3326" t="s">
        <v>3612</v>
      </c>
      <c r="C3326" t="s">
        <v>208</v>
      </c>
      <c r="D3326" t="s">
        <v>20</v>
      </c>
      <c r="E3326" t="s">
        <v>30</v>
      </c>
      <c r="F3326">
        <v>27.47</v>
      </c>
      <c r="G3326">
        <v>19</v>
      </c>
      <c r="H3326">
        <v>1665.16</v>
      </c>
      <c r="I3326">
        <v>18</v>
      </c>
      <c r="J3326">
        <v>85</v>
      </c>
      <c r="K3326">
        <v>0</v>
      </c>
      <c r="L3326">
        <v>0</v>
      </c>
      <c r="N3326" t="s">
        <v>366</v>
      </c>
      <c r="O3326" t="s">
        <v>69</v>
      </c>
      <c r="P3326">
        <v>7</v>
      </c>
      <c r="Q3326" t="s">
        <v>25</v>
      </c>
    </row>
    <row r="3327" spans="1:17" hidden="1" x14ac:dyDescent="0.3">
      <c r="A3327" t="s">
        <v>95</v>
      </c>
      <c r="B3327" t="s">
        <v>3613</v>
      </c>
      <c r="C3327" t="s">
        <v>200</v>
      </c>
      <c r="D3327" t="s">
        <v>29</v>
      </c>
      <c r="E3327" t="s">
        <v>38</v>
      </c>
      <c r="F3327">
        <v>88.57</v>
      </c>
      <c r="G3327">
        <v>122</v>
      </c>
      <c r="H3327">
        <v>8538.7800000000007</v>
      </c>
      <c r="I3327">
        <v>22</v>
      </c>
      <c r="J3327">
        <v>75</v>
      </c>
      <c r="K3327">
        <v>22</v>
      </c>
      <c r="L3327">
        <v>1539.78</v>
      </c>
      <c r="M3327" t="s">
        <v>124</v>
      </c>
      <c r="N3327" t="s">
        <v>234</v>
      </c>
      <c r="O3327" t="s">
        <v>33</v>
      </c>
      <c r="P3327">
        <v>3</v>
      </c>
      <c r="Q3327" t="s">
        <v>25</v>
      </c>
    </row>
    <row r="3328" spans="1:17" hidden="1" x14ac:dyDescent="0.3">
      <c r="A3328" t="s">
        <v>469</v>
      </c>
      <c r="B3328" t="s">
        <v>3614</v>
      </c>
      <c r="C3328" t="s">
        <v>208</v>
      </c>
      <c r="D3328" t="s">
        <v>20</v>
      </c>
      <c r="E3328" t="s">
        <v>21</v>
      </c>
      <c r="F3328">
        <v>39.020000000000003</v>
      </c>
      <c r="G3328">
        <v>142</v>
      </c>
      <c r="H3328">
        <v>12183.6</v>
      </c>
      <c r="I3328">
        <v>18</v>
      </c>
      <c r="J3328">
        <v>61</v>
      </c>
      <c r="K3328">
        <v>127</v>
      </c>
      <c r="L3328">
        <v>10896.6</v>
      </c>
      <c r="M3328" t="s">
        <v>39</v>
      </c>
      <c r="N3328" t="s">
        <v>166</v>
      </c>
      <c r="O3328" t="s">
        <v>43</v>
      </c>
      <c r="P3328">
        <v>4</v>
      </c>
      <c r="Q3328" t="s">
        <v>42</v>
      </c>
    </row>
    <row r="3329" spans="1:17" hidden="1" x14ac:dyDescent="0.3">
      <c r="A3329" t="s">
        <v>298</v>
      </c>
      <c r="B3329" t="s">
        <v>3615</v>
      </c>
      <c r="C3329" t="s">
        <v>233</v>
      </c>
      <c r="D3329" t="s">
        <v>29</v>
      </c>
      <c r="E3329" t="s">
        <v>30</v>
      </c>
      <c r="F3329">
        <v>92.78</v>
      </c>
      <c r="G3329">
        <v>13</v>
      </c>
      <c r="H3329">
        <v>665.86</v>
      </c>
      <c r="I3329">
        <v>42</v>
      </c>
      <c r="J3329">
        <v>78</v>
      </c>
      <c r="K3329">
        <v>11</v>
      </c>
      <c r="L3329">
        <v>563.41999999999996</v>
      </c>
      <c r="M3329" t="s">
        <v>96</v>
      </c>
      <c r="N3329" t="s">
        <v>355</v>
      </c>
      <c r="O3329" t="s">
        <v>685</v>
      </c>
      <c r="P3329">
        <v>6</v>
      </c>
      <c r="Q3329" t="s">
        <v>50</v>
      </c>
    </row>
    <row r="3330" spans="1:17" hidden="1" x14ac:dyDescent="0.3">
      <c r="A3330" t="s">
        <v>319</v>
      </c>
      <c r="B3330" t="s">
        <v>3616</v>
      </c>
      <c r="C3330" t="s">
        <v>93</v>
      </c>
      <c r="D3330" t="s">
        <v>20</v>
      </c>
      <c r="E3330" t="s">
        <v>38</v>
      </c>
      <c r="F3330">
        <v>95.99</v>
      </c>
      <c r="G3330">
        <v>104</v>
      </c>
      <c r="H3330">
        <v>5187.5200000000004</v>
      </c>
      <c r="I3330">
        <v>17</v>
      </c>
      <c r="J3330">
        <v>92</v>
      </c>
      <c r="K3330">
        <v>93</v>
      </c>
      <c r="L3330">
        <v>4638.84</v>
      </c>
      <c r="M3330" t="s">
        <v>185</v>
      </c>
      <c r="N3330" t="s">
        <v>175</v>
      </c>
      <c r="O3330" t="s">
        <v>34</v>
      </c>
      <c r="P3330">
        <v>8</v>
      </c>
      <c r="Q3330" t="s">
        <v>50</v>
      </c>
    </row>
    <row r="3331" spans="1:17" hidden="1" x14ac:dyDescent="0.3">
      <c r="A3331" t="s">
        <v>79</v>
      </c>
      <c r="B3331" t="s">
        <v>3617</v>
      </c>
      <c r="C3331" t="s">
        <v>241</v>
      </c>
      <c r="D3331" t="s">
        <v>134</v>
      </c>
      <c r="E3331" t="s">
        <v>21</v>
      </c>
      <c r="F3331">
        <v>17.5</v>
      </c>
      <c r="G3331">
        <v>155</v>
      </c>
      <c r="H3331">
        <v>6585.95</v>
      </c>
      <c r="I3331">
        <v>39</v>
      </c>
      <c r="J3331">
        <v>40</v>
      </c>
      <c r="K3331">
        <v>112</v>
      </c>
      <c r="L3331">
        <v>4758.88</v>
      </c>
      <c r="M3331" t="s">
        <v>209</v>
      </c>
      <c r="N3331" t="s">
        <v>189</v>
      </c>
      <c r="O3331" t="s">
        <v>264</v>
      </c>
      <c r="P3331">
        <v>6</v>
      </c>
      <c r="Q3331" t="s">
        <v>42</v>
      </c>
    </row>
    <row r="3332" spans="1:17" hidden="1" x14ac:dyDescent="0.3">
      <c r="A3332" t="s">
        <v>380</v>
      </c>
      <c r="B3332" t="s">
        <v>3618</v>
      </c>
      <c r="C3332" t="s">
        <v>205</v>
      </c>
      <c r="D3332" t="s">
        <v>46</v>
      </c>
      <c r="E3332" t="s">
        <v>30</v>
      </c>
      <c r="F3332">
        <v>50.01</v>
      </c>
      <c r="G3332">
        <v>94</v>
      </c>
      <c r="H3332">
        <v>8438.3799999999992</v>
      </c>
      <c r="I3332">
        <v>15</v>
      </c>
      <c r="J3332">
        <v>61</v>
      </c>
      <c r="K3332">
        <v>0</v>
      </c>
      <c r="L3332">
        <v>0</v>
      </c>
      <c r="N3332" t="s">
        <v>321</v>
      </c>
      <c r="O3332" t="s">
        <v>375</v>
      </c>
      <c r="P3332">
        <v>1</v>
      </c>
      <c r="Q3332" t="s">
        <v>42</v>
      </c>
    </row>
    <row r="3333" spans="1:17" hidden="1" x14ac:dyDescent="0.3">
      <c r="A3333" t="s">
        <v>143</v>
      </c>
      <c r="B3333" t="s">
        <v>3619</v>
      </c>
      <c r="C3333" t="s">
        <v>71</v>
      </c>
      <c r="D3333" t="s">
        <v>29</v>
      </c>
      <c r="E3333" t="s">
        <v>38</v>
      </c>
      <c r="F3333">
        <v>45.28</v>
      </c>
      <c r="G3333">
        <v>200</v>
      </c>
      <c r="H3333">
        <v>2692</v>
      </c>
      <c r="I3333">
        <v>41</v>
      </c>
      <c r="J3333">
        <v>29</v>
      </c>
      <c r="K3333">
        <v>104</v>
      </c>
      <c r="L3333">
        <v>1399.84</v>
      </c>
      <c r="M3333" t="s">
        <v>409</v>
      </c>
      <c r="N3333" t="s">
        <v>106</v>
      </c>
      <c r="O3333" t="s">
        <v>435</v>
      </c>
      <c r="P3333">
        <v>1</v>
      </c>
      <c r="Q3333" t="s">
        <v>25</v>
      </c>
    </row>
    <row r="3334" spans="1:17" hidden="1" x14ac:dyDescent="0.3">
      <c r="A3334" t="s">
        <v>167</v>
      </c>
      <c r="B3334" t="s">
        <v>3620</v>
      </c>
      <c r="C3334" t="s">
        <v>215</v>
      </c>
      <c r="D3334" t="s">
        <v>134</v>
      </c>
      <c r="E3334" t="s">
        <v>21</v>
      </c>
      <c r="F3334">
        <v>39.5</v>
      </c>
      <c r="G3334">
        <v>108</v>
      </c>
      <c r="H3334">
        <v>3006.72</v>
      </c>
      <c r="I3334">
        <v>5</v>
      </c>
      <c r="J3334">
        <v>25</v>
      </c>
      <c r="K3334">
        <v>87</v>
      </c>
      <c r="L3334">
        <v>2422.08</v>
      </c>
      <c r="M3334" t="s">
        <v>32</v>
      </c>
      <c r="N3334" t="s">
        <v>55</v>
      </c>
      <c r="O3334" t="s">
        <v>218</v>
      </c>
      <c r="P3334">
        <v>5</v>
      </c>
      <c r="Q3334" t="s">
        <v>50</v>
      </c>
    </row>
    <row r="3335" spans="1:17" hidden="1" x14ac:dyDescent="0.3">
      <c r="A3335" t="s">
        <v>448</v>
      </c>
      <c r="B3335" t="s">
        <v>3621</v>
      </c>
      <c r="C3335" t="s">
        <v>390</v>
      </c>
      <c r="D3335" t="s">
        <v>60</v>
      </c>
      <c r="E3335" t="s">
        <v>30</v>
      </c>
      <c r="F3335">
        <v>3.88</v>
      </c>
      <c r="G3335">
        <v>58</v>
      </c>
      <c r="H3335">
        <v>5151.5600000000004</v>
      </c>
      <c r="I3335">
        <v>33</v>
      </c>
      <c r="J3335">
        <v>80</v>
      </c>
      <c r="K3335">
        <v>24</v>
      </c>
      <c r="L3335">
        <v>2131.6799999999998</v>
      </c>
      <c r="M3335" t="s">
        <v>32</v>
      </c>
      <c r="N3335" t="s">
        <v>372</v>
      </c>
      <c r="O3335" t="s">
        <v>313</v>
      </c>
      <c r="P3335">
        <v>9</v>
      </c>
      <c r="Q3335" t="s">
        <v>50</v>
      </c>
    </row>
    <row r="3336" spans="1:17" hidden="1" x14ac:dyDescent="0.3">
      <c r="A3336" t="s">
        <v>51</v>
      </c>
      <c r="B3336" t="s">
        <v>3622</v>
      </c>
      <c r="C3336" t="s">
        <v>353</v>
      </c>
      <c r="D3336" t="s">
        <v>29</v>
      </c>
      <c r="E3336" t="s">
        <v>38</v>
      </c>
      <c r="F3336">
        <v>95.36</v>
      </c>
      <c r="G3336">
        <v>199</v>
      </c>
      <c r="H3336">
        <v>18755.75</v>
      </c>
      <c r="I3336">
        <v>27</v>
      </c>
      <c r="J3336">
        <v>20</v>
      </c>
      <c r="K3336">
        <v>10</v>
      </c>
      <c r="L3336">
        <v>942.5</v>
      </c>
      <c r="M3336" t="s">
        <v>321</v>
      </c>
      <c r="N3336" t="s">
        <v>252</v>
      </c>
      <c r="O3336" t="s">
        <v>95</v>
      </c>
      <c r="P3336">
        <v>10</v>
      </c>
      <c r="Q3336" t="s">
        <v>50</v>
      </c>
    </row>
    <row r="3337" spans="1:17" hidden="1" x14ac:dyDescent="0.3">
      <c r="A3337" t="s">
        <v>238</v>
      </c>
      <c r="B3337" t="s">
        <v>3623</v>
      </c>
      <c r="C3337" t="s">
        <v>141</v>
      </c>
      <c r="D3337" t="s">
        <v>88</v>
      </c>
      <c r="E3337" t="s">
        <v>21</v>
      </c>
      <c r="F3337">
        <v>96.91</v>
      </c>
      <c r="G3337">
        <v>55</v>
      </c>
      <c r="H3337">
        <v>2135.65</v>
      </c>
      <c r="I3337">
        <v>43</v>
      </c>
      <c r="J3337">
        <v>71</v>
      </c>
      <c r="K3337">
        <v>52</v>
      </c>
      <c r="L3337">
        <v>2019.16</v>
      </c>
      <c r="M3337" t="s">
        <v>268</v>
      </c>
      <c r="N3337" t="s">
        <v>375</v>
      </c>
      <c r="O3337" t="s">
        <v>135</v>
      </c>
      <c r="P3337">
        <v>9</v>
      </c>
      <c r="Q3337" t="s">
        <v>42</v>
      </c>
    </row>
    <row r="3338" spans="1:17" hidden="1" x14ac:dyDescent="0.3">
      <c r="A3338" t="s">
        <v>355</v>
      </c>
      <c r="B3338" t="s">
        <v>3624</v>
      </c>
      <c r="C3338" t="s">
        <v>87</v>
      </c>
      <c r="D3338" t="s">
        <v>88</v>
      </c>
      <c r="E3338" t="s">
        <v>30</v>
      </c>
      <c r="F3338">
        <v>79.87</v>
      </c>
      <c r="G3338">
        <v>97</v>
      </c>
      <c r="H3338">
        <v>7328.35</v>
      </c>
      <c r="I3338">
        <v>48</v>
      </c>
      <c r="J3338">
        <v>49</v>
      </c>
      <c r="K3338">
        <v>29</v>
      </c>
      <c r="L3338">
        <v>2190.9499999999998</v>
      </c>
      <c r="M3338" t="s">
        <v>224</v>
      </c>
      <c r="N3338" t="s">
        <v>238</v>
      </c>
      <c r="O3338" t="s">
        <v>332</v>
      </c>
      <c r="P3338">
        <v>4</v>
      </c>
      <c r="Q3338" t="s">
        <v>50</v>
      </c>
    </row>
    <row r="3339" spans="1:17" hidden="1" x14ac:dyDescent="0.3">
      <c r="A3339" t="s">
        <v>51</v>
      </c>
      <c r="B3339" t="s">
        <v>3625</v>
      </c>
      <c r="C3339" t="s">
        <v>77</v>
      </c>
      <c r="D3339" t="s">
        <v>60</v>
      </c>
      <c r="E3339" t="s">
        <v>38</v>
      </c>
      <c r="F3339">
        <v>94.81</v>
      </c>
      <c r="G3339">
        <v>111</v>
      </c>
      <c r="H3339">
        <v>10031.07</v>
      </c>
      <c r="I3339">
        <v>37</v>
      </c>
      <c r="J3339">
        <v>57</v>
      </c>
      <c r="K3339">
        <v>25</v>
      </c>
      <c r="L3339">
        <v>2259.25</v>
      </c>
      <c r="M3339" t="s">
        <v>84</v>
      </c>
      <c r="N3339" t="s">
        <v>166</v>
      </c>
      <c r="O3339" t="s">
        <v>243</v>
      </c>
      <c r="P3339">
        <v>7</v>
      </c>
      <c r="Q3339" t="s">
        <v>50</v>
      </c>
    </row>
    <row r="3340" spans="1:17" hidden="1" x14ac:dyDescent="0.3">
      <c r="A3340" t="s">
        <v>224</v>
      </c>
      <c r="B3340" t="s">
        <v>3626</v>
      </c>
      <c r="C3340" t="s">
        <v>155</v>
      </c>
      <c r="D3340" t="s">
        <v>67</v>
      </c>
      <c r="E3340" t="s">
        <v>21</v>
      </c>
      <c r="F3340">
        <v>67.290000000000006</v>
      </c>
      <c r="G3340">
        <v>84</v>
      </c>
      <c r="H3340">
        <v>4312.5600000000004</v>
      </c>
      <c r="I3340">
        <v>37</v>
      </c>
      <c r="J3340">
        <v>50</v>
      </c>
      <c r="K3340">
        <v>44</v>
      </c>
      <c r="L3340">
        <v>2258.96</v>
      </c>
      <c r="M3340" t="s">
        <v>135</v>
      </c>
      <c r="N3340" t="s">
        <v>464</v>
      </c>
      <c r="O3340" t="s">
        <v>173</v>
      </c>
      <c r="P3340">
        <v>3</v>
      </c>
      <c r="Q3340" t="s">
        <v>42</v>
      </c>
    </row>
    <row r="3341" spans="1:17" hidden="1" x14ac:dyDescent="0.3">
      <c r="A3341" t="s">
        <v>32</v>
      </c>
      <c r="B3341" t="s">
        <v>3627</v>
      </c>
      <c r="C3341" t="s">
        <v>45</v>
      </c>
      <c r="D3341" t="s">
        <v>46</v>
      </c>
      <c r="E3341" t="s">
        <v>30</v>
      </c>
      <c r="F3341">
        <v>40.82</v>
      </c>
      <c r="G3341">
        <v>161</v>
      </c>
      <c r="H3341">
        <v>4678.66</v>
      </c>
      <c r="I3341">
        <v>22</v>
      </c>
      <c r="J3341">
        <v>66</v>
      </c>
      <c r="K3341">
        <v>35</v>
      </c>
      <c r="L3341">
        <v>1017.1</v>
      </c>
      <c r="M3341" t="s">
        <v>218</v>
      </c>
      <c r="N3341" t="s">
        <v>451</v>
      </c>
      <c r="O3341" t="s">
        <v>266</v>
      </c>
      <c r="P3341">
        <v>3</v>
      </c>
      <c r="Q3341" t="s">
        <v>42</v>
      </c>
    </row>
    <row r="3342" spans="1:17" hidden="1" x14ac:dyDescent="0.3">
      <c r="A3342" t="s">
        <v>218</v>
      </c>
      <c r="B3342" t="s">
        <v>3628</v>
      </c>
      <c r="C3342" t="s">
        <v>297</v>
      </c>
      <c r="D3342" t="s">
        <v>60</v>
      </c>
      <c r="E3342" t="s">
        <v>38</v>
      </c>
      <c r="F3342">
        <v>76.36</v>
      </c>
      <c r="G3342">
        <v>175</v>
      </c>
      <c r="H3342">
        <v>1307.25</v>
      </c>
      <c r="I3342">
        <v>30</v>
      </c>
      <c r="J3342">
        <v>89</v>
      </c>
      <c r="K3342">
        <v>62</v>
      </c>
      <c r="L3342">
        <v>463.14</v>
      </c>
      <c r="M3342" t="s">
        <v>250</v>
      </c>
      <c r="N3342" t="s">
        <v>163</v>
      </c>
      <c r="O3342" t="s">
        <v>310</v>
      </c>
      <c r="P3342">
        <v>7</v>
      </c>
      <c r="Q3342" t="s">
        <v>50</v>
      </c>
    </row>
    <row r="3343" spans="1:17" hidden="1" x14ac:dyDescent="0.3">
      <c r="A3343" t="s">
        <v>243</v>
      </c>
      <c r="B3343" t="s">
        <v>3629</v>
      </c>
      <c r="C3343" t="s">
        <v>103</v>
      </c>
      <c r="D3343" t="s">
        <v>67</v>
      </c>
      <c r="E3343" t="s">
        <v>21</v>
      </c>
      <c r="F3343">
        <v>80.08</v>
      </c>
      <c r="G3343">
        <v>164</v>
      </c>
      <c r="H3343">
        <v>8734.64</v>
      </c>
      <c r="I3343">
        <v>21</v>
      </c>
      <c r="J3343">
        <v>83</v>
      </c>
      <c r="K3343">
        <v>15</v>
      </c>
      <c r="L3343">
        <v>798.9</v>
      </c>
      <c r="M3343" t="s">
        <v>156</v>
      </c>
      <c r="N3343" t="s">
        <v>126</v>
      </c>
      <c r="O3343" t="s">
        <v>119</v>
      </c>
      <c r="P3343">
        <v>10</v>
      </c>
      <c r="Q3343" t="s">
        <v>42</v>
      </c>
    </row>
    <row r="3344" spans="1:17" hidden="1" x14ac:dyDescent="0.3">
      <c r="A3344" t="s">
        <v>274</v>
      </c>
      <c r="B3344" t="s">
        <v>3630</v>
      </c>
      <c r="C3344" t="s">
        <v>77</v>
      </c>
      <c r="D3344" t="s">
        <v>60</v>
      </c>
      <c r="E3344" t="s">
        <v>30</v>
      </c>
      <c r="F3344">
        <v>78.790000000000006</v>
      </c>
      <c r="G3344">
        <v>51</v>
      </c>
      <c r="H3344">
        <v>3178.83</v>
      </c>
      <c r="I3344">
        <v>12</v>
      </c>
      <c r="J3344">
        <v>83</v>
      </c>
      <c r="K3344">
        <v>15</v>
      </c>
      <c r="L3344">
        <v>934.95</v>
      </c>
      <c r="M3344" t="s">
        <v>274</v>
      </c>
      <c r="N3344" t="s">
        <v>274</v>
      </c>
      <c r="O3344" t="s">
        <v>464</v>
      </c>
      <c r="P3344">
        <v>2</v>
      </c>
      <c r="Q3344" t="s">
        <v>50</v>
      </c>
    </row>
    <row r="3345" spans="1:17" hidden="1" x14ac:dyDescent="0.3">
      <c r="A3345" t="s">
        <v>26</v>
      </c>
      <c r="B3345" t="s">
        <v>3631</v>
      </c>
      <c r="C3345" t="s">
        <v>208</v>
      </c>
      <c r="D3345" t="s">
        <v>20</v>
      </c>
      <c r="E3345" t="s">
        <v>38</v>
      </c>
      <c r="F3345">
        <v>60.14</v>
      </c>
      <c r="G3345">
        <v>21</v>
      </c>
      <c r="H3345">
        <v>1722.84</v>
      </c>
      <c r="I3345">
        <v>26</v>
      </c>
      <c r="J3345">
        <v>75</v>
      </c>
      <c r="K3345">
        <v>18</v>
      </c>
      <c r="L3345">
        <v>1476.72</v>
      </c>
      <c r="M3345" t="s">
        <v>166</v>
      </c>
      <c r="N3345" t="s">
        <v>196</v>
      </c>
      <c r="O3345" t="s">
        <v>126</v>
      </c>
      <c r="P3345">
        <v>1</v>
      </c>
      <c r="Q3345" t="s">
        <v>42</v>
      </c>
    </row>
    <row r="3346" spans="1:17" hidden="1" x14ac:dyDescent="0.3">
      <c r="A3346" t="s">
        <v>173</v>
      </c>
      <c r="B3346" t="s">
        <v>3632</v>
      </c>
      <c r="C3346" t="s">
        <v>45</v>
      </c>
      <c r="D3346" t="s">
        <v>46</v>
      </c>
      <c r="E3346" t="s">
        <v>21</v>
      </c>
      <c r="F3346">
        <v>54.87</v>
      </c>
      <c r="G3346">
        <v>74</v>
      </c>
      <c r="H3346">
        <v>1494.8</v>
      </c>
      <c r="I3346">
        <v>6</v>
      </c>
      <c r="J3346">
        <v>99</v>
      </c>
      <c r="K3346">
        <v>45</v>
      </c>
      <c r="L3346">
        <v>909</v>
      </c>
      <c r="M3346" t="s">
        <v>385</v>
      </c>
      <c r="N3346" t="s">
        <v>96</v>
      </c>
      <c r="O3346" t="s">
        <v>193</v>
      </c>
      <c r="P3346">
        <v>1</v>
      </c>
      <c r="Q3346" t="s">
        <v>42</v>
      </c>
    </row>
    <row r="3347" spans="1:17" hidden="1" x14ac:dyDescent="0.3">
      <c r="A3347" t="s">
        <v>216</v>
      </c>
      <c r="B3347" t="s">
        <v>3633</v>
      </c>
      <c r="C3347" t="s">
        <v>261</v>
      </c>
      <c r="D3347" t="s">
        <v>20</v>
      </c>
      <c r="E3347" t="s">
        <v>30</v>
      </c>
      <c r="F3347">
        <v>50.94</v>
      </c>
      <c r="G3347">
        <v>120</v>
      </c>
      <c r="H3347">
        <v>1506</v>
      </c>
      <c r="I3347">
        <v>14</v>
      </c>
      <c r="J3347">
        <v>50</v>
      </c>
      <c r="K3347">
        <v>71</v>
      </c>
      <c r="L3347">
        <v>891.05</v>
      </c>
      <c r="M3347" t="s">
        <v>355</v>
      </c>
      <c r="N3347" t="s">
        <v>193</v>
      </c>
      <c r="O3347" t="s">
        <v>394</v>
      </c>
      <c r="P3347">
        <v>5</v>
      </c>
      <c r="Q3347" t="s">
        <v>50</v>
      </c>
    </row>
    <row r="3348" spans="1:17" hidden="1" x14ac:dyDescent="0.3">
      <c r="A3348" t="s">
        <v>139</v>
      </c>
      <c r="B3348" t="s">
        <v>3634</v>
      </c>
      <c r="C3348" t="s">
        <v>36</v>
      </c>
      <c r="D3348" t="s">
        <v>37</v>
      </c>
      <c r="E3348" t="s">
        <v>38</v>
      </c>
      <c r="F3348">
        <v>48.66</v>
      </c>
      <c r="G3348">
        <v>174</v>
      </c>
      <c r="H3348">
        <v>3930.66</v>
      </c>
      <c r="I3348">
        <v>43</v>
      </c>
      <c r="J3348">
        <v>37</v>
      </c>
      <c r="K3348">
        <v>133</v>
      </c>
      <c r="L3348">
        <v>3004.47</v>
      </c>
      <c r="M3348" t="s">
        <v>321</v>
      </c>
      <c r="N3348" t="s">
        <v>51</v>
      </c>
      <c r="O3348" t="s">
        <v>173</v>
      </c>
      <c r="P3348">
        <v>5</v>
      </c>
      <c r="Q3348" t="s">
        <v>25</v>
      </c>
    </row>
    <row r="3349" spans="1:17" hidden="1" x14ac:dyDescent="0.3">
      <c r="A3349" t="s">
        <v>142</v>
      </c>
      <c r="B3349" t="s">
        <v>3635</v>
      </c>
      <c r="C3349" t="s">
        <v>215</v>
      </c>
      <c r="D3349" t="s">
        <v>134</v>
      </c>
      <c r="E3349" t="s">
        <v>21</v>
      </c>
      <c r="F3349">
        <v>39.5</v>
      </c>
      <c r="G3349">
        <v>100</v>
      </c>
      <c r="H3349">
        <v>2959</v>
      </c>
      <c r="I3349">
        <v>35</v>
      </c>
      <c r="J3349">
        <v>28</v>
      </c>
      <c r="K3349">
        <v>88</v>
      </c>
      <c r="L3349">
        <v>2603.92</v>
      </c>
      <c r="M3349" t="s">
        <v>335</v>
      </c>
      <c r="N3349" t="s">
        <v>201</v>
      </c>
      <c r="O3349" t="s">
        <v>334</v>
      </c>
      <c r="P3349">
        <v>2</v>
      </c>
      <c r="Q3349" t="s">
        <v>50</v>
      </c>
    </row>
    <row r="3350" spans="1:17" hidden="1" x14ac:dyDescent="0.3">
      <c r="A3350" t="s">
        <v>310</v>
      </c>
      <c r="B3350" t="s">
        <v>3636</v>
      </c>
      <c r="C3350" t="s">
        <v>187</v>
      </c>
      <c r="D3350" t="s">
        <v>54</v>
      </c>
      <c r="E3350" t="s">
        <v>30</v>
      </c>
      <c r="F3350">
        <v>44.01</v>
      </c>
      <c r="G3350">
        <v>99</v>
      </c>
      <c r="H3350">
        <v>3288.78</v>
      </c>
      <c r="I3350">
        <v>13</v>
      </c>
      <c r="J3350">
        <v>83</v>
      </c>
      <c r="K3350">
        <v>71</v>
      </c>
      <c r="L3350">
        <v>2358.62</v>
      </c>
      <c r="M3350" t="s">
        <v>39</v>
      </c>
      <c r="N3350" t="s">
        <v>17</v>
      </c>
      <c r="O3350" t="s">
        <v>301</v>
      </c>
      <c r="P3350">
        <v>3</v>
      </c>
      <c r="Q3350" t="s">
        <v>25</v>
      </c>
    </row>
    <row r="3351" spans="1:17" hidden="1" x14ac:dyDescent="0.3">
      <c r="A3351" t="s">
        <v>159</v>
      </c>
      <c r="B3351" t="s">
        <v>3637</v>
      </c>
      <c r="C3351" t="s">
        <v>241</v>
      </c>
      <c r="D3351" t="s">
        <v>134</v>
      </c>
      <c r="E3351" t="s">
        <v>38</v>
      </c>
      <c r="F3351">
        <v>57.51</v>
      </c>
      <c r="G3351">
        <v>158</v>
      </c>
      <c r="H3351">
        <v>10745.58</v>
      </c>
      <c r="I3351">
        <v>20</v>
      </c>
      <c r="J3351">
        <v>46</v>
      </c>
      <c r="K3351">
        <v>44</v>
      </c>
      <c r="L3351">
        <v>2992.44</v>
      </c>
      <c r="M3351" t="s">
        <v>129</v>
      </c>
      <c r="N3351" t="s">
        <v>281</v>
      </c>
      <c r="O3351" t="s">
        <v>783</v>
      </c>
      <c r="P3351">
        <v>1</v>
      </c>
      <c r="Q3351" t="s">
        <v>25</v>
      </c>
    </row>
    <row r="3352" spans="1:17" hidden="1" x14ac:dyDescent="0.3">
      <c r="A3352" t="s">
        <v>332</v>
      </c>
      <c r="B3352" t="s">
        <v>3638</v>
      </c>
      <c r="C3352" t="s">
        <v>261</v>
      </c>
      <c r="D3352" t="s">
        <v>20</v>
      </c>
      <c r="E3352" t="s">
        <v>21</v>
      </c>
      <c r="F3352">
        <v>76.069999999999993</v>
      </c>
      <c r="G3352">
        <v>165</v>
      </c>
      <c r="H3352">
        <v>721.05</v>
      </c>
      <c r="I3352">
        <v>29</v>
      </c>
      <c r="J3352">
        <v>28</v>
      </c>
      <c r="K3352">
        <v>17</v>
      </c>
      <c r="L3352">
        <v>74.290000000000006</v>
      </c>
      <c r="M3352" t="s">
        <v>274</v>
      </c>
      <c r="N3352" t="s">
        <v>83</v>
      </c>
      <c r="O3352" t="s">
        <v>370</v>
      </c>
      <c r="P3352">
        <v>5</v>
      </c>
      <c r="Q3352" t="s">
        <v>50</v>
      </c>
    </row>
    <row r="3353" spans="1:17" hidden="1" x14ac:dyDescent="0.3">
      <c r="A3353" t="s">
        <v>62</v>
      </c>
      <c r="B3353" t="s">
        <v>3639</v>
      </c>
      <c r="C3353" t="s">
        <v>141</v>
      </c>
      <c r="D3353" t="s">
        <v>88</v>
      </c>
      <c r="E3353" t="s">
        <v>30</v>
      </c>
      <c r="F3353">
        <v>79.41</v>
      </c>
      <c r="G3353">
        <v>139</v>
      </c>
      <c r="H3353">
        <v>6498.25</v>
      </c>
      <c r="I3353">
        <v>21</v>
      </c>
      <c r="J3353">
        <v>99</v>
      </c>
      <c r="K3353">
        <v>62</v>
      </c>
      <c r="L3353">
        <v>2898.5</v>
      </c>
      <c r="M3353" t="s">
        <v>129</v>
      </c>
      <c r="N3353" t="s">
        <v>95</v>
      </c>
      <c r="O3353" t="s">
        <v>327</v>
      </c>
      <c r="P3353">
        <v>5</v>
      </c>
      <c r="Q3353" t="s">
        <v>50</v>
      </c>
    </row>
    <row r="3354" spans="1:17" hidden="1" x14ac:dyDescent="0.3">
      <c r="A3354" t="s">
        <v>84</v>
      </c>
      <c r="B3354" t="s">
        <v>3640</v>
      </c>
      <c r="C3354" t="s">
        <v>19</v>
      </c>
      <c r="D3354" t="s">
        <v>20</v>
      </c>
      <c r="E3354" t="s">
        <v>38</v>
      </c>
      <c r="F3354">
        <v>18.079999999999998</v>
      </c>
      <c r="G3354">
        <v>132</v>
      </c>
      <c r="H3354">
        <v>1281.72</v>
      </c>
      <c r="I3354">
        <v>10</v>
      </c>
      <c r="J3354">
        <v>90</v>
      </c>
      <c r="K3354">
        <v>132</v>
      </c>
      <c r="L3354">
        <v>1281.72</v>
      </c>
      <c r="M3354" t="s">
        <v>272</v>
      </c>
      <c r="N3354" t="s">
        <v>162</v>
      </c>
      <c r="O3354" t="s">
        <v>119</v>
      </c>
      <c r="P3354">
        <v>4</v>
      </c>
      <c r="Q3354" t="s">
        <v>42</v>
      </c>
    </row>
    <row r="3355" spans="1:17" hidden="1" x14ac:dyDescent="0.3">
      <c r="A3355" t="s">
        <v>135</v>
      </c>
      <c r="B3355" t="s">
        <v>3641</v>
      </c>
      <c r="C3355" t="s">
        <v>53</v>
      </c>
      <c r="D3355" t="s">
        <v>54</v>
      </c>
      <c r="E3355" t="s">
        <v>21</v>
      </c>
      <c r="F3355">
        <v>26.92</v>
      </c>
      <c r="G3355">
        <v>98</v>
      </c>
      <c r="H3355">
        <v>6041.7</v>
      </c>
      <c r="I3355">
        <v>10</v>
      </c>
      <c r="J3355">
        <v>83</v>
      </c>
      <c r="K3355">
        <v>16</v>
      </c>
      <c r="L3355">
        <v>986.4</v>
      </c>
      <c r="M3355" t="s">
        <v>254</v>
      </c>
      <c r="N3355" t="s">
        <v>216</v>
      </c>
      <c r="O3355" t="s">
        <v>388</v>
      </c>
      <c r="P3355">
        <v>2</v>
      </c>
      <c r="Q3355" t="s">
        <v>25</v>
      </c>
    </row>
    <row r="3356" spans="1:17" hidden="1" x14ac:dyDescent="0.3">
      <c r="A3356" t="s">
        <v>126</v>
      </c>
      <c r="B3356" t="s">
        <v>3642</v>
      </c>
      <c r="C3356" t="s">
        <v>195</v>
      </c>
      <c r="D3356" t="s">
        <v>88</v>
      </c>
      <c r="E3356" t="s">
        <v>30</v>
      </c>
      <c r="F3356">
        <v>30.21</v>
      </c>
      <c r="G3356">
        <v>75</v>
      </c>
      <c r="H3356">
        <v>657</v>
      </c>
      <c r="I3356">
        <v>45</v>
      </c>
      <c r="J3356">
        <v>69</v>
      </c>
      <c r="K3356">
        <v>14</v>
      </c>
      <c r="L3356">
        <v>122.64</v>
      </c>
      <c r="M3356" t="s">
        <v>281</v>
      </c>
      <c r="N3356" t="s">
        <v>366</v>
      </c>
      <c r="O3356" t="s">
        <v>167</v>
      </c>
      <c r="P3356">
        <v>5</v>
      </c>
      <c r="Q3356" t="s">
        <v>50</v>
      </c>
    </row>
    <row r="3357" spans="1:17" hidden="1" x14ac:dyDescent="0.3">
      <c r="A3357" t="s">
        <v>119</v>
      </c>
      <c r="B3357" t="s">
        <v>3643</v>
      </c>
      <c r="C3357" t="s">
        <v>77</v>
      </c>
      <c r="D3357" t="s">
        <v>60</v>
      </c>
      <c r="E3357" t="s">
        <v>38</v>
      </c>
      <c r="F3357">
        <v>94.81</v>
      </c>
      <c r="G3357">
        <v>70</v>
      </c>
      <c r="H3357">
        <v>2233.6999999999998</v>
      </c>
      <c r="I3357">
        <v>44</v>
      </c>
      <c r="J3357">
        <v>70</v>
      </c>
      <c r="K3357">
        <v>68</v>
      </c>
      <c r="L3357">
        <v>2169.88</v>
      </c>
      <c r="M3357" t="s">
        <v>152</v>
      </c>
      <c r="N3357" t="s">
        <v>120</v>
      </c>
      <c r="O3357" t="s">
        <v>124</v>
      </c>
      <c r="P3357">
        <v>2</v>
      </c>
      <c r="Q3357" t="s">
        <v>25</v>
      </c>
    </row>
    <row r="3358" spans="1:17" hidden="1" x14ac:dyDescent="0.3">
      <c r="A3358" t="s">
        <v>111</v>
      </c>
      <c r="B3358" t="s">
        <v>3644</v>
      </c>
      <c r="C3358" t="s">
        <v>390</v>
      </c>
      <c r="D3358" t="s">
        <v>60</v>
      </c>
      <c r="E3358" t="s">
        <v>21</v>
      </c>
      <c r="F3358">
        <v>67.64</v>
      </c>
      <c r="G3358">
        <v>45</v>
      </c>
      <c r="H3358">
        <v>3126.15</v>
      </c>
      <c r="I3358">
        <v>13</v>
      </c>
      <c r="J3358">
        <v>56</v>
      </c>
      <c r="K3358">
        <v>10</v>
      </c>
      <c r="L3358">
        <v>694.7</v>
      </c>
      <c r="M3358" t="s">
        <v>179</v>
      </c>
      <c r="N3358" t="s">
        <v>378</v>
      </c>
      <c r="O3358" t="s">
        <v>118</v>
      </c>
      <c r="P3358">
        <v>7</v>
      </c>
      <c r="Q3358" t="s">
        <v>50</v>
      </c>
    </row>
    <row r="3359" spans="1:17" hidden="1" x14ac:dyDescent="0.3">
      <c r="A3359" t="s">
        <v>250</v>
      </c>
      <c r="B3359" t="s">
        <v>3645</v>
      </c>
      <c r="C3359" t="s">
        <v>241</v>
      </c>
      <c r="D3359" t="s">
        <v>134</v>
      </c>
      <c r="E3359" t="s">
        <v>30</v>
      </c>
      <c r="F3359">
        <v>2.16</v>
      </c>
      <c r="G3359">
        <v>171</v>
      </c>
      <c r="H3359">
        <v>4312.62</v>
      </c>
      <c r="I3359">
        <v>20</v>
      </c>
      <c r="J3359">
        <v>83</v>
      </c>
      <c r="K3359">
        <v>127</v>
      </c>
      <c r="L3359">
        <v>3202.94</v>
      </c>
      <c r="M3359" t="s">
        <v>319</v>
      </c>
      <c r="N3359" t="s">
        <v>210</v>
      </c>
      <c r="O3359" t="s">
        <v>327</v>
      </c>
      <c r="P3359">
        <v>4</v>
      </c>
      <c r="Q3359" t="s">
        <v>50</v>
      </c>
    </row>
    <row r="3360" spans="1:17" hidden="1" x14ac:dyDescent="0.3">
      <c r="A3360" t="s">
        <v>355</v>
      </c>
      <c r="B3360" t="s">
        <v>3646</v>
      </c>
      <c r="C3360" t="s">
        <v>297</v>
      </c>
      <c r="D3360" t="s">
        <v>60</v>
      </c>
      <c r="E3360" t="s">
        <v>38</v>
      </c>
      <c r="F3360">
        <v>76.36</v>
      </c>
      <c r="G3360">
        <v>190</v>
      </c>
      <c r="H3360">
        <v>15842.2</v>
      </c>
      <c r="I3360">
        <v>33</v>
      </c>
      <c r="J3360">
        <v>70</v>
      </c>
      <c r="K3360">
        <v>129</v>
      </c>
      <c r="L3360">
        <v>10756.02</v>
      </c>
      <c r="M3360" t="s">
        <v>75</v>
      </c>
      <c r="N3360" t="s">
        <v>242</v>
      </c>
      <c r="O3360" t="s">
        <v>96</v>
      </c>
      <c r="P3360">
        <v>3</v>
      </c>
      <c r="Q3360" t="s">
        <v>42</v>
      </c>
    </row>
    <row r="3361" spans="1:17" hidden="1" x14ac:dyDescent="0.3">
      <c r="A3361" t="s">
        <v>31</v>
      </c>
      <c r="B3361" t="s">
        <v>3647</v>
      </c>
      <c r="C3361" t="s">
        <v>315</v>
      </c>
      <c r="D3361" t="s">
        <v>37</v>
      </c>
      <c r="E3361" t="s">
        <v>30</v>
      </c>
      <c r="F3361">
        <v>5.79</v>
      </c>
      <c r="G3361">
        <v>14</v>
      </c>
      <c r="H3361">
        <v>185.64</v>
      </c>
      <c r="I3361">
        <v>27</v>
      </c>
      <c r="J3361">
        <v>34</v>
      </c>
      <c r="K3361">
        <v>4</v>
      </c>
      <c r="L3361">
        <v>53.04</v>
      </c>
      <c r="M3361" t="s">
        <v>101</v>
      </c>
      <c r="N3361" t="s">
        <v>268</v>
      </c>
      <c r="O3361" t="s">
        <v>89</v>
      </c>
      <c r="P3361">
        <v>2</v>
      </c>
      <c r="Q3361" t="s">
        <v>42</v>
      </c>
    </row>
    <row r="3362" spans="1:17" hidden="1" x14ac:dyDescent="0.3">
      <c r="A3362" t="s">
        <v>378</v>
      </c>
      <c r="B3362" t="s">
        <v>3648</v>
      </c>
      <c r="C3362" t="s">
        <v>353</v>
      </c>
      <c r="D3362" t="s">
        <v>29</v>
      </c>
      <c r="E3362" t="s">
        <v>21</v>
      </c>
      <c r="F3362">
        <v>93.74</v>
      </c>
      <c r="G3362">
        <v>54</v>
      </c>
      <c r="H3362">
        <v>545.4</v>
      </c>
      <c r="I3362">
        <v>41</v>
      </c>
      <c r="J3362">
        <v>81</v>
      </c>
      <c r="K3362">
        <v>35</v>
      </c>
      <c r="L3362">
        <v>353.5</v>
      </c>
      <c r="M3362" t="s">
        <v>224</v>
      </c>
      <c r="N3362" t="s">
        <v>119</v>
      </c>
      <c r="O3362" t="s">
        <v>206</v>
      </c>
      <c r="P3362">
        <v>4</v>
      </c>
      <c r="Q3362" t="s">
        <v>25</v>
      </c>
    </row>
    <row r="3363" spans="1:17" hidden="1" x14ac:dyDescent="0.3">
      <c r="A3363" t="s">
        <v>125</v>
      </c>
      <c r="B3363" t="s">
        <v>3649</v>
      </c>
      <c r="C3363" t="s">
        <v>169</v>
      </c>
      <c r="D3363" t="s">
        <v>20</v>
      </c>
      <c r="E3363" t="s">
        <v>30</v>
      </c>
      <c r="F3363">
        <v>80.87</v>
      </c>
      <c r="G3363">
        <v>152</v>
      </c>
      <c r="H3363">
        <v>8025.6</v>
      </c>
      <c r="I3363">
        <v>41</v>
      </c>
      <c r="J3363">
        <v>63</v>
      </c>
      <c r="K3363">
        <v>131</v>
      </c>
      <c r="L3363">
        <v>6916.8</v>
      </c>
      <c r="M3363" t="s">
        <v>150</v>
      </c>
      <c r="N3363" t="s">
        <v>145</v>
      </c>
      <c r="O3363" t="s">
        <v>370</v>
      </c>
      <c r="P3363">
        <v>8</v>
      </c>
      <c r="Q3363" t="s">
        <v>50</v>
      </c>
    </row>
    <row r="3364" spans="1:17" hidden="1" x14ac:dyDescent="0.3">
      <c r="A3364" t="s">
        <v>177</v>
      </c>
      <c r="B3364" t="s">
        <v>3650</v>
      </c>
      <c r="C3364" t="s">
        <v>133</v>
      </c>
      <c r="D3364" t="s">
        <v>134</v>
      </c>
      <c r="E3364" t="s">
        <v>38</v>
      </c>
      <c r="F3364">
        <v>31.2</v>
      </c>
      <c r="G3364">
        <v>86</v>
      </c>
      <c r="H3364">
        <v>7279.9</v>
      </c>
      <c r="I3364">
        <v>12</v>
      </c>
      <c r="J3364">
        <v>48</v>
      </c>
      <c r="K3364">
        <v>67</v>
      </c>
      <c r="L3364">
        <v>5671.55</v>
      </c>
      <c r="M3364" t="s">
        <v>348</v>
      </c>
      <c r="N3364" t="s">
        <v>337</v>
      </c>
      <c r="O3364" t="s">
        <v>345</v>
      </c>
      <c r="P3364">
        <v>8</v>
      </c>
      <c r="Q3364" t="s">
        <v>50</v>
      </c>
    </row>
    <row r="3365" spans="1:17" hidden="1" x14ac:dyDescent="0.3">
      <c r="A3365" t="s">
        <v>448</v>
      </c>
      <c r="B3365" t="s">
        <v>3651</v>
      </c>
      <c r="C3365" t="s">
        <v>359</v>
      </c>
      <c r="D3365" t="s">
        <v>60</v>
      </c>
      <c r="E3365" t="s">
        <v>21</v>
      </c>
      <c r="F3365">
        <v>5.71</v>
      </c>
      <c r="G3365">
        <v>134</v>
      </c>
      <c r="H3365">
        <v>3934.24</v>
      </c>
      <c r="I3365">
        <v>50</v>
      </c>
      <c r="J3365">
        <v>93</v>
      </c>
      <c r="K3365">
        <v>124</v>
      </c>
      <c r="L3365">
        <v>3640.64</v>
      </c>
      <c r="M3365" t="s">
        <v>224</v>
      </c>
      <c r="N3365" t="s">
        <v>90</v>
      </c>
      <c r="O3365" t="s">
        <v>366</v>
      </c>
      <c r="P3365">
        <v>1</v>
      </c>
      <c r="Q3365" t="s">
        <v>50</v>
      </c>
    </row>
    <row r="3366" spans="1:17" hidden="1" x14ac:dyDescent="0.3">
      <c r="A3366" t="s">
        <v>380</v>
      </c>
      <c r="B3366" t="s">
        <v>3652</v>
      </c>
      <c r="C3366" t="s">
        <v>286</v>
      </c>
      <c r="D3366" t="s">
        <v>54</v>
      </c>
      <c r="E3366" t="s">
        <v>30</v>
      </c>
      <c r="F3366">
        <v>17.489999999999998</v>
      </c>
      <c r="G3366">
        <v>120</v>
      </c>
      <c r="H3366">
        <v>9805.2000000000007</v>
      </c>
      <c r="I3366">
        <v>37</v>
      </c>
      <c r="J3366">
        <v>23</v>
      </c>
      <c r="K3366">
        <v>74</v>
      </c>
      <c r="L3366">
        <v>6046.54</v>
      </c>
      <c r="M3366" t="s">
        <v>249</v>
      </c>
      <c r="N3366" t="s">
        <v>257</v>
      </c>
      <c r="O3366" t="s">
        <v>277</v>
      </c>
      <c r="P3366">
        <v>5</v>
      </c>
      <c r="Q3366" t="s">
        <v>42</v>
      </c>
    </row>
    <row r="3367" spans="1:17" hidden="1" x14ac:dyDescent="0.3">
      <c r="A3367" t="s">
        <v>355</v>
      </c>
      <c r="B3367" t="s">
        <v>3653</v>
      </c>
      <c r="C3367" t="s">
        <v>53</v>
      </c>
      <c r="D3367" t="s">
        <v>54</v>
      </c>
      <c r="E3367" t="s">
        <v>38</v>
      </c>
      <c r="F3367">
        <v>92.63</v>
      </c>
      <c r="G3367">
        <v>97</v>
      </c>
      <c r="H3367">
        <v>6091.6</v>
      </c>
      <c r="I3367">
        <v>21</v>
      </c>
      <c r="J3367">
        <v>40</v>
      </c>
      <c r="K3367">
        <v>60</v>
      </c>
      <c r="L3367">
        <v>3768</v>
      </c>
      <c r="M3367" t="s">
        <v>135</v>
      </c>
      <c r="N3367" t="s">
        <v>105</v>
      </c>
      <c r="O3367" t="s">
        <v>307</v>
      </c>
      <c r="P3367">
        <v>7</v>
      </c>
      <c r="Q3367" t="s">
        <v>42</v>
      </c>
    </row>
    <row r="3368" spans="1:17" hidden="1" x14ac:dyDescent="0.3">
      <c r="A3368" t="s">
        <v>335</v>
      </c>
      <c r="B3368" t="s">
        <v>3654</v>
      </c>
      <c r="C3368" t="s">
        <v>390</v>
      </c>
      <c r="D3368" t="s">
        <v>60</v>
      </c>
      <c r="E3368" t="s">
        <v>38</v>
      </c>
      <c r="F3368">
        <v>54.05</v>
      </c>
      <c r="G3368">
        <v>73</v>
      </c>
      <c r="H3368">
        <v>4507.0200000000004</v>
      </c>
      <c r="I3368">
        <v>45</v>
      </c>
      <c r="J3368">
        <v>74</v>
      </c>
      <c r="K3368">
        <v>19</v>
      </c>
      <c r="L3368">
        <v>1173.06</v>
      </c>
      <c r="M3368" t="s">
        <v>78</v>
      </c>
      <c r="N3368" t="s">
        <v>366</v>
      </c>
      <c r="O3368" t="s">
        <v>167</v>
      </c>
      <c r="P3368">
        <v>8</v>
      </c>
      <c r="Q3368" t="s">
        <v>50</v>
      </c>
    </row>
    <row r="3369" spans="1:17" hidden="1" x14ac:dyDescent="0.3">
      <c r="A3369" t="s">
        <v>118</v>
      </c>
      <c r="B3369" t="s">
        <v>3655</v>
      </c>
      <c r="C3369" t="s">
        <v>315</v>
      </c>
      <c r="D3369" t="s">
        <v>37</v>
      </c>
      <c r="E3369" t="s">
        <v>21</v>
      </c>
      <c r="F3369">
        <v>86.75</v>
      </c>
      <c r="G3369">
        <v>198</v>
      </c>
      <c r="H3369">
        <v>4245.12</v>
      </c>
      <c r="I3369">
        <v>24</v>
      </c>
      <c r="J3369">
        <v>44</v>
      </c>
      <c r="K3369">
        <v>4</v>
      </c>
      <c r="L3369">
        <v>85.76</v>
      </c>
      <c r="M3369" t="s">
        <v>26</v>
      </c>
      <c r="N3369" t="s">
        <v>272</v>
      </c>
      <c r="O3369" t="s">
        <v>69</v>
      </c>
      <c r="P3369">
        <v>10</v>
      </c>
      <c r="Q3369" t="s">
        <v>50</v>
      </c>
    </row>
    <row r="3370" spans="1:17" hidden="1" x14ac:dyDescent="0.3">
      <c r="A3370" t="s">
        <v>173</v>
      </c>
      <c r="B3370" t="s">
        <v>3656</v>
      </c>
      <c r="C3370" t="s">
        <v>87</v>
      </c>
      <c r="D3370" t="s">
        <v>88</v>
      </c>
      <c r="E3370" t="s">
        <v>21</v>
      </c>
      <c r="F3370">
        <v>82.8</v>
      </c>
      <c r="G3370">
        <v>149</v>
      </c>
      <c r="H3370">
        <v>2093.4499999999998</v>
      </c>
      <c r="I3370">
        <v>33</v>
      </c>
      <c r="J3370">
        <v>99</v>
      </c>
      <c r="K3370">
        <v>48</v>
      </c>
      <c r="L3370">
        <v>674.4</v>
      </c>
      <c r="M3370" t="s">
        <v>301</v>
      </c>
      <c r="N3370" t="s">
        <v>116</v>
      </c>
      <c r="O3370" t="s">
        <v>97</v>
      </c>
      <c r="P3370">
        <v>6</v>
      </c>
      <c r="Q3370" t="s">
        <v>50</v>
      </c>
    </row>
    <row r="3371" spans="1:17" hidden="1" x14ac:dyDescent="0.3">
      <c r="A3371" t="s">
        <v>34</v>
      </c>
      <c r="B3371" t="s">
        <v>3657</v>
      </c>
      <c r="C3371" t="s">
        <v>141</v>
      </c>
      <c r="D3371" t="s">
        <v>88</v>
      </c>
      <c r="E3371" t="s">
        <v>30</v>
      </c>
      <c r="F3371">
        <v>79.41</v>
      </c>
      <c r="G3371">
        <v>17</v>
      </c>
      <c r="H3371">
        <v>1512.83</v>
      </c>
      <c r="I3371">
        <v>29</v>
      </c>
      <c r="J3371">
        <v>63</v>
      </c>
      <c r="K3371">
        <v>7</v>
      </c>
      <c r="L3371">
        <v>622.92999999999995</v>
      </c>
      <c r="M3371" t="s">
        <v>209</v>
      </c>
      <c r="N3371" t="s">
        <v>175</v>
      </c>
      <c r="O3371" t="s">
        <v>216</v>
      </c>
      <c r="P3371">
        <v>10</v>
      </c>
      <c r="Q3371" t="s">
        <v>50</v>
      </c>
    </row>
    <row r="3372" spans="1:17" hidden="1" x14ac:dyDescent="0.3">
      <c r="A3372" t="s">
        <v>47</v>
      </c>
      <c r="B3372" t="s">
        <v>3658</v>
      </c>
      <c r="C3372" t="s">
        <v>155</v>
      </c>
      <c r="D3372" t="s">
        <v>67</v>
      </c>
      <c r="E3372" t="s">
        <v>38</v>
      </c>
      <c r="F3372">
        <v>82.78</v>
      </c>
      <c r="G3372">
        <v>13</v>
      </c>
      <c r="H3372">
        <v>1262.69</v>
      </c>
      <c r="I3372">
        <v>14</v>
      </c>
      <c r="J3372">
        <v>67</v>
      </c>
      <c r="K3372">
        <v>13</v>
      </c>
      <c r="L3372">
        <v>1262.69</v>
      </c>
      <c r="M3372" t="s">
        <v>73</v>
      </c>
      <c r="N3372" t="s">
        <v>90</v>
      </c>
      <c r="O3372" t="s">
        <v>47</v>
      </c>
      <c r="P3372">
        <v>10</v>
      </c>
      <c r="Q3372" t="s">
        <v>42</v>
      </c>
    </row>
    <row r="3373" spans="1:17" hidden="1" x14ac:dyDescent="0.3">
      <c r="A3373" t="s">
        <v>305</v>
      </c>
      <c r="B3373" t="s">
        <v>3659</v>
      </c>
      <c r="C3373" t="s">
        <v>241</v>
      </c>
      <c r="D3373" t="s">
        <v>134</v>
      </c>
      <c r="E3373" t="s">
        <v>21</v>
      </c>
      <c r="F3373">
        <v>17.5</v>
      </c>
      <c r="G3373">
        <v>170</v>
      </c>
      <c r="H3373">
        <v>11731.7</v>
      </c>
      <c r="I3373">
        <v>5</v>
      </c>
      <c r="J3373">
        <v>51</v>
      </c>
      <c r="K3373">
        <v>15</v>
      </c>
      <c r="L3373">
        <v>1035.1500000000001</v>
      </c>
      <c r="M3373" t="s">
        <v>82</v>
      </c>
      <c r="N3373" t="s">
        <v>272</v>
      </c>
      <c r="O3373" t="s">
        <v>348</v>
      </c>
      <c r="P3373">
        <v>5</v>
      </c>
      <c r="Q3373" t="s">
        <v>25</v>
      </c>
    </row>
    <row r="3374" spans="1:17" hidden="1" x14ac:dyDescent="0.3">
      <c r="A3374" t="s">
        <v>80</v>
      </c>
      <c r="B3374" t="s">
        <v>3660</v>
      </c>
      <c r="C3374" t="s">
        <v>133</v>
      </c>
      <c r="D3374" t="s">
        <v>134</v>
      </c>
      <c r="E3374" t="s">
        <v>30</v>
      </c>
      <c r="F3374">
        <v>30.1</v>
      </c>
      <c r="G3374">
        <v>121</v>
      </c>
      <c r="H3374">
        <v>11721.27</v>
      </c>
      <c r="I3374">
        <v>13</v>
      </c>
      <c r="J3374">
        <v>42</v>
      </c>
      <c r="K3374">
        <v>110</v>
      </c>
      <c r="L3374">
        <v>10655.7</v>
      </c>
      <c r="M3374" t="s">
        <v>210</v>
      </c>
      <c r="N3374" t="s">
        <v>350</v>
      </c>
      <c r="O3374" t="s">
        <v>62</v>
      </c>
      <c r="P3374">
        <v>2</v>
      </c>
      <c r="Q3374" t="s">
        <v>25</v>
      </c>
    </row>
    <row r="3375" spans="1:17" hidden="1" x14ac:dyDescent="0.3">
      <c r="A3375" t="s">
        <v>84</v>
      </c>
      <c r="B3375" t="s">
        <v>3661</v>
      </c>
      <c r="C3375" t="s">
        <v>19</v>
      </c>
      <c r="D3375" t="s">
        <v>20</v>
      </c>
      <c r="E3375" t="s">
        <v>38</v>
      </c>
      <c r="F3375">
        <v>18.079999999999998</v>
      </c>
      <c r="G3375">
        <v>171</v>
      </c>
      <c r="H3375">
        <v>12194.01</v>
      </c>
      <c r="I3375">
        <v>39</v>
      </c>
      <c r="J3375">
        <v>20</v>
      </c>
      <c r="K3375">
        <v>163</v>
      </c>
      <c r="L3375">
        <v>11623.53</v>
      </c>
      <c r="M3375" t="s">
        <v>418</v>
      </c>
      <c r="N3375" t="s">
        <v>57</v>
      </c>
      <c r="O3375" t="s">
        <v>100</v>
      </c>
      <c r="P3375">
        <v>4</v>
      </c>
      <c r="Q3375" t="s">
        <v>50</v>
      </c>
    </row>
    <row r="3376" spans="1:17" hidden="1" x14ac:dyDescent="0.3">
      <c r="A3376" t="s">
        <v>229</v>
      </c>
      <c r="B3376" t="s">
        <v>3662</v>
      </c>
      <c r="C3376" t="s">
        <v>304</v>
      </c>
      <c r="D3376" t="s">
        <v>134</v>
      </c>
      <c r="E3376" t="s">
        <v>21</v>
      </c>
      <c r="F3376">
        <v>38.49</v>
      </c>
      <c r="G3376">
        <v>112</v>
      </c>
      <c r="H3376">
        <v>2680.16</v>
      </c>
      <c r="I3376">
        <v>7</v>
      </c>
      <c r="J3376">
        <v>86</v>
      </c>
      <c r="K3376">
        <v>11</v>
      </c>
      <c r="L3376">
        <v>263.23</v>
      </c>
      <c r="M3376" t="s">
        <v>49</v>
      </c>
      <c r="N3376" t="s">
        <v>210</v>
      </c>
      <c r="O3376" t="s">
        <v>120</v>
      </c>
      <c r="P3376">
        <v>4</v>
      </c>
      <c r="Q3376" t="s">
        <v>42</v>
      </c>
    </row>
    <row r="3377" spans="1:17" hidden="1" x14ac:dyDescent="0.3">
      <c r="A3377" t="s">
        <v>385</v>
      </c>
      <c r="B3377" t="s">
        <v>3663</v>
      </c>
      <c r="C3377" t="s">
        <v>304</v>
      </c>
      <c r="D3377" t="s">
        <v>134</v>
      </c>
      <c r="E3377" t="s">
        <v>30</v>
      </c>
      <c r="F3377">
        <v>23.25</v>
      </c>
      <c r="G3377">
        <v>184</v>
      </c>
      <c r="H3377">
        <v>4167.6000000000004</v>
      </c>
      <c r="I3377">
        <v>38</v>
      </c>
      <c r="J3377">
        <v>31</v>
      </c>
      <c r="K3377">
        <v>30</v>
      </c>
      <c r="L3377">
        <v>679.5</v>
      </c>
      <c r="M3377" t="s">
        <v>184</v>
      </c>
      <c r="N3377" t="s">
        <v>17</v>
      </c>
      <c r="O3377" t="s">
        <v>166</v>
      </c>
      <c r="P3377">
        <v>5</v>
      </c>
      <c r="Q3377" t="s">
        <v>25</v>
      </c>
    </row>
    <row r="3378" spans="1:17" hidden="1" x14ac:dyDescent="0.3">
      <c r="A3378" t="s">
        <v>216</v>
      </c>
      <c r="B3378" t="s">
        <v>3664</v>
      </c>
      <c r="C3378" t="s">
        <v>165</v>
      </c>
      <c r="D3378" t="s">
        <v>134</v>
      </c>
      <c r="E3378" t="s">
        <v>38</v>
      </c>
      <c r="F3378">
        <v>53.23</v>
      </c>
      <c r="G3378">
        <v>186</v>
      </c>
      <c r="H3378">
        <v>10246.74</v>
      </c>
      <c r="I3378">
        <v>37</v>
      </c>
      <c r="J3378">
        <v>70</v>
      </c>
      <c r="K3378">
        <v>12</v>
      </c>
      <c r="L3378">
        <v>661.08</v>
      </c>
      <c r="M3378" t="s">
        <v>89</v>
      </c>
      <c r="N3378" t="s">
        <v>108</v>
      </c>
      <c r="O3378" t="s">
        <v>39</v>
      </c>
      <c r="P3378">
        <v>9</v>
      </c>
      <c r="Q3378" t="s">
        <v>42</v>
      </c>
    </row>
    <row r="3379" spans="1:17" hidden="1" x14ac:dyDescent="0.3">
      <c r="A3379" t="s">
        <v>119</v>
      </c>
      <c r="B3379" t="s">
        <v>3665</v>
      </c>
      <c r="C3379" t="s">
        <v>71</v>
      </c>
      <c r="D3379" t="s">
        <v>29</v>
      </c>
      <c r="E3379" t="s">
        <v>21</v>
      </c>
      <c r="F3379">
        <v>39.83</v>
      </c>
      <c r="G3379">
        <v>133</v>
      </c>
      <c r="H3379">
        <v>4579.1899999999996</v>
      </c>
      <c r="I3379">
        <v>30</v>
      </c>
      <c r="J3379">
        <v>62</v>
      </c>
      <c r="K3379">
        <v>13</v>
      </c>
      <c r="L3379">
        <v>447.59</v>
      </c>
      <c r="M3379" t="s">
        <v>281</v>
      </c>
      <c r="N3379" t="s">
        <v>226</v>
      </c>
      <c r="O3379" t="s">
        <v>115</v>
      </c>
      <c r="P3379">
        <v>3</v>
      </c>
      <c r="Q3379" t="s">
        <v>50</v>
      </c>
    </row>
    <row r="3380" spans="1:17" hidden="1" x14ac:dyDescent="0.3">
      <c r="A3380" t="s">
        <v>312</v>
      </c>
      <c r="B3380" t="s">
        <v>3666</v>
      </c>
      <c r="C3380" t="s">
        <v>228</v>
      </c>
      <c r="D3380" t="s">
        <v>54</v>
      </c>
      <c r="E3380" t="s">
        <v>30</v>
      </c>
      <c r="F3380">
        <v>50.86</v>
      </c>
      <c r="G3380">
        <v>173</v>
      </c>
      <c r="H3380">
        <v>10956.09</v>
      </c>
      <c r="I3380">
        <v>41</v>
      </c>
      <c r="J3380">
        <v>85</v>
      </c>
      <c r="K3380">
        <v>25</v>
      </c>
      <c r="L3380">
        <v>1583.25</v>
      </c>
      <c r="M3380" t="s">
        <v>163</v>
      </c>
      <c r="N3380" t="s">
        <v>51</v>
      </c>
      <c r="O3380" t="s">
        <v>61</v>
      </c>
      <c r="P3380">
        <v>7</v>
      </c>
      <c r="Q3380" t="s">
        <v>50</v>
      </c>
    </row>
    <row r="3381" spans="1:17" hidden="1" x14ac:dyDescent="0.3">
      <c r="A3381" t="s">
        <v>380</v>
      </c>
      <c r="B3381" t="s">
        <v>3667</v>
      </c>
      <c r="C3381" t="s">
        <v>187</v>
      </c>
      <c r="D3381" t="s">
        <v>54</v>
      </c>
      <c r="E3381" t="s">
        <v>38</v>
      </c>
      <c r="F3381">
        <v>60.07</v>
      </c>
      <c r="G3381">
        <v>108</v>
      </c>
      <c r="H3381">
        <v>6337.44</v>
      </c>
      <c r="I3381">
        <v>9</v>
      </c>
      <c r="J3381">
        <v>98</v>
      </c>
      <c r="K3381">
        <v>59</v>
      </c>
      <c r="L3381">
        <v>3462.12</v>
      </c>
      <c r="M3381" t="s">
        <v>326</v>
      </c>
      <c r="N3381" t="s">
        <v>104</v>
      </c>
      <c r="O3381" t="s">
        <v>293</v>
      </c>
      <c r="P3381">
        <v>10</v>
      </c>
      <c r="Q3381" t="s">
        <v>42</v>
      </c>
    </row>
    <row r="3382" spans="1:17" hidden="1" x14ac:dyDescent="0.3">
      <c r="A3382" t="s">
        <v>62</v>
      </c>
      <c r="B3382" t="s">
        <v>3668</v>
      </c>
      <c r="C3382" t="s">
        <v>19</v>
      </c>
      <c r="D3382" t="s">
        <v>20</v>
      </c>
      <c r="E3382" t="s">
        <v>21</v>
      </c>
      <c r="F3382">
        <v>89.94</v>
      </c>
      <c r="G3382">
        <v>38</v>
      </c>
      <c r="H3382">
        <v>991.04</v>
      </c>
      <c r="I3382">
        <v>20</v>
      </c>
      <c r="J3382">
        <v>50</v>
      </c>
      <c r="K3382">
        <v>21</v>
      </c>
      <c r="L3382">
        <v>547.67999999999995</v>
      </c>
      <c r="M3382" t="s">
        <v>156</v>
      </c>
      <c r="N3382" t="s">
        <v>170</v>
      </c>
      <c r="O3382" t="s">
        <v>451</v>
      </c>
      <c r="P3382">
        <v>1</v>
      </c>
      <c r="Q3382" t="s">
        <v>25</v>
      </c>
    </row>
    <row r="3383" spans="1:17" hidden="1" x14ac:dyDescent="0.3">
      <c r="A3383" t="s">
        <v>68</v>
      </c>
      <c r="B3383" t="s">
        <v>3669</v>
      </c>
      <c r="C3383" t="s">
        <v>195</v>
      </c>
      <c r="D3383" t="s">
        <v>88</v>
      </c>
      <c r="E3383" t="s">
        <v>38</v>
      </c>
      <c r="F3383">
        <v>91.3</v>
      </c>
      <c r="G3383">
        <v>118</v>
      </c>
      <c r="H3383">
        <v>9445.9</v>
      </c>
      <c r="I3383">
        <v>7</v>
      </c>
      <c r="J3383">
        <v>88</v>
      </c>
      <c r="K3383">
        <v>4</v>
      </c>
      <c r="L3383">
        <v>320.2</v>
      </c>
      <c r="M3383" t="s">
        <v>469</v>
      </c>
      <c r="N3383" t="s">
        <v>74</v>
      </c>
      <c r="O3383" t="s">
        <v>135</v>
      </c>
      <c r="P3383">
        <v>1</v>
      </c>
      <c r="Q3383" t="s">
        <v>25</v>
      </c>
    </row>
    <row r="3384" spans="1:17" hidden="1" x14ac:dyDescent="0.3">
      <c r="A3384" t="s">
        <v>312</v>
      </c>
      <c r="B3384" t="s">
        <v>3670</v>
      </c>
      <c r="C3384" t="s">
        <v>113</v>
      </c>
      <c r="D3384" t="s">
        <v>46</v>
      </c>
      <c r="E3384" t="s">
        <v>30</v>
      </c>
      <c r="F3384">
        <v>68.19</v>
      </c>
      <c r="G3384">
        <v>18</v>
      </c>
      <c r="H3384">
        <v>235.62</v>
      </c>
      <c r="I3384">
        <v>15</v>
      </c>
      <c r="J3384">
        <v>46</v>
      </c>
      <c r="K3384">
        <v>3</v>
      </c>
      <c r="L3384">
        <v>39.270000000000003</v>
      </c>
      <c r="M3384" t="s">
        <v>321</v>
      </c>
      <c r="N3384" t="s">
        <v>378</v>
      </c>
      <c r="O3384" t="s">
        <v>47</v>
      </c>
      <c r="P3384">
        <v>4</v>
      </c>
      <c r="Q3384" t="s">
        <v>50</v>
      </c>
    </row>
    <row r="3385" spans="1:17" hidden="1" x14ac:dyDescent="0.3">
      <c r="A3385" t="s">
        <v>166</v>
      </c>
      <c r="B3385" t="s">
        <v>3671</v>
      </c>
      <c r="C3385" t="s">
        <v>304</v>
      </c>
      <c r="D3385" t="s">
        <v>134</v>
      </c>
      <c r="E3385" t="s">
        <v>30</v>
      </c>
      <c r="F3385">
        <v>23.25</v>
      </c>
      <c r="G3385">
        <v>180</v>
      </c>
      <c r="H3385">
        <v>16374.6</v>
      </c>
      <c r="I3385">
        <v>46</v>
      </c>
      <c r="J3385">
        <v>68</v>
      </c>
      <c r="K3385">
        <v>48</v>
      </c>
      <c r="L3385">
        <v>4366.5600000000004</v>
      </c>
      <c r="M3385" t="s">
        <v>238</v>
      </c>
      <c r="N3385" t="s">
        <v>170</v>
      </c>
      <c r="O3385" t="s">
        <v>181</v>
      </c>
      <c r="P3385">
        <v>1</v>
      </c>
      <c r="Q3385" t="s">
        <v>42</v>
      </c>
    </row>
    <row r="3386" spans="1:17" hidden="1" x14ac:dyDescent="0.3">
      <c r="A3386" t="s">
        <v>277</v>
      </c>
      <c r="B3386" t="s">
        <v>3672</v>
      </c>
      <c r="C3386" t="s">
        <v>344</v>
      </c>
      <c r="D3386" t="s">
        <v>37</v>
      </c>
      <c r="E3386" t="s">
        <v>38</v>
      </c>
      <c r="F3386">
        <v>41.41</v>
      </c>
      <c r="G3386">
        <v>160</v>
      </c>
      <c r="H3386">
        <v>11689.6</v>
      </c>
      <c r="I3386">
        <v>31</v>
      </c>
      <c r="J3386">
        <v>54</v>
      </c>
      <c r="K3386">
        <v>18</v>
      </c>
      <c r="L3386">
        <v>1315.08</v>
      </c>
      <c r="M3386" t="s">
        <v>23</v>
      </c>
      <c r="N3386" t="s">
        <v>116</v>
      </c>
      <c r="O3386" t="s">
        <v>418</v>
      </c>
      <c r="P3386">
        <v>8</v>
      </c>
      <c r="Q3386" t="s">
        <v>25</v>
      </c>
    </row>
    <row r="3387" spans="1:17" hidden="1" x14ac:dyDescent="0.3">
      <c r="A3387" t="s">
        <v>366</v>
      </c>
      <c r="B3387" t="s">
        <v>3673</v>
      </c>
      <c r="C3387" t="s">
        <v>241</v>
      </c>
      <c r="D3387" t="s">
        <v>134</v>
      </c>
      <c r="E3387" t="s">
        <v>21</v>
      </c>
      <c r="F3387">
        <v>17.5</v>
      </c>
      <c r="G3387">
        <v>74</v>
      </c>
      <c r="H3387">
        <v>5896.32</v>
      </c>
      <c r="I3387">
        <v>41</v>
      </c>
      <c r="J3387">
        <v>61</v>
      </c>
      <c r="K3387">
        <v>2</v>
      </c>
      <c r="L3387">
        <v>159.36000000000001</v>
      </c>
      <c r="M3387" t="s">
        <v>34</v>
      </c>
      <c r="N3387" t="s">
        <v>129</v>
      </c>
      <c r="O3387" t="s">
        <v>335</v>
      </c>
      <c r="P3387">
        <v>9</v>
      </c>
      <c r="Q3387" t="s">
        <v>25</v>
      </c>
    </row>
    <row r="3388" spans="1:17" hidden="1" x14ac:dyDescent="0.3">
      <c r="A3388" t="s">
        <v>73</v>
      </c>
      <c r="B3388" t="s">
        <v>3674</v>
      </c>
      <c r="C3388" t="s">
        <v>223</v>
      </c>
      <c r="D3388" t="s">
        <v>37</v>
      </c>
      <c r="E3388" t="s">
        <v>30</v>
      </c>
      <c r="F3388">
        <v>58.47</v>
      </c>
      <c r="G3388">
        <v>90</v>
      </c>
      <c r="H3388">
        <v>2937.6</v>
      </c>
      <c r="I3388">
        <v>6</v>
      </c>
      <c r="J3388">
        <v>43</v>
      </c>
      <c r="K3388">
        <v>12</v>
      </c>
      <c r="L3388">
        <v>391.68</v>
      </c>
      <c r="M3388" t="s">
        <v>84</v>
      </c>
      <c r="N3388" t="s">
        <v>372</v>
      </c>
      <c r="O3388" t="s">
        <v>22</v>
      </c>
      <c r="P3388">
        <v>5</v>
      </c>
      <c r="Q3388" t="s">
        <v>25</v>
      </c>
    </row>
    <row r="3389" spans="1:17" hidden="1" x14ac:dyDescent="0.3">
      <c r="A3389" t="s">
        <v>181</v>
      </c>
      <c r="B3389" t="s">
        <v>3675</v>
      </c>
      <c r="C3389" t="s">
        <v>304</v>
      </c>
      <c r="D3389" t="s">
        <v>134</v>
      </c>
      <c r="E3389" t="s">
        <v>30</v>
      </c>
      <c r="F3389">
        <v>23.25</v>
      </c>
      <c r="G3389">
        <v>163</v>
      </c>
      <c r="H3389">
        <v>11121.49</v>
      </c>
      <c r="I3389">
        <v>43</v>
      </c>
      <c r="J3389">
        <v>70</v>
      </c>
      <c r="K3389">
        <v>51</v>
      </c>
      <c r="L3389">
        <v>3479.73</v>
      </c>
      <c r="M3389" t="s">
        <v>234</v>
      </c>
      <c r="N3389" t="s">
        <v>129</v>
      </c>
      <c r="O3389" t="s">
        <v>89</v>
      </c>
      <c r="P3389">
        <v>8</v>
      </c>
      <c r="Q3389" t="s">
        <v>25</v>
      </c>
    </row>
    <row r="3390" spans="1:17" hidden="1" x14ac:dyDescent="0.3">
      <c r="A3390" t="s">
        <v>355</v>
      </c>
      <c r="B3390" t="s">
        <v>3676</v>
      </c>
      <c r="C3390" t="s">
        <v>45</v>
      </c>
      <c r="D3390" t="s">
        <v>46</v>
      </c>
      <c r="E3390" t="s">
        <v>38</v>
      </c>
      <c r="F3390">
        <v>91.34</v>
      </c>
      <c r="G3390">
        <v>74</v>
      </c>
      <c r="H3390">
        <v>6240.42</v>
      </c>
      <c r="I3390">
        <v>24</v>
      </c>
      <c r="J3390">
        <v>72</v>
      </c>
      <c r="K3390">
        <v>48</v>
      </c>
      <c r="L3390">
        <v>4047.84</v>
      </c>
      <c r="M3390" t="s">
        <v>409</v>
      </c>
      <c r="N3390" t="s">
        <v>334</v>
      </c>
      <c r="O3390" t="s">
        <v>458</v>
      </c>
      <c r="P3390">
        <v>1</v>
      </c>
      <c r="Q3390" t="s">
        <v>50</v>
      </c>
    </row>
    <row r="3391" spans="1:17" hidden="1" x14ac:dyDescent="0.3">
      <c r="A3391" t="s">
        <v>266</v>
      </c>
      <c r="B3391" t="s">
        <v>3677</v>
      </c>
      <c r="C3391" t="s">
        <v>148</v>
      </c>
      <c r="D3391" t="s">
        <v>88</v>
      </c>
      <c r="E3391" t="s">
        <v>21</v>
      </c>
      <c r="F3391">
        <v>90.98</v>
      </c>
      <c r="G3391">
        <v>177</v>
      </c>
      <c r="H3391">
        <v>7513.65</v>
      </c>
      <c r="I3391">
        <v>42</v>
      </c>
      <c r="J3391">
        <v>23</v>
      </c>
      <c r="K3391">
        <v>139</v>
      </c>
      <c r="L3391">
        <v>5900.55</v>
      </c>
      <c r="M3391" t="s">
        <v>189</v>
      </c>
      <c r="N3391" t="s">
        <v>62</v>
      </c>
      <c r="O3391" t="s">
        <v>301</v>
      </c>
      <c r="P3391">
        <v>3</v>
      </c>
      <c r="Q3391" t="s">
        <v>25</v>
      </c>
    </row>
    <row r="3392" spans="1:17" hidden="1" x14ac:dyDescent="0.3">
      <c r="A3392" t="s">
        <v>48</v>
      </c>
      <c r="B3392" t="s">
        <v>3678</v>
      </c>
      <c r="C3392" t="s">
        <v>59</v>
      </c>
      <c r="D3392" t="s">
        <v>60</v>
      </c>
      <c r="E3392" t="s">
        <v>30</v>
      </c>
      <c r="F3392">
        <v>71.3</v>
      </c>
      <c r="G3392">
        <v>165</v>
      </c>
      <c r="H3392">
        <v>9137.7000000000007</v>
      </c>
      <c r="I3392">
        <v>43</v>
      </c>
      <c r="J3392">
        <v>20</v>
      </c>
      <c r="K3392">
        <v>67</v>
      </c>
      <c r="L3392">
        <v>3710.46</v>
      </c>
      <c r="M3392" t="s">
        <v>212</v>
      </c>
      <c r="N3392" t="s">
        <v>97</v>
      </c>
      <c r="O3392" t="s">
        <v>145</v>
      </c>
      <c r="P3392">
        <v>10</v>
      </c>
      <c r="Q3392" t="s">
        <v>50</v>
      </c>
    </row>
    <row r="3393" spans="1:17" hidden="1" x14ac:dyDescent="0.3">
      <c r="A3393" t="s">
        <v>105</v>
      </c>
      <c r="B3393" t="s">
        <v>3679</v>
      </c>
      <c r="C3393" t="s">
        <v>208</v>
      </c>
      <c r="D3393" t="s">
        <v>20</v>
      </c>
      <c r="E3393" t="s">
        <v>38</v>
      </c>
      <c r="F3393">
        <v>60.14</v>
      </c>
      <c r="G3393">
        <v>130</v>
      </c>
      <c r="H3393">
        <v>7729.8</v>
      </c>
      <c r="I3393">
        <v>38</v>
      </c>
      <c r="J3393">
        <v>34</v>
      </c>
      <c r="K3393">
        <v>73</v>
      </c>
      <c r="L3393">
        <v>4340.58</v>
      </c>
      <c r="M3393" t="s">
        <v>196</v>
      </c>
      <c r="N3393" t="s">
        <v>332</v>
      </c>
      <c r="O3393" t="s">
        <v>24</v>
      </c>
      <c r="P3393">
        <v>10</v>
      </c>
      <c r="Q3393" t="s">
        <v>25</v>
      </c>
    </row>
    <row r="3394" spans="1:17" hidden="1" x14ac:dyDescent="0.3">
      <c r="A3394" t="s">
        <v>75</v>
      </c>
      <c r="B3394" t="s">
        <v>3680</v>
      </c>
      <c r="C3394" t="s">
        <v>169</v>
      </c>
      <c r="D3394" t="s">
        <v>20</v>
      </c>
      <c r="E3394" t="s">
        <v>21</v>
      </c>
      <c r="F3394">
        <v>30.17</v>
      </c>
      <c r="G3394">
        <v>112</v>
      </c>
      <c r="H3394">
        <v>3981.6</v>
      </c>
      <c r="I3394">
        <v>18</v>
      </c>
      <c r="J3394">
        <v>31</v>
      </c>
      <c r="K3394">
        <v>60</v>
      </c>
      <c r="L3394">
        <v>2133</v>
      </c>
      <c r="M3394" t="s">
        <v>372</v>
      </c>
      <c r="N3394" t="s">
        <v>82</v>
      </c>
      <c r="O3394" t="s">
        <v>324</v>
      </c>
      <c r="P3394">
        <v>3</v>
      </c>
      <c r="Q3394" t="s">
        <v>25</v>
      </c>
    </row>
    <row r="3395" spans="1:17" hidden="1" x14ac:dyDescent="0.3">
      <c r="A3395" t="s">
        <v>189</v>
      </c>
      <c r="B3395" t="s">
        <v>3681</v>
      </c>
      <c r="C3395" t="s">
        <v>148</v>
      </c>
      <c r="D3395" t="s">
        <v>88</v>
      </c>
      <c r="E3395" t="s">
        <v>30</v>
      </c>
      <c r="F3395">
        <v>89.34</v>
      </c>
      <c r="G3395">
        <v>153</v>
      </c>
      <c r="H3395">
        <v>12871.89</v>
      </c>
      <c r="I3395">
        <v>31</v>
      </c>
      <c r="J3395">
        <v>89</v>
      </c>
      <c r="K3395">
        <v>19</v>
      </c>
      <c r="L3395">
        <v>1598.47</v>
      </c>
      <c r="M3395" t="s">
        <v>264</v>
      </c>
      <c r="N3395" t="s">
        <v>216</v>
      </c>
      <c r="O3395" t="s">
        <v>275</v>
      </c>
      <c r="P3395">
        <v>10</v>
      </c>
      <c r="Q3395" t="s">
        <v>50</v>
      </c>
    </row>
    <row r="3396" spans="1:17" hidden="1" x14ac:dyDescent="0.3">
      <c r="A3396" t="s">
        <v>138</v>
      </c>
      <c r="B3396" t="s">
        <v>3682</v>
      </c>
      <c r="C3396" t="s">
        <v>128</v>
      </c>
      <c r="D3396" t="s">
        <v>46</v>
      </c>
      <c r="E3396" t="s">
        <v>38</v>
      </c>
      <c r="F3396">
        <v>49.94</v>
      </c>
      <c r="G3396">
        <v>166</v>
      </c>
      <c r="H3396">
        <v>2103.2199999999998</v>
      </c>
      <c r="I3396">
        <v>49</v>
      </c>
      <c r="J3396">
        <v>98</v>
      </c>
      <c r="K3396">
        <v>145</v>
      </c>
      <c r="L3396">
        <v>1837.15</v>
      </c>
      <c r="M3396" t="s">
        <v>319</v>
      </c>
      <c r="N3396" t="s">
        <v>394</v>
      </c>
      <c r="O3396" t="s">
        <v>156</v>
      </c>
      <c r="P3396">
        <v>10</v>
      </c>
      <c r="Q3396" t="s">
        <v>25</v>
      </c>
    </row>
    <row r="3397" spans="1:17" hidden="1" x14ac:dyDescent="0.3">
      <c r="A3397" t="s">
        <v>225</v>
      </c>
      <c r="B3397" t="s">
        <v>3683</v>
      </c>
      <c r="C3397" t="s">
        <v>315</v>
      </c>
      <c r="D3397" t="s">
        <v>37</v>
      </c>
      <c r="E3397" t="s">
        <v>21</v>
      </c>
      <c r="F3397">
        <v>86.75</v>
      </c>
      <c r="G3397">
        <v>21</v>
      </c>
      <c r="H3397">
        <v>1601.67</v>
      </c>
      <c r="I3397">
        <v>9</v>
      </c>
      <c r="J3397">
        <v>75</v>
      </c>
      <c r="K3397">
        <v>7</v>
      </c>
      <c r="L3397">
        <v>533.89</v>
      </c>
      <c r="M3397" t="s">
        <v>129</v>
      </c>
      <c r="N3397" t="s">
        <v>268</v>
      </c>
      <c r="O3397" t="s">
        <v>40</v>
      </c>
      <c r="P3397">
        <v>3</v>
      </c>
      <c r="Q3397" t="s">
        <v>25</v>
      </c>
    </row>
    <row r="3398" spans="1:17" hidden="1" x14ac:dyDescent="0.3">
      <c r="A3398" t="s">
        <v>190</v>
      </c>
      <c r="B3398" t="s">
        <v>3684</v>
      </c>
      <c r="C3398" t="s">
        <v>53</v>
      </c>
      <c r="D3398" t="s">
        <v>54</v>
      </c>
      <c r="E3398" t="s">
        <v>38</v>
      </c>
      <c r="F3398">
        <v>92.63</v>
      </c>
      <c r="G3398">
        <v>10</v>
      </c>
      <c r="H3398">
        <v>83.3</v>
      </c>
      <c r="I3398">
        <v>32</v>
      </c>
      <c r="J3398">
        <v>84</v>
      </c>
      <c r="K3398">
        <v>9</v>
      </c>
      <c r="L3398">
        <v>74.97</v>
      </c>
      <c r="M3398" t="s">
        <v>469</v>
      </c>
      <c r="N3398" t="s">
        <v>129</v>
      </c>
      <c r="O3398" t="s">
        <v>41</v>
      </c>
      <c r="P3398">
        <v>1</v>
      </c>
      <c r="Q3398" t="s">
        <v>25</v>
      </c>
    </row>
    <row r="3399" spans="1:17" hidden="1" x14ac:dyDescent="0.3">
      <c r="A3399" t="s">
        <v>197</v>
      </c>
      <c r="B3399" t="s">
        <v>3685</v>
      </c>
      <c r="C3399" t="s">
        <v>304</v>
      </c>
      <c r="D3399" t="s">
        <v>134</v>
      </c>
      <c r="E3399" t="s">
        <v>30</v>
      </c>
      <c r="F3399">
        <v>23.25</v>
      </c>
      <c r="G3399">
        <v>40</v>
      </c>
      <c r="H3399">
        <v>1574</v>
      </c>
      <c r="I3399">
        <v>15</v>
      </c>
      <c r="J3399">
        <v>57</v>
      </c>
      <c r="K3399">
        <v>8</v>
      </c>
      <c r="L3399">
        <v>314.8</v>
      </c>
      <c r="M3399" t="s">
        <v>115</v>
      </c>
      <c r="N3399" t="s">
        <v>345</v>
      </c>
      <c r="O3399" t="s">
        <v>108</v>
      </c>
      <c r="P3399">
        <v>4</v>
      </c>
      <c r="Q3399" t="s">
        <v>50</v>
      </c>
    </row>
    <row r="3400" spans="1:17" hidden="1" x14ac:dyDescent="0.3">
      <c r="A3400" t="s">
        <v>380</v>
      </c>
      <c r="B3400" t="s">
        <v>3686</v>
      </c>
      <c r="C3400" t="s">
        <v>246</v>
      </c>
      <c r="D3400" t="s">
        <v>67</v>
      </c>
      <c r="E3400" t="s">
        <v>21</v>
      </c>
      <c r="F3400">
        <v>26.58</v>
      </c>
      <c r="G3400">
        <v>53</v>
      </c>
      <c r="H3400">
        <v>2444.89</v>
      </c>
      <c r="I3400">
        <v>26</v>
      </c>
      <c r="J3400">
        <v>65</v>
      </c>
      <c r="K3400">
        <v>2</v>
      </c>
      <c r="L3400">
        <v>92.26</v>
      </c>
      <c r="M3400" t="s">
        <v>312</v>
      </c>
      <c r="N3400" t="s">
        <v>64</v>
      </c>
      <c r="O3400" t="s">
        <v>264</v>
      </c>
      <c r="P3400">
        <v>9</v>
      </c>
      <c r="Q3400" t="s">
        <v>25</v>
      </c>
    </row>
    <row r="3401" spans="1:17" hidden="1" x14ac:dyDescent="0.3">
      <c r="A3401" t="s">
        <v>249</v>
      </c>
      <c r="B3401" t="s">
        <v>3687</v>
      </c>
      <c r="C3401" t="s">
        <v>192</v>
      </c>
      <c r="D3401" t="s">
        <v>37</v>
      </c>
      <c r="E3401" t="s">
        <v>38</v>
      </c>
      <c r="F3401">
        <v>78.69</v>
      </c>
      <c r="G3401">
        <v>128</v>
      </c>
      <c r="H3401">
        <v>12243.2</v>
      </c>
      <c r="I3401">
        <v>21</v>
      </c>
      <c r="J3401">
        <v>29</v>
      </c>
      <c r="K3401">
        <v>57</v>
      </c>
      <c r="L3401">
        <v>5452.05</v>
      </c>
      <c r="M3401" t="s">
        <v>337</v>
      </c>
      <c r="N3401" t="s">
        <v>252</v>
      </c>
      <c r="O3401" t="s">
        <v>469</v>
      </c>
      <c r="P3401">
        <v>5</v>
      </c>
      <c r="Q3401" t="s">
        <v>50</v>
      </c>
    </row>
    <row r="3402" spans="1:17" hidden="1" x14ac:dyDescent="0.3">
      <c r="A3402" t="s">
        <v>108</v>
      </c>
      <c r="B3402" t="s">
        <v>3688</v>
      </c>
      <c r="C3402" t="s">
        <v>87</v>
      </c>
      <c r="D3402" t="s">
        <v>88</v>
      </c>
      <c r="E3402" t="s">
        <v>30</v>
      </c>
      <c r="F3402">
        <v>79.87</v>
      </c>
      <c r="G3402">
        <v>15</v>
      </c>
      <c r="H3402">
        <v>92.7</v>
      </c>
      <c r="I3402">
        <v>25</v>
      </c>
      <c r="J3402">
        <v>68</v>
      </c>
      <c r="K3402">
        <v>2</v>
      </c>
      <c r="L3402">
        <v>12.36</v>
      </c>
      <c r="M3402" t="s">
        <v>146</v>
      </c>
      <c r="N3402" t="s">
        <v>17</v>
      </c>
      <c r="O3402" t="s">
        <v>342</v>
      </c>
      <c r="P3402">
        <v>3</v>
      </c>
      <c r="Q3402" t="s">
        <v>42</v>
      </c>
    </row>
    <row r="3403" spans="1:17" hidden="1" x14ac:dyDescent="0.3">
      <c r="A3403" t="s">
        <v>138</v>
      </c>
      <c r="B3403" t="s">
        <v>3689</v>
      </c>
      <c r="C3403" t="s">
        <v>215</v>
      </c>
      <c r="D3403" t="s">
        <v>134</v>
      </c>
      <c r="E3403" t="s">
        <v>21</v>
      </c>
      <c r="F3403">
        <v>39.5</v>
      </c>
      <c r="G3403">
        <v>175</v>
      </c>
      <c r="H3403">
        <v>16635.5</v>
      </c>
      <c r="I3403">
        <v>25</v>
      </c>
      <c r="J3403">
        <v>27</v>
      </c>
      <c r="K3403">
        <v>74</v>
      </c>
      <c r="L3403">
        <v>7034.44</v>
      </c>
      <c r="M3403" t="s">
        <v>244</v>
      </c>
      <c r="N3403" t="s">
        <v>375</v>
      </c>
      <c r="O3403" t="s">
        <v>31</v>
      </c>
      <c r="P3403">
        <v>10</v>
      </c>
      <c r="Q3403" t="s">
        <v>25</v>
      </c>
    </row>
    <row r="3404" spans="1:17" hidden="1" x14ac:dyDescent="0.3">
      <c r="A3404" t="s">
        <v>334</v>
      </c>
      <c r="B3404" t="s">
        <v>3690</v>
      </c>
      <c r="C3404" t="s">
        <v>297</v>
      </c>
      <c r="D3404" t="s">
        <v>60</v>
      </c>
      <c r="E3404" t="s">
        <v>30</v>
      </c>
      <c r="F3404">
        <v>22.78</v>
      </c>
      <c r="G3404">
        <v>139</v>
      </c>
      <c r="H3404">
        <v>162.63</v>
      </c>
      <c r="I3404">
        <v>29</v>
      </c>
      <c r="J3404">
        <v>48</v>
      </c>
      <c r="K3404">
        <v>29</v>
      </c>
      <c r="L3404">
        <v>33.93</v>
      </c>
      <c r="M3404" t="s">
        <v>250</v>
      </c>
      <c r="N3404" t="s">
        <v>73</v>
      </c>
      <c r="O3404" t="s">
        <v>61</v>
      </c>
      <c r="P3404">
        <v>6</v>
      </c>
      <c r="Q3404" t="s">
        <v>42</v>
      </c>
    </row>
    <row r="3405" spans="1:17" hidden="1" x14ac:dyDescent="0.3">
      <c r="A3405" t="s">
        <v>363</v>
      </c>
      <c r="B3405" t="s">
        <v>3691</v>
      </c>
      <c r="C3405" t="s">
        <v>192</v>
      </c>
      <c r="D3405" t="s">
        <v>37</v>
      </c>
      <c r="E3405" t="s">
        <v>38</v>
      </c>
      <c r="F3405">
        <v>78.69</v>
      </c>
      <c r="G3405">
        <v>151</v>
      </c>
      <c r="H3405">
        <v>11287.25</v>
      </c>
      <c r="I3405">
        <v>12</v>
      </c>
      <c r="J3405">
        <v>81</v>
      </c>
      <c r="K3405">
        <v>138</v>
      </c>
      <c r="L3405">
        <v>10315.5</v>
      </c>
      <c r="M3405" t="s">
        <v>409</v>
      </c>
      <c r="N3405" t="s">
        <v>238</v>
      </c>
      <c r="O3405" t="s">
        <v>281</v>
      </c>
      <c r="P3405">
        <v>1</v>
      </c>
      <c r="Q3405" t="s">
        <v>50</v>
      </c>
    </row>
    <row r="3406" spans="1:17" hidden="1" x14ac:dyDescent="0.3">
      <c r="A3406" t="s">
        <v>193</v>
      </c>
      <c r="B3406" t="s">
        <v>3692</v>
      </c>
      <c r="C3406" t="s">
        <v>103</v>
      </c>
      <c r="D3406" t="s">
        <v>67</v>
      </c>
      <c r="E3406" t="s">
        <v>21</v>
      </c>
      <c r="F3406">
        <v>80.08</v>
      </c>
      <c r="G3406">
        <v>101</v>
      </c>
      <c r="H3406">
        <v>1752.35</v>
      </c>
      <c r="I3406">
        <v>10</v>
      </c>
      <c r="J3406">
        <v>65</v>
      </c>
      <c r="K3406">
        <v>53</v>
      </c>
      <c r="L3406">
        <v>919.55</v>
      </c>
      <c r="M3406" t="s">
        <v>277</v>
      </c>
      <c r="N3406" t="s">
        <v>136</v>
      </c>
      <c r="O3406" t="s">
        <v>110</v>
      </c>
      <c r="P3406">
        <v>10</v>
      </c>
      <c r="Q3406" t="s">
        <v>50</v>
      </c>
    </row>
    <row r="3407" spans="1:17" hidden="1" x14ac:dyDescent="0.3">
      <c r="A3407" t="s">
        <v>40</v>
      </c>
      <c r="B3407" t="s">
        <v>3693</v>
      </c>
      <c r="C3407" t="s">
        <v>359</v>
      </c>
      <c r="D3407" t="s">
        <v>60</v>
      </c>
      <c r="E3407" t="s">
        <v>30</v>
      </c>
      <c r="F3407">
        <v>26.3</v>
      </c>
      <c r="G3407">
        <v>128</v>
      </c>
      <c r="H3407">
        <v>5780.48</v>
      </c>
      <c r="I3407">
        <v>28</v>
      </c>
      <c r="J3407">
        <v>64</v>
      </c>
      <c r="K3407">
        <v>30</v>
      </c>
      <c r="L3407">
        <v>1354.8</v>
      </c>
      <c r="M3407" t="s">
        <v>254</v>
      </c>
      <c r="N3407" t="s">
        <v>243</v>
      </c>
      <c r="O3407" t="s">
        <v>145</v>
      </c>
      <c r="P3407">
        <v>2</v>
      </c>
      <c r="Q3407" t="s">
        <v>25</v>
      </c>
    </row>
    <row r="3408" spans="1:17" hidden="1" x14ac:dyDescent="0.3">
      <c r="A3408" t="s">
        <v>224</v>
      </c>
      <c r="B3408" t="s">
        <v>3694</v>
      </c>
      <c r="C3408" t="s">
        <v>359</v>
      </c>
      <c r="D3408" t="s">
        <v>60</v>
      </c>
      <c r="E3408" t="s">
        <v>38</v>
      </c>
      <c r="F3408">
        <v>26.75</v>
      </c>
      <c r="G3408">
        <v>179</v>
      </c>
      <c r="H3408">
        <v>16084.94</v>
      </c>
      <c r="I3408">
        <v>49</v>
      </c>
      <c r="J3408">
        <v>54</v>
      </c>
      <c r="K3408">
        <v>157</v>
      </c>
      <c r="L3408">
        <v>14108.02</v>
      </c>
      <c r="M3408" t="s">
        <v>97</v>
      </c>
      <c r="N3408" t="s">
        <v>115</v>
      </c>
      <c r="O3408" t="s">
        <v>448</v>
      </c>
      <c r="P3408">
        <v>8</v>
      </c>
      <c r="Q3408" t="s">
        <v>50</v>
      </c>
    </row>
    <row r="3409" spans="1:17" hidden="1" x14ac:dyDescent="0.3">
      <c r="A3409" t="s">
        <v>114</v>
      </c>
      <c r="B3409" t="s">
        <v>3695</v>
      </c>
      <c r="C3409" t="s">
        <v>45</v>
      </c>
      <c r="D3409" t="s">
        <v>46</v>
      </c>
      <c r="E3409" t="s">
        <v>21</v>
      </c>
      <c r="F3409">
        <v>54.87</v>
      </c>
      <c r="G3409">
        <v>86</v>
      </c>
      <c r="H3409">
        <v>4390.3</v>
      </c>
      <c r="I3409">
        <v>42</v>
      </c>
      <c r="J3409">
        <v>59</v>
      </c>
      <c r="K3409">
        <v>48</v>
      </c>
      <c r="L3409">
        <v>2450.4</v>
      </c>
      <c r="M3409" t="s">
        <v>351</v>
      </c>
      <c r="N3409" t="s">
        <v>126</v>
      </c>
      <c r="O3409" t="s">
        <v>380</v>
      </c>
      <c r="P3409">
        <v>9</v>
      </c>
      <c r="Q3409" t="s">
        <v>25</v>
      </c>
    </row>
    <row r="3410" spans="1:17" hidden="1" x14ac:dyDescent="0.3">
      <c r="A3410" t="s">
        <v>100</v>
      </c>
      <c r="B3410" t="s">
        <v>3696</v>
      </c>
      <c r="C3410" t="s">
        <v>53</v>
      </c>
      <c r="D3410" t="s">
        <v>54</v>
      </c>
      <c r="E3410" t="s">
        <v>30</v>
      </c>
      <c r="F3410">
        <v>49.69</v>
      </c>
      <c r="G3410">
        <v>38</v>
      </c>
      <c r="H3410">
        <v>3270.66</v>
      </c>
      <c r="I3410">
        <v>42</v>
      </c>
      <c r="J3410">
        <v>32</v>
      </c>
      <c r="K3410">
        <v>38</v>
      </c>
      <c r="L3410">
        <v>3270.66</v>
      </c>
      <c r="M3410" t="s">
        <v>181</v>
      </c>
      <c r="N3410" t="s">
        <v>448</v>
      </c>
      <c r="O3410" t="s">
        <v>40</v>
      </c>
      <c r="P3410">
        <v>8</v>
      </c>
      <c r="Q3410" t="s">
        <v>25</v>
      </c>
    </row>
    <row r="3411" spans="1:17" hidden="1" x14ac:dyDescent="0.3">
      <c r="A3411" t="s">
        <v>254</v>
      </c>
      <c r="B3411" t="s">
        <v>3697</v>
      </c>
      <c r="C3411" t="s">
        <v>200</v>
      </c>
      <c r="D3411" t="s">
        <v>29</v>
      </c>
      <c r="E3411" t="s">
        <v>38</v>
      </c>
      <c r="F3411">
        <v>88.57</v>
      </c>
      <c r="G3411">
        <v>90</v>
      </c>
      <c r="H3411">
        <v>5514.3</v>
      </c>
      <c r="I3411">
        <v>26</v>
      </c>
      <c r="J3411">
        <v>23</v>
      </c>
      <c r="K3411">
        <v>64</v>
      </c>
      <c r="L3411">
        <v>3921.28</v>
      </c>
      <c r="M3411" t="s">
        <v>94</v>
      </c>
      <c r="N3411" t="s">
        <v>312</v>
      </c>
      <c r="O3411" t="s">
        <v>131</v>
      </c>
      <c r="P3411">
        <v>9</v>
      </c>
      <c r="Q3411" t="s">
        <v>50</v>
      </c>
    </row>
    <row r="3412" spans="1:17" hidden="1" x14ac:dyDescent="0.3">
      <c r="A3412" t="s">
        <v>263</v>
      </c>
      <c r="B3412" t="s">
        <v>3698</v>
      </c>
      <c r="C3412" t="s">
        <v>195</v>
      </c>
      <c r="D3412" t="s">
        <v>88</v>
      </c>
      <c r="E3412" t="s">
        <v>21</v>
      </c>
      <c r="F3412">
        <v>34.17</v>
      </c>
      <c r="G3412">
        <v>170</v>
      </c>
      <c r="H3412">
        <v>4052.8</v>
      </c>
      <c r="I3412">
        <v>14</v>
      </c>
      <c r="J3412">
        <v>77</v>
      </c>
      <c r="K3412">
        <v>47</v>
      </c>
      <c r="L3412">
        <v>1120.48</v>
      </c>
      <c r="M3412" t="s">
        <v>345</v>
      </c>
      <c r="N3412" t="s">
        <v>272</v>
      </c>
      <c r="O3412" t="s">
        <v>41</v>
      </c>
      <c r="P3412">
        <v>3</v>
      </c>
      <c r="Q3412" t="s">
        <v>25</v>
      </c>
    </row>
    <row r="3413" spans="1:17" hidden="1" x14ac:dyDescent="0.3">
      <c r="A3413" t="s">
        <v>270</v>
      </c>
      <c r="B3413" t="s">
        <v>3699</v>
      </c>
      <c r="C3413" t="s">
        <v>195</v>
      </c>
      <c r="D3413" t="s">
        <v>88</v>
      </c>
      <c r="E3413" t="s">
        <v>30</v>
      </c>
      <c r="F3413">
        <v>30.21</v>
      </c>
      <c r="G3413">
        <v>102</v>
      </c>
      <c r="H3413">
        <v>1022.04</v>
      </c>
      <c r="I3413">
        <v>16</v>
      </c>
      <c r="J3413">
        <v>84</v>
      </c>
      <c r="K3413">
        <v>80</v>
      </c>
      <c r="L3413">
        <v>801.6</v>
      </c>
      <c r="M3413" t="s">
        <v>263</v>
      </c>
      <c r="N3413" t="s">
        <v>441</v>
      </c>
      <c r="O3413" t="s">
        <v>72</v>
      </c>
      <c r="P3413">
        <v>8</v>
      </c>
      <c r="Q3413" t="s">
        <v>42</v>
      </c>
    </row>
    <row r="3414" spans="1:17" hidden="1" x14ac:dyDescent="0.3">
      <c r="A3414" t="s">
        <v>225</v>
      </c>
      <c r="B3414" t="s">
        <v>3700</v>
      </c>
      <c r="C3414" t="s">
        <v>77</v>
      </c>
      <c r="D3414" t="s">
        <v>60</v>
      </c>
      <c r="E3414" t="s">
        <v>38</v>
      </c>
      <c r="F3414">
        <v>94.81</v>
      </c>
      <c r="G3414">
        <v>134</v>
      </c>
      <c r="H3414">
        <v>7516.06</v>
      </c>
      <c r="I3414">
        <v>21</v>
      </c>
      <c r="J3414">
        <v>87</v>
      </c>
      <c r="K3414">
        <v>108</v>
      </c>
      <c r="L3414">
        <v>6057.72</v>
      </c>
      <c r="M3414" t="s">
        <v>142</v>
      </c>
      <c r="N3414" t="s">
        <v>120</v>
      </c>
      <c r="O3414" t="s">
        <v>184</v>
      </c>
      <c r="P3414">
        <v>1</v>
      </c>
      <c r="Q3414" t="s">
        <v>25</v>
      </c>
    </row>
    <row r="3415" spans="1:17" hidden="1" x14ac:dyDescent="0.3">
      <c r="A3415" t="s">
        <v>82</v>
      </c>
      <c r="B3415" t="s">
        <v>3701</v>
      </c>
      <c r="C3415" t="s">
        <v>200</v>
      </c>
      <c r="D3415" t="s">
        <v>29</v>
      </c>
      <c r="E3415" t="s">
        <v>21</v>
      </c>
      <c r="F3415">
        <v>67.55</v>
      </c>
      <c r="G3415">
        <v>36</v>
      </c>
      <c r="H3415">
        <v>1885.32</v>
      </c>
      <c r="I3415">
        <v>17</v>
      </c>
      <c r="J3415">
        <v>34</v>
      </c>
      <c r="K3415">
        <v>9</v>
      </c>
      <c r="L3415">
        <v>471.33</v>
      </c>
      <c r="M3415" t="s">
        <v>252</v>
      </c>
      <c r="N3415" t="s">
        <v>422</v>
      </c>
      <c r="O3415" t="s">
        <v>143</v>
      </c>
      <c r="P3415">
        <v>2</v>
      </c>
      <c r="Q3415" t="s">
        <v>42</v>
      </c>
    </row>
    <row r="3416" spans="1:17" hidden="1" x14ac:dyDescent="0.3">
      <c r="A3416" t="s">
        <v>230</v>
      </c>
      <c r="B3416" t="s">
        <v>3702</v>
      </c>
      <c r="C3416" t="s">
        <v>93</v>
      </c>
      <c r="D3416" t="s">
        <v>20</v>
      </c>
      <c r="E3416" t="s">
        <v>30</v>
      </c>
      <c r="F3416">
        <v>75.5</v>
      </c>
      <c r="G3416">
        <v>195</v>
      </c>
      <c r="H3416">
        <v>9116.25</v>
      </c>
      <c r="I3416">
        <v>6</v>
      </c>
      <c r="J3416">
        <v>65</v>
      </c>
      <c r="K3416">
        <v>172</v>
      </c>
      <c r="L3416">
        <v>8041</v>
      </c>
      <c r="M3416" t="s">
        <v>82</v>
      </c>
      <c r="N3416" t="s">
        <v>385</v>
      </c>
      <c r="O3416" t="s">
        <v>101</v>
      </c>
      <c r="P3416">
        <v>4</v>
      </c>
      <c r="Q3416" t="s">
        <v>42</v>
      </c>
    </row>
    <row r="3417" spans="1:17" hidden="1" x14ac:dyDescent="0.3">
      <c r="A3417" t="s">
        <v>185</v>
      </c>
      <c r="B3417" t="s">
        <v>3703</v>
      </c>
      <c r="C3417" t="s">
        <v>148</v>
      </c>
      <c r="D3417" t="s">
        <v>88</v>
      </c>
      <c r="E3417" t="s">
        <v>38</v>
      </c>
      <c r="F3417">
        <v>48.9</v>
      </c>
      <c r="G3417">
        <v>167</v>
      </c>
      <c r="H3417">
        <v>5993.63</v>
      </c>
      <c r="I3417">
        <v>33</v>
      </c>
      <c r="J3417">
        <v>41</v>
      </c>
      <c r="K3417">
        <v>63</v>
      </c>
      <c r="L3417">
        <v>2261.0700000000002</v>
      </c>
      <c r="M3417" t="s">
        <v>422</v>
      </c>
      <c r="N3417" t="s">
        <v>197</v>
      </c>
      <c r="O3417" t="s">
        <v>135</v>
      </c>
      <c r="P3417">
        <v>10</v>
      </c>
      <c r="Q3417" t="s">
        <v>50</v>
      </c>
    </row>
    <row r="3418" spans="1:17" hidden="1" x14ac:dyDescent="0.3">
      <c r="A3418" t="s">
        <v>94</v>
      </c>
      <c r="B3418" t="s">
        <v>3704</v>
      </c>
      <c r="C3418" t="s">
        <v>103</v>
      </c>
      <c r="D3418" t="s">
        <v>67</v>
      </c>
      <c r="E3418" t="s">
        <v>21</v>
      </c>
      <c r="F3418">
        <v>80.08</v>
      </c>
      <c r="G3418">
        <v>170</v>
      </c>
      <c r="H3418">
        <v>6934.3</v>
      </c>
      <c r="I3418">
        <v>8</v>
      </c>
      <c r="J3418">
        <v>38</v>
      </c>
      <c r="K3418">
        <v>97</v>
      </c>
      <c r="L3418">
        <v>3956.63</v>
      </c>
      <c r="M3418" t="s">
        <v>355</v>
      </c>
      <c r="N3418" t="s">
        <v>33</v>
      </c>
      <c r="O3418" t="s">
        <v>220</v>
      </c>
      <c r="P3418">
        <v>2</v>
      </c>
      <c r="Q3418" t="s">
        <v>25</v>
      </c>
    </row>
    <row r="3419" spans="1:17" hidden="1" x14ac:dyDescent="0.3">
      <c r="A3419" t="s">
        <v>380</v>
      </c>
      <c r="B3419" t="s">
        <v>3705</v>
      </c>
      <c r="C3419" t="s">
        <v>390</v>
      </c>
      <c r="D3419" t="s">
        <v>60</v>
      </c>
      <c r="E3419" t="s">
        <v>30</v>
      </c>
      <c r="F3419">
        <v>3.88</v>
      </c>
      <c r="G3419">
        <v>153</v>
      </c>
      <c r="H3419">
        <v>4496.67</v>
      </c>
      <c r="I3419">
        <v>47</v>
      </c>
      <c r="J3419">
        <v>67</v>
      </c>
      <c r="K3419">
        <v>125</v>
      </c>
      <c r="L3419">
        <v>3673.75</v>
      </c>
      <c r="M3419" t="s">
        <v>380</v>
      </c>
      <c r="N3419" t="s">
        <v>80</v>
      </c>
      <c r="O3419" t="s">
        <v>270</v>
      </c>
      <c r="P3419">
        <v>4</v>
      </c>
      <c r="Q3419" t="s">
        <v>25</v>
      </c>
    </row>
    <row r="3420" spans="1:17" hidden="1" x14ac:dyDescent="0.3">
      <c r="A3420" t="s">
        <v>283</v>
      </c>
      <c r="B3420" t="s">
        <v>3706</v>
      </c>
      <c r="C3420" t="s">
        <v>71</v>
      </c>
      <c r="D3420" t="s">
        <v>29</v>
      </c>
      <c r="E3420" t="s">
        <v>38</v>
      </c>
      <c r="F3420">
        <v>45.28</v>
      </c>
      <c r="G3420">
        <v>88</v>
      </c>
      <c r="H3420">
        <v>1184.48</v>
      </c>
      <c r="I3420">
        <v>44</v>
      </c>
      <c r="J3420">
        <v>35</v>
      </c>
      <c r="K3420">
        <v>19</v>
      </c>
      <c r="L3420">
        <v>255.74</v>
      </c>
      <c r="M3420" t="s">
        <v>307</v>
      </c>
      <c r="N3420" t="s">
        <v>68</v>
      </c>
      <c r="O3420" t="s">
        <v>230</v>
      </c>
      <c r="P3420">
        <v>1</v>
      </c>
      <c r="Q3420" t="s">
        <v>50</v>
      </c>
    </row>
    <row r="3421" spans="1:17" hidden="1" x14ac:dyDescent="0.3">
      <c r="A3421" t="s">
        <v>145</v>
      </c>
      <c r="B3421" t="s">
        <v>3707</v>
      </c>
      <c r="C3421" t="s">
        <v>315</v>
      </c>
      <c r="D3421" t="s">
        <v>37</v>
      </c>
      <c r="E3421" t="s">
        <v>21</v>
      </c>
      <c r="F3421">
        <v>86.75</v>
      </c>
      <c r="G3421">
        <v>54</v>
      </c>
      <c r="H3421">
        <v>558.36</v>
      </c>
      <c r="I3421">
        <v>26</v>
      </c>
      <c r="J3421">
        <v>69</v>
      </c>
      <c r="K3421">
        <v>38</v>
      </c>
      <c r="L3421">
        <v>392.92</v>
      </c>
      <c r="M3421" t="s">
        <v>370</v>
      </c>
      <c r="N3421" t="s">
        <v>119</v>
      </c>
      <c r="O3421" t="s">
        <v>193</v>
      </c>
      <c r="P3421">
        <v>5</v>
      </c>
      <c r="Q3421" t="s">
        <v>50</v>
      </c>
    </row>
    <row r="3422" spans="1:17" hidden="1" x14ac:dyDescent="0.3">
      <c r="A3422" t="s">
        <v>131</v>
      </c>
      <c r="B3422" t="s">
        <v>3708</v>
      </c>
      <c r="C3422" t="s">
        <v>87</v>
      </c>
      <c r="D3422" t="s">
        <v>88</v>
      </c>
      <c r="E3422" t="s">
        <v>30</v>
      </c>
      <c r="F3422">
        <v>79.87</v>
      </c>
      <c r="G3422">
        <v>151</v>
      </c>
      <c r="H3422">
        <v>6986.77</v>
      </c>
      <c r="I3422">
        <v>43</v>
      </c>
      <c r="J3422">
        <v>80</v>
      </c>
      <c r="K3422">
        <v>32</v>
      </c>
      <c r="L3422">
        <v>1480.64</v>
      </c>
      <c r="M3422" t="s">
        <v>209</v>
      </c>
      <c r="N3422" t="s">
        <v>198</v>
      </c>
      <c r="O3422" t="s">
        <v>39</v>
      </c>
      <c r="P3422">
        <v>7</v>
      </c>
      <c r="Q3422" t="s">
        <v>42</v>
      </c>
    </row>
    <row r="3423" spans="1:17" hidden="1" x14ac:dyDescent="0.3">
      <c r="A3423" t="s">
        <v>26</v>
      </c>
      <c r="B3423" t="s">
        <v>3709</v>
      </c>
      <c r="C3423" t="s">
        <v>128</v>
      </c>
      <c r="D3423" t="s">
        <v>46</v>
      </c>
      <c r="E3423" t="s">
        <v>38</v>
      </c>
      <c r="F3423">
        <v>49.94</v>
      </c>
      <c r="G3423">
        <v>37</v>
      </c>
      <c r="H3423">
        <v>534.65</v>
      </c>
      <c r="I3423">
        <v>25</v>
      </c>
      <c r="J3423">
        <v>45</v>
      </c>
      <c r="K3423">
        <v>31</v>
      </c>
      <c r="L3423">
        <v>447.95</v>
      </c>
      <c r="M3423" t="s">
        <v>239</v>
      </c>
      <c r="N3423" t="s">
        <v>206</v>
      </c>
      <c r="O3423" t="s">
        <v>275</v>
      </c>
      <c r="P3423">
        <v>10</v>
      </c>
      <c r="Q3423" t="s">
        <v>42</v>
      </c>
    </row>
    <row r="3424" spans="1:17" hidden="1" x14ac:dyDescent="0.3">
      <c r="A3424" t="s">
        <v>157</v>
      </c>
      <c r="B3424" t="s">
        <v>3710</v>
      </c>
      <c r="C3424" t="s">
        <v>208</v>
      </c>
      <c r="D3424" t="s">
        <v>20</v>
      </c>
      <c r="E3424" t="s">
        <v>21</v>
      </c>
      <c r="F3424">
        <v>39.020000000000003</v>
      </c>
      <c r="G3424">
        <v>62</v>
      </c>
      <c r="H3424">
        <v>2636.86</v>
      </c>
      <c r="I3424">
        <v>38</v>
      </c>
      <c r="J3424">
        <v>23</v>
      </c>
      <c r="K3424">
        <v>9</v>
      </c>
      <c r="L3424">
        <v>382.77</v>
      </c>
      <c r="M3424" t="s">
        <v>143</v>
      </c>
      <c r="N3424" t="s">
        <v>206</v>
      </c>
      <c r="O3424" t="s">
        <v>213</v>
      </c>
      <c r="P3424">
        <v>7</v>
      </c>
      <c r="Q3424" t="s">
        <v>25</v>
      </c>
    </row>
    <row r="3425" spans="1:17" hidden="1" x14ac:dyDescent="0.3">
      <c r="A3425" t="s">
        <v>197</v>
      </c>
      <c r="B3425" t="s">
        <v>3711</v>
      </c>
      <c r="C3425" t="s">
        <v>19</v>
      </c>
      <c r="D3425" t="s">
        <v>20</v>
      </c>
      <c r="E3425" t="s">
        <v>30</v>
      </c>
      <c r="F3425">
        <v>57.48</v>
      </c>
      <c r="G3425">
        <v>148</v>
      </c>
      <c r="H3425">
        <v>5406.44</v>
      </c>
      <c r="I3425">
        <v>26</v>
      </c>
      <c r="J3425">
        <v>73</v>
      </c>
      <c r="K3425">
        <v>135</v>
      </c>
      <c r="L3425">
        <v>4931.55</v>
      </c>
      <c r="M3425" t="s">
        <v>307</v>
      </c>
      <c r="N3425" t="s">
        <v>114</v>
      </c>
      <c r="O3425" t="s">
        <v>259</v>
      </c>
      <c r="P3425">
        <v>6</v>
      </c>
      <c r="Q3425" t="s">
        <v>42</v>
      </c>
    </row>
    <row r="3426" spans="1:17" hidden="1" x14ac:dyDescent="0.3">
      <c r="A3426" t="s">
        <v>145</v>
      </c>
      <c r="B3426" t="s">
        <v>3712</v>
      </c>
      <c r="C3426" t="s">
        <v>344</v>
      </c>
      <c r="D3426" t="s">
        <v>37</v>
      </c>
      <c r="E3426" t="s">
        <v>38</v>
      </c>
      <c r="F3426">
        <v>41.41</v>
      </c>
      <c r="G3426">
        <v>91</v>
      </c>
      <c r="H3426">
        <v>6510.14</v>
      </c>
      <c r="I3426">
        <v>7</v>
      </c>
      <c r="J3426">
        <v>24</v>
      </c>
      <c r="K3426">
        <v>18</v>
      </c>
      <c r="L3426">
        <v>1287.72</v>
      </c>
      <c r="M3426" t="s">
        <v>178</v>
      </c>
      <c r="N3426" t="s">
        <v>321</v>
      </c>
      <c r="O3426" t="s">
        <v>363</v>
      </c>
      <c r="P3426">
        <v>9</v>
      </c>
      <c r="Q3426" t="s">
        <v>25</v>
      </c>
    </row>
    <row r="3427" spans="1:17" hidden="1" x14ac:dyDescent="0.3">
      <c r="A3427" t="s">
        <v>146</v>
      </c>
      <c r="B3427" t="s">
        <v>3713</v>
      </c>
      <c r="C3427" t="s">
        <v>195</v>
      </c>
      <c r="D3427" t="s">
        <v>88</v>
      </c>
      <c r="E3427" t="s">
        <v>21</v>
      </c>
      <c r="F3427">
        <v>34.17</v>
      </c>
      <c r="G3427">
        <v>192</v>
      </c>
      <c r="H3427">
        <v>2613.12</v>
      </c>
      <c r="I3427">
        <v>26</v>
      </c>
      <c r="J3427">
        <v>40</v>
      </c>
      <c r="K3427">
        <v>68</v>
      </c>
      <c r="L3427">
        <v>925.48</v>
      </c>
      <c r="M3427" t="s">
        <v>167</v>
      </c>
      <c r="N3427" t="s">
        <v>308</v>
      </c>
      <c r="O3427" t="s">
        <v>80</v>
      </c>
      <c r="P3427">
        <v>9</v>
      </c>
      <c r="Q3427" t="s">
        <v>25</v>
      </c>
    </row>
    <row r="3428" spans="1:17" hidden="1" x14ac:dyDescent="0.3">
      <c r="A3428" t="s">
        <v>95</v>
      </c>
      <c r="B3428" t="s">
        <v>3714</v>
      </c>
      <c r="C3428" t="s">
        <v>205</v>
      </c>
      <c r="D3428" t="s">
        <v>46</v>
      </c>
      <c r="E3428" t="s">
        <v>30</v>
      </c>
      <c r="F3428">
        <v>50.01</v>
      </c>
      <c r="G3428">
        <v>80</v>
      </c>
      <c r="H3428">
        <v>7886.4</v>
      </c>
      <c r="I3428">
        <v>41</v>
      </c>
      <c r="J3428">
        <v>42</v>
      </c>
      <c r="K3428">
        <v>55</v>
      </c>
      <c r="L3428">
        <v>5421.9</v>
      </c>
      <c r="M3428" t="s">
        <v>435</v>
      </c>
      <c r="N3428" t="s">
        <v>115</v>
      </c>
      <c r="O3428" t="s">
        <v>153</v>
      </c>
      <c r="P3428">
        <v>6</v>
      </c>
      <c r="Q3428" t="s">
        <v>42</v>
      </c>
    </row>
    <row r="3429" spans="1:17" hidden="1" x14ac:dyDescent="0.3">
      <c r="A3429" t="s">
        <v>146</v>
      </c>
      <c r="B3429" t="s">
        <v>3715</v>
      </c>
      <c r="C3429" t="s">
        <v>155</v>
      </c>
      <c r="D3429" t="s">
        <v>67</v>
      </c>
      <c r="E3429" t="s">
        <v>38</v>
      </c>
      <c r="F3429">
        <v>82.78</v>
      </c>
      <c r="G3429">
        <v>147</v>
      </c>
      <c r="H3429">
        <v>4645.2</v>
      </c>
      <c r="I3429">
        <v>26</v>
      </c>
      <c r="J3429">
        <v>72</v>
      </c>
      <c r="K3429">
        <v>59</v>
      </c>
      <c r="L3429">
        <v>1864.4</v>
      </c>
      <c r="M3429" t="s">
        <v>68</v>
      </c>
      <c r="N3429" t="s">
        <v>149</v>
      </c>
      <c r="O3429" t="s">
        <v>370</v>
      </c>
      <c r="P3429">
        <v>2</v>
      </c>
      <c r="Q3429" t="s">
        <v>50</v>
      </c>
    </row>
    <row r="3430" spans="1:17" hidden="1" x14ac:dyDescent="0.3">
      <c r="A3430" t="s">
        <v>63</v>
      </c>
      <c r="B3430" t="s">
        <v>3716</v>
      </c>
      <c r="C3430" t="s">
        <v>215</v>
      </c>
      <c r="D3430" t="s">
        <v>134</v>
      </c>
      <c r="E3430" t="s">
        <v>21</v>
      </c>
      <c r="F3430">
        <v>39.5</v>
      </c>
      <c r="G3430">
        <v>98</v>
      </c>
      <c r="H3430">
        <v>5390</v>
      </c>
      <c r="I3430">
        <v>7</v>
      </c>
      <c r="J3430">
        <v>40</v>
      </c>
      <c r="K3430">
        <v>34</v>
      </c>
      <c r="L3430">
        <v>1870</v>
      </c>
      <c r="M3430" t="s">
        <v>263</v>
      </c>
      <c r="N3430" t="s">
        <v>61</v>
      </c>
      <c r="O3430" t="s">
        <v>188</v>
      </c>
      <c r="P3430">
        <v>1</v>
      </c>
      <c r="Q3430" t="s">
        <v>50</v>
      </c>
    </row>
    <row r="3431" spans="1:17" hidden="1" x14ac:dyDescent="0.3">
      <c r="A3431" t="s">
        <v>326</v>
      </c>
      <c r="B3431" t="s">
        <v>3717</v>
      </c>
      <c r="C3431" t="s">
        <v>390</v>
      </c>
      <c r="D3431" t="s">
        <v>60</v>
      </c>
      <c r="E3431" t="s">
        <v>30</v>
      </c>
      <c r="F3431">
        <v>3.88</v>
      </c>
      <c r="G3431">
        <v>166</v>
      </c>
      <c r="H3431">
        <v>1905.68</v>
      </c>
      <c r="I3431">
        <v>23</v>
      </c>
      <c r="J3431">
        <v>46</v>
      </c>
      <c r="K3431">
        <v>71</v>
      </c>
      <c r="L3431">
        <v>815.08</v>
      </c>
      <c r="M3431" t="s">
        <v>123</v>
      </c>
      <c r="N3431" t="s">
        <v>173</v>
      </c>
      <c r="O3431" t="s">
        <v>106</v>
      </c>
      <c r="P3431">
        <v>7</v>
      </c>
      <c r="Q3431" t="s">
        <v>25</v>
      </c>
    </row>
    <row r="3432" spans="1:17" hidden="1" x14ac:dyDescent="0.3">
      <c r="A3432" t="s">
        <v>175</v>
      </c>
      <c r="B3432" t="s">
        <v>3718</v>
      </c>
      <c r="C3432" t="s">
        <v>113</v>
      </c>
      <c r="D3432" t="s">
        <v>46</v>
      </c>
      <c r="E3432" t="s">
        <v>38</v>
      </c>
      <c r="F3432">
        <v>62.98</v>
      </c>
      <c r="G3432">
        <v>13</v>
      </c>
      <c r="H3432">
        <v>821.08</v>
      </c>
      <c r="I3432">
        <v>13</v>
      </c>
      <c r="J3432">
        <v>87</v>
      </c>
      <c r="K3432">
        <v>2</v>
      </c>
      <c r="L3432">
        <v>126.32</v>
      </c>
      <c r="M3432" t="s">
        <v>198</v>
      </c>
      <c r="N3432" t="s">
        <v>212</v>
      </c>
      <c r="O3432" t="s">
        <v>104</v>
      </c>
      <c r="P3432">
        <v>1</v>
      </c>
      <c r="Q3432" t="s">
        <v>42</v>
      </c>
    </row>
    <row r="3433" spans="1:17" hidden="1" x14ac:dyDescent="0.3">
      <c r="A3433" t="s">
        <v>125</v>
      </c>
      <c r="B3433" t="s">
        <v>3719</v>
      </c>
      <c r="C3433" t="s">
        <v>36</v>
      </c>
      <c r="D3433" t="s">
        <v>37</v>
      </c>
      <c r="E3433" t="s">
        <v>21</v>
      </c>
      <c r="F3433">
        <v>16.41</v>
      </c>
      <c r="G3433">
        <v>18</v>
      </c>
      <c r="H3433">
        <v>440.82</v>
      </c>
      <c r="I3433">
        <v>28</v>
      </c>
      <c r="J3433">
        <v>40</v>
      </c>
      <c r="K3433">
        <v>0</v>
      </c>
      <c r="L3433">
        <v>0</v>
      </c>
      <c r="N3433" t="s">
        <v>89</v>
      </c>
      <c r="O3433" t="s">
        <v>167</v>
      </c>
      <c r="P3433">
        <v>1</v>
      </c>
      <c r="Q3433" t="s">
        <v>25</v>
      </c>
    </row>
    <row r="3434" spans="1:17" hidden="1" x14ac:dyDescent="0.3">
      <c r="A3434" t="s">
        <v>97</v>
      </c>
      <c r="B3434" t="s">
        <v>3720</v>
      </c>
      <c r="C3434" t="s">
        <v>344</v>
      </c>
      <c r="D3434" t="s">
        <v>37</v>
      </c>
      <c r="E3434" t="s">
        <v>30</v>
      </c>
      <c r="F3434">
        <v>48.16</v>
      </c>
      <c r="G3434">
        <v>151</v>
      </c>
      <c r="H3434">
        <v>14637.94</v>
      </c>
      <c r="I3434">
        <v>20</v>
      </c>
      <c r="J3434">
        <v>68</v>
      </c>
      <c r="K3434">
        <v>134</v>
      </c>
      <c r="L3434">
        <v>12989.96</v>
      </c>
      <c r="M3434" t="s">
        <v>287</v>
      </c>
      <c r="N3434" t="s">
        <v>75</v>
      </c>
      <c r="O3434" t="s">
        <v>305</v>
      </c>
      <c r="P3434">
        <v>1</v>
      </c>
      <c r="Q3434" t="s">
        <v>42</v>
      </c>
    </row>
    <row r="3435" spans="1:17" hidden="1" x14ac:dyDescent="0.3">
      <c r="A3435" t="s">
        <v>224</v>
      </c>
      <c r="B3435" t="s">
        <v>3721</v>
      </c>
      <c r="C3435" t="s">
        <v>19</v>
      </c>
      <c r="D3435" t="s">
        <v>20</v>
      </c>
      <c r="E3435" t="s">
        <v>38</v>
      </c>
      <c r="F3435">
        <v>18.079999999999998</v>
      </c>
      <c r="G3435">
        <v>199</v>
      </c>
      <c r="H3435">
        <v>5237.68</v>
      </c>
      <c r="I3435">
        <v>10</v>
      </c>
      <c r="J3435">
        <v>89</v>
      </c>
      <c r="K3435">
        <v>144</v>
      </c>
      <c r="L3435">
        <v>3790.08</v>
      </c>
      <c r="M3435" t="s">
        <v>363</v>
      </c>
      <c r="N3435" t="s">
        <v>220</v>
      </c>
      <c r="O3435" t="s">
        <v>351</v>
      </c>
      <c r="P3435">
        <v>1</v>
      </c>
      <c r="Q3435" t="s">
        <v>42</v>
      </c>
    </row>
    <row r="3436" spans="1:17" hidden="1" x14ac:dyDescent="0.3">
      <c r="A3436" t="s">
        <v>167</v>
      </c>
      <c r="B3436" t="s">
        <v>3722</v>
      </c>
      <c r="C3436" t="s">
        <v>317</v>
      </c>
      <c r="D3436" t="s">
        <v>88</v>
      </c>
      <c r="E3436" t="s">
        <v>21</v>
      </c>
      <c r="F3436">
        <v>5.43</v>
      </c>
      <c r="G3436">
        <v>159</v>
      </c>
      <c r="H3436">
        <v>5811.45</v>
      </c>
      <c r="I3436">
        <v>29</v>
      </c>
      <c r="J3436">
        <v>40</v>
      </c>
      <c r="K3436">
        <v>133</v>
      </c>
      <c r="L3436">
        <v>4861.1499999999996</v>
      </c>
      <c r="M3436" t="s">
        <v>270</v>
      </c>
      <c r="N3436" t="s">
        <v>345</v>
      </c>
      <c r="O3436" t="s">
        <v>226</v>
      </c>
      <c r="P3436">
        <v>3</v>
      </c>
      <c r="Q3436" t="s">
        <v>50</v>
      </c>
    </row>
    <row r="3437" spans="1:17" hidden="1" x14ac:dyDescent="0.3">
      <c r="A3437" t="s">
        <v>201</v>
      </c>
      <c r="B3437" t="s">
        <v>3723</v>
      </c>
      <c r="C3437" t="s">
        <v>53</v>
      </c>
      <c r="D3437" t="s">
        <v>54</v>
      </c>
      <c r="E3437" t="s">
        <v>30</v>
      </c>
      <c r="F3437">
        <v>49.69</v>
      </c>
      <c r="G3437">
        <v>55</v>
      </c>
      <c r="H3437">
        <v>3478.2</v>
      </c>
      <c r="I3437">
        <v>28</v>
      </c>
      <c r="J3437">
        <v>70</v>
      </c>
      <c r="K3437">
        <v>25</v>
      </c>
      <c r="L3437">
        <v>1581</v>
      </c>
      <c r="M3437" t="s">
        <v>55</v>
      </c>
      <c r="N3437" t="s">
        <v>244</v>
      </c>
      <c r="O3437" t="s">
        <v>337</v>
      </c>
      <c r="P3437">
        <v>6</v>
      </c>
      <c r="Q3437" t="s">
        <v>25</v>
      </c>
    </row>
    <row r="3438" spans="1:17" hidden="1" x14ac:dyDescent="0.3">
      <c r="A3438" t="s">
        <v>173</v>
      </c>
      <c r="B3438" t="s">
        <v>3724</v>
      </c>
      <c r="C3438" t="s">
        <v>215</v>
      </c>
      <c r="D3438" t="s">
        <v>134</v>
      </c>
      <c r="E3438" t="s">
        <v>38</v>
      </c>
      <c r="F3438">
        <v>70.86</v>
      </c>
      <c r="G3438">
        <v>157</v>
      </c>
      <c r="H3438">
        <v>2436.64</v>
      </c>
      <c r="I3438">
        <v>44</v>
      </c>
      <c r="J3438">
        <v>31</v>
      </c>
      <c r="K3438">
        <v>151</v>
      </c>
      <c r="L3438">
        <v>2343.52</v>
      </c>
      <c r="M3438" t="s">
        <v>441</v>
      </c>
      <c r="N3438" t="s">
        <v>64</v>
      </c>
      <c r="O3438" t="s">
        <v>308</v>
      </c>
      <c r="P3438">
        <v>8</v>
      </c>
      <c r="Q3438" t="s">
        <v>42</v>
      </c>
    </row>
    <row r="3439" spans="1:17" hidden="1" x14ac:dyDescent="0.3">
      <c r="A3439" t="s">
        <v>162</v>
      </c>
      <c r="B3439" t="s">
        <v>3725</v>
      </c>
      <c r="C3439" t="s">
        <v>344</v>
      </c>
      <c r="D3439" t="s">
        <v>37</v>
      </c>
      <c r="E3439" t="s">
        <v>21</v>
      </c>
      <c r="F3439">
        <v>25.77</v>
      </c>
      <c r="G3439">
        <v>33</v>
      </c>
      <c r="H3439">
        <v>2280.3000000000002</v>
      </c>
      <c r="I3439">
        <v>34</v>
      </c>
      <c r="J3439">
        <v>89</v>
      </c>
      <c r="K3439">
        <v>12</v>
      </c>
      <c r="L3439">
        <v>829.2</v>
      </c>
      <c r="M3439" t="s">
        <v>114</v>
      </c>
      <c r="N3439" t="s">
        <v>57</v>
      </c>
      <c r="O3439" t="s">
        <v>157</v>
      </c>
      <c r="P3439">
        <v>3</v>
      </c>
      <c r="Q3439" t="s">
        <v>42</v>
      </c>
    </row>
    <row r="3440" spans="1:17" hidden="1" x14ac:dyDescent="0.3">
      <c r="A3440" t="s">
        <v>64</v>
      </c>
      <c r="B3440" t="s">
        <v>3726</v>
      </c>
      <c r="C3440" t="s">
        <v>304</v>
      </c>
      <c r="D3440" t="s">
        <v>134</v>
      </c>
      <c r="E3440" t="s">
        <v>30</v>
      </c>
      <c r="F3440">
        <v>23.25</v>
      </c>
      <c r="G3440">
        <v>192</v>
      </c>
      <c r="H3440">
        <v>1464.96</v>
      </c>
      <c r="I3440">
        <v>25</v>
      </c>
      <c r="J3440">
        <v>21</v>
      </c>
      <c r="K3440">
        <v>164</v>
      </c>
      <c r="L3440">
        <v>1251.32</v>
      </c>
      <c r="M3440" t="s">
        <v>100</v>
      </c>
      <c r="N3440" t="s">
        <v>305</v>
      </c>
      <c r="O3440" t="s">
        <v>90</v>
      </c>
      <c r="P3440">
        <v>3</v>
      </c>
      <c r="Q3440" t="s">
        <v>25</v>
      </c>
    </row>
    <row r="3441" spans="1:17" hidden="1" x14ac:dyDescent="0.3">
      <c r="A3441" t="s">
        <v>139</v>
      </c>
      <c r="B3441" t="s">
        <v>3727</v>
      </c>
      <c r="C3441" t="s">
        <v>344</v>
      </c>
      <c r="D3441" t="s">
        <v>37</v>
      </c>
      <c r="E3441" t="s">
        <v>38</v>
      </c>
      <c r="F3441">
        <v>41.41</v>
      </c>
      <c r="G3441">
        <v>46</v>
      </c>
      <c r="H3441">
        <v>4020.86</v>
      </c>
      <c r="I3441">
        <v>13</v>
      </c>
      <c r="J3441">
        <v>38</v>
      </c>
      <c r="K3441">
        <v>17</v>
      </c>
      <c r="L3441">
        <v>1485.97</v>
      </c>
      <c r="M3441" t="s">
        <v>91</v>
      </c>
      <c r="N3441" t="s">
        <v>162</v>
      </c>
      <c r="O3441" t="s">
        <v>72</v>
      </c>
      <c r="P3441">
        <v>1</v>
      </c>
      <c r="Q3441" t="s">
        <v>50</v>
      </c>
    </row>
    <row r="3442" spans="1:17" hidden="1" x14ac:dyDescent="0.3">
      <c r="A3442" t="s">
        <v>181</v>
      </c>
      <c r="B3442" t="s">
        <v>3728</v>
      </c>
      <c r="C3442" t="s">
        <v>315</v>
      </c>
      <c r="D3442" t="s">
        <v>37</v>
      </c>
      <c r="E3442" t="s">
        <v>21</v>
      </c>
      <c r="F3442">
        <v>86.75</v>
      </c>
      <c r="G3442">
        <v>104</v>
      </c>
      <c r="H3442">
        <v>6905.6</v>
      </c>
      <c r="I3442">
        <v>45</v>
      </c>
      <c r="J3442">
        <v>85</v>
      </c>
      <c r="K3442">
        <v>101</v>
      </c>
      <c r="L3442">
        <v>6706.4</v>
      </c>
      <c r="M3442" t="s">
        <v>247</v>
      </c>
      <c r="N3442" t="s">
        <v>159</v>
      </c>
      <c r="O3442" t="s">
        <v>184</v>
      </c>
      <c r="P3442">
        <v>10</v>
      </c>
      <c r="Q3442" t="s">
        <v>50</v>
      </c>
    </row>
    <row r="3443" spans="1:17" hidden="1" x14ac:dyDescent="0.3">
      <c r="A3443" t="s">
        <v>206</v>
      </c>
      <c r="B3443" t="s">
        <v>3729</v>
      </c>
      <c r="C3443" t="s">
        <v>59</v>
      </c>
      <c r="D3443" t="s">
        <v>60</v>
      </c>
      <c r="E3443" t="s">
        <v>30</v>
      </c>
      <c r="F3443">
        <v>71.3</v>
      </c>
      <c r="G3443">
        <v>195</v>
      </c>
      <c r="H3443">
        <v>16001.7</v>
      </c>
      <c r="I3443">
        <v>17</v>
      </c>
      <c r="J3443">
        <v>75</v>
      </c>
      <c r="K3443">
        <v>17</v>
      </c>
      <c r="L3443">
        <v>1395.02</v>
      </c>
      <c r="M3443" t="s">
        <v>124</v>
      </c>
      <c r="N3443" t="s">
        <v>281</v>
      </c>
      <c r="O3443" t="s">
        <v>767</v>
      </c>
      <c r="P3443">
        <v>1</v>
      </c>
      <c r="Q3443" t="s">
        <v>25</v>
      </c>
    </row>
    <row r="3444" spans="1:17" hidden="1" x14ac:dyDescent="0.3">
      <c r="A3444" t="s">
        <v>307</v>
      </c>
      <c r="B3444" t="s">
        <v>3730</v>
      </c>
      <c r="C3444" t="s">
        <v>87</v>
      </c>
      <c r="D3444" t="s">
        <v>88</v>
      </c>
      <c r="E3444" t="s">
        <v>30</v>
      </c>
      <c r="F3444">
        <v>79.87</v>
      </c>
      <c r="G3444">
        <v>138</v>
      </c>
      <c r="H3444">
        <v>4809.3</v>
      </c>
      <c r="I3444">
        <v>43</v>
      </c>
      <c r="J3444">
        <v>50</v>
      </c>
      <c r="K3444">
        <v>105</v>
      </c>
      <c r="L3444">
        <v>3659.25</v>
      </c>
      <c r="M3444" t="s">
        <v>266</v>
      </c>
      <c r="N3444" t="s">
        <v>173</v>
      </c>
      <c r="O3444" t="s">
        <v>310</v>
      </c>
      <c r="P3444">
        <v>9</v>
      </c>
      <c r="Q3444" t="s">
        <v>42</v>
      </c>
    </row>
    <row r="3445" spans="1:17" hidden="1" x14ac:dyDescent="0.3">
      <c r="A3445" t="s">
        <v>293</v>
      </c>
      <c r="B3445" t="s">
        <v>3731</v>
      </c>
      <c r="C3445" t="s">
        <v>169</v>
      </c>
      <c r="D3445" t="s">
        <v>20</v>
      </c>
      <c r="E3445" t="s">
        <v>38</v>
      </c>
      <c r="F3445">
        <v>2.37</v>
      </c>
      <c r="G3445">
        <v>123</v>
      </c>
      <c r="H3445">
        <v>11252.04</v>
      </c>
      <c r="I3445">
        <v>47</v>
      </c>
      <c r="J3445">
        <v>85</v>
      </c>
      <c r="K3445">
        <v>24</v>
      </c>
      <c r="L3445">
        <v>2195.52</v>
      </c>
      <c r="M3445" t="s">
        <v>342</v>
      </c>
      <c r="N3445" t="s">
        <v>41</v>
      </c>
      <c r="O3445" t="s">
        <v>183</v>
      </c>
      <c r="P3445">
        <v>7</v>
      </c>
      <c r="Q3445" t="s">
        <v>42</v>
      </c>
    </row>
    <row r="3446" spans="1:17" hidden="1" x14ac:dyDescent="0.3">
      <c r="A3446" t="s">
        <v>108</v>
      </c>
      <c r="B3446" t="s">
        <v>3732</v>
      </c>
      <c r="C3446" t="s">
        <v>317</v>
      </c>
      <c r="D3446" t="s">
        <v>88</v>
      </c>
      <c r="E3446" t="s">
        <v>30</v>
      </c>
      <c r="F3446">
        <v>6.29</v>
      </c>
      <c r="G3446">
        <v>195</v>
      </c>
      <c r="H3446">
        <v>9038.25</v>
      </c>
      <c r="I3446">
        <v>11</v>
      </c>
      <c r="J3446">
        <v>42</v>
      </c>
      <c r="K3446">
        <v>176</v>
      </c>
      <c r="L3446">
        <v>8157.6</v>
      </c>
      <c r="M3446" t="s">
        <v>40</v>
      </c>
      <c r="N3446" t="s">
        <v>156</v>
      </c>
      <c r="O3446" t="s">
        <v>212</v>
      </c>
      <c r="P3446">
        <v>7</v>
      </c>
      <c r="Q3446" t="s">
        <v>42</v>
      </c>
    </row>
    <row r="3447" spans="1:17" hidden="1" x14ac:dyDescent="0.3">
      <c r="A3447" t="s">
        <v>238</v>
      </c>
      <c r="B3447" t="s">
        <v>3733</v>
      </c>
      <c r="C3447" t="s">
        <v>297</v>
      </c>
      <c r="D3447" t="s">
        <v>60</v>
      </c>
      <c r="E3447" t="s">
        <v>21</v>
      </c>
      <c r="F3447">
        <v>36.22</v>
      </c>
      <c r="G3447">
        <v>12</v>
      </c>
      <c r="H3447">
        <v>233.76</v>
      </c>
      <c r="I3447">
        <v>24</v>
      </c>
      <c r="J3447">
        <v>59</v>
      </c>
      <c r="K3447">
        <v>8</v>
      </c>
      <c r="L3447">
        <v>155.84</v>
      </c>
      <c r="M3447" t="s">
        <v>56</v>
      </c>
      <c r="N3447" t="s">
        <v>378</v>
      </c>
      <c r="O3447" t="s">
        <v>118</v>
      </c>
      <c r="P3447">
        <v>3</v>
      </c>
      <c r="Q3447" t="s">
        <v>25</v>
      </c>
    </row>
    <row r="3448" spans="1:17" hidden="1" x14ac:dyDescent="0.3">
      <c r="A3448" t="s">
        <v>85</v>
      </c>
      <c r="B3448" t="s">
        <v>3734</v>
      </c>
      <c r="C3448" t="s">
        <v>205</v>
      </c>
      <c r="D3448" t="s">
        <v>46</v>
      </c>
      <c r="E3448" t="s">
        <v>30</v>
      </c>
      <c r="F3448">
        <v>50.01</v>
      </c>
      <c r="G3448">
        <v>67</v>
      </c>
      <c r="H3448">
        <v>4826.68</v>
      </c>
      <c r="I3448">
        <v>11</v>
      </c>
      <c r="J3448">
        <v>83</v>
      </c>
      <c r="K3448">
        <v>14</v>
      </c>
      <c r="L3448">
        <v>1008.56</v>
      </c>
      <c r="M3448" t="s">
        <v>451</v>
      </c>
      <c r="N3448" t="s">
        <v>152</v>
      </c>
      <c r="O3448" t="s">
        <v>213</v>
      </c>
      <c r="P3448">
        <v>1</v>
      </c>
      <c r="Q3448" t="s">
        <v>42</v>
      </c>
    </row>
    <row r="3449" spans="1:17" x14ac:dyDescent="0.3">
      <c r="A3449" t="s">
        <v>189</v>
      </c>
      <c r="B3449" t="s">
        <v>3735</v>
      </c>
      <c r="C3449" t="s">
        <v>28</v>
      </c>
      <c r="D3449" t="s">
        <v>29</v>
      </c>
      <c r="E3449" t="s">
        <v>38</v>
      </c>
      <c r="F3449">
        <v>48.48</v>
      </c>
      <c r="G3449">
        <v>145</v>
      </c>
      <c r="H3449">
        <v>352.35</v>
      </c>
      <c r="I3449">
        <v>6</v>
      </c>
      <c r="J3449">
        <v>55</v>
      </c>
      <c r="K3449">
        <v>88</v>
      </c>
      <c r="L3449">
        <v>213.84</v>
      </c>
      <c r="M3449" t="s">
        <v>49</v>
      </c>
      <c r="N3449" t="s">
        <v>238</v>
      </c>
      <c r="O3449" t="s">
        <v>183</v>
      </c>
      <c r="P3449">
        <v>1</v>
      </c>
      <c r="Q3449" t="s">
        <v>42</v>
      </c>
    </row>
    <row r="3450" spans="1:17" hidden="1" x14ac:dyDescent="0.3">
      <c r="A3450" t="s">
        <v>209</v>
      </c>
      <c r="B3450" t="s">
        <v>3736</v>
      </c>
      <c r="C3450" t="s">
        <v>122</v>
      </c>
      <c r="D3450" t="s">
        <v>54</v>
      </c>
      <c r="E3450" t="s">
        <v>21</v>
      </c>
      <c r="F3450">
        <v>98.54</v>
      </c>
      <c r="G3450">
        <v>98</v>
      </c>
      <c r="H3450">
        <v>7833.14</v>
      </c>
      <c r="I3450">
        <v>32</v>
      </c>
      <c r="J3450">
        <v>59</v>
      </c>
      <c r="K3450">
        <v>75</v>
      </c>
      <c r="L3450">
        <v>5994.75</v>
      </c>
      <c r="M3450" t="s">
        <v>363</v>
      </c>
      <c r="N3450" t="s">
        <v>345</v>
      </c>
      <c r="O3450" t="s">
        <v>130</v>
      </c>
      <c r="P3450">
        <v>6</v>
      </c>
      <c r="Q3450" t="s">
        <v>25</v>
      </c>
    </row>
    <row r="3451" spans="1:17" hidden="1" x14ac:dyDescent="0.3">
      <c r="A3451" t="s">
        <v>94</v>
      </c>
      <c r="B3451" t="s">
        <v>3737</v>
      </c>
      <c r="C3451" t="s">
        <v>187</v>
      </c>
      <c r="D3451" t="s">
        <v>54</v>
      </c>
      <c r="E3451" t="s">
        <v>30</v>
      </c>
      <c r="F3451">
        <v>44.01</v>
      </c>
      <c r="G3451">
        <v>115</v>
      </c>
      <c r="H3451">
        <v>7783.2</v>
      </c>
      <c r="I3451">
        <v>38</v>
      </c>
      <c r="J3451">
        <v>45</v>
      </c>
      <c r="K3451">
        <v>71</v>
      </c>
      <c r="L3451">
        <v>4805.28</v>
      </c>
      <c r="M3451" t="s">
        <v>225</v>
      </c>
      <c r="N3451" t="s">
        <v>130</v>
      </c>
      <c r="O3451" t="s">
        <v>335</v>
      </c>
      <c r="P3451">
        <v>3</v>
      </c>
      <c r="Q3451" t="s">
        <v>42</v>
      </c>
    </row>
    <row r="3452" spans="1:17" hidden="1" x14ac:dyDescent="0.3">
      <c r="A3452" t="s">
        <v>310</v>
      </c>
      <c r="B3452" t="s">
        <v>3738</v>
      </c>
      <c r="C3452" t="s">
        <v>359</v>
      </c>
      <c r="D3452" t="s">
        <v>60</v>
      </c>
      <c r="E3452" t="s">
        <v>38</v>
      </c>
      <c r="F3452">
        <v>26.75</v>
      </c>
      <c r="G3452">
        <v>124</v>
      </c>
      <c r="H3452">
        <v>8908.16</v>
      </c>
      <c r="I3452">
        <v>42</v>
      </c>
      <c r="J3452">
        <v>25</v>
      </c>
      <c r="K3452">
        <v>48</v>
      </c>
      <c r="L3452">
        <v>3448.32</v>
      </c>
      <c r="M3452" t="s">
        <v>201</v>
      </c>
      <c r="N3452" t="s">
        <v>184</v>
      </c>
      <c r="O3452" t="s">
        <v>178</v>
      </c>
      <c r="P3452">
        <v>7</v>
      </c>
      <c r="Q3452" t="s">
        <v>50</v>
      </c>
    </row>
    <row r="3453" spans="1:17" hidden="1" x14ac:dyDescent="0.3">
      <c r="A3453" t="s">
        <v>124</v>
      </c>
      <c r="B3453" t="s">
        <v>3739</v>
      </c>
      <c r="C3453" t="s">
        <v>187</v>
      </c>
      <c r="D3453" t="s">
        <v>54</v>
      </c>
      <c r="E3453" t="s">
        <v>21</v>
      </c>
      <c r="F3453">
        <v>15.15</v>
      </c>
      <c r="G3453">
        <v>63</v>
      </c>
      <c r="H3453">
        <v>4731.93</v>
      </c>
      <c r="I3453">
        <v>18</v>
      </c>
      <c r="J3453">
        <v>93</v>
      </c>
      <c r="K3453">
        <v>14</v>
      </c>
      <c r="L3453">
        <v>1051.54</v>
      </c>
      <c r="M3453" t="s">
        <v>139</v>
      </c>
      <c r="N3453" t="s">
        <v>348</v>
      </c>
      <c r="O3453" t="s">
        <v>254</v>
      </c>
      <c r="P3453">
        <v>7</v>
      </c>
      <c r="Q3453" t="s">
        <v>25</v>
      </c>
    </row>
    <row r="3454" spans="1:17" hidden="1" x14ac:dyDescent="0.3">
      <c r="A3454" t="s">
        <v>380</v>
      </c>
      <c r="B3454" t="s">
        <v>3740</v>
      </c>
      <c r="C3454" t="s">
        <v>155</v>
      </c>
      <c r="D3454" t="s">
        <v>67</v>
      </c>
      <c r="E3454" t="s">
        <v>30</v>
      </c>
      <c r="F3454">
        <v>7.54</v>
      </c>
      <c r="G3454">
        <v>139</v>
      </c>
      <c r="H3454">
        <v>13623.39</v>
      </c>
      <c r="I3454">
        <v>9</v>
      </c>
      <c r="J3454">
        <v>74</v>
      </c>
      <c r="K3454">
        <v>111</v>
      </c>
      <c r="L3454">
        <v>10879.11</v>
      </c>
      <c r="M3454" t="s">
        <v>100</v>
      </c>
      <c r="N3454" t="s">
        <v>196</v>
      </c>
      <c r="O3454" t="s">
        <v>34</v>
      </c>
      <c r="P3454">
        <v>7</v>
      </c>
      <c r="Q3454" t="s">
        <v>25</v>
      </c>
    </row>
    <row r="3455" spans="1:17" hidden="1" x14ac:dyDescent="0.3">
      <c r="A3455" t="s">
        <v>56</v>
      </c>
      <c r="B3455" t="s">
        <v>3741</v>
      </c>
      <c r="C3455" t="s">
        <v>353</v>
      </c>
      <c r="D3455" t="s">
        <v>29</v>
      </c>
      <c r="E3455" t="s">
        <v>38</v>
      </c>
      <c r="F3455">
        <v>95.36</v>
      </c>
      <c r="G3455">
        <v>118</v>
      </c>
      <c r="H3455">
        <v>2371.8000000000002</v>
      </c>
      <c r="I3455">
        <v>20</v>
      </c>
      <c r="J3455">
        <v>52</v>
      </c>
      <c r="K3455">
        <v>66</v>
      </c>
      <c r="L3455">
        <v>1326.6</v>
      </c>
      <c r="M3455" t="s">
        <v>313</v>
      </c>
      <c r="N3455" t="s">
        <v>305</v>
      </c>
      <c r="O3455" t="s">
        <v>138</v>
      </c>
      <c r="P3455">
        <v>3</v>
      </c>
      <c r="Q3455" t="s">
        <v>50</v>
      </c>
    </row>
    <row r="3456" spans="1:17" hidden="1" x14ac:dyDescent="0.3">
      <c r="A3456" t="s">
        <v>109</v>
      </c>
      <c r="B3456" t="s">
        <v>3742</v>
      </c>
      <c r="C3456" t="s">
        <v>304</v>
      </c>
      <c r="D3456" t="s">
        <v>134</v>
      </c>
      <c r="E3456" t="s">
        <v>30</v>
      </c>
      <c r="F3456">
        <v>23.25</v>
      </c>
      <c r="G3456">
        <v>115</v>
      </c>
      <c r="H3456">
        <v>2258.6</v>
      </c>
      <c r="I3456">
        <v>26</v>
      </c>
      <c r="J3456">
        <v>29</v>
      </c>
      <c r="K3456">
        <v>47</v>
      </c>
      <c r="L3456">
        <v>923.08</v>
      </c>
      <c r="M3456" t="s">
        <v>101</v>
      </c>
      <c r="N3456" t="s">
        <v>167</v>
      </c>
      <c r="O3456" t="s">
        <v>101</v>
      </c>
      <c r="P3456">
        <v>2</v>
      </c>
      <c r="Q3456" t="s">
        <v>50</v>
      </c>
    </row>
    <row r="3457" spans="1:17" hidden="1" x14ac:dyDescent="0.3">
      <c r="A3457" t="s">
        <v>150</v>
      </c>
      <c r="B3457" t="s">
        <v>3743</v>
      </c>
      <c r="C3457" t="s">
        <v>246</v>
      </c>
      <c r="D3457" t="s">
        <v>67</v>
      </c>
      <c r="E3457" t="s">
        <v>30</v>
      </c>
      <c r="F3457">
        <v>45.41</v>
      </c>
      <c r="G3457">
        <v>107</v>
      </c>
      <c r="H3457">
        <v>784.31</v>
      </c>
      <c r="I3457">
        <v>11</v>
      </c>
      <c r="J3457">
        <v>20</v>
      </c>
      <c r="K3457">
        <v>58</v>
      </c>
      <c r="L3457">
        <v>425.14</v>
      </c>
      <c r="M3457" t="s">
        <v>136</v>
      </c>
      <c r="N3457" t="s">
        <v>342</v>
      </c>
      <c r="O3457" t="s">
        <v>123</v>
      </c>
      <c r="P3457">
        <v>1</v>
      </c>
      <c r="Q3457" t="s">
        <v>25</v>
      </c>
    </row>
    <row r="3458" spans="1:17" hidden="1" x14ac:dyDescent="0.3">
      <c r="A3458" t="s">
        <v>263</v>
      </c>
      <c r="B3458" t="s">
        <v>3744</v>
      </c>
      <c r="C3458" t="s">
        <v>205</v>
      </c>
      <c r="D3458" t="s">
        <v>46</v>
      </c>
      <c r="E3458" t="s">
        <v>21</v>
      </c>
      <c r="F3458">
        <v>94.82</v>
      </c>
      <c r="G3458">
        <v>199</v>
      </c>
      <c r="H3458">
        <v>8551.0300000000007</v>
      </c>
      <c r="I3458">
        <v>30</v>
      </c>
      <c r="J3458">
        <v>87</v>
      </c>
      <c r="K3458">
        <v>184</v>
      </c>
      <c r="L3458">
        <v>7906.48</v>
      </c>
      <c r="M3458" t="s">
        <v>229</v>
      </c>
      <c r="N3458" t="s">
        <v>272</v>
      </c>
      <c r="O3458" t="s">
        <v>201</v>
      </c>
      <c r="P3458">
        <v>9</v>
      </c>
      <c r="Q3458" t="s">
        <v>50</v>
      </c>
    </row>
    <row r="3459" spans="1:17" hidden="1" x14ac:dyDescent="0.3">
      <c r="A3459" t="s">
        <v>79</v>
      </c>
      <c r="B3459" t="s">
        <v>3745</v>
      </c>
      <c r="C3459" t="s">
        <v>103</v>
      </c>
      <c r="D3459" t="s">
        <v>67</v>
      </c>
      <c r="E3459" t="s">
        <v>30</v>
      </c>
      <c r="F3459">
        <v>45.45</v>
      </c>
      <c r="G3459">
        <v>159</v>
      </c>
      <c r="H3459">
        <v>10271.4</v>
      </c>
      <c r="I3459">
        <v>35</v>
      </c>
      <c r="J3459">
        <v>60</v>
      </c>
      <c r="K3459">
        <v>45</v>
      </c>
      <c r="L3459">
        <v>2907</v>
      </c>
      <c r="M3459" t="s">
        <v>335</v>
      </c>
      <c r="N3459" t="s">
        <v>305</v>
      </c>
      <c r="O3459" t="s">
        <v>55</v>
      </c>
      <c r="P3459">
        <v>7</v>
      </c>
      <c r="Q3459" t="s">
        <v>42</v>
      </c>
    </row>
    <row r="3460" spans="1:17" hidden="1" x14ac:dyDescent="0.3">
      <c r="A3460" t="s">
        <v>216</v>
      </c>
      <c r="B3460" t="s">
        <v>3746</v>
      </c>
      <c r="C3460" t="s">
        <v>353</v>
      </c>
      <c r="D3460" t="s">
        <v>29</v>
      </c>
      <c r="E3460" t="s">
        <v>38</v>
      </c>
      <c r="F3460">
        <v>95.36</v>
      </c>
      <c r="G3460">
        <v>176</v>
      </c>
      <c r="H3460">
        <v>4605.92</v>
      </c>
      <c r="I3460">
        <v>10</v>
      </c>
      <c r="J3460">
        <v>23</v>
      </c>
      <c r="K3460">
        <v>66</v>
      </c>
      <c r="L3460">
        <v>1727.22</v>
      </c>
      <c r="M3460" t="s">
        <v>39</v>
      </c>
      <c r="N3460" t="s">
        <v>220</v>
      </c>
      <c r="O3460" t="s">
        <v>301</v>
      </c>
      <c r="P3460">
        <v>4</v>
      </c>
      <c r="Q3460" t="s">
        <v>50</v>
      </c>
    </row>
    <row r="3461" spans="1:17" hidden="1" x14ac:dyDescent="0.3">
      <c r="A3461" t="s">
        <v>61</v>
      </c>
      <c r="B3461" t="s">
        <v>3747</v>
      </c>
      <c r="C3461" t="s">
        <v>205</v>
      </c>
      <c r="D3461" t="s">
        <v>46</v>
      </c>
      <c r="E3461" t="s">
        <v>21</v>
      </c>
      <c r="F3461">
        <v>94.82</v>
      </c>
      <c r="G3461">
        <v>76</v>
      </c>
      <c r="H3461">
        <v>1267.68</v>
      </c>
      <c r="I3461">
        <v>49</v>
      </c>
      <c r="J3461">
        <v>26</v>
      </c>
      <c r="K3461">
        <v>62</v>
      </c>
      <c r="L3461">
        <v>1034.1600000000001</v>
      </c>
      <c r="M3461" t="s">
        <v>213</v>
      </c>
      <c r="N3461" t="s">
        <v>136</v>
      </c>
      <c r="O3461" t="s">
        <v>2128</v>
      </c>
      <c r="P3461">
        <v>7</v>
      </c>
      <c r="Q3461" t="s">
        <v>25</v>
      </c>
    </row>
    <row r="3462" spans="1:17" hidden="1" x14ac:dyDescent="0.3">
      <c r="A3462" t="s">
        <v>82</v>
      </c>
      <c r="B3462" t="s">
        <v>3748</v>
      </c>
      <c r="C3462" t="s">
        <v>187</v>
      </c>
      <c r="D3462" t="s">
        <v>54</v>
      </c>
      <c r="E3462" t="s">
        <v>30</v>
      </c>
      <c r="F3462">
        <v>44.01</v>
      </c>
      <c r="G3462">
        <v>59</v>
      </c>
      <c r="H3462">
        <v>1011.26</v>
      </c>
      <c r="I3462">
        <v>27</v>
      </c>
      <c r="J3462">
        <v>89</v>
      </c>
      <c r="K3462">
        <v>39</v>
      </c>
      <c r="L3462">
        <v>668.46</v>
      </c>
      <c r="M3462" t="s">
        <v>264</v>
      </c>
      <c r="N3462" t="s">
        <v>257</v>
      </c>
      <c r="O3462" t="s">
        <v>685</v>
      </c>
      <c r="P3462">
        <v>9</v>
      </c>
      <c r="Q3462" t="s">
        <v>25</v>
      </c>
    </row>
    <row r="3463" spans="1:17" hidden="1" x14ac:dyDescent="0.3">
      <c r="A3463" t="s">
        <v>129</v>
      </c>
      <c r="B3463" t="s">
        <v>3749</v>
      </c>
      <c r="C3463" t="s">
        <v>141</v>
      </c>
      <c r="D3463" t="s">
        <v>88</v>
      </c>
      <c r="E3463" t="s">
        <v>38</v>
      </c>
      <c r="F3463">
        <v>49.4</v>
      </c>
      <c r="G3463">
        <v>138</v>
      </c>
      <c r="H3463">
        <v>1131.5999999999999</v>
      </c>
      <c r="I3463">
        <v>22</v>
      </c>
      <c r="J3463">
        <v>84</v>
      </c>
      <c r="K3463">
        <v>55</v>
      </c>
      <c r="L3463">
        <v>451</v>
      </c>
      <c r="M3463" t="s">
        <v>188</v>
      </c>
      <c r="N3463" t="s">
        <v>111</v>
      </c>
      <c r="O3463" t="s">
        <v>89</v>
      </c>
      <c r="P3463">
        <v>7</v>
      </c>
      <c r="Q3463" t="s">
        <v>42</v>
      </c>
    </row>
    <row r="3464" spans="1:17" hidden="1" x14ac:dyDescent="0.3">
      <c r="A3464" t="s">
        <v>17</v>
      </c>
      <c r="B3464" t="s">
        <v>3750</v>
      </c>
      <c r="C3464" t="s">
        <v>36</v>
      </c>
      <c r="D3464" t="s">
        <v>37</v>
      </c>
      <c r="E3464" t="s">
        <v>21</v>
      </c>
      <c r="F3464">
        <v>16.41</v>
      </c>
      <c r="G3464">
        <v>71</v>
      </c>
      <c r="H3464">
        <v>310.98</v>
      </c>
      <c r="I3464">
        <v>28</v>
      </c>
      <c r="J3464">
        <v>36</v>
      </c>
      <c r="K3464">
        <v>54</v>
      </c>
      <c r="L3464">
        <v>236.52</v>
      </c>
      <c r="M3464" t="s">
        <v>209</v>
      </c>
      <c r="N3464" t="s">
        <v>238</v>
      </c>
      <c r="O3464" t="s">
        <v>23</v>
      </c>
      <c r="P3464">
        <v>5</v>
      </c>
      <c r="Q3464" t="s">
        <v>25</v>
      </c>
    </row>
    <row r="3465" spans="1:17" hidden="1" x14ac:dyDescent="0.3">
      <c r="A3465" t="s">
        <v>283</v>
      </c>
      <c r="B3465" t="s">
        <v>3751</v>
      </c>
      <c r="C3465" t="s">
        <v>53</v>
      </c>
      <c r="D3465" t="s">
        <v>54</v>
      </c>
      <c r="E3465" t="s">
        <v>30</v>
      </c>
      <c r="F3465">
        <v>49.69</v>
      </c>
      <c r="G3465">
        <v>84</v>
      </c>
      <c r="H3465">
        <v>3696</v>
      </c>
      <c r="I3465">
        <v>29</v>
      </c>
      <c r="J3465">
        <v>44</v>
      </c>
      <c r="K3465">
        <v>14</v>
      </c>
      <c r="L3465">
        <v>616</v>
      </c>
      <c r="M3465" t="s">
        <v>263</v>
      </c>
      <c r="N3465" t="s">
        <v>250</v>
      </c>
      <c r="O3465" t="s">
        <v>295</v>
      </c>
      <c r="P3465">
        <v>2</v>
      </c>
      <c r="Q3465" t="s">
        <v>50</v>
      </c>
    </row>
    <row r="3466" spans="1:17" hidden="1" x14ac:dyDescent="0.3">
      <c r="A3466" t="s">
        <v>249</v>
      </c>
      <c r="B3466" t="s">
        <v>3752</v>
      </c>
      <c r="C3466" t="s">
        <v>71</v>
      </c>
      <c r="D3466" t="s">
        <v>29</v>
      </c>
      <c r="E3466" t="s">
        <v>38</v>
      </c>
      <c r="F3466">
        <v>45.28</v>
      </c>
      <c r="G3466">
        <v>46</v>
      </c>
      <c r="H3466">
        <v>1696.94</v>
      </c>
      <c r="I3466">
        <v>11</v>
      </c>
      <c r="J3466">
        <v>55</v>
      </c>
      <c r="K3466">
        <v>15</v>
      </c>
      <c r="L3466">
        <v>553.35</v>
      </c>
      <c r="M3466" t="s">
        <v>244</v>
      </c>
      <c r="N3466" t="s">
        <v>310</v>
      </c>
      <c r="O3466" t="s">
        <v>33</v>
      </c>
      <c r="P3466">
        <v>3</v>
      </c>
      <c r="Q3466" t="s">
        <v>25</v>
      </c>
    </row>
    <row r="3467" spans="1:17" hidden="1" x14ac:dyDescent="0.3">
      <c r="A3467" t="s">
        <v>74</v>
      </c>
      <c r="B3467" t="s">
        <v>3753</v>
      </c>
      <c r="C3467" t="s">
        <v>59</v>
      </c>
      <c r="D3467" t="s">
        <v>60</v>
      </c>
      <c r="E3467" t="s">
        <v>21</v>
      </c>
      <c r="F3467">
        <v>84.65</v>
      </c>
      <c r="G3467">
        <v>198</v>
      </c>
      <c r="H3467">
        <v>19784.16</v>
      </c>
      <c r="I3467">
        <v>25</v>
      </c>
      <c r="J3467">
        <v>98</v>
      </c>
      <c r="K3467">
        <v>0</v>
      </c>
      <c r="L3467">
        <v>0</v>
      </c>
      <c r="N3467" t="s">
        <v>170</v>
      </c>
      <c r="O3467" t="s">
        <v>135</v>
      </c>
      <c r="P3467">
        <v>10</v>
      </c>
      <c r="Q3467" t="s">
        <v>50</v>
      </c>
    </row>
    <row r="3468" spans="1:17" hidden="1" x14ac:dyDescent="0.3">
      <c r="A3468" t="s">
        <v>380</v>
      </c>
      <c r="B3468" t="s">
        <v>3754</v>
      </c>
      <c r="C3468" t="s">
        <v>161</v>
      </c>
      <c r="D3468" t="s">
        <v>67</v>
      </c>
      <c r="E3468" t="s">
        <v>30</v>
      </c>
      <c r="F3468">
        <v>17.920000000000002</v>
      </c>
      <c r="G3468">
        <v>110</v>
      </c>
      <c r="H3468">
        <v>5200.8</v>
      </c>
      <c r="I3468">
        <v>14</v>
      </c>
      <c r="J3468">
        <v>53</v>
      </c>
      <c r="K3468">
        <v>65</v>
      </c>
      <c r="L3468">
        <v>3073.2</v>
      </c>
      <c r="M3468" t="s">
        <v>109</v>
      </c>
      <c r="N3468" t="s">
        <v>249</v>
      </c>
      <c r="O3468" t="s">
        <v>68</v>
      </c>
      <c r="P3468">
        <v>9</v>
      </c>
      <c r="Q3468" t="s">
        <v>50</v>
      </c>
    </row>
    <row r="3469" spans="1:17" hidden="1" x14ac:dyDescent="0.3">
      <c r="A3469" t="s">
        <v>63</v>
      </c>
      <c r="B3469" t="s">
        <v>3755</v>
      </c>
      <c r="C3469" t="s">
        <v>261</v>
      </c>
      <c r="D3469" t="s">
        <v>20</v>
      </c>
      <c r="E3469" t="s">
        <v>38</v>
      </c>
      <c r="F3469">
        <v>46.83</v>
      </c>
      <c r="G3469">
        <v>150</v>
      </c>
      <c r="H3469">
        <v>11742</v>
      </c>
      <c r="I3469">
        <v>32</v>
      </c>
      <c r="J3469">
        <v>69</v>
      </c>
      <c r="K3469">
        <v>35</v>
      </c>
      <c r="L3469">
        <v>2739.8</v>
      </c>
      <c r="M3469" t="s">
        <v>189</v>
      </c>
      <c r="N3469" t="s">
        <v>84</v>
      </c>
      <c r="O3469" t="s">
        <v>39</v>
      </c>
      <c r="P3469">
        <v>1</v>
      </c>
      <c r="Q3469" t="s">
        <v>25</v>
      </c>
    </row>
    <row r="3470" spans="1:17" hidden="1" x14ac:dyDescent="0.3">
      <c r="A3470" t="s">
        <v>375</v>
      </c>
      <c r="B3470" t="s">
        <v>3756</v>
      </c>
      <c r="C3470" t="s">
        <v>286</v>
      </c>
      <c r="D3470" t="s">
        <v>54</v>
      </c>
      <c r="E3470" t="s">
        <v>21</v>
      </c>
      <c r="F3470">
        <v>36.32</v>
      </c>
      <c r="G3470">
        <v>142</v>
      </c>
      <c r="H3470">
        <v>9779.5400000000009</v>
      </c>
      <c r="I3470">
        <v>14</v>
      </c>
      <c r="J3470">
        <v>45</v>
      </c>
      <c r="K3470">
        <v>57</v>
      </c>
      <c r="L3470">
        <v>3925.59</v>
      </c>
      <c r="M3470" t="s">
        <v>345</v>
      </c>
      <c r="N3470" t="s">
        <v>31</v>
      </c>
      <c r="O3470" t="s">
        <v>435</v>
      </c>
      <c r="P3470">
        <v>3</v>
      </c>
      <c r="Q3470" t="s">
        <v>25</v>
      </c>
    </row>
    <row r="3471" spans="1:17" hidden="1" x14ac:dyDescent="0.3">
      <c r="A3471" t="s">
        <v>173</v>
      </c>
      <c r="B3471" t="s">
        <v>3757</v>
      </c>
      <c r="C3471" t="s">
        <v>344</v>
      </c>
      <c r="D3471" t="s">
        <v>37</v>
      </c>
      <c r="E3471" t="s">
        <v>30</v>
      </c>
      <c r="F3471">
        <v>48.16</v>
      </c>
      <c r="G3471">
        <v>55</v>
      </c>
      <c r="H3471">
        <v>1875.5</v>
      </c>
      <c r="I3471">
        <v>42</v>
      </c>
      <c r="J3471">
        <v>58</v>
      </c>
      <c r="K3471">
        <v>46</v>
      </c>
      <c r="L3471">
        <v>1568.6</v>
      </c>
      <c r="M3471" t="s">
        <v>321</v>
      </c>
      <c r="N3471" t="s">
        <v>268</v>
      </c>
      <c r="O3471" t="s">
        <v>335</v>
      </c>
      <c r="P3471">
        <v>6</v>
      </c>
      <c r="Q3471" t="s">
        <v>50</v>
      </c>
    </row>
    <row r="3472" spans="1:17" hidden="1" x14ac:dyDescent="0.3">
      <c r="A3472" t="s">
        <v>254</v>
      </c>
      <c r="B3472" t="s">
        <v>3758</v>
      </c>
      <c r="C3472" t="s">
        <v>148</v>
      </c>
      <c r="D3472" t="s">
        <v>88</v>
      </c>
      <c r="E3472" t="s">
        <v>38</v>
      </c>
      <c r="F3472">
        <v>48.9</v>
      </c>
      <c r="G3472">
        <v>40</v>
      </c>
      <c r="H3472">
        <v>1517.2</v>
      </c>
      <c r="I3472">
        <v>47</v>
      </c>
      <c r="J3472">
        <v>69</v>
      </c>
      <c r="K3472">
        <v>14</v>
      </c>
      <c r="L3472">
        <v>531.02</v>
      </c>
      <c r="M3472" t="s">
        <v>448</v>
      </c>
      <c r="N3472" t="s">
        <v>166</v>
      </c>
      <c r="O3472" t="s">
        <v>68</v>
      </c>
      <c r="P3472">
        <v>2</v>
      </c>
      <c r="Q3472" t="s">
        <v>42</v>
      </c>
    </row>
    <row r="3473" spans="1:17" hidden="1" x14ac:dyDescent="0.3">
      <c r="A3473" t="s">
        <v>49</v>
      </c>
      <c r="B3473" t="s">
        <v>3759</v>
      </c>
      <c r="C3473" t="s">
        <v>187</v>
      </c>
      <c r="D3473" t="s">
        <v>54</v>
      </c>
      <c r="E3473" t="s">
        <v>38</v>
      </c>
      <c r="F3473">
        <v>60.07</v>
      </c>
      <c r="G3473">
        <v>25</v>
      </c>
      <c r="H3473">
        <v>1140</v>
      </c>
      <c r="I3473">
        <v>48</v>
      </c>
      <c r="J3473">
        <v>96</v>
      </c>
      <c r="K3473">
        <v>3</v>
      </c>
      <c r="L3473">
        <v>136.80000000000001</v>
      </c>
      <c r="M3473" t="s">
        <v>83</v>
      </c>
      <c r="N3473" t="s">
        <v>170</v>
      </c>
      <c r="O3473" t="s">
        <v>31</v>
      </c>
      <c r="P3473">
        <v>10</v>
      </c>
      <c r="Q3473" t="s">
        <v>25</v>
      </c>
    </row>
    <row r="3474" spans="1:17" hidden="1" x14ac:dyDescent="0.3">
      <c r="A3474" t="s">
        <v>51</v>
      </c>
      <c r="B3474" t="s">
        <v>3760</v>
      </c>
      <c r="C3474" t="s">
        <v>200</v>
      </c>
      <c r="D3474" t="s">
        <v>29</v>
      </c>
      <c r="E3474" t="s">
        <v>38</v>
      </c>
      <c r="F3474">
        <v>88.57</v>
      </c>
      <c r="G3474">
        <v>46</v>
      </c>
      <c r="H3474">
        <v>2474.34</v>
      </c>
      <c r="I3474">
        <v>20</v>
      </c>
      <c r="J3474">
        <v>42</v>
      </c>
      <c r="K3474">
        <v>32</v>
      </c>
      <c r="L3474">
        <v>1721.28</v>
      </c>
      <c r="M3474" t="s">
        <v>69</v>
      </c>
      <c r="N3474" t="s">
        <v>197</v>
      </c>
      <c r="O3474" t="s">
        <v>188</v>
      </c>
      <c r="P3474">
        <v>2</v>
      </c>
      <c r="Q3474" t="s">
        <v>42</v>
      </c>
    </row>
    <row r="3475" spans="1:17" hidden="1" x14ac:dyDescent="0.3">
      <c r="A3475" t="s">
        <v>17</v>
      </c>
      <c r="B3475" t="s">
        <v>3761</v>
      </c>
      <c r="C3475" t="s">
        <v>297</v>
      </c>
      <c r="D3475" t="s">
        <v>60</v>
      </c>
      <c r="E3475" t="s">
        <v>21</v>
      </c>
      <c r="F3475">
        <v>36.22</v>
      </c>
      <c r="G3475">
        <v>36</v>
      </c>
      <c r="H3475">
        <v>1254.5999999999999</v>
      </c>
      <c r="I3475">
        <v>47</v>
      </c>
      <c r="J3475">
        <v>26</v>
      </c>
      <c r="K3475">
        <v>10</v>
      </c>
      <c r="L3475">
        <v>348.5</v>
      </c>
      <c r="M3475" t="s">
        <v>90</v>
      </c>
      <c r="N3475" t="s">
        <v>210</v>
      </c>
      <c r="O3475" t="s">
        <v>49</v>
      </c>
      <c r="P3475">
        <v>6</v>
      </c>
      <c r="Q3475" t="s">
        <v>42</v>
      </c>
    </row>
    <row r="3476" spans="1:17" hidden="1" x14ac:dyDescent="0.3">
      <c r="A3476" t="s">
        <v>39</v>
      </c>
      <c r="B3476" t="s">
        <v>3762</v>
      </c>
      <c r="C3476" t="s">
        <v>71</v>
      </c>
      <c r="D3476" t="s">
        <v>29</v>
      </c>
      <c r="E3476" t="s">
        <v>30</v>
      </c>
      <c r="F3476">
        <v>90.12</v>
      </c>
      <c r="G3476">
        <v>64</v>
      </c>
      <c r="H3476">
        <v>1052.1600000000001</v>
      </c>
      <c r="I3476">
        <v>50</v>
      </c>
      <c r="J3476">
        <v>65</v>
      </c>
      <c r="K3476">
        <v>58</v>
      </c>
      <c r="L3476">
        <v>953.52</v>
      </c>
      <c r="M3476" t="s">
        <v>469</v>
      </c>
      <c r="N3476" t="s">
        <v>239</v>
      </c>
      <c r="O3476" t="s">
        <v>218</v>
      </c>
      <c r="P3476">
        <v>8</v>
      </c>
      <c r="Q3476" t="s">
        <v>50</v>
      </c>
    </row>
    <row r="3477" spans="1:17" hidden="1" x14ac:dyDescent="0.3">
      <c r="A3477" t="s">
        <v>418</v>
      </c>
      <c r="B3477" t="s">
        <v>3763</v>
      </c>
      <c r="C3477" t="s">
        <v>187</v>
      </c>
      <c r="D3477" t="s">
        <v>54</v>
      </c>
      <c r="E3477" t="s">
        <v>38</v>
      </c>
      <c r="F3477">
        <v>60.07</v>
      </c>
      <c r="G3477">
        <v>32</v>
      </c>
      <c r="H3477">
        <v>2398.7199999999998</v>
      </c>
      <c r="I3477">
        <v>40</v>
      </c>
      <c r="J3477">
        <v>24</v>
      </c>
      <c r="K3477">
        <v>12</v>
      </c>
      <c r="L3477">
        <v>899.52</v>
      </c>
      <c r="M3477" t="s">
        <v>206</v>
      </c>
      <c r="N3477" t="s">
        <v>111</v>
      </c>
      <c r="O3477" t="s">
        <v>139</v>
      </c>
      <c r="P3477">
        <v>9</v>
      </c>
      <c r="Q3477" t="s">
        <v>50</v>
      </c>
    </row>
    <row r="3478" spans="1:17" hidden="1" x14ac:dyDescent="0.3">
      <c r="A3478" t="s">
        <v>64</v>
      </c>
      <c r="B3478" t="s">
        <v>3764</v>
      </c>
      <c r="C3478" t="s">
        <v>87</v>
      </c>
      <c r="D3478" t="s">
        <v>88</v>
      </c>
      <c r="E3478" t="s">
        <v>21</v>
      </c>
      <c r="F3478">
        <v>82.8</v>
      </c>
      <c r="G3478">
        <v>15</v>
      </c>
      <c r="H3478">
        <v>1001.85</v>
      </c>
      <c r="I3478">
        <v>11</v>
      </c>
      <c r="J3478">
        <v>97</v>
      </c>
      <c r="K3478">
        <v>11</v>
      </c>
      <c r="L3478">
        <v>734.69</v>
      </c>
      <c r="M3478" t="s">
        <v>97</v>
      </c>
      <c r="N3478" t="s">
        <v>366</v>
      </c>
      <c r="O3478" t="s">
        <v>685</v>
      </c>
      <c r="P3478">
        <v>4</v>
      </c>
      <c r="Q3478" t="s">
        <v>25</v>
      </c>
    </row>
    <row r="3479" spans="1:17" hidden="1" x14ac:dyDescent="0.3">
      <c r="A3479" t="s">
        <v>257</v>
      </c>
      <c r="B3479" t="s">
        <v>3765</v>
      </c>
      <c r="C3479" t="s">
        <v>113</v>
      </c>
      <c r="D3479" t="s">
        <v>46</v>
      </c>
      <c r="E3479" t="s">
        <v>30</v>
      </c>
      <c r="F3479">
        <v>68.19</v>
      </c>
      <c r="G3479">
        <v>78</v>
      </c>
      <c r="H3479">
        <v>2837.64</v>
      </c>
      <c r="I3479">
        <v>10</v>
      </c>
      <c r="J3479">
        <v>39</v>
      </c>
      <c r="K3479">
        <v>0</v>
      </c>
      <c r="L3479">
        <v>0</v>
      </c>
      <c r="N3479" t="s">
        <v>184</v>
      </c>
      <c r="O3479" t="s">
        <v>283</v>
      </c>
      <c r="P3479">
        <v>3</v>
      </c>
      <c r="Q3479" t="s">
        <v>50</v>
      </c>
    </row>
    <row r="3480" spans="1:17" hidden="1" x14ac:dyDescent="0.3">
      <c r="A3480" t="s">
        <v>181</v>
      </c>
      <c r="B3480" t="s">
        <v>3766</v>
      </c>
      <c r="C3480" t="s">
        <v>45</v>
      </c>
      <c r="D3480" t="s">
        <v>46</v>
      </c>
      <c r="E3480" t="s">
        <v>38</v>
      </c>
      <c r="F3480">
        <v>91.34</v>
      </c>
      <c r="G3480">
        <v>177</v>
      </c>
      <c r="H3480">
        <v>10857.18</v>
      </c>
      <c r="I3480">
        <v>39</v>
      </c>
      <c r="J3480">
        <v>95</v>
      </c>
      <c r="K3480">
        <v>18</v>
      </c>
      <c r="L3480">
        <v>1104.1199999999999</v>
      </c>
      <c r="M3480" t="s">
        <v>272</v>
      </c>
      <c r="N3480" t="s">
        <v>167</v>
      </c>
      <c r="O3480" t="s">
        <v>114</v>
      </c>
      <c r="P3480">
        <v>7</v>
      </c>
      <c r="Q3480" t="s">
        <v>42</v>
      </c>
    </row>
    <row r="3481" spans="1:17" hidden="1" x14ac:dyDescent="0.3">
      <c r="A3481" t="s">
        <v>105</v>
      </c>
      <c r="B3481" t="s">
        <v>3767</v>
      </c>
      <c r="C3481" t="s">
        <v>99</v>
      </c>
      <c r="D3481" t="s">
        <v>46</v>
      </c>
      <c r="E3481" t="s">
        <v>21</v>
      </c>
      <c r="F3481">
        <v>81.7</v>
      </c>
      <c r="G3481">
        <v>59</v>
      </c>
      <c r="H3481">
        <v>1732.24</v>
      </c>
      <c r="I3481">
        <v>9</v>
      </c>
      <c r="J3481">
        <v>25</v>
      </c>
      <c r="K3481">
        <v>57</v>
      </c>
      <c r="L3481">
        <v>1673.52</v>
      </c>
      <c r="M3481" t="s">
        <v>142</v>
      </c>
      <c r="N3481" t="s">
        <v>348</v>
      </c>
      <c r="O3481" t="s">
        <v>114</v>
      </c>
      <c r="P3481">
        <v>6</v>
      </c>
      <c r="Q3481" t="s">
        <v>50</v>
      </c>
    </row>
    <row r="3482" spans="1:17" hidden="1" x14ac:dyDescent="0.3">
      <c r="A3482" t="s">
        <v>17</v>
      </c>
      <c r="B3482" t="s">
        <v>3768</v>
      </c>
      <c r="C3482" t="s">
        <v>99</v>
      </c>
      <c r="D3482" t="s">
        <v>46</v>
      </c>
      <c r="E3482" t="s">
        <v>30</v>
      </c>
      <c r="F3482">
        <v>67.180000000000007</v>
      </c>
      <c r="G3482">
        <v>132</v>
      </c>
      <c r="H3482">
        <v>10643.16</v>
      </c>
      <c r="I3482">
        <v>38</v>
      </c>
      <c r="J3482">
        <v>52</v>
      </c>
      <c r="K3482">
        <v>124</v>
      </c>
      <c r="L3482">
        <v>9998.1200000000008</v>
      </c>
      <c r="M3482" t="s">
        <v>119</v>
      </c>
      <c r="N3482" t="s">
        <v>61</v>
      </c>
      <c r="O3482" t="s">
        <v>48</v>
      </c>
      <c r="P3482">
        <v>9</v>
      </c>
      <c r="Q3482" t="s">
        <v>25</v>
      </c>
    </row>
    <row r="3483" spans="1:17" hidden="1" x14ac:dyDescent="0.3">
      <c r="A3483" t="s">
        <v>166</v>
      </c>
      <c r="B3483" t="s">
        <v>3769</v>
      </c>
      <c r="C3483" t="s">
        <v>103</v>
      </c>
      <c r="D3483" t="s">
        <v>67</v>
      </c>
      <c r="E3483" t="s">
        <v>30</v>
      </c>
      <c r="F3483">
        <v>45.45</v>
      </c>
      <c r="G3483">
        <v>97</v>
      </c>
      <c r="H3483">
        <v>7281.79</v>
      </c>
      <c r="I3483">
        <v>22</v>
      </c>
      <c r="J3483">
        <v>86</v>
      </c>
      <c r="K3483">
        <v>15</v>
      </c>
      <c r="L3483">
        <v>1126.05</v>
      </c>
      <c r="M3483" t="s">
        <v>72</v>
      </c>
      <c r="N3483" t="s">
        <v>51</v>
      </c>
      <c r="O3483" t="s">
        <v>363</v>
      </c>
      <c r="P3483">
        <v>5</v>
      </c>
      <c r="Q3483" t="s">
        <v>42</v>
      </c>
    </row>
    <row r="3484" spans="1:17" hidden="1" x14ac:dyDescent="0.3">
      <c r="A3484" t="s">
        <v>394</v>
      </c>
      <c r="B3484" t="s">
        <v>3770</v>
      </c>
      <c r="C3484" t="s">
        <v>103</v>
      </c>
      <c r="D3484" t="s">
        <v>67</v>
      </c>
      <c r="E3484" t="s">
        <v>38</v>
      </c>
      <c r="F3484">
        <v>66.790000000000006</v>
      </c>
      <c r="G3484">
        <v>25</v>
      </c>
      <c r="H3484">
        <v>1797.25</v>
      </c>
      <c r="I3484">
        <v>44</v>
      </c>
      <c r="J3484">
        <v>62</v>
      </c>
      <c r="K3484">
        <v>23</v>
      </c>
      <c r="L3484">
        <v>1653.47</v>
      </c>
      <c r="M3484" t="s">
        <v>129</v>
      </c>
      <c r="N3484" t="s">
        <v>109</v>
      </c>
      <c r="O3484" t="s">
        <v>783</v>
      </c>
      <c r="P3484">
        <v>9</v>
      </c>
      <c r="Q3484" t="s">
        <v>25</v>
      </c>
    </row>
    <row r="3485" spans="1:17" hidden="1" x14ac:dyDescent="0.3">
      <c r="A3485" t="s">
        <v>188</v>
      </c>
      <c r="B3485" t="s">
        <v>3771</v>
      </c>
      <c r="C3485" t="s">
        <v>223</v>
      </c>
      <c r="D3485" t="s">
        <v>37</v>
      </c>
      <c r="E3485" t="s">
        <v>21</v>
      </c>
      <c r="F3485">
        <v>87.32</v>
      </c>
      <c r="G3485">
        <v>134</v>
      </c>
      <c r="H3485">
        <v>12762.16</v>
      </c>
      <c r="I3485">
        <v>45</v>
      </c>
      <c r="J3485">
        <v>82</v>
      </c>
      <c r="K3485">
        <v>82</v>
      </c>
      <c r="L3485">
        <v>7809.68</v>
      </c>
      <c r="M3485" t="s">
        <v>226</v>
      </c>
      <c r="N3485" t="s">
        <v>225</v>
      </c>
      <c r="O3485" t="s">
        <v>220</v>
      </c>
      <c r="P3485">
        <v>1</v>
      </c>
      <c r="Q3485" t="s">
        <v>50</v>
      </c>
    </row>
    <row r="3486" spans="1:17" hidden="1" x14ac:dyDescent="0.3">
      <c r="A3486" t="s">
        <v>120</v>
      </c>
      <c r="B3486" t="s">
        <v>3772</v>
      </c>
      <c r="C3486" t="s">
        <v>148</v>
      </c>
      <c r="D3486" t="s">
        <v>88</v>
      </c>
      <c r="E3486" t="s">
        <v>30</v>
      </c>
      <c r="F3486">
        <v>89.34</v>
      </c>
      <c r="G3486">
        <v>116</v>
      </c>
      <c r="H3486">
        <v>9112.9599999999991</v>
      </c>
      <c r="I3486">
        <v>41</v>
      </c>
      <c r="J3486">
        <v>100</v>
      </c>
      <c r="K3486">
        <v>18</v>
      </c>
      <c r="L3486">
        <v>1414.08</v>
      </c>
      <c r="M3486" t="s">
        <v>274</v>
      </c>
      <c r="N3486" t="s">
        <v>157</v>
      </c>
      <c r="O3486" t="s">
        <v>254</v>
      </c>
      <c r="P3486">
        <v>3</v>
      </c>
      <c r="Q3486" t="s">
        <v>25</v>
      </c>
    </row>
    <row r="3487" spans="1:17" hidden="1" x14ac:dyDescent="0.3">
      <c r="A3487" t="s">
        <v>244</v>
      </c>
      <c r="B3487" t="s">
        <v>3773</v>
      </c>
      <c r="C3487" t="s">
        <v>87</v>
      </c>
      <c r="D3487" t="s">
        <v>88</v>
      </c>
      <c r="E3487" t="s">
        <v>38</v>
      </c>
      <c r="F3487">
        <v>98.64</v>
      </c>
      <c r="G3487">
        <v>126</v>
      </c>
      <c r="H3487">
        <v>10376.1</v>
      </c>
      <c r="I3487">
        <v>14</v>
      </c>
      <c r="J3487">
        <v>62</v>
      </c>
      <c r="K3487">
        <v>7</v>
      </c>
      <c r="L3487">
        <v>576.45000000000005</v>
      </c>
      <c r="M3487" t="s">
        <v>385</v>
      </c>
      <c r="N3487" t="s">
        <v>40</v>
      </c>
      <c r="O3487" t="s">
        <v>307</v>
      </c>
      <c r="P3487">
        <v>9</v>
      </c>
      <c r="Q3487" t="s">
        <v>42</v>
      </c>
    </row>
    <row r="3488" spans="1:17" hidden="1" x14ac:dyDescent="0.3">
      <c r="A3488" t="s">
        <v>73</v>
      </c>
      <c r="B3488" t="s">
        <v>3774</v>
      </c>
      <c r="C3488" t="s">
        <v>148</v>
      </c>
      <c r="D3488" t="s">
        <v>88</v>
      </c>
      <c r="E3488" t="s">
        <v>30</v>
      </c>
      <c r="F3488">
        <v>89.34</v>
      </c>
      <c r="G3488">
        <v>13</v>
      </c>
      <c r="H3488">
        <v>918.45</v>
      </c>
      <c r="I3488">
        <v>20</v>
      </c>
      <c r="J3488">
        <v>60</v>
      </c>
      <c r="K3488">
        <v>1</v>
      </c>
      <c r="L3488">
        <v>70.650000000000006</v>
      </c>
      <c r="M3488" t="s">
        <v>272</v>
      </c>
      <c r="N3488" t="s">
        <v>394</v>
      </c>
      <c r="O3488" t="s">
        <v>17</v>
      </c>
      <c r="P3488">
        <v>9</v>
      </c>
      <c r="Q3488" t="s">
        <v>50</v>
      </c>
    </row>
    <row r="3489" spans="1:17" hidden="1" x14ac:dyDescent="0.3">
      <c r="A3489" t="s">
        <v>201</v>
      </c>
      <c r="B3489" t="s">
        <v>3775</v>
      </c>
      <c r="C3489" t="s">
        <v>59</v>
      </c>
      <c r="D3489" t="s">
        <v>60</v>
      </c>
      <c r="E3489" t="s">
        <v>21</v>
      </c>
      <c r="F3489">
        <v>84.65</v>
      </c>
      <c r="G3489">
        <v>106</v>
      </c>
      <c r="H3489">
        <v>7802.66</v>
      </c>
      <c r="I3489">
        <v>29</v>
      </c>
      <c r="J3489">
        <v>68</v>
      </c>
      <c r="K3489">
        <v>57</v>
      </c>
      <c r="L3489">
        <v>4195.7700000000004</v>
      </c>
      <c r="M3489" t="s">
        <v>242</v>
      </c>
      <c r="N3489" t="s">
        <v>166</v>
      </c>
      <c r="O3489" t="s">
        <v>62</v>
      </c>
      <c r="P3489">
        <v>6</v>
      </c>
      <c r="Q3489" t="s">
        <v>42</v>
      </c>
    </row>
    <row r="3490" spans="1:17" x14ac:dyDescent="0.3">
      <c r="A3490" t="s">
        <v>189</v>
      </c>
      <c r="B3490" t="s">
        <v>3776</v>
      </c>
      <c r="C3490" t="s">
        <v>28</v>
      </c>
      <c r="D3490" t="s">
        <v>29</v>
      </c>
      <c r="E3490" t="s">
        <v>38</v>
      </c>
      <c r="F3490">
        <v>48.48</v>
      </c>
      <c r="G3490">
        <v>116</v>
      </c>
      <c r="H3490">
        <v>10825.12</v>
      </c>
      <c r="I3490">
        <v>19</v>
      </c>
      <c r="J3490">
        <v>64</v>
      </c>
      <c r="K3490">
        <v>6</v>
      </c>
      <c r="L3490">
        <v>559.91999999999996</v>
      </c>
      <c r="M3490" t="s">
        <v>451</v>
      </c>
      <c r="N3490" t="s">
        <v>451</v>
      </c>
      <c r="O3490" t="s">
        <v>61</v>
      </c>
      <c r="P3490">
        <v>1</v>
      </c>
      <c r="Q3490" t="s">
        <v>42</v>
      </c>
    </row>
    <row r="3491" spans="1:17" hidden="1" x14ac:dyDescent="0.3">
      <c r="A3491" t="s">
        <v>159</v>
      </c>
      <c r="B3491" t="s">
        <v>3777</v>
      </c>
      <c r="C3491" t="s">
        <v>161</v>
      </c>
      <c r="D3491" t="s">
        <v>67</v>
      </c>
      <c r="E3491" t="s">
        <v>38</v>
      </c>
      <c r="F3491">
        <v>53.48</v>
      </c>
      <c r="G3491">
        <v>92</v>
      </c>
      <c r="H3491">
        <v>1036.8399999999999</v>
      </c>
      <c r="I3491">
        <v>20</v>
      </c>
      <c r="J3491">
        <v>45</v>
      </c>
      <c r="K3491">
        <v>76</v>
      </c>
      <c r="L3491">
        <v>856.52</v>
      </c>
      <c r="M3491" t="s">
        <v>270</v>
      </c>
      <c r="N3491" t="s">
        <v>104</v>
      </c>
      <c r="O3491" t="s">
        <v>55</v>
      </c>
      <c r="P3491">
        <v>3</v>
      </c>
      <c r="Q3491" t="s">
        <v>42</v>
      </c>
    </row>
    <row r="3492" spans="1:17" hidden="1" x14ac:dyDescent="0.3">
      <c r="A3492" t="s">
        <v>394</v>
      </c>
      <c r="B3492" t="s">
        <v>3778</v>
      </c>
      <c r="C3492" t="s">
        <v>359</v>
      </c>
      <c r="D3492" t="s">
        <v>60</v>
      </c>
      <c r="E3492" t="s">
        <v>21</v>
      </c>
      <c r="F3492">
        <v>5.71</v>
      </c>
      <c r="G3492">
        <v>78</v>
      </c>
      <c r="H3492">
        <v>7785.96</v>
      </c>
      <c r="I3492">
        <v>8</v>
      </c>
      <c r="J3492">
        <v>65</v>
      </c>
      <c r="K3492">
        <v>29</v>
      </c>
      <c r="L3492">
        <v>2894.78</v>
      </c>
      <c r="M3492" t="s">
        <v>91</v>
      </c>
      <c r="N3492" t="s">
        <v>216</v>
      </c>
      <c r="O3492" t="s">
        <v>263</v>
      </c>
      <c r="P3492">
        <v>6</v>
      </c>
      <c r="Q3492" t="s">
        <v>50</v>
      </c>
    </row>
    <row r="3493" spans="1:17" hidden="1" x14ac:dyDescent="0.3">
      <c r="A3493" t="s">
        <v>279</v>
      </c>
      <c r="B3493" t="s">
        <v>3779</v>
      </c>
      <c r="C3493" t="s">
        <v>233</v>
      </c>
      <c r="D3493" t="s">
        <v>29</v>
      </c>
      <c r="E3493" t="s">
        <v>38</v>
      </c>
      <c r="F3493">
        <v>99.38</v>
      </c>
      <c r="G3493">
        <v>98</v>
      </c>
      <c r="H3493">
        <v>5489.96</v>
      </c>
      <c r="I3493">
        <v>22</v>
      </c>
      <c r="J3493">
        <v>47</v>
      </c>
      <c r="K3493">
        <v>52</v>
      </c>
      <c r="L3493">
        <v>2913.04</v>
      </c>
      <c r="M3493" t="s">
        <v>131</v>
      </c>
      <c r="N3493" t="s">
        <v>139</v>
      </c>
      <c r="O3493" t="s">
        <v>101</v>
      </c>
      <c r="P3493">
        <v>2</v>
      </c>
      <c r="Q3493" t="s">
        <v>42</v>
      </c>
    </row>
    <row r="3494" spans="1:17" hidden="1" x14ac:dyDescent="0.3">
      <c r="A3494" t="s">
        <v>270</v>
      </c>
      <c r="B3494" t="s">
        <v>3780</v>
      </c>
      <c r="C3494" t="s">
        <v>297</v>
      </c>
      <c r="D3494" t="s">
        <v>60</v>
      </c>
      <c r="E3494" t="s">
        <v>30</v>
      </c>
      <c r="F3494">
        <v>22.78</v>
      </c>
      <c r="G3494">
        <v>50</v>
      </c>
      <c r="H3494">
        <v>3033</v>
      </c>
      <c r="I3494">
        <v>39</v>
      </c>
      <c r="J3494">
        <v>50</v>
      </c>
      <c r="K3494">
        <v>45</v>
      </c>
      <c r="L3494">
        <v>2729.7</v>
      </c>
      <c r="M3494" t="s">
        <v>84</v>
      </c>
      <c r="N3494" t="s">
        <v>96</v>
      </c>
      <c r="O3494" t="s">
        <v>337</v>
      </c>
      <c r="P3494">
        <v>6</v>
      </c>
      <c r="Q3494" t="s">
        <v>42</v>
      </c>
    </row>
    <row r="3495" spans="1:17" hidden="1" x14ac:dyDescent="0.3">
      <c r="A3495" t="s">
        <v>100</v>
      </c>
      <c r="B3495" t="s">
        <v>3781</v>
      </c>
      <c r="C3495" t="s">
        <v>133</v>
      </c>
      <c r="D3495" t="s">
        <v>134</v>
      </c>
      <c r="E3495" t="s">
        <v>21</v>
      </c>
      <c r="F3495">
        <v>9.06</v>
      </c>
      <c r="G3495">
        <v>134</v>
      </c>
      <c r="H3495">
        <v>5122.82</v>
      </c>
      <c r="I3495">
        <v>46</v>
      </c>
      <c r="J3495">
        <v>68</v>
      </c>
      <c r="K3495">
        <v>77</v>
      </c>
      <c r="L3495">
        <v>2943.71</v>
      </c>
      <c r="M3495" t="s">
        <v>243</v>
      </c>
      <c r="N3495" t="s">
        <v>312</v>
      </c>
      <c r="O3495" t="s">
        <v>63</v>
      </c>
      <c r="P3495">
        <v>5</v>
      </c>
      <c r="Q3495" t="s">
        <v>25</v>
      </c>
    </row>
    <row r="3496" spans="1:17" hidden="1" x14ac:dyDescent="0.3">
      <c r="A3496" t="s">
        <v>226</v>
      </c>
      <c r="B3496" t="s">
        <v>3782</v>
      </c>
      <c r="C3496" t="s">
        <v>53</v>
      </c>
      <c r="D3496" t="s">
        <v>54</v>
      </c>
      <c r="E3496" t="s">
        <v>30</v>
      </c>
      <c r="F3496">
        <v>49.69</v>
      </c>
      <c r="G3496">
        <v>105</v>
      </c>
      <c r="H3496">
        <v>9019.5</v>
      </c>
      <c r="I3496">
        <v>31</v>
      </c>
      <c r="J3496">
        <v>98</v>
      </c>
      <c r="K3496">
        <v>81</v>
      </c>
      <c r="L3496">
        <v>6957.9</v>
      </c>
      <c r="M3496" t="s">
        <v>96</v>
      </c>
      <c r="N3496" t="s">
        <v>220</v>
      </c>
      <c r="O3496" t="s">
        <v>68</v>
      </c>
      <c r="P3496">
        <v>4</v>
      </c>
      <c r="Q3496" t="s">
        <v>42</v>
      </c>
    </row>
    <row r="3497" spans="1:17" hidden="1" x14ac:dyDescent="0.3">
      <c r="A3497" t="s">
        <v>100</v>
      </c>
      <c r="B3497" t="s">
        <v>3783</v>
      </c>
      <c r="C3497" t="s">
        <v>45</v>
      </c>
      <c r="D3497" t="s">
        <v>46</v>
      </c>
      <c r="E3497" t="s">
        <v>38</v>
      </c>
      <c r="F3497">
        <v>91.34</v>
      </c>
      <c r="G3497">
        <v>165</v>
      </c>
      <c r="H3497">
        <v>7466.25</v>
      </c>
      <c r="I3497">
        <v>42</v>
      </c>
      <c r="J3497">
        <v>82</v>
      </c>
      <c r="K3497">
        <v>94</v>
      </c>
      <c r="L3497">
        <v>4253.5</v>
      </c>
      <c r="M3497" t="s">
        <v>33</v>
      </c>
      <c r="N3497" t="s">
        <v>145</v>
      </c>
      <c r="O3497" t="s">
        <v>129</v>
      </c>
      <c r="P3497">
        <v>9</v>
      </c>
      <c r="Q3497" t="s">
        <v>42</v>
      </c>
    </row>
    <row r="3498" spans="1:17" hidden="1" x14ac:dyDescent="0.3">
      <c r="A3498" t="s">
        <v>247</v>
      </c>
      <c r="B3498" t="s">
        <v>3784</v>
      </c>
      <c r="C3498" t="s">
        <v>359</v>
      </c>
      <c r="D3498" t="s">
        <v>60</v>
      </c>
      <c r="E3498" t="s">
        <v>30</v>
      </c>
      <c r="F3498">
        <v>26.3</v>
      </c>
      <c r="G3498">
        <v>100</v>
      </c>
      <c r="H3498">
        <v>6925</v>
      </c>
      <c r="I3498">
        <v>43</v>
      </c>
      <c r="J3498">
        <v>23</v>
      </c>
      <c r="K3498">
        <v>43</v>
      </c>
      <c r="L3498">
        <v>2977.75</v>
      </c>
      <c r="M3498" t="s">
        <v>108</v>
      </c>
      <c r="N3498" t="s">
        <v>469</v>
      </c>
      <c r="O3498" t="s">
        <v>380</v>
      </c>
      <c r="P3498">
        <v>10</v>
      </c>
      <c r="Q3498" t="s">
        <v>50</v>
      </c>
    </row>
    <row r="3499" spans="1:17" hidden="1" x14ac:dyDescent="0.3">
      <c r="A3499" t="s">
        <v>422</v>
      </c>
      <c r="B3499" t="s">
        <v>3785</v>
      </c>
      <c r="C3499" t="s">
        <v>223</v>
      </c>
      <c r="D3499" t="s">
        <v>37</v>
      </c>
      <c r="E3499" t="s">
        <v>21</v>
      </c>
      <c r="F3499">
        <v>87.32</v>
      </c>
      <c r="G3499">
        <v>145</v>
      </c>
      <c r="H3499">
        <v>5070.6499999999996</v>
      </c>
      <c r="I3499">
        <v>17</v>
      </c>
      <c r="J3499">
        <v>67</v>
      </c>
      <c r="K3499">
        <v>93</v>
      </c>
      <c r="L3499">
        <v>3252.21</v>
      </c>
      <c r="M3499" t="s">
        <v>283</v>
      </c>
      <c r="N3499" t="s">
        <v>375</v>
      </c>
      <c r="O3499" t="s">
        <v>206</v>
      </c>
      <c r="P3499">
        <v>6</v>
      </c>
      <c r="Q3499" t="s">
        <v>25</v>
      </c>
    </row>
    <row r="3500" spans="1:17" hidden="1" x14ac:dyDescent="0.3">
      <c r="A3500" t="s">
        <v>61</v>
      </c>
      <c r="B3500" t="s">
        <v>3786</v>
      </c>
      <c r="C3500" t="s">
        <v>155</v>
      </c>
      <c r="D3500" t="s">
        <v>67</v>
      </c>
      <c r="E3500" t="s">
        <v>30</v>
      </c>
      <c r="F3500">
        <v>7.54</v>
      </c>
      <c r="G3500">
        <v>152</v>
      </c>
      <c r="H3500">
        <v>10778.32</v>
      </c>
      <c r="I3500">
        <v>42</v>
      </c>
      <c r="J3500">
        <v>50</v>
      </c>
      <c r="K3500">
        <v>151</v>
      </c>
      <c r="L3500">
        <v>10707.41</v>
      </c>
      <c r="M3500" t="s">
        <v>380</v>
      </c>
      <c r="N3500" t="s">
        <v>163</v>
      </c>
      <c r="O3500" t="s">
        <v>337</v>
      </c>
      <c r="P3500">
        <v>8</v>
      </c>
      <c r="Q3500" t="s">
        <v>50</v>
      </c>
    </row>
    <row r="3501" spans="1:17" hidden="1" x14ac:dyDescent="0.3">
      <c r="A3501" t="s">
        <v>79</v>
      </c>
      <c r="B3501" t="s">
        <v>3787</v>
      </c>
      <c r="C3501" t="s">
        <v>36</v>
      </c>
      <c r="D3501" t="s">
        <v>37</v>
      </c>
      <c r="E3501" t="s">
        <v>38</v>
      </c>
      <c r="F3501">
        <v>48.66</v>
      </c>
      <c r="G3501">
        <v>115</v>
      </c>
      <c r="H3501">
        <v>9388.6</v>
      </c>
      <c r="I3501">
        <v>37</v>
      </c>
      <c r="J3501">
        <v>32</v>
      </c>
      <c r="K3501">
        <v>63</v>
      </c>
      <c r="L3501">
        <v>5143.32</v>
      </c>
      <c r="M3501" t="s">
        <v>139</v>
      </c>
      <c r="N3501" t="s">
        <v>268</v>
      </c>
      <c r="O3501" t="s">
        <v>47</v>
      </c>
      <c r="P3501">
        <v>9</v>
      </c>
      <c r="Q3501" t="s">
        <v>50</v>
      </c>
    </row>
    <row r="3502" spans="1:17" hidden="1" x14ac:dyDescent="0.3">
      <c r="A3502" t="s">
        <v>348</v>
      </c>
      <c r="B3502" t="s">
        <v>3788</v>
      </c>
      <c r="C3502" t="s">
        <v>161</v>
      </c>
      <c r="D3502" t="s">
        <v>67</v>
      </c>
      <c r="E3502" t="s">
        <v>21</v>
      </c>
      <c r="F3502">
        <v>58.2</v>
      </c>
      <c r="G3502">
        <v>76</v>
      </c>
      <c r="H3502">
        <v>4666.3999999999996</v>
      </c>
      <c r="I3502">
        <v>12</v>
      </c>
      <c r="J3502">
        <v>67</v>
      </c>
      <c r="K3502">
        <v>10</v>
      </c>
      <c r="L3502">
        <v>614</v>
      </c>
      <c r="M3502" t="s">
        <v>283</v>
      </c>
      <c r="N3502" t="s">
        <v>277</v>
      </c>
      <c r="O3502" t="s">
        <v>284</v>
      </c>
      <c r="P3502">
        <v>1</v>
      </c>
      <c r="Q3502" t="s">
        <v>42</v>
      </c>
    </row>
    <row r="3503" spans="1:17" hidden="1" x14ac:dyDescent="0.3">
      <c r="A3503" t="s">
        <v>68</v>
      </c>
      <c r="B3503" t="s">
        <v>3789</v>
      </c>
      <c r="C3503" t="s">
        <v>261</v>
      </c>
      <c r="D3503" t="s">
        <v>20</v>
      </c>
      <c r="E3503" t="s">
        <v>30</v>
      </c>
      <c r="F3503">
        <v>50.94</v>
      </c>
      <c r="G3503">
        <v>20</v>
      </c>
      <c r="H3503">
        <v>1028.5999999999999</v>
      </c>
      <c r="I3503">
        <v>25</v>
      </c>
      <c r="J3503">
        <v>23</v>
      </c>
      <c r="K3503">
        <v>13</v>
      </c>
      <c r="L3503">
        <v>668.59</v>
      </c>
      <c r="M3503" t="s">
        <v>249</v>
      </c>
      <c r="N3503" t="s">
        <v>90</v>
      </c>
      <c r="O3503" t="s">
        <v>307</v>
      </c>
      <c r="P3503">
        <v>8</v>
      </c>
      <c r="Q3503" t="s">
        <v>50</v>
      </c>
    </row>
    <row r="3504" spans="1:17" hidden="1" x14ac:dyDescent="0.3">
      <c r="A3504" t="s">
        <v>135</v>
      </c>
      <c r="B3504" t="s">
        <v>3790</v>
      </c>
      <c r="C3504" t="s">
        <v>304</v>
      </c>
      <c r="D3504" t="s">
        <v>134</v>
      </c>
      <c r="E3504" t="s">
        <v>38</v>
      </c>
      <c r="F3504">
        <v>95.96</v>
      </c>
      <c r="G3504">
        <v>180</v>
      </c>
      <c r="H3504">
        <v>7875</v>
      </c>
      <c r="I3504">
        <v>19</v>
      </c>
      <c r="J3504">
        <v>48</v>
      </c>
      <c r="K3504">
        <v>27</v>
      </c>
      <c r="L3504">
        <v>1181.25</v>
      </c>
      <c r="M3504" t="s">
        <v>409</v>
      </c>
      <c r="N3504" t="s">
        <v>184</v>
      </c>
      <c r="O3504" t="s">
        <v>130</v>
      </c>
      <c r="P3504">
        <v>8</v>
      </c>
      <c r="Q3504" t="s">
        <v>50</v>
      </c>
    </row>
    <row r="3505" spans="1:17" hidden="1" x14ac:dyDescent="0.3">
      <c r="A3505" t="s">
        <v>380</v>
      </c>
      <c r="B3505" t="s">
        <v>3791</v>
      </c>
      <c r="C3505" t="s">
        <v>195</v>
      </c>
      <c r="D3505" t="s">
        <v>88</v>
      </c>
      <c r="E3505" t="s">
        <v>21</v>
      </c>
      <c r="F3505">
        <v>34.17</v>
      </c>
      <c r="G3505">
        <v>172</v>
      </c>
      <c r="H3505">
        <v>10768.92</v>
      </c>
      <c r="I3505">
        <v>50</v>
      </c>
      <c r="J3505">
        <v>71</v>
      </c>
      <c r="K3505">
        <v>65</v>
      </c>
      <c r="L3505">
        <v>4069.65</v>
      </c>
      <c r="M3505" t="s">
        <v>135</v>
      </c>
      <c r="N3505" t="s">
        <v>80</v>
      </c>
      <c r="O3505" t="s">
        <v>75</v>
      </c>
      <c r="P3505">
        <v>10</v>
      </c>
      <c r="Q3505" t="s">
        <v>42</v>
      </c>
    </row>
    <row r="3506" spans="1:17" hidden="1" x14ac:dyDescent="0.3">
      <c r="A3506" t="s">
        <v>130</v>
      </c>
      <c r="B3506" t="s">
        <v>3792</v>
      </c>
      <c r="C3506" t="s">
        <v>286</v>
      </c>
      <c r="D3506" t="s">
        <v>54</v>
      </c>
      <c r="E3506" t="s">
        <v>30</v>
      </c>
      <c r="F3506">
        <v>17.489999999999998</v>
      </c>
      <c r="G3506">
        <v>21</v>
      </c>
      <c r="H3506">
        <v>1750.56</v>
      </c>
      <c r="I3506">
        <v>21</v>
      </c>
      <c r="J3506">
        <v>52</v>
      </c>
      <c r="K3506">
        <v>1</v>
      </c>
      <c r="L3506">
        <v>83.36</v>
      </c>
      <c r="M3506" t="s">
        <v>109</v>
      </c>
      <c r="N3506" t="s">
        <v>91</v>
      </c>
      <c r="O3506" t="s">
        <v>94</v>
      </c>
      <c r="P3506">
        <v>7</v>
      </c>
      <c r="Q3506" t="s">
        <v>25</v>
      </c>
    </row>
    <row r="3507" spans="1:17" hidden="1" x14ac:dyDescent="0.3">
      <c r="A3507" t="s">
        <v>159</v>
      </c>
      <c r="B3507" t="s">
        <v>3793</v>
      </c>
      <c r="C3507" t="s">
        <v>87</v>
      </c>
      <c r="D3507" t="s">
        <v>88</v>
      </c>
      <c r="E3507" t="s">
        <v>38</v>
      </c>
      <c r="F3507">
        <v>98.64</v>
      </c>
      <c r="G3507">
        <v>119</v>
      </c>
      <c r="H3507">
        <v>2487.1</v>
      </c>
      <c r="I3507">
        <v>36</v>
      </c>
      <c r="J3507">
        <v>64</v>
      </c>
      <c r="K3507">
        <v>95</v>
      </c>
      <c r="L3507">
        <v>1985.5</v>
      </c>
      <c r="M3507" t="s">
        <v>409</v>
      </c>
      <c r="N3507" t="s">
        <v>75</v>
      </c>
      <c r="O3507" t="s">
        <v>55</v>
      </c>
      <c r="P3507">
        <v>10</v>
      </c>
      <c r="Q3507" t="s">
        <v>42</v>
      </c>
    </row>
    <row r="3508" spans="1:17" hidden="1" x14ac:dyDescent="0.3">
      <c r="A3508" t="s">
        <v>301</v>
      </c>
      <c r="B3508" t="s">
        <v>3794</v>
      </c>
      <c r="C3508" t="s">
        <v>359</v>
      </c>
      <c r="D3508" t="s">
        <v>60</v>
      </c>
      <c r="E3508" t="s">
        <v>21</v>
      </c>
      <c r="F3508">
        <v>5.71</v>
      </c>
      <c r="G3508">
        <v>98</v>
      </c>
      <c r="H3508">
        <v>594.86</v>
      </c>
      <c r="I3508">
        <v>44</v>
      </c>
      <c r="J3508">
        <v>38</v>
      </c>
      <c r="K3508">
        <v>7</v>
      </c>
      <c r="L3508">
        <v>42.49</v>
      </c>
      <c r="M3508" t="s">
        <v>145</v>
      </c>
      <c r="N3508" t="s">
        <v>175</v>
      </c>
      <c r="O3508" t="s">
        <v>216</v>
      </c>
      <c r="P3508">
        <v>3</v>
      </c>
      <c r="Q3508" t="s">
        <v>50</v>
      </c>
    </row>
    <row r="3509" spans="1:17" hidden="1" x14ac:dyDescent="0.3">
      <c r="A3509" t="s">
        <v>283</v>
      </c>
      <c r="B3509" t="s">
        <v>3795</v>
      </c>
      <c r="C3509" t="s">
        <v>36</v>
      </c>
      <c r="D3509" t="s">
        <v>37</v>
      </c>
      <c r="E3509" t="s">
        <v>30</v>
      </c>
      <c r="F3509">
        <v>85.99</v>
      </c>
      <c r="G3509">
        <v>55</v>
      </c>
      <c r="H3509">
        <v>4717.3500000000004</v>
      </c>
      <c r="I3509">
        <v>45</v>
      </c>
      <c r="J3509">
        <v>72</v>
      </c>
      <c r="K3509">
        <v>24</v>
      </c>
      <c r="L3509">
        <v>2058.48</v>
      </c>
      <c r="M3509" t="s">
        <v>51</v>
      </c>
      <c r="N3509" t="s">
        <v>143</v>
      </c>
      <c r="O3509" t="s">
        <v>22</v>
      </c>
      <c r="P3509">
        <v>5</v>
      </c>
      <c r="Q3509" t="s">
        <v>42</v>
      </c>
    </row>
    <row r="3510" spans="1:17" hidden="1" x14ac:dyDescent="0.3">
      <c r="A3510" t="s">
        <v>74</v>
      </c>
      <c r="B3510" t="s">
        <v>3796</v>
      </c>
      <c r="C3510" t="s">
        <v>215</v>
      </c>
      <c r="D3510" t="s">
        <v>134</v>
      </c>
      <c r="E3510" t="s">
        <v>38</v>
      </c>
      <c r="F3510">
        <v>70.86</v>
      </c>
      <c r="G3510">
        <v>18</v>
      </c>
      <c r="H3510">
        <v>573.12</v>
      </c>
      <c r="I3510">
        <v>15</v>
      </c>
      <c r="J3510">
        <v>48</v>
      </c>
      <c r="K3510">
        <v>18</v>
      </c>
      <c r="L3510">
        <v>573.12</v>
      </c>
      <c r="M3510" t="s">
        <v>435</v>
      </c>
      <c r="N3510" t="s">
        <v>380</v>
      </c>
      <c r="O3510" t="s">
        <v>173</v>
      </c>
      <c r="P3510">
        <v>3</v>
      </c>
      <c r="Q3510" t="s">
        <v>42</v>
      </c>
    </row>
    <row r="3511" spans="1:17" hidden="1" x14ac:dyDescent="0.3">
      <c r="A3511" t="s">
        <v>372</v>
      </c>
      <c r="B3511" t="s">
        <v>3797</v>
      </c>
      <c r="C3511" t="s">
        <v>99</v>
      </c>
      <c r="D3511" t="s">
        <v>46</v>
      </c>
      <c r="E3511" t="s">
        <v>38</v>
      </c>
      <c r="F3511">
        <v>3.34</v>
      </c>
      <c r="G3511">
        <v>72</v>
      </c>
      <c r="H3511">
        <v>2034</v>
      </c>
      <c r="I3511">
        <v>5</v>
      </c>
      <c r="J3511">
        <v>68</v>
      </c>
      <c r="K3511">
        <v>70</v>
      </c>
      <c r="L3511">
        <v>1977.5</v>
      </c>
      <c r="M3511" t="s">
        <v>375</v>
      </c>
      <c r="N3511" t="s">
        <v>188</v>
      </c>
      <c r="O3511" t="s">
        <v>48</v>
      </c>
      <c r="P3511">
        <v>4</v>
      </c>
      <c r="Q3511" t="s">
        <v>25</v>
      </c>
    </row>
    <row r="3512" spans="1:17" hidden="1" x14ac:dyDescent="0.3">
      <c r="A3512" t="s">
        <v>370</v>
      </c>
      <c r="B3512" t="s">
        <v>3798</v>
      </c>
      <c r="C3512" t="s">
        <v>317</v>
      </c>
      <c r="D3512" t="s">
        <v>88</v>
      </c>
      <c r="E3512" t="s">
        <v>21</v>
      </c>
      <c r="F3512">
        <v>5.43</v>
      </c>
      <c r="G3512">
        <v>18</v>
      </c>
      <c r="H3512">
        <v>1060.92</v>
      </c>
      <c r="I3512">
        <v>7</v>
      </c>
      <c r="J3512">
        <v>56</v>
      </c>
      <c r="K3512">
        <v>18</v>
      </c>
      <c r="L3512">
        <v>1060.92</v>
      </c>
      <c r="M3512" t="s">
        <v>85</v>
      </c>
      <c r="N3512" t="s">
        <v>17</v>
      </c>
      <c r="O3512" t="s">
        <v>226</v>
      </c>
      <c r="P3512">
        <v>3</v>
      </c>
      <c r="Q3512" t="s">
        <v>42</v>
      </c>
    </row>
    <row r="3513" spans="1:17" hidden="1" x14ac:dyDescent="0.3">
      <c r="A3513" t="s">
        <v>136</v>
      </c>
      <c r="B3513" t="s">
        <v>3799</v>
      </c>
      <c r="C3513" t="s">
        <v>53</v>
      </c>
      <c r="D3513" t="s">
        <v>54</v>
      </c>
      <c r="E3513" t="s">
        <v>30</v>
      </c>
      <c r="F3513">
        <v>49.69</v>
      </c>
      <c r="G3513">
        <v>150</v>
      </c>
      <c r="H3513">
        <v>5170.5</v>
      </c>
      <c r="I3513">
        <v>9</v>
      </c>
      <c r="J3513">
        <v>25</v>
      </c>
      <c r="K3513">
        <v>144</v>
      </c>
      <c r="L3513">
        <v>4963.68</v>
      </c>
      <c r="M3513" t="s">
        <v>162</v>
      </c>
      <c r="N3513" t="s">
        <v>307</v>
      </c>
      <c r="O3513" t="s">
        <v>101</v>
      </c>
      <c r="P3513">
        <v>4</v>
      </c>
      <c r="Q3513" t="s">
        <v>25</v>
      </c>
    </row>
    <row r="3514" spans="1:17" hidden="1" x14ac:dyDescent="0.3">
      <c r="A3514" t="s">
        <v>157</v>
      </c>
      <c r="B3514" t="s">
        <v>3800</v>
      </c>
      <c r="C3514" t="s">
        <v>353</v>
      </c>
      <c r="D3514" t="s">
        <v>29</v>
      </c>
      <c r="E3514" t="s">
        <v>38</v>
      </c>
      <c r="F3514">
        <v>95.36</v>
      </c>
      <c r="G3514">
        <v>41</v>
      </c>
      <c r="H3514">
        <v>2880.25</v>
      </c>
      <c r="I3514">
        <v>41</v>
      </c>
      <c r="J3514">
        <v>49</v>
      </c>
      <c r="K3514">
        <v>8</v>
      </c>
      <c r="L3514">
        <v>562</v>
      </c>
      <c r="M3514" t="s">
        <v>243</v>
      </c>
      <c r="N3514" t="s">
        <v>319</v>
      </c>
      <c r="O3514" t="s">
        <v>263</v>
      </c>
      <c r="P3514">
        <v>5</v>
      </c>
      <c r="Q3514" t="s">
        <v>50</v>
      </c>
    </row>
    <row r="3515" spans="1:17" hidden="1" x14ac:dyDescent="0.3">
      <c r="A3515" t="s">
        <v>157</v>
      </c>
      <c r="B3515" t="s">
        <v>3801</v>
      </c>
      <c r="C3515" t="s">
        <v>103</v>
      </c>
      <c r="D3515" t="s">
        <v>67</v>
      </c>
      <c r="E3515" t="s">
        <v>21</v>
      </c>
      <c r="F3515">
        <v>80.08</v>
      </c>
      <c r="G3515">
        <v>113</v>
      </c>
      <c r="H3515">
        <v>2686.01</v>
      </c>
      <c r="I3515">
        <v>29</v>
      </c>
      <c r="J3515">
        <v>85</v>
      </c>
      <c r="K3515">
        <v>99</v>
      </c>
      <c r="L3515">
        <v>2353.23</v>
      </c>
      <c r="M3515" t="s">
        <v>166</v>
      </c>
      <c r="N3515" t="s">
        <v>385</v>
      </c>
      <c r="O3515" t="s">
        <v>685</v>
      </c>
      <c r="P3515">
        <v>7</v>
      </c>
      <c r="Q3515" t="s">
        <v>25</v>
      </c>
    </row>
    <row r="3516" spans="1:17" hidden="1" x14ac:dyDescent="0.3">
      <c r="A3516" t="s">
        <v>247</v>
      </c>
      <c r="B3516" t="s">
        <v>3802</v>
      </c>
      <c r="C3516" t="s">
        <v>36</v>
      </c>
      <c r="D3516" t="s">
        <v>37</v>
      </c>
      <c r="E3516" t="s">
        <v>30</v>
      </c>
      <c r="F3516">
        <v>85.99</v>
      </c>
      <c r="G3516">
        <v>83</v>
      </c>
      <c r="H3516">
        <v>1000.15</v>
      </c>
      <c r="I3516">
        <v>20</v>
      </c>
      <c r="J3516">
        <v>79</v>
      </c>
      <c r="K3516">
        <v>34</v>
      </c>
      <c r="L3516">
        <v>409.7</v>
      </c>
      <c r="M3516" t="s">
        <v>69</v>
      </c>
      <c r="N3516" t="s">
        <v>350</v>
      </c>
      <c r="O3516" t="s">
        <v>78</v>
      </c>
      <c r="P3516">
        <v>1</v>
      </c>
      <c r="Q3516" t="s">
        <v>50</v>
      </c>
    </row>
    <row r="3517" spans="1:17" hidden="1" x14ac:dyDescent="0.3">
      <c r="A3517" t="s">
        <v>378</v>
      </c>
      <c r="B3517" t="s">
        <v>3803</v>
      </c>
      <c r="C3517" t="s">
        <v>215</v>
      </c>
      <c r="D3517" t="s">
        <v>134</v>
      </c>
      <c r="E3517" t="s">
        <v>38</v>
      </c>
      <c r="F3517">
        <v>70.86</v>
      </c>
      <c r="G3517">
        <v>110</v>
      </c>
      <c r="H3517">
        <v>2900.7</v>
      </c>
      <c r="I3517">
        <v>47</v>
      </c>
      <c r="J3517">
        <v>59</v>
      </c>
      <c r="K3517">
        <v>66</v>
      </c>
      <c r="L3517">
        <v>1740.42</v>
      </c>
      <c r="M3517" t="s">
        <v>308</v>
      </c>
      <c r="N3517" t="s">
        <v>366</v>
      </c>
      <c r="O3517" t="s">
        <v>355</v>
      </c>
      <c r="P3517">
        <v>4</v>
      </c>
      <c r="Q3517" t="s">
        <v>25</v>
      </c>
    </row>
    <row r="3518" spans="1:17" hidden="1" x14ac:dyDescent="0.3">
      <c r="A3518" t="s">
        <v>34</v>
      </c>
      <c r="B3518" t="s">
        <v>3804</v>
      </c>
      <c r="C3518" t="s">
        <v>161</v>
      </c>
      <c r="D3518" t="s">
        <v>67</v>
      </c>
      <c r="E3518" t="s">
        <v>21</v>
      </c>
      <c r="F3518">
        <v>58.2</v>
      </c>
      <c r="G3518">
        <v>35</v>
      </c>
      <c r="H3518">
        <v>378.7</v>
      </c>
      <c r="I3518">
        <v>27</v>
      </c>
      <c r="J3518">
        <v>53</v>
      </c>
      <c r="K3518">
        <v>14</v>
      </c>
      <c r="L3518">
        <v>151.47999999999999</v>
      </c>
      <c r="M3518" t="s">
        <v>47</v>
      </c>
      <c r="N3518" t="s">
        <v>120</v>
      </c>
      <c r="O3518" t="s">
        <v>91</v>
      </c>
      <c r="P3518">
        <v>5</v>
      </c>
      <c r="Q3518" t="s">
        <v>50</v>
      </c>
    </row>
    <row r="3519" spans="1:17" hidden="1" x14ac:dyDescent="0.3">
      <c r="A3519" t="s">
        <v>149</v>
      </c>
      <c r="B3519" t="s">
        <v>3805</v>
      </c>
      <c r="C3519" t="s">
        <v>99</v>
      </c>
      <c r="D3519" t="s">
        <v>46</v>
      </c>
      <c r="E3519" t="s">
        <v>30</v>
      </c>
      <c r="F3519">
        <v>67.180000000000007</v>
      </c>
      <c r="G3519">
        <v>87</v>
      </c>
      <c r="H3519">
        <v>3881.07</v>
      </c>
      <c r="I3519">
        <v>40</v>
      </c>
      <c r="J3519">
        <v>88</v>
      </c>
      <c r="K3519">
        <v>68</v>
      </c>
      <c r="L3519">
        <v>3033.48</v>
      </c>
      <c r="M3519" t="s">
        <v>464</v>
      </c>
      <c r="N3519" t="s">
        <v>266</v>
      </c>
      <c r="O3519" t="s">
        <v>263</v>
      </c>
      <c r="P3519">
        <v>7</v>
      </c>
      <c r="Q3519" t="s">
        <v>50</v>
      </c>
    </row>
    <row r="3520" spans="1:17" hidden="1" x14ac:dyDescent="0.3">
      <c r="A3520" t="s">
        <v>72</v>
      </c>
      <c r="B3520" t="s">
        <v>3806</v>
      </c>
      <c r="C3520" t="s">
        <v>261</v>
      </c>
      <c r="D3520" t="s">
        <v>20</v>
      </c>
      <c r="E3520" t="s">
        <v>38</v>
      </c>
      <c r="F3520">
        <v>46.83</v>
      </c>
      <c r="G3520">
        <v>17</v>
      </c>
      <c r="H3520">
        <v>788.8</v>
      </c>
      <c r="I3520">
        <v>44</v>
      </c>
      <c r="J3520">
        <v>100</v>
      </c>
      <c r="K3520">
        <v>11</v>
      </c>
      <c r="L3520">
        <v>510.4</v>
      </c>
      <c r="M3520" t="s">
        <v>348</v>
      </c>
      <c r="N3520" t="s">
        <v>101</v>
      </c>
      <c r="O3520" t="s">
        <v>783</v>
      </c>
      <c r="P3520">
        <v>6</v>
      </c>
      <c r="Q3520" t="s">
        <v>42</v>
      </c>
    </row>
    <row r="3521" spans="1:17" hidden="1" x14ac:dyDescent="0.3">
      <c r="A3521" t="s">
        <v>210</v>
      </c>
      <c r="B3521" t="s">
        <v>3807</v>
      </c>
      <c r="C3521" t="s">
        <v>390</v>
      </c>
      <c r="D3521" t="s">
        <v>60</v>
      </c>
      <c r="E3521" t="s">
        <v>21</v>
      </c>
      <c r="F3521">
        <v>67.64</v>
      </c>
      <c r="G3521">
        <v>109</v>
      </c>
      <c r="H3521">
        <v>5039.07</v>
      </c>
      <c r="I3521">
        <v>40</v>
      </c>
      <c r="J3521">
        <v>71</v>
      </c>
      <c r="K3521">
        <v>109</v>
      </c>
      <c r="L3521">
        <v>5039.07</v>
      </c>
      <c r="M3521" t="s">
        <v>175</v>
      </c>
      <c r="N3521" t="s">
        <v>90</v>
      </c>
      <c r="O3521" t="s">
        <v>55</v>
      </c>
      <c r="P3521">
        <v>3</v>
      </c>
      <c r="Q3521" t="s">
        <v>25</v>
      </c>
    </row>
    <row r="3522" spans="1:17" hidden="1" x14ac:dyDescent="0.3">
      <c r="A3522" t="s">
        <v>201</v>
      </c>
      <c r="B3522" t="s">
        <v>3808</v>
      </c>
      <c r="C3522" t="s">
        <v>113</v>
      </c>
      <c r="D3522" t="s">
        <v>46</v>
      </c>
      <c r="E3522" t="s">
        <v>30</v>
      </c>
      <c r="F3522">
        <v>68.19</v>
      </c>
      <c r="G3522">
        <v>90</v>
      </c>
      <c r="H3522">
        <v>1516.5</v>
      </c>
      <c r="I3522">
        <v>47</v>
      </c>
      <c r="J3522">
        <v>27</v>
      </c>
      <c r="K3522">
        <v>53</v>
      </c>
      <c r="L3522">
        <v>893.05</v>
      </c>
      <c r="M3522" t="s">
        <v>118</v>
      </c>
      <c r="N3522" t="s">
        <v>244</v>
      </c>
      <c r="O3522" t="s">
        <v>17</v>
      </c>
      <c r="P3522">
        <v>4</v>
      </c>
      <c r="Q3522" t="s">
        <v>25</v>
      </c>
    </row>
    <row r="3523" spans="1:17" hidden="1" x14ac:dyDescent="0.3">
      <c r="A3523" t="s">
        <v>277</v>
      </c>
      <c r="B3523" t="s">
        <v>3809</v>
      </c>
      <c r="C3523" t="s">
        <v>155</v>
      </c>
      <c r="D3523" t="s">
        <v>67</v>
      </c>
      <c r="E3523" t="s">
        <v>38</v>
      </c>
      <c r="F3523">
        <v>82.78</v>
      </c>
      <c r="G3523">
        <v>160</v>
      </c>
      <c r="H3523">
        <v>10148.799999999999</v>
      </c>
      <c r="I3523">
        <v>47</v>
      </c>
      <c r="J3523">
        <v>74</v>
      </c>
      <c r="K3523">
        <v>74</v>
      </c>
      <c r="L3523">
        <v>4693.82</v>
      </c>
      <c r="M3523" t="s">
        <v>210</v>
      </c>
      <c r="N3523" t="s">
        <v>238</v>
      </c>
      <c r="O3523" t="s">
        <v>136</v>
      </c>
      <c r="P3523">
        <v>6</v>
      </c>
      <c r="Q3523" t="s">
        <v>50</v>
      </c>
    </row>
    <row r="3524" spans="1:17" hidden="1" x14ac:dyDescent="0.3">
      <c r="A3524" t="s">
        <v>173</v>
      </c>
      <c r="B3524" t="s">
        <v>3810</v>
      </c>
      <c r="C3524" t="s">
        <v>228</v>
      </c>
      <c r="D3524" t="s">
        <v>54</v>
      </c>
      <c r="E3524" t="s">
        <v>21</v>
      </c>
      <c r="F3524">
        <v>14.09</v>
      </c>
      <c r="G3524">
        <v>122</v>
      </c>
      <c r="H3524">
        <v>7412.72</v>
      </c>
      <c r="I3524">
        <v>6</v>
      </c>
      <c r="J3524">
        <v>68</v>
      </c>
      <c r="K3524">
        <v>55</v>
      </c>
      <c r="L3524">
        <v>3341.8</v>
      </c>
      <c r="M3524" t="s">
        <v>229</v>
      </c>
      <c r="N3524" t="s">
        <v>55</v>
      </c>
      <c r="O3524" t="s">
        <v>385</v>
      </c>
      <c r="P3524">
        <v>5</v>
      </c>
      <c r="Q3524" t="s">
        <v>25</v>
      </c>
    </row>
    <row r="3525" spans="1:17" hidden="1" x14ac:dyDescent="0.3">
      <c r="A3525" t="s">
        <v>239</v>
      </c>
      <c r="B3525" t="s">
        <v>3811</v>
      </c>
      <c r="C3525" t="s">
        <v>344</v>
      </c>
      <c r="D3525" t="s">
        <v>37</v>
      </c>
      <c r="E3525" t="s">
        <v>30</v>
      </c>
      <c r="F3525">
        <v>48.16</v>
      </c>
      <c r="G3525">
        <v>123</v>
      </c>
      <c r="H3525">
        <v>2621.13</v>
      </c>
      <c r="I3525">
        <v>29</v>
      </c>
      <c r="J3525">
        <v>99</v>
      </c>
      <c r="K3525">
        <v>60</v>
      </c>
      <c r="L3525">
        <v>1278.5999999999999</v>
      </c>
      <c r="M3525" t="s">
        <v>26</v>
      </c>
      <c r="N3525" t="s">
        <v>422</v>
      </c>
      <c r="O3525" t="s">
        <v>156</v>
      </c>
      <c r="P3525">
        <v>4</v>
      </c>
      <c r="Q3525" t="s">
        <v>42</v>
      </c>
    </row>
    <row r="3526" spans="1:17" hidden="1" x14ac:dyDescent="0.3">
      <c r="A3526" t="s">
        <v>283</v>
      </c>
      <c r="B3526" t="s">
        <v>3812</v>
      </c>
      <c r="C3526" t="s">
        <v>304</v>
      </c>
      <c r="D3526" t="s">
        <v>134</v>
      </c>
      <c r="E3526" t="s">
        <v>38</v>
      </c>
      <c r="F3526">
        <v>95.96</v>
      </c>
      <c r="G3526">
        <v>176</v>
      </c>
      <c r="H3526">
        <v>2826.56</v>
      </c>
      <c r="I3526">
        <v>29</v>
      </c>
      <c r="J3526">
        <v>79</v>
      </c>
      <c r="K3526">
        <v>100</v>
      </c>
      <c r="L3526">
        <v>1606</v>
      </c>
      <c r="M3526" t="s">
        <v>355</v>
      </c>
      <c r="N3526" t="s">
        <v>111</v>
      </c>
      <c r="O3526" t="s">
        <v>69</v>
      </c>
      <c r="P3526">
        <v>6</v>
      </c>
      <c r="Q3526" t="s">
        <v>25</v>
      </c>
    </row>
    <row r="3527" spans="1:17" hidden="1" x14ac:dyDescent="0.3">
      <c r="A3527" t="s">
        <v>82</v>
      </c>
      <c r="B3527" t="s">
        <v>3813</v>
      </c>
      <c r="C3527" t="s">
        <v>233</v>
      </c>
      <c r="D3527" t="s">
        <v>29</v>
      </c>
      <c r="E3527" t="s">
        <v>21</v>
      </c>
      <c r="F3527">
        <v>18.27</v>
      </c>
      <c r="G3527">
        <v>91</v>
      </c>
      <c r="H3527">
        <v>7057.96</v>
      </c>
      <c r="I3527">
        <v>42</v>
      </c>
      <c r="J3527">
        <v>94</v>
      </c>
      <c r="K3527">
        <v>11</v>
      </c>
      <c r="L3527">
        <v>853.16</v>
      </c>
      <c r="M3527" t="s">
        <v>239</v>
      </c>
      <c r="N3527" t="s">
        <v>33</v>
      </c>
      <c r="O3527" t="s">
        <v>342</v>
      </c>
      <c r="P3527">
        <v>5</v>
      </c>
      <c r="Q3527" t="s">
        <v>42</v>
      </c>
    </row>
    <row r="3528" spans="1:17" hidden="1" x14ac:dyDescent="0.3">
      <c r="A3528" t="s">
        <v>249</v>
      </c>
      <c r="B3528" t="s">
        <v>3814</v>
      </c>
      <c r="C3528" t="s">
        <v>128</v>
      </c>
      <c r="D3528" t="s">
        <v>46</v>
      </c>
      <c r="E3528" t="s">
        <v>30</v>
      </c>
      <c r="F3528">
        <v>57.56</v>
      </c>
      <c r="G3528">
        <v>84</v>
      </c>
      <c r="H3528">
        <v>262.08</v>
      </c>
      <c r="I3528">
        <v>49</v>
      </c>
      <c r="J3528">
        <v>84</v>
      </c>
      <c r="K3528">
        <v>21</v>
      </c>
      <c r="L3528">
        <v>65.52</v>
      </c>
      <c r="M3528" t="s">
        <v>435</v>
      </c>
      <c r="N3528" t="s">
        <v>101</v>
      </c>
      <c r="O3528" t="s">
        <v>535</v>
      </c>
      <c r="P3528">
        <v>9</v>
      </c>
      <c r="Q3528" t="s">
        <v>50</v>
      </c>
    </row>
    <row r="3529" spans="1:17" hidden="1" x14ac:dyDescent="0.3">
      <c r="A3529" t="s">
        <v>146</v>
      </c>
      <c r="B3529" t="s">
        <v>3815</v>
      </c>
      <c r="C3529" t="s">
        <v>192</v>
      </c>
      <c r="D3529" t="s">
        <v>37</v>
      </c>
      <c r="E3529" t="s">
        <v>38</v>
      </c>
      <c r="F3529">
        <v>78.69</v>
      </c>
      <c r="G3529">
        <v>18</v>
      </c>
      <c r="H3529">
        <v>1666.98</v>
      </c>
      <c r="I3529">
        <v>42</v>
      </c>
      <c r="J3529">
        <v>25</v>
      </c>
      <c r="K3529">
        <v>18</v>
      </c>
      <c r="L3529">
        <v>1666.98</v>
      </c>
      <c r="M3529" t="s">
        <v>142</v>
      </c>
      <c r="N3529" t="s">
        <v>332</v>
      </c>
      <c r="O3529" t="s">
        <v>136</v>
      </c>
      <c r="P3529">
        <v>1</v>
      </c>
      <c r="Q3529" t="s">
        <v>42</v>
      </c>
    </row>
    <row r="3530" spans="1:17" hidden="1" x14ac:dyDescent="0.3">
      <c r="A3530" t="s">
        <v>119</v>
      </c>
      <c r="B3530" t="s">
        <v>3816</v>
      </c>
      <c r="C3530" t="s">
        <v>241</v>
      </c>
      <c r="D3530" t="s">
        <v>134</v>
      </c>
      <c r="E3530" t="s">
        <v>21</v>
      </c>
      <c r="F3530">
        <v>17.5</v>
      </c>
      <c r="G3530">
        <v>54</v>
      </c>
      <c r="H3530">
        <v>1245.24</v>
      </c>
      <c r="I3530">
        <v>42</v>
      </c>
      <c r="J3530">
        <v>30</v>
      </c>
      <c r="K3530">
        <v>34</v>
      </c>
      <c r="L3530">
        <v>784.04</v>
      </c>
      <c r="M3530" t="s">
        <v>293</v>
      </c>
      <c r="N3530" t="s">
        <v>61</v>
      </c>
      <c r="O3530" t="s">
        <v>210</v>
      </c>
      <c r="P3530">
        <v>1</v>
      </c>
      <c r="Q3530" t="s">
        <v>25</v>
      </c>
    </row>
    <row r="3531" spans="1:17" hidden="1" x14ac:dyDescent="0.3">
      <c r="A3531" t="s">
        <v>170</v>
      </c>
      <c r="B3531" t="s">
        <v>3817</v>
      </c>
      <c r="C3531" t="s">
        <v>93</v>
      </c>
      <c r="D3531" t="s">
        <v>20</v>
      </c>
      <c r="E3531" t="s">
        <v>30</v>
      </c>
      <c r="F3531">
        <v>75.5</v>
      </c>
      <c r="G3531">
        <v>163</v>
      </c>
      <c r="H3531">
        <v>4692.7700000000004</v>
      </c>
      <c r="I3531">
        <v>28</v>
      </c>
      <c r="J3531">
        <v>23</v>
      </c>
      <c r="K3531">
        <v>75</v>
      </c>
      <c r="L3531">
        <v>2159.25</v>
      </c>
      <c r="M3531" t="s">
        <v>266</v>
      </c>
      <c r="N3531" t="s">
        <v>63</v>
      </c>
      <c r="O3531" t="s">
        <v>279</v>
      </c>
      <c r="P3531">
        <v>10</v>
      </c>
      <c r="Q3531" t="s">
        <v>50</v>
      </c>
    </row>
    <row r="3532" spans="1:17" hidden="1" x14ac:dyDescent="0.3">
      <c r="A3532" t="s">
        <v>326</v>
      </c>
      <c r="B3532" t="s">
        <v>3818</v>
      </c>
      <c r="C3532" t="s">
        <v>53</v>
      </c>
      <c r="D3532" t="s">
        <v>54</v>
      </c>
      <c r="E3532" t="s">
        <v>38</v>
      </c>
      <c r="F3532">
        <v>92.63</v>
      </c>
      <c r="G3532">
        <v>92</v>
      </c>
      <c r="H3532">
        <v>3162.96</v>
      </c>
      <c r="I3532">
        <v>45</v>
      </c>
      <c r="J3532">
        <v>20</v>
      </c>
      <c r="K3532">
        <v>73</v>
      </c>
      <c r="L3532">
        <v>2509.7399999999998</v>
      </c>
      <c r="M3532" t="s">
        <v>139</v>
      </c>
      <c r="N3532" t="s">
        <v>310</v>
      </c>
      <c r="O3532" t="s">
        <v>143</v>
      </c>
      <c r="P3532">
        <v>3</v>
      </c>
      <c r="Q3532" t="s">
        <v>25</v>
      </c>
    </row>
    <row r="3533" spans="1:17" hidden="1" x14ac:dyDescent="0.3">
      <c r="A3533" t="s">
        <v>82</v>
      </c>
      <c r="B3533" t="s">
        <v>3819</v>
      </c>
      <c r="C3533" t="s">
        <v>93</v>
      </c>
      <c r="D3533" t="s">
        <v>20</v>
      </c>
      <c r="E3533" t="s">
        <v>21</v>
      </c>
      <c r="F3533">
        <v>83.65</v>
      </c>
      <c r="G3533">
        <v>180</v>
      </c>
      <c r="H3533">
        <v>1722.6</v>
      </c>
      <c r="I3533">
        <v>6</v>
      </c>
      <c r="J3533">
        <v>99</v>
      </c>
      <c r="K3533">
        <v>94</v>
      </c>
      <c r="L3533">
        <v>899.58</v>
      </c>
      <c r="M3533" t="s">
        <v>178</v>
      </c>
      <c r="N3533" t="s">
        <v>34</v>
      </c>
      <c r="O3533" t="s">
        <v>380</v>
      </c>
      <c r="P3533">
        <v>1</v>
      </c>
      <c r="Q3533" t="s">
        <v>50</v>
      </c>
    </row>
    <row r="3534" spans="1:17" hidden="1" x14ac:dyDescent="0.3">
      <c r="A3534" t="s">
        <v>124</v>
      </c>
      <c r="B3534" t="s">
        <v>3820</v>
      </c>
      <c r="C3534" t="s">
        <v>128</v>
      </c>
      <c r="D3534" t="s">
        <v>46</v>
      </c>
      <c r="E3534" t="s">
        <v>30</v>
      </c>
      <c r="F3534">
        <v>57.56</v>
      </c>
      <c r="G3534">
        <v>77</v>
      </c>
      <c r="H3534">
        <v>3304.07</v>
      </c>
      <c r="I3534">
        <v>25</v>
      </c>
      <c r="J3534">
        <v>57</v>
      </c>
      <c r="K3534">
        <v>77</v>
      </c>
      <c r="L3534">
        <v>3304.07</v>
      </c>
      <c r="M3534" t="s">
        <v>351</v>
      </c>
      <c r="N3534" t="s">
        <v>39</v>
      </c>
      <c r="O3534" t="s">
        <v>105</v>
      </c>
      <c r="P3534">
        <v>9</v>
      </c>
      <c r="Q3534" t="s">
        <v>50</v>
      </c>
    </row>
    <row r="3535" spans="1:17" hidden="1" x14ac:dyDescent="0.3">
      <c r="A3535" t="s">
        <v>175</v>
      </c>
      <c r="B3535" t="s">
        <v>3821</v>
      </c>
      <c r="C3535" t="s">
        <v>53</v>
      </c>
      <c r="D3535" t="s">
        <v>54</v>
      </c>
      <c r="E3535" t="s">
        <v>38</v>
      </c>
      <c r="F3535">
        <v>92.63</v>
      </c>
      <c r="G3535">
        <v>185</v>
      </c>
      <c r="H3535">
        <v>16563.05</v>
      </c>
      <c r="I3535">
        <v>12</v>
      </c>
      <c r="J3535">
        <v>75</v>
      </c>
      <c r="K3535">
        <v>93</v>
      </c>
      <c r="L3535">
        <v>8326.2900000000009</v>
      </c>
      <c r="M3535" t="s">
        <v>435</v>
      </c>
      <c r="N3535" t="s">
        <v>142</v>
      </c>
      <c r="O3535" t="s">
        <v>210</v>
      </c>
      <c r="P3535">
        <v>7</v>
      </c>
      <c r="Q3535" t="s">
        <v>25</v>
      </c>
    </row>
    <row r="3536" spans="1:17" hidden="1" x14ac:dyDescent="0.3">
      <c r="A3536" t="s">
        <v>43</v>
      </c>
      <c r="B3536" t="s">
        <v>3822</v>
      </c>
      <c r="C3536" t="s">
        <v>122</v>
      </c>
      <c r="D3536" t="s">
        <v>54</v>
      </c>
      <c r="E3536" t="s">
        <v>21</v>
      </c>
      <c r="F3536">
        <v>98.54</v>
      </c>
      <c r="G3536">
        <v>18</v>
      </c>
      <c r="H3536">
        <v>60.66</v>
      </c>
      <c r="I3536">
        <v>18</v>
      </c>
      <c r="J3536">
        <v>20</v>
      </c>
      <c r="K3536">
        <v>6</v>
      </c>
      <c r="L3536">
        <v>20.22</v>
      </c>
      <c r="M3536" t="s">
        <v>335</v>
      </c>
      <c r="N3536" t="s">
        <v>91</v>
      </c>
      <c r="O3536" t="s">
        <v>287</v>
      </c>
      <c r="P3536">
        <v>6</v>
      </c>
      <c r="Q3536" t="s">
        <v>50</v>
      </c>
    </row>
    <row r="3537" spans="1:17" hidden="1" x14ac:dyDescent="0.3">
      <c r="A3537" t="s">
        <v>469</v>
      </c>
      <c r="B3537" t="s">
        <v>3823</v>
      </c>
      <c r="C3537" t="s">
        <v>304</v>
      </c>
      <c r="D3537" t="s">
        <v>134</v>
      </c>
      <c r="E3537" t="s">
        <v>21</v>
      </c>
      <c r="F3537">
        <v>38.49</v>
      </c>
      <c r="G3537">
        <v>175</v>
      </c>
      <c r="H3537">
        <v>10664.5</v>
      </c>
      <c r="I3537">
        <v>45</v>
      </c>
      <c r="J3537">
        <v>74</v>
      </c>
      <c r="K3537">
        <v>61</v>
      </c>
      <c r="L3537">
        <v>3717.34</v>
      </c>
      <c r="M3537" t="s">
        <v>156</v>
      </c>
      <c r="N3537" t="s">
        <v>319</v>
      </c>
      <c r="O3537" t="s">
        <v>422</v>
      </c>
      <c r="P3537">
        <v>1</v>
      </c>
      <c r="Q3537" t="s">
        <v>25</v>
      </c>
    </row>
    <row r="3538" spans="1:17" hidden="1" x14ac:dyDescent="0.3">
      <c r="A3538" t="s">
        <v>139</v>
      </c>
      <c r="B3538" t="s">
        <v>3824</v>
      </c>
      <c r="C3538" t="s">
        <v>128</v>
      </c>
      <c r="D3538" t="s">
        <v>46</v>
      </c>
      <c r="E3538" t="s">
        <v>30</v>
      </c>
      <c r="F3538">
        <v>57.56</v>
      </c>
      <c r="G3538">
        <v>147</v>
      </c>
      <c r="H3538">
        <v>11154.36</v>
      </c>
      <c r="I3538">
        <v>44</v>
      </c>
      <c r="J3538">
        <v>66</v>
      </c>
      <c r="K3538">
        <v>104</v>
      </c>
      <c r="L3538">
        <v>7891.52</v>
      </c>
      <c r="M3538" t="s">
        <v>56</v>
      </c>
      <c r="N3538" t="s">
        <v>380</v>
      </c>
      <c r="O3538" t="s">
        <v>106</v>
      </c>
      <c r="P3538">
        <v>10</v>
      </c>
      <c r="Q3538" t="s">
        <v>25</v>
      </c>
    </row>
    <row r="3539" spans="1:17" hidden="1" x14ac:dyDescent="0.3">
      <c r="A3539" t="s">
        <v>90</v>
      </c>
      <c r="B3539" t="s">
        <v>3825</v>
      </c>
      <c r="C3539" t="s">
        <v>208</v>
      </c>
      <c r="D3539" t="s">
        <v>20</v>
      </c>
      <c r="E3539" t="s">
        <v>38</v>
      </c>
      <c r="F3539">
        <v>60.14</v>
      </c>
      <c r="G3539">
        <v>197</v>
      </c>
      <c r="H3539">
        <v>7531.31</v>
      </c>
      <c r="I3539">
        <v>30</v>
      </c>
      <c r="J3539">
        <v>74</v>
      </c>
      <c r="K3539">
        <v>112</v>
      </c>
      <c r="L3539">
        <v>4281.76</v>
      </c>
      <c r="M3539" t="s">
        <v>22</v>
      </c>
      <c r="N3539" t="s">
        <v>114</v>
      </c>
      <c r="O3539" t="s">
        <v>324</v>
      </c>
      <c r="P3539">
        <v>9</v>
      </c>
      <c r="Q3539" t="s">
        <v>50</v>
      </c>
    </row>
    <row r="3540" spans="1:17" hidden="1" x14ac:dyDescent="0.3">
      <c r="A3540" t="s">
        <v>337</v>
      </c>
      <c r="B3540" t="s">
        <v>3826</v>
      </c>
      <c r="C3540" t="s">
        <v>103</v>
      </c>
      <c r="D3540" t="s">
        <v>67</v>
      </c>
      <c r="E3540" t="s">
        <v>21</v>
      </c>
      <c r="F3540">
        <v>80.08</v>
      </c>
      <c r="G3540">
        <v>92</v>
      </c>
      <c r="H3540">
        <v>8569.7999999999993</v>
      </c>
      <c r="I3540">
        <v>5</v>
      </c>
      <c r="J3540">
        <v>58</v>
      </c>
      <c r="K3540">
        <v>70</v>
      </c>
      <c r="L3540">
        <v>6520.5</v>
      </c>
      <c r="M3540" t="s">
        <v>209</v>
      </c>
      <c r="N3540" t="s">
        <v>225</v>
      </c>
      <c r="O3540" t="s">
        <v>350</v>
      </c>
      <c r="P3540">
        <v>9</v>
      </c>
      <c r="Q3540" t="s">
        <v>25</v>
      </c>
    </row>
    <row r="3541" spans="1:17" hidden="1" x14ac:dyDescent="0.3">
      <c r="A3541" t="s">
        <v>101</v>
      </c>
      <c r="B3541" t="s">
        <v>3827</v>
      </c>
      <c r="C3541" t="s">
        <v>205</v>
      </c>
      <c r="D3541" t="s">
        <v>46</v>
      </c>
      <c r="E3541" t="s">
        <v>30</v>
      </c>
      <c r="F3541">
        <v>50.01</v>
      </c>
      <c r="G3541">
        <v>95</v>
      </c>
      <c r="H3541">
        <v>4280.7</v>
      </c>
      <c r="I3541">
        <v>50</v>
      </c>
      <c r="J3541">
        <v>20</v>
      </c>
      <c r="K3541">
        <v>0</v>
      </c>
      <c r="L3541">
        <v>0</v>
      </c>
      <c r="N3541" t="s">
        <v>394</v>
      </c>
      <c r="O3541" t="s">
        <v>350</v>
      </c>
      <c r="P3541">
        <v>6</v>
      </c>
      <c r="Q3541" t="s">
        <v>50</v>
      </c>
    </row>
    <row r="3542" spans="1:17" hidden="1" x14ac:dyDescent="0.3">
      <c r="A3542" t="s">
        <v>308</v>
      </c>
      <c r="B3542" t="s">
        <v>3828</v>
      </c>
      <c r="C3542" t="s">
        <v>155</v>
      </c>
      <c r="D3542" t="s">
        <v>67</v>
      </c>
      <c r="E3542" t="s">
        <v>30</v>
      </c>
      <c r="F3542">
        <v>7.54</v>
      </c>
      <c r="G3542">
        <v>150</v>
      </c>
      <c r="H3542">
        <v>6532.5</v>
      </c>
      <c r="I3542">
        <v>18</v>
      </c>
      <c r="J3542">
        <v>29</v>
      </c>
      <c r="K3542">
        <v>30</v>
      </c>
      <c r="L3542">
        <v>1306.5</v>
      </c>
      <c r="M3542" t="s">
        <v>181</v>
      </c>
      <c r="N3542" t="s">
        <v>274</v>
      </c>
      <c r="O3542" t="s">
        <v>31</v>
      </c>
      <c r="P3542">
        <v>5</v>
      </c>
      <c r="Q3542" t="s">
        <v>42</v>
      </c>
    </row>
    <row r="3543" spans="1:17" hidden="1" x14ac:dyDescent="0.3">
      <c r="A3543" t="s">
        <v>84</v>
      </c>
      <c r="B3543" t="s">
        <v>3829</v>
      </c>
      <c r="C3543" t="s">
        <v>246</v>
      </c>
      <c r="D3543" t="s">
        <v>67</v>
      </c>
      <c r="E3543" t="s">
        <v>38</v>
      </c>
      <c r="F3543">
        <v>53.28</v>
      </c>
      <c r="G3543">
        <v>113</v>
      </c>
      <c r="H3543">
        <v>897.22</v>
      </c>
      <c r="I3543">
        <v>22</v>
      </c>
      <c r="J3543">
        <v>52</v>
      </c>
      <c r="K3543">
        <v>6</v>
      </c>
      <c r="L3543">
        <v>47.64</v>
      </c>
      <c r="M3543" t="s">
        <v>41</v>
      </c>
      <c r="N3543" t="s">
        <v>206</v>
      </c>
      <c r="O3543" t="s">
        <v>106</v>
      </c>
      <c r="P3543">
        <v>2</v>
      </c>
      <c r="Q3543" t="s">
        <v>50</v>
      </c>
    </row>
    <row r="3544" spans="1:17" hidden="1" x14ac:dyDescent="0.3">
      <c r="A3544" t="s">
        <v>350</v>
      </c>
      <c r="B3544" t="s">
        <v>3830</v>
      </c>
      <c r="C3544" t="s">
        <v>205</v>
      </c>
      <c r="D3544" t="s">
        <v>46</v>
      </c>
      <c r="E3544" t="s">
        <v>21</v>
      </c>
      <c r="F3544">
        <v>94.82</v>
      </c>
      <c r="G3544">
        <v>143</v>
      </c>
      <c r="H3544">
        <v>3492.06</v>
      </c>
      <c r="I3544">
        <v>22</v>
      </c>
      <c r="J3544">
        <v>83</v>
      </c>
      <c r="K3544">
        <v>90</v>
      </c>
      <c r="L3544">
        <v>2197.8000000000002</v>
      </c>
      <c r="M3544" t="s">
        <v>225</v>
      </c>
      <c r="N3544" t="s">
        <v>90</v>
      </c>
      <c r="O3544" t="s">
        <v>40</v>
      </c>
      <c r="P3544">
        <v>1</v>
      </c>
      <c r="Q3544" t="s">
        <v>25</v>
      </c>
    </row>
    <row r="3545" spans="1:17" hidden="1" x14ac:dyDescent="0.3">
      <c r="A3545" t="s">
        <v>193</v>
      </c>
      <c r="B3545" t="s">
        <v>3831</v>
      </c>
      <c r="C3545" t="s">
        <v>148</v>
      </c>
      <c r="D3545" t="s">
        <v>88</v>
      </c>
      <c r="E3545" t="s">
        <v>30</v>
      </c>
      <c r="F3545">
        <v>89.34</v>
      </c>
      <c r="G3545">
        <v>51</v>
      </c>
      <c r="H3545">
        <v>4877.13</v>
      </c>
      <c r="I3545">
        <v>45</v>
      </c>
      <c r="J3545">
        <v>97</v>
      </c>
      <c r="K3545">
        <v>41</v>
      </c>
      <c r="L3545">
        <v>3920.83</v>
      </c>
      <c r="M3545" t="s">
        <v>119</v>
      </c>
      <c r="N3545" t="s">
        <v>156</v>
      </c>
      <c r="O3545" t="s">
        <v>68</v>
      </c>
      <c r="P3545">
        <v>6</v>
      </c>
      <c r="Q3545" t="s">
        <v>50</v>
      </c>
    </row>
    <row r="3546" spans="1:17" hidden="1" x14ac:dyDescent="0.3">
      <c r="A3546" t="s">
        <v>167</v>
      </c>
      <c r="B3546" t="s">
        <v>3832</v>
      </c>
      <c r="C3546" t="s">
        <v>317</v>
      </c>
      <c r="D3546" t="s">
        <v>88</v>
      </c>
      <c r="E3546" t="s">
        <v>21</v>
      </c>
      <c r="F3546">
        <v>5.43</v>
      </c>
      <c r="G3546">
        <v>22</v>
      </c>
      <c r="H3546">
        <v>780.12</v>
      </c>
      <c r="I3546">
        <v>9</v>
      </c>
      <c r="J3546">
        <v>98</v>
      </c>
      <c r="K3546">
        <v>14</v>
      </c>
      <c r="L3546">
        <v>496.44</v>
      </c>
      <c r="M3546" t="s">
        <v>184</v>
      </c>
      <c r="N3546" t="s">
        <v>83</v>
      </c>
      <c r="O3546" t="s">
        <v>90</v>
      </c>
      <c r="P3546">
        <v>6</v>
      </c>
      <c r="Q3546" t="s">
        <v>50</v>
      </c>
    </row>
    <row r="3547" spans="1:17" hidden="1" x14ac:dyDescent="0.3">
      <c r="A3547" t="s">
        <v>380</v>
      </c>
      <c r="B3547" t="s">
        <v>3833</v>
      </c>
      <c r="C3547" t="s">
        <v>200</v>
      </c>
      <c r="D3547" t="s">
        <v>29</v>
      </c>
      <c r="E3547" t="s">
        <v>38</v>
      </c>
      <c r="F3547">
        <v>88.57</v>
      </c>
      <c r="G3547">
        <v>47</v>
      </c>
      <c r="H3547">
        <v>4458.42</v>
      </c>
      <c r="I3547">
        <v>9</v>
      </c>
      <c r="J3547">
        <v>44</v>
      </c>
      <c r="K3547">
        <v>24</v>
      </c>
      <c r="L3547">
        <v>2276.64</v>
      </c>
      <c r="M3547" t="s">
        <v>22</v>
      </c>
      <c r="N3547" t="s">
        <v>178</v>
      </c>
      <c r="O3547" t="s">
        <v>80</v>
      </c>
      <c r="P3547">
        <v>1</v>
      </c>
      <c r="Q3547" t="s">
        <v>42</v>
      </c>
    </row>
    <row r="3548" spans="1:17" hidden="1" x14ac:dyDescent="0.3">
      <c r="A3548" t="s">
        <v>378</v>
      </c>
      <c r="B3548" t="s">
        <v>3834</v>
      </c>
      <c r="C3548" t="s">
        <v>87</v>
      </c>
      <c r="D3548" t="s">
        <v>88</v>
      </c>
      <c r="E3548" t="s">
        <v>21</v>
      </c>
      <c r="F3548">
        <v>82.8</v>
      </c>
      <c r="G3548">
        <v>151</v>
      </c>
      <c r="H3548">
        <v>14361.61</v>
      </c>
      <c r="I3548">
        <v>20</v>
      </c>
      <c r="J3548">
        <v>62</v>
      </c>
      <c r="K3548">
        <v>136</v>
      </c>
      <c r="L3548">
        <v>12934.96</v>
      </c>
      <c r="M3548" t="s">
        <v>274</v>
      </c>
      <c r="N3548" t="s">
        <v>48</v>
      </c>
      <c r="O3548" t="s">
        <v>17</v>
      </c>
      <c r="P3548">
        <v>6</v>
      </c>
      <c r="Q3548" t="s">
        <v>42</v>
      </c>
    </row>
    <row r="3549" spans="1:17" hidden="1" x14ac:dyDescent="0.3">
      <c r="A3549" t="s">
        <v>334</v>
      </c>
      <c r="B3549" t="s">
        <v>3835</v>
      </c>
      <c r="C3549" t="s">
        <v>161</v>
      </c>
      <c r="D3549" t="s">
        <v>67</v>
      </c>
      <c r="E3549" t="s">
        <v>30</v>
      </c>
      <c r="F3549">
        <v>17.920000000000002</v>
      </c>
      <c r="G3549">
        <v>97</v>
      </c>
      <c r="H3549">
        <v>5979.08</v>
      </c>
      <c r="I3549">
        <v>14</v>
      </c>
      <c r="J3549">
        <v>64</v>
      </c>
      <c r="K3549">
        <v>88</v>
      </c>
      <c r="L3549">
        <v>5424.32</v>
      </c>
      <c r="M3549" t="s">
        <v>234</v>
      </c>
      <c r="N3549" t="s">
        <v>101</v>
      </c>
      <c r="O3549" t="s">
        <v>330</v>
      </c>
      <c r="P3549">
        <v>5</v>
      </c>
      <c r="Q3549" t="s">
        <v>42</v>
      </c>
    </row>
    <row r="3550" spans="1:17" hidden="1" x14ac:dyDescent="0.3">
      <c r="A3550" t="s">
        <v>22</v>
      </c>
      <c r="B3550" t="s">
        <v>3836</v>
      </c>
      <c r="C3550" t="s">
        <v>87</v>
      </c>
      <c r="D3550" t="s">
        <v>88</v>
      </c>
      <c r="E3550" t="s">
        <v>38</v>
      </c>
      <c r="F3550">
        <v>98.64</v>
      </c>
      <c r="G3550">
        <v>29</v>
      </c>
      <c r="H3550">
        <v>2409.61</v>
      </c>
      <c r="I3550">
        <v>17</v>
      </c>
      <c r="J3550">
        <v>37</v>
      </c>
      <c r="K3550">
        <v>12</v>
      </c>
      <c r="L3550">
        <v>997.08</v>
      </c>
      <c r="M3550" t="s">
        <v>224</v>
      </c>
      <c r="N3550" t="s">
        <v>57</v>
      </c>
      <c r="O3550" t="s">
        <v>218</v>
      </c>
      <c r="P3550">
        <v>9</v>
      </c>
      <c r="Q3550" t="s">
        <v>50</v>
      </c>
    </row>
    <row r="3551" spans="1:17" hidden="1" x14ac:dyDescent="0.3">
      <c r="A3551" t="s">
        <v>114</v>
      </c>
      <c r="B3551" t="s">
        <v>3837</v>
      </c>
      <c r="C3551" t="s">
        <v>246</v>
      </c>
      <c r="D3551" t="s">
        <v>67</v>
      </c>
      <c r="E3551" t="s">
        <v>21</v>
      </c>
      <c r="F3551">
        <v>26.58</v>
      </c>
      <c r="G3551">
        <v>140</v>
      </c>
      <c r="H3551">
        <v>6423.2</v>
      </c>
      <c r="I3551">
        <v>46</v>
      </c>
      <c r="J3551">
        <v>95</v>
      </c>
      <c r="K3551">
        <v>109</v>
      </c>
      <c r="L3551">
        <v>5000.92</v>
      </c>
      <c r="M3551" t="s">
        <v>156</v>
      </c>
      <c r="N3551" t="s">
        <v>120</v>
      </c>
      <c r="O3551" t="s">
        <v>234</v>
      </c>
      <c r="P3551">
        <v>3</v>
      </c>
      <c r="Q3551" t="s">
        <v>42</v>
      </c>
    </row>
    <row r="3552" spans="1:17" hidden="1" x14ac:dyDescent="0.3">
      <c r="A3552" t="s">
        <v>350</v>
      </c>
      <c r="B3552" t="s">
        <v>3838</v>
      </c>
      <c r="C3552" t="s">
        <v>165</v>
      </c>
      <c r="D3552" t="s">
        <v>134</v>
      </c>
      <c r="E3552" t="s">
        <v>30</v>
      </c>
      <c r="F3552">
        <v>54.17</v>
      </c>
      <c r="G3552">
        <v>31</v>
      </c>
      <c r="H3552">
        <v>773.14</v>
      </c>
      <c r="I3552">
        <v>16</v>
      </c>
      <c r="J3552">
        <v>72</v>
      </c>
      <c r="K3552">
        <v>22</v>
      </c>
      <c r="L3552">
        <v>548.67999999999995</v>
      </c>
      <c r="M3552" t="s">
        <v>33</v>
      </c>
      <c r="N3552" t="s">
        <v>319</v>
      </c>
      <c r="O3552" t="s">
        <v>159</v>
      </c>
      <c r="P3552">
        <v>5</v>
      </c>
      <c r="Q3552" t="s">
        <v>25</v>
      </c>
    </row>
    <row r="3553" spans="1:17" hidden="1" x14ac:dyDescent="0.3">
      <c r="A3553" t="s">
        <v>146</v>
      </c>
      <c r="B3553" t="s">
        <v>3839</v>
      </c>
      <c r="C3553" t="s">
        <v>128</v>
      </c>
      <c r="D3553" t="s">
        <v>46</v>
      </c>
      <c r="E3553" t="s">
        <v>38</v>
      </c>
      <c r="F3553">
        <v>49.94</v>
      </c>
      <c r="G3553">
        <v>35</v>
      </c>
      <c r="H3553">
        <v>142.44999999999999</v>
      </c>
      <c r="I3553">
        <v>36</v>
      </c>
      <c r="J3553">
        <v>48</v>
      </c>
      <c r="K3553">
        <v>4</v>
      </c>
      <c r="L3553">
        <v>16.28</v>
      </c>
      <c r="M3553" t="s">
        <v>272</v>
      </c>
      <c r="N3553" t="s">
        <v>272</v>
      </c>
      <c r="O3553" t="s">
        <v>385</v>
      </c>
      <c r="P3553">
        <v>4</v>
      </c>
      <c r="Q3553" t="s">
        <v>42</v>
      </c>
    </row>
    <row r="3554" spans="1:17" hidden="1" x14ac:dyDescent="0.3">
      <c r="A3554" t="s">
        <v>105</v>
      </c>
      <c r="B3554" t="s">
        <v>3840</v>
      </c>
      <c r="C3554" t="s">
        <v>297</v>
      </c>
      <c r="D3554" t="s">
        <v>60</v>
      </c>
      <c r="E3554" t="s">
        <v>30</v>
      </c>
      <c r="F3554">
        <v>22.78</v>
      </c>
      <c r="G3554">
        <v>72</v>
      </c>
      <c r="H3554">
        <v>5718.96</v>
      </c>
      <c r="I3554">
        <v>14</v>
      </c>
      <c r="J3554">
        <v>41</v>
      </c>
      <c r="K3554">
        <v>10</v>
      </c>
      <c r="L3554">
        <v>794.3</v>
      </c>
      <c r="M3554" t="s">
        <v>277</v>
      </c>
      <c r="N3554" t="s">
        <v>190</v>
      </c>
      <c r="O3554" t="s">
        <v>23</v>
      </c>
      <c r="P3554">
        <v>9</v>
      </c>
      <c r="Q3554" t="s">
        <v>25</v>
      </c>
    </row>
    <row r="3555" spans="1:17" hidden="1" x14ac:dyDescent="0.3">
      <c r="A3555" t="s">
        <v>370</v>
      </c>
      <c r="B3555" t="s">
        <v>3841</v>
      </c>
      <c r="C3555" t="s">
        <v>99</v>
      </c>
      <c r="D3555" t="s">
        <v>46</v>
      </c>
      <c r="E3555" t="s">
        <v>21</v>
      </c>
      <c r="F3555">
        <v>81.7</v>
      </c>
      <c r="G3555">
        <v>139</v>
      </c>
      <c r="H3555">
        <v>939.64</v>
      </c>
      <c r="I3555">
        <v>18</v>
      </c>
      <c r="J3555">
        <v>60</v>
      </c>
      <c r="K3555">
        <v>21</v>
      </c>
      <c r="L3555">
        <v>141.96</v>
      </c>
      <c r="M3555" t="s">
        <v>380</v>
      </c>
      <c r="N3555" t="s">
        <v>212</v>
      </c>
      <c r="O3555" t="s">
        <v>97</v>
      </c>
      <c r="P3555">
        <v>2</v>
      </c>
      <c r="Q3555" t="s">
        <v>50</v>
      </c>
    </row>
    <row r="3556" spans="1:17" hidden="1" x14ac:dyDescent="0.3">
      <c r="A3556" t="s">
        <v>153</v>
      </c>
      <c r="B3556" t="s">
        <v>3842</v>
      </c>
      <c r="C3556" t="s">
        <v>169</v>
      </c>
      <c r="D3556" t="s">
        <v>20</v>
      </c>
      <c r="E3556" t="s">
        <v>30</v>
      </c>
      <c r="F3556">
        <v>80.87</v>
      </c>
      <c r="G3556">
        <v>169</v>
      </c>
      <c r="H3556">
        <v>481.65</v>
      </c>
      <c r="I3556">
        <v>29</v>
      </c>
      <c r="J3556">
        <v>51</v>
      </c>
      <c r="K3556">
        <v>166</v>
      </c>
      <c r="L3556">
        <v>473.1</v>
      </c>
      <c r="M3556" t="s">
        <v>118</v>
      </c>
      <c r="N3556" t="s">
        <v>56</v>
      </c>
      <c r="O3556" t="s">
        <v>498</v>
      </c>
      <c r="P3556">
        <v>2</v>
      </c>
      <c r="Q3556" t="s">
        <v>42</v>
      </c>
    </row>
    <row r="3557" spans="1:17" hidden="1" x14ac:dyDescent="0.3">
      <c r="A3557" t="s">
        <v>281</v>
      </c>
      <c r="B3557" t="s">
        <v>3843</v>
      </c>
      <c r="C3557" t="s">
        <v>192</v>
      </c>
      <c r="D3557" t="s">
        <v>37</v>
      </c>
      <c r="E3557" t="s">
        <v>38</v>
      </c>
      <c r="F3557">
        <v>78.69</v>
      </c>
      <c r="G3557">
        <v>140</v>
      </c>
      <c r="H3557">
        <v>12990.6</v>
      </c>
      <c r="I3557">
        <v>39</v>
      </c>
      <c r="J3557">
        <v>79</v>
      </c>
      <c r="K3557">
        <v>31</v>
      </c>
      <c r="L3557">
        <v>2876.49</v>
      </c>
      <c r="M3557" t="s">
        <v>80</v>
      </c>
      <c r="N3557" t="s">
        <v>266</v>
      </c>
      <c r="O3557" t="s">
        <v>189</v>
      </c>
      <c r="P3557">
        <v>9</v>
      </c>
      <c r="Q3557" t="s">
        <v>25</v>
      </c>
    </row>
    <row r="3558" spans="1:17" hidden="1" x14ac:dyDescent="0.3">
      <c r="A3558" t="s">
        <v>308</v>
      </c>
      <c r="B3558" t="s">
        <v>3844</v>
      </c>
      <c r="C3558" t="s">
        <v>297</v>
      </c>
      <c r="D3558" t="s">
        <v>60</v>
      </c>
      <c r="E3558" t="s">
        <v>30</v>
      </c>
      <c r="F3558">
        <v>22.78</v>
      </c>
      <c r="G3558">
        <v>51</v>
      </c>
      <c r="H3558">
        <v>2567.85</v>
      </c>
      <c r="I3558">
        <v>49</v>
      </c>
      <c r="J3558">
        <v>26</v>
      </c>
      <c r="K3558">
        <v>43</v>
      </c>
      <c r="L3558">
        <v>2165.0500000000002</v>
      </c>
      <c r="M3558" t="s">
        <v>441</v>
      </c>
      <c r="N3558" t="s">
        <v>380</v>
      </c>
      <c r="O3558" t="s">
        <v>163</v>
      </c>
      <c r="P3558">
        <v>8</v>
      </c>
      <c r="Q3558" t="s">
        <v>25</v>
      </c>
    </row>
    <row r="3559" spans="1:17" hidden="1" x14ac:dyDescent="0.3">
      <c r="A3559" t="s">
        <v>163</v>
      </c>
      <c r="B3559" t="s">
        <v>3845</v>
      </c>
      <c r="C3559" t="s">
        <v>103</v>
      </c>
      <c r="D3559" t="s">
        <v>67</v>
      </c>
      <c r="E3559" t="s">
        <v>21</v>
      </c>
      <c r="F3559">
        <v>80.08</v>
      </c>
      <c r="G3559">
        <v>21</v>
      </c>
      <c r="H3559">
        <v>844.2</v>
      </c>
      <c r="I3559">
        <v>11</v>
      </c>
      <c r="J3559">
        <v>60</v>
      </c>
      <c r="K3559">
        <v>8</v>
      </c>
      <c r="L3559">
        <v>321.60000000000002</v>
      </c>
      <c r="M3559" t="s">
        <v>78</v>
      </c>
      <c r="N3559" t="s">
        <v>138</v>
      </c>
      <c r="O3559" t="s">
        <v>366</v>
      </c>
      <c r="P3559">
        <v>3</v>
      </c>
      <c r="Q3559" t="s">
        <v>25</v>
      </c>
    </row>
    <row r="3560" spans="1:17" hidden="1" x14ac:dyDescent="0.3">
      <c r="A3560" t="s">
        <v>243</v>
      </c>
      <c r="B3560" t="s">
        <v>3846</v>
      </c>
      <c r="C3560" t="s">
        <v>304</v>
      </c>
      <c r="D3560" t="s">
        <v>134</v>
      </c>
      <c r="E3560" t="s">
        <v>30</v>
      </c>
      <c r="F3560">
        <v>23.25</v>
      </c>
      <c r="G3560">
        <v>180</v>
      </c>
      <c r="H3560">
        <v>7171.2</v>
      </c>
      <c r="I3560">
        <v>8</v>
      </c>
      <c r="J3560">
        <v>77</v>
      </c>
      <c r="K3560">
        <v>115</v>
      </c>
      <c r="L3560">
        <v>4581.6000000000004</v>
      </c>
      <c r="M3560" t="s">
        <v>243</v>
      </c>
      <c r="N3560" t="s">
        <v>212</v>
      </c>
      <c r="O3560" t="s">
        <v>105</v>
      </c>
      <c r="P3560">
        <v>7</v>
      </c>
      <c r="Q3560" t="s">
        <v>25</v>
      </c>
    </row>
    <row r="3561" spans="1:17" hidden="1" x14ac:dyDescent="0.3">
      <c r="A3561" t="s">
        <v>250</v>
      </c>
      <c r="B3561" t="s">
        <v>3847</v>
      </c>
      <c r="C3561" t="s">
        <v>223</v>
      </c>
      <c r="D3561" t="s">
        <v>37</v>
      </c>
      <c r="E3561" t="s">
        <v>30</v>
      </c>
      <c r="F3561">
        <v>58.47</v>
      </c>
      <c r="G3561">
        <v>125</v>
      </c>
      <c r="H3561">
        <v>8833.75</v>
      </c>
      <c r="I3561">
        <v>34</v>
      </c>
      <c r="J3561">
        <v>20</v>
      </c>
      <c r="K3561">
        <v>90</v>
      </c>
      <c r="L3561">
        <v>6360.3</v>
      </c>
      <c r="M3561" t="s">
        <v>363</v>
      </c>
      <c r="N3561" t="s">
        <v>108</v>
      </c>
      <c r="O3561" t="s">
        <v>226</v>
      </c>
      <c r="P3561">
        <v>9</v>
      </c>
      <c r="Q3561" t="s">
        <v>25</v>
      </c>
    </row>
    <row r="3562" spans="1:17" hidden="1" x14ac:dyDescent="0.3">
      <c r="A3562" t="s">
        <v>464</v>
      </c>
      <c r="B3562" t="s">
        <v>3848</v>
      </c>
      <c r="C3562" t="s">
        <v>390</v>
      </c>
      <c r="D3562" t="s">
        <v>60</v>
      </c>
      <c r="E3562" t="s">
        <v>38</v>
      </c>
      <c r="F3562">
        <v>54.05</v>
      </c>
      <c r="G3562">
        <v>49</v>
      </c>
      <c r="H3562">
        <v>915.81</v>
      </c>
      <c r="I3562">
        <v>21</v>
      </c>
      <c r="J3562">
        <v>73</v>
      </c>
      <c r="K3562">
        <v>13</v>
      </c>
      <c r="L3562">
        <v>242.97</v>
      </c>
      <c r="M3562" t="s">
        <v>252</v>
      </c>
      <c r="N3562" t="s">
        <v>355</v>
      </c>
      <c r="O3562" t="s">
        <v>167</v>
      </c>
      <c r="P3562">
        <v>2</v>
      </c>
      <c r="Q3562" t="s">
        <v>50</v>
      </c>
    </row>
    <row r="3563" spans="1:17" hidden="1" x14ac:dyDescent="0.3">
      <c r="A3563" t="s">
        <v>48</v>
      </c>
      <c r="B3563" t="s">
        <v>3849</v>
      </c>
      <c r="C3563" t="s">
        <v>233</v>
      </c>
      <c r="D3563" t="s">
        <v>29</v>
      </c>
      <c r="E3563" t="s">
        <v>21</v>
      </c>
      <c r="F3563">
        <v>18.27</v>
      </c>
      <c r="G3563">
        <v>79</v>
      </c>
      <c r="H3563">
        <v>423.44</v>
      </c>
      <c r="I3563">
        <v>32</v>
      </c>
      <c r="J3563">
        <v>96</v>
      </c>
      <c r="K3563">
        <v>1</v>
      </c>
      <c r="L3563">
        <v>5.36</v>
      </c>
      <c r="M3563" t="s">
        <v>394</v>
      </c>
      <c r="N3563" t="s">
        <v>109</v>
      </c>
      <c r="O3563" t="s">
        <v>1568</v>
      </c>
      <c r="P3563">
        <v>10</v>
      </c>
      <c r="Q3563" t="s">
        <v>50</v>
      </c>
    </row>
    <row r="3564" spans="1:17" hidden="1" x14ac:dyDescent="0.3">
      <c r="A3564" t="s">
        <v>272</v>
      </c>
      <c r="B3564" t="s">
        <v>3850</v>
      </c>
      <c r="C3564" t="s">
        <v>315</v>
      </c>
      <c r="D3564" t="s">
        <v>37</v>
      </c>
      <c r="E3564" t="s">
        <v>30</v>
      </c>
      <c r="F3564">
        <v>5.79</v>
      </c>
      <c r="G3564">
        <v>138</v>
      </c>
      <c r="H3564">
        <v>8844.42</v>
      </c>
      <c r="I3564">
        <v>16</v>
      </c>
      <c r="J3564">
        <v>59</v>
      </c>
      <c r="K3564">
        <v>110</v>
      </c>
      <c r="L3564">
        <v>7049.9</v>
      </c>
      <c r="M3564" t="s">
        <v>394</v>
      </c>
      <c r="N3564" t="s">
        <v>270</v>
      </c>
      <c r="O3564" t="s">
        <v>57</v>
      </c>
      <c r="P3564">
        <v>6</v>
      </c>
      <c r="Q3564" t="s">
        <v>42</v>
      </c>
    </row>
    <row r="3565" spans="1:17" hidden="1" x14ac:dyDescent="0.3">
      <c r="A3565" t="s">
        <v>68</v>
      </c>
      <c r="B3565" t="s">
        <v>3851</v>
      </c>
      <c r="C3565" t="s">
        <v>192</v>
      </c>
      <c r="D3565" t="s">
        <v>37</v>
      </c>
      <c r="E3565" t="s">
        <v>38</v>
      </c>
      <c r="F3565">
        <v>78.69</v>
      </c>
      <c r="G3565">
        <v>108</v>
      </c>
      <c r="H3565">
        <v>10147.68</v>
      </c>
      <c r="I3565">
        <v>43</v>
      </c>
      <c r="J3565">
        <v>32</v>
      </c>
      <c r="K3565">
        <v>97</v>
      </c>
      <c r="L3565">
        <v>9114.1200000000008</v>
      </c>
      <c r="M3565" t="s">
        <v>335</v>
      </c>
      <c r="N3565" t="s">
        <v>385</v>
      </c>
      <c r="O3565" t="s">
        <v>332</v>
      </c>
      <c r="P3565">
        <v>3</v>
      </c>
      <c r="Q3565" t="s">
        <v>42</v>
      </c>
    </row>
    <row r="3566" spans="1:17" hidden="1" x14ac:dyDescent="0.3">
      <c r="A3566" t="s">
        <v>308</v>
      </c>
      <c r="B3566" t="s">
        <v>3852</v>
      </c>
      <c r="C3566" t="s">
        <v>192</v>
      </c>
      <c r="D3566" t="s">
        <v>37</v>
      </c>
      <c r="E3566" t="s">
        <v>21</v>
      </c>
      <c r="F3566">
        <v>95.4</v>
      </c>
      <c r="G3566">
        <v>11</v>
      </c>
      <c r="H3566">
        <v>694.1</v>
      </c>
      <c r="I3566">
        <v>6</v>
      </c>
      <c r="J3566">
        <v>83</v>
      </c>
      <c r="K3566">
        <v>0</v>
      </c>
      <c r="L3566">
        <v>0</v>
      </c>
      <c r="N3566" t="s">
        <v>152</v>
      </c>
      <c r="O3566" t="s">
        <v>124</v>
      </c>
      <c r="P3566">
        <v>6</v>
      </c>
      <c r="Q3566" t="s">
        <v>42</v>
      </c>
    </row>
    <row r="3567" spans="1:17" hidden="1" x14ac:dyDescent="0.3">
      <c r="A3567" t="s">
        <v>378</v>
      </c>
      <c r="B3567" t="s">
        <v>3853</v>
      </c>
      <c r="C3567" t="s">
        <v>353</v>
      </c>
      <c r="D3567" t="s">
        <v>29</v>
      </c>
      <c r="E3567" t="s">
        <v>21</v>
      </c>
      <c r="F3567">
        <v>93.74</v>
      </c>
      <c r="G3567">
        <v>34</v>
      </c>
      <c r="H3567">
        <v>3232.72</v>
      </c>
      <c r="I3567">
        <v>8</v>
      </c>
      <c r="J3567">
        <v>88</v>
      </c>
      <c r="K3567">
        <v>23</v>
      </c>
      <c r="L3567">
        <v>2186.84</v>
      </c>
      <c r="M3567" t="s">
        <v>257</v>
      </c>
      <c r="N3567" t="s">
        <v>351</v>
      </c>
      <c r="O3567" t="s">
        <v>243</v>
      </c>
      <c r="P3567">
        <v>7</v>
      </c>
      <c r="Q3567" t="s">
        <v>42</v>
      </c>
    </row>
    <row r="3568" spans="1:17" hidden="1" x14ac:dyDescent="0.3">
      <c r="A3568" t="s">
        <v>33</v>
      </c>
      <c r="B3568" t="s">
        <v>3854</v>
      </c>
      <c r="C3568" t="s">
        <v>192</v>
      </c>
      <c r="D3568" t="s">
        <v>37</v>
      </c>
      <c r="E3568" t="s">
        <v>30</v>
      </c>
      <c r="F3568">
        <v>42.44</v>
      </c>
      <c r="G3568">
        <v>11</v>
      </c>
      <c r="H3568">
        <v>739.75</v>
      </c>
      <c r="I3568">
        <v>33</v>
      </c>
      <c r="J3568">
        <v>67</v>
      </c>
      <c r="K3568">
        <v>11</v>
      </c>
      <c r="L3568">
        <v>739.75</v>
      </c>
      <c r="M3568" t="s">
        <v>33</v>
      </c>
      <c r="N3568" t="s">
        <v>17</v>
      </c>
      <c r="O3568" t="s">
        <v>125</v>
      </c>
      <c r="P3568">
        <v>2</v>
      </c>
      <c r="Q3568" t="s">
        <v>25</v>
      </c>
    </row>
    <row r="3569" spans="1:17" hidden="1" x14ac:dyDescent="0.3">
      <c r="A3569" t="s">
        <v>130</v>
      </c>
      <c r="B3569" t="s">
        <v>3855</v>
      </c>
      <c r="C3569" t="s">
        <v>66</v>
      </c>
      <c r="D3569" t="s">
        <v>67</v>
      </c>
      <c r="E3569" t="s">
        <v>38</v>
      </c>
      <c r="F3569">
        <v>58.87</v>
      </c>
      <c r="G3569">
        <v>45</v>
      </c>
      <c r="H3569">
        <v>2338.1999999999998</v>
      </c>
      <c r="I3569">
        <v>47</v>
      </c>
      <c r="J3569">
        <v>50</v>
      </c>
      <c r="K3569">
        <v>26</v>
      </c>
      <c r="L3569">
        <v>1350.96</v>
      </c>
      <c r="M3569" t="s">
        <v>62</v>
      </c>
      <c r="N3569" t="s">
        <v>218</v>
      </c>
      <c r="O3569" t="s">
        <v>136</v>
      </c>
      <c r="P3569">
        <v>8</v>
      </c>
      <c r="Q3569" t="s">
        <v>50</v>
      </c>
    </row>
    <row r="3570" spans="1:17" hidden="1" x14ac:dyDescent="0.3">
      <c r="A3570" t="s">
        <v>394</v>
      </c>
      <c r="B3570" t="s">
        <v>3856</v>
      </c>
      <c r="C3570" t="s">
        <v>155</v>
      </c>
      <c r="D3570" t="s">
        <v>67</v>
      </c>
      <c r="E3570" t="s">
        <v>21</v>
      </c>
      <c r="F3570">
        <v>67.290000000000006</v>
      </c>
      <c r="G3570">
        <v>117</v>
      </c>
      <c r="H3570">
        <v>3295.89</v>
      </c>
      <c r="I3570">
        <v>18</v>
      </c>
      <c r="J3570">
        <v>23</v>
      </c>
      <c r="K3570">
        <v>76</v>
      </c>
      <c r="L3570">
        <v>2140.92</v>
      </c>
      <c r="M3570" t="s">
        <v>274</v>
      </c>
      <c r="N3570" t="s">
        <v>380</v>
      </c>
      <c r="O3570" t="s">
        <v>210</v>
      </c>
      <c r="P3570">
        <v>7</v>
      </c>
      <c r="Q3570" t="s">
        <v>42</v>
      </c>
    </row>
    <row r="3571" spans="1:17" hidden="1" x14ac:dyDescent="0.3">
      <c r="A3571" t="s">
        <v>451</v>
      </c>
      <c r="B3571" t="s">
        <v>3857</v>
      </c>
      <c r="C3571" t="s">
        <v>99</v>
      </c>
      <c r="D3571" t="s">
        <v>46</v>
      </c>
      <c r="E3571" t="s">
        <v>30</v>
      </c>
      <c r="F3571">
        <v>67.180000000000007</v>
      </c>
      <c r="G3571">
        <v>48</v>
      </c>
      <c r="H3571">
        <v>3146.88</v>
      </c>
      <c r="I3571">
        <v>35</v>
      </c>
      <c r="J3571">
        <v>44</v>
      </c>
      <c r="K3571">
        <v>14</v>
      </c>
      <c r="L3571">
        <v>917.84</v>
      </c>
      <c r="M3571" t="s">
        <v>224</v>
      </c>
      <c r="N3571" t="s">
        <v>51</v>
      </c>
      <c r="O3571" t="s">
        <v>216</v>
      </c>
      <c r="P3571">
        <v>6</v>
      </c>
      <c r="Q3571" t="s">
        <v>25</v>
      </c>
    </row>
    <row r="3572" spans="1:17" hidden="1" x14ac:dyDescent="0.3">
      <c r="A3572" t="s">
        <v>327</v>
      </c>
      <c r="B3572" t="s">
        <v>3858</v>
      </c>
      <c r="C3572" t="s">
        <v>141</v>
      </c>
      <c r="D3572" t="s">
        <v>88</v>
      </c>
      <c r="E3572" t="s">
        <v>21</v>
      </c>
      <c r="F3572">
        <v>96.91</v>
      </c>
      <c r="G3572">
        <v>118</v>
      </c>
      <c r="H3572">
        <v>2321.06</v>
      </c>
      <c r="I3572">
        <v>24</v>
      </c>
      <c r="J3572">
        <v>77</v>
      </c>
      <c r="K3572">
        <v>51</v>
      </c>
      <c r="L3572">
        <v>1003.17</v>
      </c>
      <c r="M3572" t="s">
        <v>183</v>
      </c>
      <c r="N3572" t="s">
        <v>441</v>
      </c>
      <c r="O3572" t="s">
        <v>152</v>
      </c>
      <c r="P3572">
        <v>6</v>
      </c>
      <c r="Q3572" t="s">
        <v>50</v>
      </c>
    </row>
    <row r="3573" spans="1:17" hidden="1" x14ac:dyDescent="0.3">
      <c r="A3573" t="s">
        <v>139</v>
      </c>
      <c r="B3573" t="s">
        <v>3859</v>
      </c>
      <c r="C3573" t="s">
        <v>246</v>
      </c>
      <c r="D3573" t="s">
        <v>67</v>
      </c>
      <c r="E3573" t="s">
        <v>38</v>
      </c>
      <c r="F3573">
        <v>53.28</v>
      </c>
      <c r="G3573">
        <v>36</v>
      </c>
      <c r="H3573">
        <v>389.52</v>
      </c>
      <c r="I3573">
        <v>49</v>
      </c>
      <c r="J3573">
        <v>27</v>
      </c>
      <c r="K3573">
        <v>13</v>
      </c>
      <c r="L3573">
        <v>140.66</v>
      </c>
      <c r="M3573" t="s">
        <v>56</v>
      </c>
      <c r="N3573" t="s">
        <v>218</v>
      </c>
      <c r="O3573" t="s">
        <v>685</v>
      </c>
      <c r="P3573">
        <v>1</v>
      </c>
      <c r="Q3573" t="s">
        <v>50</v>
      </c>
    </row>
    <row r="3574" spans="1:17" hidden="1" x14ac:dyDescent="0.3">
      <c r="A3574" t="s">
        <v>239</v>
      </c>
      <c r="B3574" t="s">
        <v>3860</v>
      </c>
      <c r="C3574" t="s">
        <v>161</v>
      </c>
      <c r="D3574" t="s">
        <v>67</v>
      </c>
      <c r="E3574" t="s">
        <v>21</v>
      </c>
      <c r="F3574">
        <v>58.2</v>
      </c>
      <c r="G3574">
        <v>189</v>
      </c>
      <c r="H3574">
        <v>9977.31</v>
      </c>
      <c r="I3574">
        <v>6</v>
      </c>
      <c r="J3574">
        <v>82</v>
      </c>
      <c r="K3574">
        <v>6</v>
      </c>
      <c r="L3574">
        <v>316.74</v>
      </c>
      <c r="M3574" t="s">
        <v>170</v>
      </c>
      <c r="N3574" t="s">
        <v>139</v>
      </c>
      <c r="O3574" t="s">
        <v>767</v>
      </c>
      <c r="P3574">
        <v>10</v>
      </c>
      <c r="Q3574" t="s">
        <v>42</v>
      </c>
    </row>
    <row r="3575" spans="1:17" hidden="1" x14ac:dyDescent="0.3">
      <c r="A3575" t="s">
        <v>418</v>
      </c>
      <c r="B3575" t="s">
        <v>3861</v>
      </c>
      <c r="C3575" t="s">
        <v>19</v>
      </c>
      <c r="D3575" t="s">
        <v>20</v>
      </c>
      <c r="E3575" t="s">
        <v>30</v>
      </c>
      <c r="F3575">
        <v>57.48</v>
      </c>
      <c r="G3575">
        <v>182</v>
      </c>
      <c r="H3575">
        <v>17000.62</v>
      </c>
      <c r="I3575">
        <v>16</v>
      </c>
      <c r="J3575">
        <v>99</v>
      </c>
      <c r="K3575">
        <v>115</v>
      </c>
      <c r="L3575">
        <v>10742.15</v>
      </c>
      <c r="M3575" t="s">
        <v>213</v>
      </c>
      <c r="N3575" t="s">
        <v>166</v>
      </c>
      <c r="O3575" t="s">
        <v>43</v>
      </c>
      <c r="P3575">
        <v>6</v>
      </c>
      <c r="Q3575" t="s">
        <v>50</v>
      </c>
    </row>
    <row r="3576" spans="1:17" hidden="1" x14ac:dyDescent="0.3">
      <c r="A3576" t="s">
        <v>108</v>
      </c>
      <c r="B3576" t="s">
        <v>3862</v>
      </c>
      <c r="C3576" t="s">
        <v>241</v>
      </c>
      <c r="D3576" t="s">
        <v>134</v>
      </c>
      <c r="E3576" t="s">
        <v>38</v>
      </c>
      <c r="F3576">
        <v>57.51</v>
      </c>
      <c r="G3576">
        <v>61</v>
      </c>
      <c r="H3576">
        <v>4104.08</v>
      </c>
      <c r="I3576">
        <v>31</v>
      </c>
      <c r="J3576">
        <v>43</v>
      </c>
      <c r="K3576">
        <v>40</v>
      </c>
      <c r="L3576">
        <v>2691.2</v>
      </c>
      <c r="M3576" t="s">
        <v>451</v>
      </c>
      <c r="N3576" t="s">
        <v>33</v>
      </c>
      <c r="O3576" t="s">
        <v>220</v>
      </c>
      <c r="P3576">
        <v>3</v>
      </c>
      <c r="Q3576" t="s">
        <v>50</v>
      </c>
    </row>
    <row r="3577" spans="1:17" hidden="1" x14ac:dyDescent="0.3">
      <c r="A3577" t="s">
        <v>216</v>
      </c>
      <c r="B3577" t="s">
        <v>3863</v>
      </c>
      <c r="C3577" t="s">
        <v>315</v>
      </c>
      <c r="D3577" t="s">
        <v>37</v>
      </c>
      <c r="E3577" t="s">
        <v>21</v>
      </c>
      <c r="F3577">
        <v>86.75</v>
      </c>
      <c r="G3577">
        <v>70</v>
      </c>
      <c r="H3577">
        <v>998.2</v>
      </c>
      <c r="I3577">
        <v>26</v>
      </c>
      <c r="J3577">
        <v>77</v>
      </c>
      <c r="K3577">
        <v>61</v>
      </c>
      <c r="L3577">
        <v>869.86</v>
      </c>
      <c r="M3577" t="s">
        <v>119</v>
      </c>
      <c r="N3577" t="s">
        <v>345</v>
      </c>
      <c r="O3577" t="s">
        <v>178</v>
      </c>
      <c r="P3577">
        <v>3</v>
      </c>
      <c r="Q3577" t="s">
        <v>50</v>
      </c>
    </row>
    <row r="3578" spans="1:17" hidden="1" x14ac:dyDescent="0.3">
      <c r="A3578" t="s">
        <v>22</v>
      </c>
      <c r="B3578" t="s">
        <v>3864</v>
      </c>
      <c r="C3578" t="s">
        <v>215</v>
      </c>
      <c r="D3578" t="s">
        <v>134</v>
      </c>
      <c r="E3578" t="s">
        <v>21</v>
      </c>
      <c r="F3578">
        <v>39.5</v>
      </c>
      <c r="G3578">
        <v>71</v>
      </c>
      <c r="H3578">
        <v>118.57</v>
      </c>
      <c r="I3578">
        <v>20</v>
      </c>
      <c r="J3578">
        <v>100</v>
      </c>
      <c r="K3578">
        <v>3</v>
      </c>
      <c r="L3578">
        <v>5.01</v>
      </c>
      <c r="M3578" t="s">
        <v>177</v>
      </c>
      <c r="N3578" t="s">
        <v>131</v>
      </c>
      <c r="O3578" t="s">
        <v>378</v>
      </c>
      <c r="P3578">
        <v>10</v>
      </c>
      <c r="Q3578" t="s">
        <v>25</v>
      </c>
    </row>
    <row r="3579" spans="1:17" x14ac:dyDescent="0.3">
      <c r="A3579" t="s">
        <v>409</v>
      </c>
      <c r="B3579" t="s">
        <v>3865</v>
      </c>
      <c r="C3579" t="s">
        <v>28</v>
      </c>
      <c r="D3579" t="s">
        <v>29</v>
      </c>
      <c r="E3579" t="s">
        <v>21</v>
      </c>
      <c r="F3579">
        <v>13.82</v>
      </c>
      <c r="G3579">
        <v>11</v>
      </c>
      <c r="H3579">
        <v>522.5</v>
      </c>
      <c r="I3579">
        <v>9</v>
      </c>
      <c r="J3579">
        <v>49</v>
      </c>
      <c r="K3579">
        <v>8</v>
      </c>
      <c r="L3579">
        <v>380</v>
      </c>
      <c r="M3579" t="s">
        <v>136</v>
      </c>
      <c r="N3579" t="s">
        <v>254</v>
      </c>
      <c r="O3579" t="s">
        <v>24</v>
      </c>
      <c r="P3579">
        <v>6</v>
      </c>
      <c r="Q3579" t="s">
        <v>25</v>
      </c>
    </row>
    <row r="3580" spans="1:17" hidden="1" x14ac:dyDescent="0.3">
      <c r="A3580" t="s">
        <v>287</v>
      </c>
      <c r="B3580" t="s">
        <v>3866</v>
      </c>
      <c r="C3580" t="s">
        <v>66</v>
      </c>
      <c r="D3580" t="s">
        <v>67</v>
      </c>
      <c r="E3580" t="s">
        <v>38</v>
      </c>
      <c r="F3580">
        <v>58.87</v>
      </c>
      <c r="G3580">
        <v>140</v>
      </c>
      <c r="H3580">
        <v>8429.4</v>
      </c>
      <c r="I3580">
        <v>34</v>
      </c>
      <c r="J3580">
        <v>60</v>
      </c>
      <c r="K3580">
        <v>77</v>
      </c>
      <c r="L3580">
        <v>4636.17</v>
      </c>
      <c r="M3580" t="s">
        <v>305</v>
      </c>
      <c r="N3580" t="s">
        <v>351</v>
      </c>
      <c r="O3580" t="s">
        <v>123</v>
      </c>
      <c r="P3580">
        <v>4</v>
      </c>
      <c r="Q3580" t="s">
        <v>25</v>
      </c>
    </row>
    <row r="3581" spans="1:17" hidden="1" x14ac:dyDescent="0.3">
      <c r="A3581" t="s">
        <v>422</v>
      </c>
      <c r="B3581" t="s">
        <v>3867</v>
      </c>
      <c r="C3581" t="s">
        <v>71</v>
      </c>
      <c r="D3581" t="s">
        <v>29</v>
      </c>
      <c r="E3581" t="s">
        <v>21</v>
      </c>
      <c r="F3581">
        <v>39.83</v>
      </c>
      <c r="G3581">
        <v>138</v>
      </c>
      <c r="H3581">
        <v>12588.36</v>
      </c>
      <c r="I3581">
        <v>41</v>
      </c>
      <c r="J3581">
        <v>85</v>
      </c>
      <c r="K3581">
        <v>1</v>
      </c>
      <c r="L3581">
        <v>91.22</v>
      </c>
      <c r="M3581" t="s">
        <v>56</v>
      </c>
      <c r="N3581" t="s">
        <v>268</v>
      </c>
      <c r="O3581" t="s">
        <v>335</v>
      </c>
      <c r="P3581">
        <v>10</v>
      </c>
      <c r="Q3581" t="s">
        <v>25</v>
      </c>
    </row>
    <row r="3582" spans="1:17" hidden="1" x14ac:dyDescent="0.3">
      <c r="A3582" t="s">
        <v>218</v>
      </c>
      <c r="B3582" t="s">
        <v>3868</v>
      </c>
      <c r="C3582" t="s">
        <v>141</v>
      </c>
      <c r="D3582" t="s">
        <v>88</v>
      </c>
      <c r="E3582" t="s">
        <v>30</v>
      </c>
      <c r="F3582">
        <v>79.41</v>
      </c>
      <c r="G3582">
        <v>94</v>
      </c>
      <c r="H3582">
        <v>5594.88</v>
      </c>
      <c r="I3582">
        <v>15</v>
      </c>
      <c r="J3582">
        <v>22</v>
      </c>
      <c r="K3582">
        <v>44</v>
      </c>
      <c r="L3582">
        <v>2618.88</v>
      </c>
      <c r="M3582" t="s">
        <v>448</v>
      </c>
      <c r="N3582" t="s">
        <v>277</v>
      </c>
      <c r="O3582" t="s">
        <v>136</v>
      </c>
      <c r="P3582">
        <v>10</v>
      </c>
      <c r="Q3582" t="s">
        <v>42</v>
      </c>
    </row>
    <row r="3583" spans="1:17" hidden="1" x14ac:dyDescent="0.3">
      <c r="A3583" t="s">
        <v>178</v>
      </c>
      <c r="B3583" t="s">
        <v>3869</v>
      </c>
      <c r="C3583" t="s">
        <v>304</v>
      </c>
      <c r="D3583" t="s">
        <v>134</v>
      </c>
      <c r="E3583" t="s">
        <v>38</v>
      </c>
      <c r="F3583">
        <v>95.96</v>
      </c>
      <c r="G3583">
        <v>142</v>
      </c>
      <c r="H3583">
        <v>9359.2199999999993</v>
      </c>
      <c r="I3583">
        <v>44</v>
      </c>
      <c r="J3583">
        <v>36</v>
      </c>
      <c r="K3583">
        <v>141</v>
      </c>
      <c r="L3583">
        <v>9293.31</v>
      </c>
      <c r="M3583" t="s">
        <v>243</v>
      </c>
      <c r="N3583" t="s">
        <v>157</v>
      </c>
      <c r="O3583" t="s">
        <v>298</v>
      </c>
      <c r="P3583">
        <v>8</v>
      </c>
      <c r="Q3583" t="s">
        <v>50</v>
      </c>
    </row>
    <row r="3584" spans="1:17" hidden="1" x14ac:dyDescent="0.3">
      <c r="A3584" t="s">
        <v>193</v>
      </c>
      <c r="B3584" t="s">
        <v>3870</v>
      </c>
      <c r="C3584" t="s">
        <v>344</v>
      </c>
      <c r="D3584" t="s">
        <v>37</v>
      </c>
      <c r="E3584" t="s">
        <v>38</v>
      </c>
      <c r="F3584">
        <v>41.41</v>
      </c>
      <c r="G3584">
        <v>146</v>
      </c>
      <c r="H3584">
        <v>13100.58</v>
      </c>
      <c r="I3584">
        <v>29</v>
      </c>
      <c r="J3584">
        <v>36</v>
      </c>
      <c r="K3584">
        <v>94</v>
      </c>
      <c r="L3584">
        <v>8434.6200000000008</v>
      </c>
      <c r="M3584" t="s">
        <v>380</v>
      </c>
      <c r="N3584" t="s">
        <v>51</v>
      </c>
      <c r="O3584" t="s">
        <v>173</v>
      </c>
      <c r="P3584">
        <v>5</v>
      </c>
      <c r="Q3584" t="s">
        <v>42</v>
      </c>
    </row>
    <row r="3585" spans="1:17" hidden="1" x14ac:dyDescent="0.3">
      <c r="A3585" t="s">
        <v>244</v>
      </c>
      <c r="B3585" t="s">
        <v>3871</v>
      </c>
      <c r="C3585" t="s">
        <v>359</v>
      </c>
      <c r="D3585" t="s">
        <v>60</v>
      </c>
      <c r="E3585" t="s">
        <v>21</v>
      </c>
      <c r="F3585">
        <v>5.71</v>
      </c>
      <c r="G3585">
        <v>101</v>
      </c>
      <c r="H3585">
        <v>4942.9399999999996</v>
      </c>
      <c r="I3585">
        <v>44</v>
      </c>
      <c r="J3585">
        <v>70</v>
      </c>
      <c r="K3585">
        <v>58</v>
      </c>
      <c r="L3585">
        <v>2838.52</v>
      </c>
      <c r="M3585" t="s">
        <v>254</v>
      </c>
      <c r="N3585" t="s">
        <v>394</v>
      </c>
      <c r="O3585" t="s">
        <v>78</v>
      </c>
      <c r="P3585">
        <v>8</v>
      </c>
      <c r="Q3585" t="s">
        <v>25</v>
      </c>
    </row>
    <row r="3586" spans="1:17" hidden="1" x14ac:dyDescent="0.3">
      <c r="A3586" t="s">
        <v>327</v>
      </c>
      <c r="B3586" t="s">
        <v>3872</v>
      </c>
      <c r="C3586" t="s">
        <v>161</v>
      </c>
      <c r="D3586" t="s">
        <v>67</v>
      </c>
      <c r="E3586" t="s">
        <v>30</v>
      </c>
      <c r="F3586">
        <v>17.920000000000002</v>
      </c>
      <c r="G3586">
        <v>78</v>
      </c>
      <c r="H3586">
        <v>7441.2</v>
      </c>
      <c r="I3586">
        <v>19</v>
      </c>
      <c r="J3586">
        <v>84</v>
      </c>
      <c r="K3586">
        <v>37</v>
      </c>
      <c r="L3586">
        <v>3529.8</v>
      </c>
      <c r="M3586" t="s">
        <v>185</v>
      </c>
      <c r="N3586" t="s">
        <v>170</v>
      </c>
      <c r="O3586" t="s">
        <v>206</v>
      </c>
      <c r="P3586">
        <v>10</v>
      </c>
      <c r="Q3586" t="s">
        <v>42</v>
      </c>
    </row>
    <row r="3587" spans="1:17" hidden="1" x14ac:dyDescent="0.3">
      <c r="A3587" t="s">
        <v>239</v>
      </c>
      <c r="B3587" t="s">
        <v>3873</v>
      </c>
      <c r="C3587" t="s">
        <v>233</v>
      </c>
      <c r="D3587" t="s">
        <v>29</v>
      </c>
      <c r="E3587" t="s">
        <v>30</v>
      </c>
      <c r="F3587">
        <v>92.78</v>
      </c>
      <c r="G3587">
        <v>151</v>
      </c>
      <c r="H3587">
        <v>259.72000000000003</v>
      </c>
      <c r="I3587">
        <v>17</v>
      </c>
      <c r="J3587">
        <v>26</v>
      </c>
      <c r="K3587">
        <v>45</v>
      </c>
      <c r="L3587">
        <v>77.400000000000006</v>
      </c>
      <c r="M3587" t="s">
        <v>156</v>
      </c>
      <c r="N3587" t="s">
        <v>32</v>
      </c>
      <c r="O3587" t="s">
        <v>264</v>
      </c>
      <c r="P3587">
        <v>6</v>
      </c>
      <c r="Q3587" t="s">
        <v>42</v>
      </c>
    </row>
    <row r="3588" spans="1:17" hidden="1" x14ac:dyDescent="0.3">
      <c r="A3588" t="s">
        <v>91</v>
      </c>
      <c r="B3588" t="s">
        <v>3874</v>
      </c>
      <c r="C3588" t="s">
        <v>261</v>
      </c>
      <c r="D3588" t="s">
        <v>20</v>
      </c>
      <c r="E3588" t="s">
        <v>38</v>
      </c>
      <c r="F3588">
        <v>46.83</v>
      </c>
      <c r="G3588">
        <v>93</v>
      </c>
      <c r="H3588">
        <v>1983.69</v>
      </c>
      <c r="I3588">
        <v>16</v>
      </c>
      <c r="J3588">
        <v>65</v>
      </c>
      <c r="K3588">
        <v>15</v>
      </c>
      <c r="L3588">
        <v>319.95</v>
      </c>
      <c r="M3588" t="s">
        <v>308</v>
      </c>
      <c r="N3588" t="s">
        <v>308</v>
      </c>
      <c r="O3588" t="s">
        <v>79</v>
      </c>
      <c r="P3588">
        <v>9</v>
      </c>
      <c r="Q3588" t="s">
        <v>42</v>
      </c>
    </row>
    <row r="3589" spans="1:17" hidden="1" x14ac:dyDescent="0.3">
      <c r="A3589" t="s">
        <v>197</v>
      </c>
      <c r="B3589" t="s">
        <v>3875</v>
      </c>
      <c r="C3589" t="s">
        <v>155</v>
      </c>
      <c r="D3589" t="s">
        <v>67</v>
      </c>
      <c r="E3589" t="s">
        <v>21</v>
      </c>
      <c r="F3589">
        <v>67.290000000000006</v>
      </c>
      <c r="G3589">
        <v>157</v>
      </c>
      <c r="H3589">
        <v>1194.77</v>
      </c>
      <c r="I3589">
        <v>15</v>
      </c>
      <c r="J3589">
        <v>69</v>
      </c>
      <c r="K3589">
        <v>53</v>
      </c>
      <c r="L3589">
        <v>403.33</v>
      </c>
      <c r="M3589" t="s">
        <v>56</v>
      </c>
      <c r="N3589" t="s">
        <v>61</v>
      </c>
      <c r="O3589" t="s">
        <v>48</v>
      </c>
      <c r="P3589">
        <v>1</v>
      </c>
      <c r="Q3589" t="s">
        <v>25</v>
      </c>
    </row>
    <row r="3590" spans="1:17" hidden="1" x14ac:dyDescent="0.3">
      <c r="A3590" t="s">
        <v>435</v>
      </c>
      <c r="B3590" t="s">
        <v>3876</v>
      </c>
      <c r="C3590" t="s">
        <v>169</v>
      </c>
      <c r="D3590" t="s">
        <v>20</v>
      </c>
      <c r="E3590" t="s">
        <v>38</v>
      </c>
      <c r="F3590">
        <v>2.37</v>
      </c>
      <c r="G3590">
        <v>110</v>
      </c>
      <c r="H3590">
        <v>677.6</v>
      </c>
      <c r="I3590">
        <v>22</v>
      </c>
      <c r="J3590">
        <v>42</v>
      </c>
      <c r="K3590">
        <v>41</v>
      </c>
      <c r="L3590">
        <v>252.56</v>
      </c>
      <c r="M3590" t="s">
        <v>85</v>
      </c>
      <c r="N3590" t="s">
        <v>57</v>
      </c>
      <c r="O3590" t="s">
        <v>190</v>
      </c>
      <c r="P3590">
        <v>1</v>
      </c>
      <c r="Q3590" t="s">
        <v>50</v>
      </c>
    </row>
    <row r="3591" spans="1:17" hidden="1" x14ac:dyDescent="0.3">
      <c r="A3591" t="s">
        <v>90</v>
      </c>
      <c r="B3591" t="s">
        <v>3877</v>
      </c>
      <c r="C3591" t="s">
        <v>241</v>
      </c>
      <c r="D3591" t="s">
        <v>134</v>
      </c>
      <c r="E3591" t="s">
        <v>30</v>
      </c>
      <c r="F3591">
        <v>2.16</v>
      </c>
      <c r="G3591">
        <v>121</v>
      </c>
      <c r="H3591">
        <v>11207.02</v>
      </c>
      <c r="I3591">
        <v>6</v>
      </c>
      <c r="J3591">
        <v>46</v>
      </c>
      <c r="K3591">
        <v>74</v>
      </c>
      <c r="L3591">
        <v>6853.88</v>
      </c>
      <c r="M3591" t="s">
        <v>293</v>
      </c>
      <c r="N3591" t="s">
        <v>281</v>
      </c>
      <c r="O3591" t="s">
        <v>82</v>
      </c>
      <c r="P3591">
        <v>5</v>
      </c>
      <c r="Q3591" t="s">
        <v>42</v>
      </c>
    </row>
    <row r="3592" spans="1:17" hidden="1" x14ac:dyDescent="0.3">
      <c r="A3592" t="s">
        <v>97</v>
      </c>
      <c r="B3592" t="s">
        <v>3878</v>
      </c>
      <c r="C3592" t="s">
        <v>223</v>
      </c>
      <c r="D3592" t="s">
        <v>37</v>
      </c>
      <c r="E3592" t="s">
        <v>38</v>
      </c>
      <c r="F3592">
        <v>50.04</v>
      </c>
      <c r="G3592">
        <v>157</v>
      </c>
      <c r="H3592">
        <v>8333.56</v>
      </c>
      <c r="I3592">
        <v>44</v>
      </c>
      <c r="J3592">
        <v>25</v>
      </c>
      <c r="K3592">
        <v>140</v>
      </c>
      <c r="L3592">
        <v>7431.2</v>
      </c>
      <c r="M3592" t="s">
        <v>48</v>
      </c>
      <c r="N3592" t="s">
        <v>101</v>
      </c>
      <c r="O3592" t="s">
        <v>202</v>
      </c>
      <c r="P3592">
        <v>9</v>
      </c>
      <c r="Q3592" t="s">
        <v>42</v>
      </c>
    </row>
    <row r="3593" spans="1:17" hidden="1" x14ac:dyDescent="0.3">
      <c r="A3593" t="s">
        <v>79</v>
      </c>
      <c r="B3593" t="s">
        <v>3879</v>
      </c>
      <c r="C3593" t="s">
        <v>77</v>
      </c>
      <c r="D3593" t="s">
        <v>60</v>
      </c>
      <c r="E3593" t="s">
        <v>21</v>
      </c>
      <c r="F3593">
        <v>14.06</v>
      </c>
      <c r="G3593">
        <v>59</v>
      </c>
      <c r="H3593">
        <v>1986.53</v>
      </c>
      <c r="I3593">
        <v>45</v>
      </c>
      <c r="J3593">
        <v>82</v>
      </c>
      <c r="K3593">
        <v>24</v>
      </c>
      <c r="L3593">
        <v>808.08</v>
      </c>
      <c r="M3593" t="s">
        <v>157</v>
      </c>
      <c r="N3593" t="s">
        <v>170</v>
      </c>
      <c r="O3593" t="s">
        <v>441</v>
      </c>
      <c r="P3593">
        <v>6</v>
      </c>
      <c r="Q3593" t="s">
        <v>50</v>
      </c>
    </row>
    <row r="3594" spans="1:17" hidden="1" x14ac:dyDescent="0.3">
      <c r="A3594" t="s">
        <v>74</v>
      </c>
      <c r="B3594" t="s">
        <v>3880</v>
      </c>
      <c r="C3594" t="s">
        <v>122</v>
      </c>
      <c r="D3594" t="s">
        <v>54</v>
      </c>
      <c r="E3594" t="s">
        <v>30</v>
      </c>
      <c r="F3594">
        <v>25.23</v>
      </c>
      <c r="G3594">
        <v>144</v>
      </c>
      <c r="H3594">
        <v>12752.64</v>
      </c>
      <c r="I3594">
        <v>49</v>
      </c>
      <c r="J3594">
        <v>50</v>
      </c>
      <c r="K3594">
        <v>125</v>
      </c>
      <c r="L3594">
        <v>11070</v>
      </c>
      <c r="M3594" t="s">
        <v>130</v>
      </c>
      <c r="N3594" t="s">
        <v>201</v>
      </c>
      <c r="O3594" t="s">
        <v>254</v>
      </c>
      <c r="P3594">
        <v>7</v>
      </c>
      <c r="Q3594" t="s">
        <v>25</v>
      </c>
    </row>
    <row r="3595" spans="1:17" hidden="1" x14ac:dyDescent="0.3">
      <c r="A3595" t="s">
        <v>272</v>
      </c>
      <c r="B3595" t="s">
        <v>3881</v>
      </c>
      <c r="C3595" t="s">
        <v>128</v>
      </c>
      <c r="D3595" t="s">
        <v>46</v>
      </c>
      <c r="E3595" t="s">
        <v>38</v>
      </c>
      <c r="F3595">
        <v>49.94</v>
      </c>
      <c r="G3595">
        <v>185</v>
      </c>
      <c r="H3595">
        <v>10419.200000000001</v>
      </c>
      <c r="I3595">
        <v>40</v>
      </c>
      <c r="J3595">
        <v>76</v>
      </c>
      <c r="K3595">
        <v>103</v>
      </c>
      <c r="L3595">
        <v>5800.96</v>
      </c>
      <c r="M3595" t="s">
        <v>190</v>
      </c>
      <c r="N3595" t="s">
        <v>254</v>
      </c>
      <c r="O3595" t="s">
        <v>685</v>
      </c>
      <c r="P3595">
        <v>4</v>
      </c>
      <c r="Q3595" t="s">
        <v>42</v>
      </c>
    </row>
    <row r="3596" spans="1:17" hidden="1" x14ac:dyDescent="0.3">
      <c r="A3596" t="s">
        <v>55</v>
      </c>
      <c r="B3596" t="s">
        <v>3882</v>
      </c>
      <c r="C3596" t="s">
        <v>195</v>
      </c>
      <c r="D3596" t="s">
        <v>88</v>
      </c>
      <c r="E3596" t="s">
        <v>38</v>
      </c>
      <c r="F3596">
        <v>91.3</v>
      </c>
      <c r="G3596">
        <v>45</v>
      </c>
      <c r="H3596">
        <v>2435.4</v>
      </c>
      <c r="I3596">
        <v>26</v>
      </c>
      <c r="J3596">
        <v>53</v>
      </c>
      <c r="K3596">
        <v>7</v>
      </c>
      <c r="L3596">
        <v>378.84</v>
      </c>
      <c r="M3596" t="s">
        <v>198</v>
      </c>
      <c r="N3596" t="s">
        <v>126</v>
      </c>
      <c r="O3596" t="s">
        <v>51</v>
      </c>
      <c r="P3596">
        <v>4</v>
      </c>
      <c r="Q3596" t="s">
        <v>42</v>
      </c>
    </row>
    <row r="3597" spans="1:17" hidden="1" x14ac:dyDescent="0.3">
      <c r="A3597" t="s">
        <v>201</v>
      </c>
      <c r="B3597" t="s">
        <v>3883</v>
      </c>
      <c r="C3597" t="s">
        <v>228</v>
      </c>
      <c r="D3597" t="s">
        <v>54</v>
      </c>
      <c r="E3597" t="s">
        <v>21</v>
      </c>
      <c r="F3597">
        <v>14.09</v>
      </c>
      <c r="G3597">
        <v>58</v>
      </c>
      <c r="H3597">
        <v>1082.8599999999999</v>
      </c>
      <c r="I3597">
        <v>49</v>
      </c>
      <c r="J3597">
        <v>84</v>
      </c>
      <c r="K3597">
        <v>1</v>
      </c>
      <c r="L3597">
        <v>18.670000000000002</v>
      </c>
      <c r="M3597" t="s">
        <v>355</v>
      </c>
      <c r="N3597" t="s">
        <v>327</v>
      </c>
      <c r="O3597" t="s">
        <v>32</v>
      </c>
      <c r="P3597">
        <v>4</v>
      </c>
      <c r="Q3597" t="s">
        <v>25</v>
      </c>
    </row>
    <row r="3598" spans="1:17" hidden="1" x14ac:dyDescent="0.3">
      <c r="A3598" t="s">
        <v>469</v>
      </c>
      <c r="B3598" t="s">
        <v>3884</v>
      </c>
      <c r="C3598" t="s">
        <v>103</v>
      </c>
      <c r="D3598" t="s">
        <v>67</v>
      </c>
      <c r="E3598" t="s">
        <v>30</v>
      </c>
      <c r="F3598">
        <v>45.45</v>
      </c>
      <c r="G3598">
        <v>25</v>
      </c>
      <c r="H3598">
        <v>1843.75</v>
      </c>
      <c r="I3598">
        <v>28</v>
      </c>
      <c r="J3598">
        <v>80</v>
      </c>
      <c r="K3598">
        <v>15</v>
      </c>
      <c r="L3598">
        <v>1106.25</v>
      </c>
      <c r="M3598" t="s">
        <v>23</v>
      </c>
      <c r="N3598" t="s">
        <v>441</v>
      </c>
      <c r="O3598" t="s">
        <v>188</v>
      </c>
      <c r="P3598">
        <v>9</v>
      </c>
      <c r="Q3598" t="s">
        <v>25</v>
      </c>
    </row>
    <row r="3599" spans="1:17" hidden="1" x14ac:dyDescent="0.3">
      <c r="A3599" t="s">
        <v>321</v>
      </c>
      <c r="B3599" t="s">
        <v>3885</v>
      </c>
      <c r="C3599" t="s">
        <v>87</v>
      </c>
      <c r="D3599" t="s">
        <v>88</v>
      </c>
      <c r="E3599" t="s">
        <v>30</v>
      </c>
      <c r="F3599">
        <v>79.87</v>
      </c>
      <c r="G3599">
        <v>166</v>
      </c>
      <c r="H3599">
        <v>192.56</v>
      </c>
      <c r="I3599">
        <v>38</v>
      </c>
      <c r="J3599">
        <v>81</v>
      </c>
      <c r="K3599">
        <v>117</v>
      </c>
      <c r="L3599">
        <v>135.72</v>
      </c>
      <c r="M3599" t="s">
        <v>135</v>
      </c>
      <c r="N3599" t="s">
        <v>97</v>
      </c>
      <c r="O3599" t="s">
        <v>104</v>
      </c>
      <c r="P3599">
        <v>8</v>
      </c>
      <c r="Q3599" t="s">
        <v>50</v>
      </c>
    </row>
    <row r="3600" spans="1:17" hidden="1" x14ac:dyDescent="0.3">
      <c r="A3600" t="s">
        <v>34</v>
      </c>
      <c r="B3600" t="s">
        <v>3886</v>
      </c>
      <c r="C3600" t="s">
        <v>192</v>
      </c>
      <c r="D3600" t="s">
        <v>37</v>
      </c>
      <c r="E3600" t="s">
        <v>38</v>
      </c>
      <c r="F3600">
        <v>78.69</v>
      </c>
      <c r="G3600">
        <v>105</v>
      </c>
      <c r="H3600">
        <v>227.85</v>
      </c>
      <c r="I3600">
        <v>47</v>
      </c>
      <c r="J3600">
        <v>47</v>
      </c>
      <c r="K3600">
        <v>59</v>
      </c>
      <c r="L3600">
        <v>128.03</v>
      </c>
      <c r="M3600" t="s">
        <v>74</v>
      </c>
      <c r="N3600" t="s">
        <v>378</v>
      </c>
      <c r="O3600" t="s">
        <v>190</v>
      </c>
      <c r="P3600">
        <v>3</v>
      </c>
      <c r="Q3600" t="s">
        <v>50</v>
      </c>
    </row>
    <row r="3601" spans="1:17" hidden="1" x14ac:dyDescent="0.3">
      <c r="A3601" t="s">
        <v>41</v>
      </c>
      <c r="B3601" t="s">
        <v>3887</v>
      </c>
      <c r="C3601" t="s">
        <v>155</v>
      </c>
      <c r="D3601" t="s">
        <v>67</v>
      </c>
      <c r="E3601" t="s">
        <v>21</v>
      </c>
      <c r="F3601">
        <v>67.290000000000006</v>
      </c>
      <c r="G3601">
        <v>33</v>
      </c>
      <c r="H3601">
        <v>2091.87</v>
      </c>
      <c r="I3601">
        <v>8</v>
      </c>
      <c r="J3601">
        <v>92</v>
      </c>
      <c r="K3601">
        <v>16</v>
      </c>
      <c r="L3601">
        <v>1014.24</v>
      </c>
      <c r="M3601" t="s">
        <v>293</v>
      </c>
      <c r="N3601" t="s">
        <v>375</v>
      </c>
      <c r="O3601" t="s">
        <v>210</v>
      </c>
      <c r="P3601">
        <v>8</v>
      </c>
      <c r="Q3601" t="s">
        <v>50</v>
      </c>
    </row>
    <row r="3602" spans="1:17" hidden="1" x14ac:dyDescent="0.3">
      <c r="A3602" t="s">
        <v>266</v>
      </c>
      <c r="B3602" t="s">
        <v>3888</v>
      </c>
      <c r="C3602" t="s">
        <v>195</v>
      </c>
      <c r="D3602" t="s">
        <v>88</v>
      </c>
      <c r="E3602" t="s">
        <v>30</v>
      </c>
      <c r="F3602">
        <v>30.21</v>
      </c>
      <c r="G3602">
        <v>157</v>
      </c>
      <c r="H3602">
        <v>13469.03</v>
      </c>
      <c r="I3602">
        <v>12</v>
      </c>
      <c r="J3602">
        <v>74</v>
      </c>
      <c r="K3602">
        <v>15</v>
      </c>
      <c r="L3602">
        <v>1286.8499999999999</v>
      </c>
      <c r="M3602" t="s">
        <v>62</v>
      </c>
      <c r="N3602" t="s">
        <v>464</v>
      </c>
      <c r="O3602" t="s">
        <v>95</v>
      </c>
      <c r="P3602">
        <v>9</v>
      </c>
      <c r="Q3602" t="s">
        <v>25</v>
      </c>
    </row>
    <row r="3603" spans="1:17" hidden="1" x14ac:dyDescent="0.3">
      <c r="A3603" t="s">
        <v>305</v>
      </c>
      <c r="B3603" t="s">
        <v>3889</v>
      </c>
      <c r="C3603" t="s">
        <v>200</v>
      </c>
      <c r="D3603" t="s">
        <v>29</v>
      </c>
      <c r="E3603" t="s">
        <v>30</v>
      </c>
      <c r="F3603">
        <v>73.42</v>
      </c>
      <c r="G3603">
        <v>25</v>
      </c>
      <c r="H3603">
        <v>104.5</v>
      </c>
      <c r="I3603">
        <v>17</v>
      </c>
      <c r="J3603">
        <v>69</v>
      </c>
      <c r="K3603">
        <v>20</v>
      </c>
      <c r="L3603">
        <v>83.6</v>
      </c>
      <c r="M3603" t="s">
        <v>238</v>
      </c>
      <c r="N3603" t="s">
        <v>73</v>
      </c>
      <c r="O3603" t="s">
        <v>34</v>
      </c>
      <c r="P3603">
        <v>8</v>
      </c>
      <c r="Q3603" t="s">
        <v>42</v>
      </c>
    </row>
    <row r="3604" spans="1:17" hidden="1" x14ac:dyDescent="0.3">
      <c r="A3604" t="s">
        <v>209</v>
      </c>
      <c r="B3604" t="s">
        <v>3890</v>
      </c>
      <c r="C3604" t="s">
        <v>192</v>
      </c>
      <c r="D3604" t="s">
        <v>37</v>
      </c>
      <c r="E3604" t="s">
        <v>38</v>
      </c>
      <c r="F3604">
        <v>78.69</v>
      </c>
      <c r="G3604">
        <v>23</v>
      </c>
      <c r="H3604">
        <v>2222.2600000000002</v>
      </c>
      <c r="I3604">
        <v>49</v>
      </c>
      <c r="J3604">
        <v>48</v>
      </c>
      <c r="K3604">
        <v>17</v>
      </c>
      <c r="L3604">
        <v>1642.54</v>
      </c>
      <c r="M3604" t="s">
        <v>178</v>
      </c>
      <c r="N3604" t="s">
        <v>243</v>
      </c>
      <c r="O3604" t="s">
        <v>39</v>
      </c>
      <c r="P3604">
        <v>3</v>
      </c>
      <c r="Q3604" t="s">
        <v>25</v>
      </c>
    </row>
    <row r="3605" spans="1:17" hidden="1" x14ac:dyDescent="0.3">
      <c r="A3605" t="s">
        <v>409</v>
      </c>
      <c r="B3605" t="s">
        <v>3891</v>
      </c>
      <c r="C3605" t="s">
        <v>133</v>
      </c>
      <c r="D3605" t="s">
        <v>134</v>
      </c>
      <c r="E3605" t="s">
        <v>38</v>
      </c>
      <c r="F3605">
        <v>31.2</v>
      </c>
      <c r="G3605">
        <v>191</v>
      </c>
      <c r="H3605">
        <v>15064.17</v>
      </c>
      <c r="I3605">
        <v>39</v>
      </c>
      <c r="J3605">
        <v>50</v>
      </c>
      <c r="K3605">
        <v>167</v>
      </c>
      <c r="L3605">
        <v>13171.29</v>
      </c>
      <c r="M3605" t="s">
        <v>345</v>
      </c>
      <c r="N3605" t="s">
        <v>162</v>
      </c>
      <c r="O3605" t="s">
        <v>31</v>
      </c>
      <c r="P3605">
        <v>1</v>
      </c>
      <c r="Q3605" t="s">
        <v>50</v>
      </c>
    </row>
    <row r="3606" spans="1:17" hidden="1" x14ac:dyDescent="0.3">
      <c r="A3606" t="s">
        <v>178</v>
      </c>
      <c r="B3606" t="s">
        <v>3892</v>
      </c>
      <c r="C3606" t="s">
        <v>77</v>
      </c>
      <c r="D3606" t="s">
        <v>60</v>
      </c>
      <c r="E3606" t="s">
        <v>38</v>
      </c>
      <c r="F3606">
        <v>94.81</v>
      </c>
      <c r="G3606">
        <v>164</v>
      </c>
      <c r="H3606">
        <v>15473.4</v>
      </c>
      <c r="I3606">
        <v>29</v>
      </c>
      <c r="J3606">
        <v>51</v>
      </c>
      <c r="K3606">
        <v>1</v>
      </c>
      <c r="L3606">
        <v>94.35</v>
      </c>
      <c r="M3606" t="s">
        <v>56</v>
      </c>
      <c r="N3606" t="s">
        <v>119</v>
      </c>
      <c r="O3606" t="s">
        <v>189</v>
      </c>
      <c r="P3606">
        <v>8</v>
      </c>
      <c r="Q3606" t="s">
        <v>25</v>
      </c>
    </row>
    <row r="3607" spans="1:17" hidden="1" x14ac:dyDescent="0.3">
      <c r="A3607" t="s">
        <v>326</v>
      </c>
      <c r="B3607" t="s">
        <v>3893</v>
      </c>
      <c r="C3607" t="s">
        <v>155</v>
      </c>
      <c r="D3607" t="s">
        <v>67</v>
      </c>
      <c r="E3607" t="s">
        <v>21</v>
      </c>
      <c r="F3607">
        <v>67.290000000000006</v>
      </c>
      <c r="G3607">
        <v>46</v>
      </c>
      <c r="H3607">
        <v>247.02</v>
      </c>
      <c r="I3607">
        <v>50</v>
      </c>
      <c r="J3607">
        <v>52</v>
      </c>
      <c r="K3607">
        <v>29</v>
      </c>
      <c r="L3607">
        <v>155.72999999999999</v>
      </c>
      <c r="M3607" t="s">
        <v>85</v>
      </c>
      <c r="N3607" t="s">
        <v>43</v>
      </c>
      <c r="O3607" t="s">
        <v>249</v>
      </c>
      <c r="P3607">
        <v>10</v>
      </c>
      <c r="Q3607" t="s">
        <v>50</v>
      </c>
    </row>
    <row r="3608" spans="1:17" hidden="1" x14ac:dyDescent="0.3">
      <c r="A3608" t="s">
        <v>422</v>
      </c>
      <c r="B3608" t="s">
        <v>3894</v>
      </c>
      <c r="C3608" t="s">
        <v>215</v>
      </c>
      <c r="D3608" t="s">
        <v>134</v>
      </c>
      <c r="E3608" t="s">
        <v>30</v>
      </c>
      <c r="F3608">
        <v>21</v>
      </c>
      <c r="G3608">
        <v>117</v>
      </c>
      <c r="H3608">
        <v>1551.42</v>
      </c>
      <c r="I3608">
        <v>15</v>
      </c>
      <c r="J3608">
        <v>85</v>
      </c>
      <c r="K3608">
        <v>29</v>
      </c>
      <c r="L3608">
        <v>384.54</v>
      </c>
      <c r="M3608" t="s">
        <v>225</v>
      </c>
      <c r="N3608" t="s">
        <v>275</v>
      </c>
      <c r="O3608" t="s">
        <v>124</v>
      </c>
      <c r="P3608">
        <v>4</v>
      </c>
      <c r="Q3608" t="s">
        <v>25</v>
      </c>
    </row>
    <row r="3609" spans="1:17" hidden="1" x14ac:dyDescent="0.3">
      <c r="A3609" t="s">
        <v>106</v>
      </c>
      <c r="B3609" t="s">
        <v>3895</v>
      </c>
      <c r="C3609" t="s">
        <v>161</v>
      </c>
      <c r="D3609" t="s">
        <v>67</v>
      </c>
      <c r="E3609" t="s">
        <v>38</v>
      </c>
      <c r="F3609">
        <v>53.48</v>
      </c>
      <c r="G3609">
        <v>91</v>
      </c>
      <c r="H3609">
        <v>490.49</v>
      </c>
      <c r="I3609">
        <v>20</v>
      </c>
      <c r="J3609">
        <v>73</v>
      </c>
      <c r="K3609">
        <v>35</v>
      </c>
      <c r="L3609">
        <v>188.65</v>
      </c>
      <c r="M3609" t="s">
        <v>274</v>
      </c>
      <c r="N3609" t="s">
        <v>95</v>
      </c>
      <c r="O3609" t="s">
        <v>206</v>
      </c>
      <c r="P3609">
        <v>1</v>
      </c>
      <c r="Q3609" t="s">
        <v>25</v>
      </c>
    </row>
    <row r="3610" spans="1:17" hidden="1" x14ac:dyDescent="0.3">
      <c r="A3610" t="s">
        <v>97</v>
      </c>
      <c r="B3610" t="s">
        <v>3896</v>
      </c>
      <c r="C3610" t="s">
        <v>286</v>
      </c>
      <c r="D3610" t="s">
        <v>54</v>
      </c>
      <c r="E3610" t="s">
        <v>21</v>
      </c>
      <c r="F3610">
        <v>36.32</v>
      </c>
      <c r="G3610">
        <v>183</v>
      </c>
      <c r="H3610">
        <v>201.3</v>
      </c>
      <c r="I3610">
        <v>24</v>
      </c>
      <c r="J3610">
        <v>99</v>
      </c>
      <c r="K3610">
        <v>134</v>
      </c>
      <c r="L3610">
        <v>147.4</v>
      </c>
      <c r="M3610" t="s">
        <v>159</v>
      </c>
      <c r="N3610" t="s">
        <v>131</v>
      </c>
      <c r="O3610" t="s">
        <v>326</v>
      </c>
      <c r="P3610">
        <v>3</v>
      </c>
      <c r="Q3610" t="s">
        <v>42</v>
      </c>
    </row>
    <row r="3611" spans="1:17" hidden="1" x14ac:dyDescent="0.3">
      <c r="A3611" t="s">
        <v>146</v>
      </c>
      <c r="B3611" t="s">
        <v>3897</v>
      </c>
      <c r="C3611" t="s">
        <v>215</v>
      </c>
      <c r="D3611" t="s">
        <v>134</v>
      </c>
      <c r="E3611" t="s">
        <v>30</v>
      </c>
      <c r="F3611">
        <v>21</v>
      </c>
      <c r="G3611">
        <v>97</v>
      </c>
      <c r="H3611">
        <v>7970.49</v>
      </c>
      <c r="I3611">
        <v>15</v>
      </c>
      <c r="J3611">
        <v>95</v>
      </c>
      <c r="K3611">
        <v>9</v>
      </c>
      <c r="L3611">
        <v>739.53</v>
      </c>
      <c r="M3611" t="s">
        <v>91</v>
      </c>
      <c r="N3611" t="s">
        <v>243</v>
      </c>
      <c r="O3611" t="s">
        <v>83</v>
      </c>
      <c r="P3611">
        <v>1</v>
      </c>
      <c r="Q3611" t="s">
        <v>25</v>
      </c>
    </row>
    <row r="3612" spans="1:17" hidden="1" x14ac:dyDescent="0.3">
      <c r="A3612" t="s">
        <v>74</v>
      </c>
      <c r="B3612" t="s">
        <v>3898</v>
      </c>
      <c r="C3612" t="s">
        <v>286</v>
      </c>
      <c r="D3612" t="s">
        <v>54</v>
      </c>
      <c r="E3612" t="s">
        <v>38</v>
      </c>
      <c r="F3612">
        <v>3.51</v>
      </c>
      <c r="G3612">
        <v>79</v>
      </c>
      <c r="H3612">
        <v>1792.51</v>
      </c>
      <c r="I3612">
        <v>12</v>
      </c>
      <c r="J3612">
        <v>90</v>
      </c>
      <c r="K3612">
        <v>58</v>
      </c>
      <c r="L3612">
        <v>1316.02</v>
      </c>
      <c r="M3612" t="s">
        <v>226</v>
      </c>
      <c r="N3612" t="s">
        <v>342</v>
      </c>
      <c r="O3612" t="s">
        <v>312</v>
      </c>
      <c r="P3612">
        <v>5</v>
      </c>
      <c r="Q3612" t="s">
        <v>25</v>
      </c>
    </row>
    <row r="3613" spans="1:17" hidden="1" x14ac:dyDescent="0.3">
      <c r="A3613" t="s">
        <v>40</v>
      </c>
      <c r="B3613" t="s">
        <v>3899</v>
      </c>
      <c r="C3613" t="s">
        <v>45</v>
      </c>
      <c r="D3613" t="s">
        <v>46</v>
      </c>
      <c r="E3613" t="s">
        <v>21</v>
      </c>
      <c r="F3613">
        <v>54.87</v>
      </c>
      <c r="G3613">
        <v>184</v>
      </c>
      <c r="H3613">
        <v>6296.48</v>
      </c>
      <c r="I3613">
        <v>12</v>
      </c>
      <c r="J3613">
        <v>67</v>
      </c>
      <c r="K3613">
        <v>53</v>
      </c>
      <c r="L3613">
        <v>1813.66</v>
      </c>
      <c r="M3613" t="s">
        <v>126</v>
      </c>
      <c r="N3613" t="s">
        <v>175</v>
      </c>
      <c r="O3613" t="s">
        <v>34</v>
      </c>
      <c r="P3613">
        <v>7</v>
      </c>
      <c r="Q3613" t="s">
        <v>50</v>
      </c>
    </row>
    <row r="3614" spans="1:17" hidden="1" x14ac:dyDescent="0.3">
      <c r="A3614" t="s">
        <v>226</v>
      </c>
      <c r="B3614" t="s">
        <v>3900</v>
      </c>
      <c r="C3614" t="s">
        <v>317</v>
      </c>
      <c r="D3614" t="s">
        <v>88</v>
      </c>
      <c r="E3614" t="s">
        <v>30</v>
      </c>
      <c r="F3614">
        <v>6.29</v>
      </c>
      <c r="G3614">
        <v>135</v>
      </c>
      <c r="H3614">
        <v>12383.55</v>
      </c>
      <c r="I3614">
        <v>20</v>
      </c>
      <c r="J3614">
        <v>69</v>
      </c>
      <c r="K3614">
        <v>121</v>
      </c>
      <c r="L3614">
        <v>11099.33</v>
      </c>
      <c r="M3614" t="s">
        <v>156</v>
      </c>
      <c r="N3614" t="s">
        <v>159</v>
      </c>
      <c r="O3614" t="s">
        <v>287</v>
      </c>
      <c r="P3614">
        <v>1</v>
      </c>
      <c r="Q3614" t="s">
        <v>50</v>
      </c>
    </row>
    <row r="3615" spans="1:17" hidden="1" x14ac:dyDescent="0.3">
      <c r="A3615" t="s">
        <v>118</v>
      </c>
      <c r="B3615" t="s">
        <v>3901</v>
      </c>
      <c r="C3615" t="s">
        <v>19</v>
      </c>
      <c r="D3615" t="s">
        <v>20</v>
      </c>
      <c r="E3615" t="s">
        <v>38</v>
      </c>
      <c r="F3615">
        <v>18.079999999999998</v>
      </c>
      <c r="G3615">
        <v>37</v>
      </c>
      <c r="H3615">
        <v>2844.19</v>
      </c>
      <c r="I3615">
        <v>49</v>
      </c>
      <c r="J3615">
        <v>72</v>
      </c>
      <c r="K3615">
        <v>17</v>
      </c>
      <c r="L3615">
        <v>1306.79</v>
      </c>
      <c r="M3615" t="s">
        <v>22</v>
      </c>
      <c r="N3615" t="s">
        <v>126</v>
      </c>
      <c r="O3615" t="s">
        <v>321</v>
      </c>
      <c r="P3615">
        <v>6</v>
      </c>
      <c r="Q3615" t="s">
        <v>25</v>
      </c>
    </row>
    <row r="3616" spans="1:17" hidden="1" x14ac:dyDescent="0.3">
      <c r="A3616" t="s">
        <v>266</v>
      </c>
      <c r="B3616" t="s">
        <v>3902</v>
      </c>
      <c r="C3616" t="s">
        <v>148</v>
      </c>
      <c r="D3616" t="s">
        <v>88</v>
      </c>
      <c r="E3616" t="s">
        <v>21</v>
      </c>
      <c r="F3616">
        <v>90.98</v>
      </c>
      <c r="G3616">
        <v>123</v>
      </c>
      <c r="H3616">
        <v>7769.91</v>
      </c>
      <c r="I3616">
        <v>16</v>
      </c>
      <c r="J3616">
        <v>26</v>
      </c>
      <c r="K3616">
        <v>69</v>
      </c>
      <c r="L3616">
        <v>4358.7299999999996</v>
      </c>
      <c r="M3616" t="s">
        <v>145</v>
      </c>
      <c r="N3616" t="s">
        <v>307</v>
      </c>
      <c r="O3616" t="s">
        <v>385</v>
      </c>
      <c r="P3616">
        <v>4</v>
      </c>
      <c r="Q3616" t="s">
        <v>50</v>
      </c>
    </row>
    <row r="3617" spans="1:17" hidden="1" x14ac:dyDescent="0.3">
      <c r="A3617" t="s">
        <v>167</v>
      </c>
      <c r="B3617" t="s">
        <v>3903</v>
      </c>
      <c r="C3617" t="s">
        <v>200</v>
      </c>
      <c r="D3617" t="s">
        <v>29</v>
      </c>
      <c r="E3617" t="s">
        <v>30</v>
      </c>
      <c r="F3617">
        <v>73.42</v>
      </c>
      <c r="G3617">
        <v>129</v>
      </c>
      <c r="H3617">
        <v>5903.04</v>
      </c>
      <c r="I3617">
        <v>28</v>
      </c>
      <c r="J3617">
        <v>26</v>
      </c>
      <c r="K3617">
        <v>90</v>
      </c>
      <c r="L3617">
        <v>4118.3999999999996</v>
      </c>
      <c r="M3617" t="s">
        <v>234</v>
      </c>
      <c r="N3617" t="s">
        <v>145</v>
      </c>
      <c r="O3617" t="s">
        <v>305</v>
      </c>
      <c r="P3617">
        <v>6</v>
      </c>
      <c r="Q3617" t="s">
        <v>42</v>
      </c>
    </row>
    <row r="3618" spans="1:17" hidden="1" x14ac:dyDescent="0.3">
      <c r="A3618" t="s">
        <v>218</v>
      </c>
      <c r="B3618" t="s">
        <v>3904</v>
      </c>
      <c r="C3618" t="s">
        <v>315</v>
      </c>
      <c r="D3618" t="s">
        <v>37</v>
      </c>
      <c r="E3618" t="s">
        <v>38</v>
      </c>
      <c r="F3618">
        <v>84.88</v>
      </c>
      <c r="G3618">
        <v>134</v>
      </c>
      <c r="H3618">
        <v>7462.46</v>
      </c>
      <c r="I3618">
        <v>27</v>
      </c>
      <c r="J3618">
        <v>26</v>
      </c>
      <c r="K3618">
        <v>99</v>
      </c>
      <c r="L3618">
        <v>5513.31</v>
      </c>
      <c r="M3618" t="s">
        <v>170</v>
      </c>
      <c r="N3618" t="s">
        <v>173</v>
      </c>
      <c r="O3618" t="s">
        <v>32</v>
      </c>
      <c r="P3618">
        <v>8</v>
      </c>
      <c r="Q3618" t="s">
        <v>42</v>
      </c>
    </row>
    <row r="3619" spans="1:17" hidden="1" x14ac:dyDescent="0.3">
      <c r="A3619" t="s">
        <v>270</v>
      </c>
      <c r="B3619" t="s">
        <v>3905</v>
      </c>
      <c r="C3619" t="s">
        <v>87</v>
      </c>
      <c r="D3619" t="s">
        <v>88</v>
      </c>
      <c r="E3619" t="s">
        <v>21</v>
      </c>
      <c r="F3619">
        <v>82.8</v>
      </c>
      <c r="G3619">
        <v>79</v>
      </c>
      <c r="H3619">
        <v>7298.81</v>
      </c>
      <c r="I3619">
        <v>45</v>
      </c>
      <c r="J3619">
        <v>41</v>
      </c>
      <c r="K3619">
        <v>8</v>
      </c>
      <c r="L3619">
        <v>739.12</v>
      </c>
      <c r="M3619" t="s">
        <v>196</v>
      </c>
      <c r="N3619" t="s">
        <v>85</v>
      </c>
      <c r="O3619" t="s">
        <v>380</v>
      </c>
      <c r="P3619">
        <v>2</v>
      </c>
      <c r="Q3619" t="s">
        <v>42</v>
      </c>
    </row>
    <row r="3620" spans="1:17" hidden="1" x14ac:dyDescent="0.3">
      <c r="A3620" t="s">
        <v>218</v>
      </c>
      <c r="B3620" t="s">
        <v>3906</v>
      </c>
      <c r="C3620" t="s">
        <v>122</v>
      </c>
      <c r="D3620" t="s">
        <v>54</v>
      </c>
      <c r="E3620" t="s">
        <v>21</v>
      </c>
      <c r="F3620">
        <v>98.54</v>
      </c>
      <c r="G3620">
        <v>124</v>
      </c>
      <c r="H3620">
        <v>1261.08</v>
      </c>
      <c r="I3620">
        <v>21</v>
      </c>
      <c r="J3620">
        <v>99</v>
      </c>
      <c r="K3620">
        <v>38</v>
      </c>
      <c r="L3620">
        <v>386.46</v>
      </c>
      <c r="M3620" t="s">
        <v>63</v>
      </c>
      <c r="N3620" t="s">
        <v>162</v>
      </c>
      <c r="O3620" t="s">
        <v>181</v>
      </c>
      <c r="P3620">
        <v>3</v>
      </c>
      <c r="Q3620" t="s">
        <v>25</v>
      </c>
    </row>
    <row r="3621" spans="1:17" hidden="1" x14ac:dyDescent="0.3">
      <c r="A3621" t="s">
        <v>355</v>
      </c>
      <c r="B3621" t="s">
        <v>3907</v>
      </c>
      <c r="C3621" t="s">
        <v>353</v>
      </c>
      <c r="D3621" t="s">
        <v>29</v>
      </c>
      <c r="E3621" t="s">
        <v>30</v>
      </c>
      <c r="F3621">
        <v>73.040000000000006</v>
      </c>
      <c r="G3621">
        <v>69</v>
      </c>
      <c r="H3621">
        <v>5823.6</v>
      </c>
      <c r="I3621">
        <v>19</v>
      </c>
      <c r="J3621">
        <v>20</v>
      </c>
      <c r="K3621">
        <v>33</v>
      </c>
      <c r="L3621">
        <v>2785.2</v>
      </c>
      <c r="M3621" t="s">
        <v>104</v>
      </c>
      <c r="N3621" t="s">
        <v>448</v>
      </c>
      <c r="O3621" t="s">
        <v>335</v>
      </c>
      <c r="P3621">
        <v>5</v>
      </c>
      <c r="Q3621" t="s">
        <v>50</v>
      </c>
    </row>
    <row r="3622" spans="1:17" hidden="1" x14ac:dyDescent="0.3">
      <c r="A3622" t="s">
        <v>123</v>
      </c>
      <c r="B3622" t="s">
        <v>3908</v>
      </c>
      <c r="C3622" t="s">
        <v>261</v>
      </c>
      <c r="D3622" t="s">
        <v>20</v>
      </c>
      <c r="E3622" t="s">
        <v>38</v>
      </c>
      <c r="F3622">
        <v>46.83</v>
      </c>
      <c r="G3622">
        <v>78</v>
      </c>
      <c r="H3622">
        <v>7182.24</v>
      </c>
      <c r="I3622">
        <v>40</v>
      </c>
      <c r="J3622">
        <v>38</v>
      </c>
      <c r="K3622">
        <v>58</v>
      </c>
      <c r="L3622">
        <v>5340.64</v>
      </c>
      <c r="M3622" t="s">
        <v>422</v>
      </c>
      <c r="N3622" t="s">
        <v>123</v>
      </c>
      <c r="O3622" t="s">
        <v>212</v>
      </c>
      <c r="P3622">
        <v>6</v>
      </c>
      <c r="Q3622" t="s">
        <v>25</v>
      </c>
    </row>
    <row r="3623" spans="1:17" hidden="1" x14ac:dyDescent="0.3">
      <c r="A3623" t="s">
        <v>188</v>
      </c>
      <c r="B3623" t="s">
        <v>3909</v>
      </c>
      <c r="C3623" t="s">
        <v>223</v>
      </c>
      <c r="D3623" t="s">
        <v>37</v>
      </c>
      <c r="E3623" t="s">
        <v>38</v>
      </c>
      <c r="F3623">
        <v>50.04</v>
      </c>
      <c r="G3623">
        <v>163</v>
      </c>
      <c r="H3623">
        <v>8808.52</v>
      </c>
      <c r="I3623">
        <v>26</v>
      </c>
      <c r="J3623">
        <v>76</v>
      </c>
      <c r="K3623">
        <v>24</v>
      </c>
      <c r="L3623">
        <v>1296.96</v>
      </c>
      <c r="M3623" t="s">
        <v>287</v>
      </c>
      <c r="N3623" t="s">
        <v>342</v>
      </c>
      <c r="O3623" t="s">
        <v>308</v>
      </c>
      <c r="P3623">
        <v>3</v>
      </c>
      <c r="Q3623" t="s">
        <v>50</v>
      </c>
    </row>
    <row r="3624" spans="1:17" hidden="1" x14ac:dyDescent="0.3">
      <c r="A3624" t="s">
        <v>129</v>
      </c>
      <c r="B3624" t="s">
        <v>3910</v>
      </c>
      <c r="C3624" t="s">
        <v>19</v>
      </c>
      <c r="D3624" t="s">
        <v>20</v>
      </c>
      <c r="E3624" t="s">
        <v>38</v>
      </c>
      <c r="F3624">
        <v>18.079999999999998</v>
      </c>
      <c r="G3624">
        <v>10</v>
      </c>
      <c r="H3624">
        <v>30.4</v>
      </c>
      <c r="I3624">
        <v>20</v>
      </c>
      <c r="J3624">
        <v>76</v>
      </c>
      <c r="K3624">
        <v>4</v>
      </c>
      <c r="L3624">
        <v>12.16</v>
      </c>
      <c r="M3624" t="s">
        <v>118</v>
      </c>
      <c r="N3624" t="s">
        <v>163</v>
      </c>
      <c r="O3624" t="s">
        <v>188</v>
      </c>
      <c r="P3624">
        <v>2</v>
      </c>
      <c r="Q3624" t="s">
        <v>25</v>
      </c>
    </row>
    <row r="3625" spans="1:17" hidden="1" x14ac:dyDescent="0.3">
      <c r="A3625" t="s">
        <v>224</v>
      </c>
      <c r="B3625" t="s">
        <v>3911</v>
      </c>
      <c r="C3625" t="s">
        <v>87</v>
      </c>
      <c r="D3625" t="s">
        <v>88</v>
      </c>
      <c r="E3625" t="s">
        <v>21</v>
      </c>
      <c r="F3625">
        <v>82.8</v>
      </c>
      <c r="G3625">
        <v>172</v>
      </c>
      <c r="H3625">
        <v>7519.84</v>
      </c>
      <c r="I3625">
        <v>14</v>
      </c>
      <c r="J3625">
        <v>70</v>
      </c>
      <c r="K3625">
        <v>49</v>
      </c>
      <c r="L3625">
        <v>2142.2800000000002</v>
      </c>
      <c r="M3625" t="s">
        <v>78</v>
      </c>
      <c r="N3625" t="s">
        <v>89</v>
      </c>
      <c r="O3625" t="s">
        <v>118</v>
      </c>
      <c r="P3625">
        <v>4</v>
      </c>
      <c r="Q3625" t="s">
        <v>50</v>
      </c>
    </row>
    <row r="3626" spans="1:17" hidden="1" x14ac:dyDescent="0.3">
      <c r="A3626" t="s">
        <v>175</v>
      </c>
      <c r="B3626" t="s">
        <v>3912</v>
      </c>
      <c r="C3626" t="s">
        <v>315</v>
      </c>
      <c r="D3626" t="s">
        <v>37</v>
      </c>
      <c r="E3626" t="s">
        <v>30</v>
      </c>
      <c r="F3626">
        <v>5.79</v>
      </c>
      <c r="G3626">
        <v>134</v>
      </c>
      <c r="H3626">
        <v>6066.18</v>
      </c>
      <c r="I3626">
        <v>42</v>
      </c>
      <c r="J3626">
        <v>79</v>
      </c>
      <c r="K3626">
        <v>73</v>
      </c>
      <c r="L3626">
        <v>3304.71</v>
      </c>
      <c r="M3626" t="s">
        <v>295</v>
      </c>
      <c r="N3626" t="s">
        <v>321</v>
      </c>
      <c r="O3626" t="s">
        <v>441</v>
      </c>
      <c r="P3626">
        <v>10</v>
      </c>
      <c r="Q3626" t="s">
        <v>25</v>
      </c>
    </row>
    <row r="3627" spans="1:17" hidden="1" x14ac:dyDescent="0.3">
      <c r="A3627" t="s">
        <v>178</v>
      </c>
      <c r="B3627" t="s">
        <v>3913</v>
      </c>
      <c r="C3627" t="s">
        <v>103</v>
      </c>
      <c r="D3627" t="s">
        <v>67</v>
      </c>
      <c r="E3627" t="s">
        <v>38</v>
      </c>
      <c r="F3627">
        <v>66.790000000000006</v>
      </c>
      <c r="G3627">
        <v>182</v>
      </c>
      <c r="H3627">
        <v>17446.52</v>
      </c>
      <c r="I3627">
        <v>5</v>
      </c>
      <c r="J3627">
        <v>56</v>
      </c>
      <c r="K3627">
        <v>138</v>
      </c>
      <c r="L3627">
        <v>13228.68</v>
      </c>
      <c r="M3627" t="s">
        <v>131</v>
      </c>
      <c r="N3627" t="s">
        <v>62</v>
      </c>
      <c r="O3627" t="s">
        <v>63</v>
      </c>
      <c r="P3627">
        <v>4</v>
      </c>
      <c r="Q3627" t="s">
        <v>50</v>
      </c>
    </row>
    <row r="3628" spans="1:17" hidden="1" x14ac:dyDescent="0.3">
      <c r="A3628" t="s">
        <v>301</v>
      </c>
      <c r="B3628" t="s">
        <v>3914</v>
      </c>
      <c r="C3628" t="s">
        <v>77</v>
      </c>
      <c r="D3628" t="s">
        <v>60</v>
      </c>
      <c r="E3628" t="s">
        <v>21</v>
      </c>
      <c r="F3628">
        <v>14.06</v>
      </c>
      <c r="G3628">
        <v>126</v>
      </c>
      <c r="H3628">
        <v>11663.82</v>
      </c>
      <c r="I3628">
        <v>17</v>
      </c>
      <c r="J3628">
        <v>69</v>
      </c>
      <c r="K3628">
        <v>22</v>
      </c>
      <c r="L3628">
        <v>2036.54</v>
      </c>
      <c r="M3628" t="s">
        <v>123</v>
      </c>
      <c r="N3628" t="s">
        <v>183</v>
      </c>
      <c r="O3628" t="s">
        <v>1032</v>
      </c>
      <c r="P3628">
        <v>7</v>
      </c>
      <c r="Q3628" t="s">
        <v>42</v>
      </c>
    </row>
    <row r="3629" spans="1:17" hidden="1" x14ac:dyDescent="0.3">
      <c r="A3629" t="s">
        <v>257</v>
      </c>
      <c r="B3629" t="s">
        <v>3915</v>
      </c>
      <c r="C3629" t="s">
        <v>359</v>
      </c>
      <c r="D3629" t="s">
        <v>60</v>
      </c>
      <c r="E3629" t="s">
        <v>30</v>
      </c>
      <c r="F3629">
        <v>26.3</v>
      </c>
      <c r="G3629">
        <v>194</v>
      </c>
      <c r="H3629">
        <v>1908.96</v>
      </c>
      <c r="I3629">
        <v>13</v>
      </c>
      <c r="J3629">
        <v>48</v>
      </c>
      <c r="K3629">
        <v>165</v>
      </c>
      <c r="L3629">
        <v>1623.6</v>
      </c>
      <c r="M3629" t="s">
        <v>220</v>
      </c>
      <c r="N3629" t="s">
        <v>206</v>
      </c>
      <c r="O3629" t="s">
        <v>189</v>
      </c>
      <c r="P3629">
        <v>6</v>
      </c>
      <c r="Q3629" t="s">
        <v>42</v>
      </c>
    </row>
    <row r="3630" spans="1:17" hidden="1" x14ac:dyDescent="0.3">
      <c r="A3630" t="s">
        <v>375</v>
      </c>
      <c r="B3630" t="s">
        <v>3916</v>
      </c>
      <c r="C3630" t="s">
        <v>59</v>
      </c>
      <c r="D3630" t="s">
        <v>60</v>
      </c>
      <c r="E3630" t="s">
        <v>38</v>
      </c>
      <c r="F3630">
        <v>68.94</v>
      </c>
      <c r="G3630">
        <v>200</v>
      </c>
      <c r="H3630">
        <v>6732</v>
      </c>
      <c r="I3630">
        <v>43</v>
      </c>
      <c r="J3630">
        <v>48</v>
      </c>
      <c r="K3630">
        <v>57</v>
      </c>
      <c r="L3630">
        <v>1918.62</v>
      </c>
      <c r="M3630" t="s">
        <v>73</v>
      </c>
      <c r="N3630" t="s">
        <v>104</v>
      </c>
      <c r="O3630" t="s">
        <v>138</v>
      </c>
      <c r="P3630">
        <v>5</v>
      </c>
      <c r="Q3630" t="s">
        <v>42</v>
      </c>
    </row>
    <row r="3631" spans="1:17" hidden="1" x14ac:dyDescent="0.3">
      <c r="A3631" t="s">
        <v>118</v>
      </c>
      <c r="B3631" t="s">
        <v>3917</v>
      </c>
      <c r="C3631" t="s">
        <v>223</v>
      </c>
      <c r="D3631" t="s">
        <v>37</v>
      </c>
      <c r="E3631" t="s">
        <v>30</v>
      </c>
      <c r="F3631">
        <v>58.47</v>
      </c>
      <c r="G3631">
        <v>103</v>
      </c>
      <c r="H3631">
        <v>3905.76</v>
      </c>
      <c r="I3631">
        <v>43</v>
      </c>
      <c r="J3631">
        <v>96</v>
      </c>
      <c r="K3631">
        <v>62</v>
      </c>
      <c r="L3631">
        <v>2351.04</v>
      </c>
      <c r="M3631" t="s">
        <v>469</v>
      </c>
      <c r="N3631" t="s">
        <v>326</v>
      </c>
      <c r="O3631" t="s">
        <v>239</v>
      </c>
      <c r="P3631">
        <v>5</v>
      </c>
      <c r="Q3631" t="s">
        <v>50</v>
      </c>
    </row>
    <row r="3632" spans="1:17" hidden="1" x14ac:dyDescent="0.3">
      <c r="A3632" t="s">
        <v>250</v>
      </c>
      <c r="B3632" t="s">
        <v>3918</v>
      </c>
      <c r="C3632" t="s">
        <v>59</v>
      </c>
      <c r="D3632" t="s">
        <v>60</v>
      </c>
      <c r="E3632" t="s">
        <v>30</v>
      </c>
      <c r="F3632">
        <v>71.3</v>
      </c>
      <c r="G3632">
        <v>132</v>
      </c>
      <c r="H3632">
        <v>634.91999999999996</v>
      </c>
      <c r="I3632">
        <v>9</v>
      </c>
      <c r="J3632">
        <v>96</v>
      </c>
      <c r="K3632">
        <v>34</v>
      </c>
      <c r="L3632">
        <v>163.54</v>
      </c>
      <c r="M3632" t="s">
        <v>418</v>
      </c>
      <c r="N3632" t="s">
        <v>138</v>
      </c>
      <c r="O3632" t="s">
        <v>109</v>
      </c>
      <c r="P3632">
        <v>5</v>
      </c>
      <c r="Q3632" t="s">
        <v>25</v>
      </c>
    </row>
    <row r="3633" spans="1:17" hidden="1" x14ac:dyDescent="0.3">
      <c r="A3633" t="s">
        <v>206</v>
      </c>
      <c r="B3633" t="s">
        <v>3919</v>
      </c>
      <c r="C3633" t="s">
        <v>122</v>
      </c>
      <c r="D3633" t="s">
        <v>54</v>
      </c>
      <c r="E3633" t="s">
        <v>21</v>
      </c>
      <c r="F3633">
        <v>98.54</v>
      </c>
      <c r="G3633">
        <v>120</v>
      </c>
      <c r="H3633">
        <v>11730</v>
      </c>
      <c r="I3633">
        <v>17</v>
      </c>
      <c r="J3633">
        <v>53</v>
      </c>
      <c r="K3633">
        <v>30</v>
      </c>
      <c r="L3633">
        <v>2932.5</v>
      </c>
      <c r="M3633" t="s">
        <v>183</v>
      </c>
      <c r="N3633" t="s">
        <v>181</v>
      </c>
      <c r="O3633" t="s">
        <v>435</v>
      </c>
      <c r="P3633">
        <v>10</v>
      </c>
      <c r="Q3633" t="s">
        <v>42</v>
      </c>
    </row>
    <row r="3634" spans="1:17" hidden="1" x14ac:dyDescent="0.3">
      <c r="A3634" t="s">
        <v>252</v>
      </c>
      <c r="B3634" t="s">
        <v>3920</v>
      </c>
      <c r="C3634" t="s">
        <v>208</v>
      </c>
      <c r="D3634" t="s">
        <v>20</v>
      </c>
      <c r="E3634" t="s">
        <v>30</v>
      </c>
      <c r="F3634">
        <v>27.47</v>
      </c>
      <c r="G3634">
        <v>106</v>
      </c>
      <c r="H3634">
        <v>2845.04</v>
      </c>
      <c r="I3634">
        <v>15</v>
      </c>
      <c r="J3634">
        <v>97</v>
      </c>
      <c r="K3634">
        <v>2</v>
      </c>
      <c r="L3634">
        <v>53.68</v>
      </c>
      <c r="M3634" t="s">
        <v>31</v>
      </c>
      <c r="N3634" t="s">
        <v>190</v>
      </c>
      <c r="O3634" t="s">
        <v>109</v>
      </c>
      <c r="P3634">
        <v>6</v>
      </c>
      <c r="Q3634" t="s">
        <v>25</v>
      </c>
    </row>
    <row r="3635" spans="1:17" hidden="1" x14ac:dyDescent="0.3">
      <c r="A3635" t="s">
        <v>332</v>
      </c>
      <c r="B3635" t="s">
        <v>3921</v>
      </c>
      <c r="C3635" t="s">
        <v>99</v>
      </c>
      <c r="D3635" t="s">
        <v>46</v>
      </c>
      <c r="E3635" t="s">
        <v>38</v>
      </c>
      <c r="F3635">
        <v>3.34</v>
      </c>
      <c r="G3635">
        <v>111</v>
      </c>
      <c r="H3635">
        <v>3782.88</v>
      </c>
      <c r="I3635">
        <v>46</v>
      </c>
      <c r="J3635">
        <v>26</v>
      </c>
      <c r="K3635">
        <v>0</v>
      </c>
      <c r="L3635">
        <v>0</v>
      </c>
      <c r="N3635" t="s">
        <v>274</v>
      </c>
      <c r="O3635" t="s">
        <v>464</v>
      </c>
      <c r="P3635">
        <v>2</v>
      </c>
      <c r="Q3635" t="s">
        <v>42</v>
      </c>
    </row>
    <row r="3636" spans="1:17" hidden="1" x14ac:dyDescent="0.3">
      <c r="A3636" t="s">
        <v>279</v>
      </c>
      <c r="B3636" t="s">
        <v>3922</v>
      </c>
      <c r="C3636" t="s">
        <v>241</v>
      </c>
      <c r="D3636" t="s">
        <v>134</v>
      </c>
      <c r="E3636" t="s">
        <v>21</v>
      </c>
      <c r="F3636">
        <v>17.5</v>
      </c>
      <c r="G3636">
        <v>196</v>
      </c>
      <c r="H3636">
        <v>7442.12</v>
      </c>
      <c r="I3636">
        <v>16</v>
      </c>
      <c r="J3636">
        <v>27</v>
      </c>
      <c r="K3636">
        <v>158</v>
      </c>
      <c r="L3636">
        <v>5999.26</v>
      </c>
      <c r="M3636" t="s">
        <v>72</v>
      </c>
      <c r="N3636" t="s">
        <v>146</v>
      </c>
      <c r="O3636" t="s">
        <v>275</v>
      </c>
      <c r="P3636">
        <v>1</v>
      </c>
      <c r="Q3636" t="s">
        <v>50</v>
      </c>
    </row>
    <row r="3637" spans="1:17" hidden="1" x14ac:dyDescent="0.3">
      <c r="A3637" t="s">
        <v>254</v>
      </c>
      <c r="B3637" t="s">
        <v>3923</v>
      </c>
      <c r="C3637" t="s">
        <v>233</v>
      </c>
      <c r="D3637" t="s">
        <v>29</v>
      </c>
      <c r="E3637" t="s">
        <v>30</v>
      </c>
      <c r="F3637">
        <v>92.78</v>
      </c>
      <c r="G3637">
        <v>196</v>
      </c>
      <c r="H3637">
        <v>14864.64</v>
      </c>
      <c r="I3637">
        <v>34</v>
      </c>
      <c r="J3637">
        <v>25</v>
      </c>
      <c r="K3637">
        <v>66</v>
      </c>
      <c r="L3637">
        <v>5005.4399999999996</v>
      </c>
      <c r="M3637" t="s">
        <v>111</v>
      </c>
      <c r="N3637" t="s">
        <v>229</v>
      </c>
      <c r="O3637" t="s">
        <v>84</v>
      </c>
      <c r="P3637">
        <v>8</v>
      </c>
      <c r="Q3637" t="s">
        <v>25</v>
      </c>
    </row>
    <row r="3638" spans="1:17" hidden="1" x14ac:dyDescent="0.3">
      <c r="A3638" t="s">
        <v>43</v>
      </c>
      <c r="B3638" t="s">
        <v>3924</v>
      </c>
      <c r="C3638" t="s">
        <v>19</v>
      </c>
      <c r="D3638" t="s">
        <v>20</v>
      </c>
      <c r="E3638" t="s">
        <v>38</v>
      </c>
      <c r="F3638">
        <v>18.079999999999998</v>
      </c>
      <c r="G3638">
        <v>151</v>
      </c>
      <c r="H3638">
        <v>8930.14</v>
      </c>
      <c r="I3638">
        <v>35</v>
      </c>
      <c r="J3638">
        <v>32</v>
      </c>
      <c r="K3638">
        <v>82</v>
      </c>
      <c r="L3638">
        <v>4849.4799999999996</v>
      </c>
      <c r="M3638" t="s">
        <v>119</v>
      </c>
      <c r="N3638" t="s">
        <v>150</v>
      </c>
      <c r="O3638" t="s">
        <v>301</v>
      </c>
      <c r="P3638">
        <v>8</v>
      </c>
      <c r="Q3638" t="s">
        <v>42</v>
      </c>
    </row>
    <row r="3639" spans="1:17" hidden="1" x14ac:dyDescent="0.3">
      <c r="A3639" t="s">
        <v>225</v>
      </c>
      <c r="B3639" t="s">
        <v>3925</v>
      </c>
      <c r="C3639" t="s">
        <v>192</v>
      </c>
      <c r="D3639" t="s">
        <v>37</v>
      </c>
      <c r="E3639" t="s">
        <v>21</v>
      </c>
      <c r="F3639">
        <v>95.4</v>
      </c>
      <c r="G3639">
        <v>88</v>
      </c>
      <c r="H3639">
        <v>825.44</v>
      </c>
      <c r="I3639">
        <v>50</v>
      </c>
      <c r="J3639">
        <v>56</v>
      </c>
      <c r="K3639">
        <v>82</v>
      </c>
      <c r="L3639">
        <v>769.16</v>
      </c>
      <c r="M3639" t="s">
        <v>125</v>
      </c>
      <c r="N3639" t="s">
        <v>23</v>
      </c>
      <c r="O3639" t="s">
        <v>298</v>
      </c>
      <c r="P3639">
        <v>2</v>
      </c>
      <c r="Q3639" t="s">
        <v>50</v>
      </c>
    </row>
    <row r="3640" spans="1:17" hidden="1" x14ac:dyDescent="0.3">
      <c r="A3640" t="s">
        <v>355</v>
      </c>
      <c r="B3640" t="s">
        <v>3926</v>
      </c>
      <c r="C3640" t="s">
        <v>187</v>
      </c>
      <c r="D3640" t="s">
        <v>54</v>
      </c>
      <c r="E3640" t="s">
        <v>30</v>
      </c>
      <c r="F3640">
        <v>44.01</v>
      </c>
      <c r="G3640">
        <v>35</v>
      </c>
      <c r="H3640">
        <v>582.04999999999995</v>
      </c>
      <c r="I3640">
        <v>37</v>
      </c>
      <c r="J3640">
        <v>54</v>
      </c>
      <c r="K3640">
        <v>34</v>
      </c>
      <c r="L3640">
        <v>565.41999999999996</v>
      </c>
      <c r="M3640" t="s">
        <v>366</v>
      </c>
      <c r="N3640" t="s">
        <v>350</v>
      </c>
      <c r="O3640" t="s">
        <v>116</v>
      </c>
      <c r="P3640">
        <v>3</v>
      </c>
      <c r="Q3640" t="s">
        <v>42</v>
      </c>
    </row>
    <row r="3641" spans="1:17" hidden="1" x14ac:dyDescent="0.3">
      <c r="A3641" t="s">
        <v>94</v>
      </c>
      <c r="B3641" t="s">
        <v>3927</v>
      </c>
      <c r="C3641" t="s">
        <v>208</v>
      </c>
      <c r="D3641" t="s">
        <v>20</v>
      </c>
      <c r="E3641" t="s">
        <v>38</v>
      </c>
      <c r="F3641">
        <v>60.14</v>
      </c>
      <c r="G3641">
        <v>62</v>
      </c>
      <c r="H3641">
        <v>1133.98</v>
      </c>
      <c r="I3641">
        <v>50</v>
      </c>
      <c r="J3641">
        <v>80</v>
      </c>
      <c r="K3641">
        <v>40</v>
      </c>
      <c r="L3641">
        <v>731.6</v>
      </c>
      <c r="M3641" t="s">
        <v>313</v>
      </c>
      <c r="N3641" t="s">
        <v>139</v>
      </c>
      <c r="O3641" t="s">
        <v>334</v>
      </c>
      <c r="P3641">
        <v>4</v>
      </c>
      <c r="Q3641" t="s">
        <v>50</v>
      </c>
    </row>
    <row r="3642" spans="1:17" hidden="1" x14ac:dyDescent="0.3">
      <c r="A3642" t="s">
        <v>293</v>
      </c>
      <c r="B3642" t="s">
        <v>3928</v>
      </c>
      <c r="C3642" t="s">
        <v>205</v>
      </c>
      <c r="D3642" t="s">
        <v>46</v>
      </c>
      <c r="E3642" t="s">
        <v>21</v>
      </c>
      <c r="F3642">
        <v>94.82</v>
      </c>
      <c r="G3642">
        <v>114</v>
      </c>
      <c r="H3642">
        <v>8654.8799999999992</v>
      </c>
      <c r="I3642">
        <v>8</v>
      </c>
      <c r="J3642">
        <v>75</v>
      </c>
      <c r="K3642">
        <v>43</v>
      </c>
      <c r="L3642">
        <v>3264.56</v>
      </c>
      <c r="M3642" t="s">
        <v>90</v>
      </c>
      <c r="N3642" t="s">
        <v>135</v>
      </c>
      <c r="O3642" t="s">
        <v>150</v>
      </c>
      <c r="P3642">
        <v>8</v>
      </c>
      <c r="Q3642" t="s">
        <v>25</v>
      </c>
    </row>
    <row r="3643" spans="1:17" hidden="1" x14ac:dyDescent="0.3">
      <c r="A3643" t="s">
        <v>388</v>
      </c>
      <c r="B3643" t="s">
        <v>3929</v>
      </c>
      <c r="C3643" t="s">
        <v>359</v>
      </c>
      <c r="D3643" t="s">
        <v>60</v>
      </c>
      <c r="E3643" t="s">
        <v>30</v>
      </c>
      <c r="F3643">
        <v>26.3</v>
      </c>
      <c r="G3643">
        <v>122</v>
      </c>
      <c r="H3643">
        <v>1367.62</v>
      </c>
      <c r="I3643">
        <v>32</v>
      </c>
      <c r="J3643">
        <v>95</v>
      </c>
      <c r="K3643">
        <v>52</v>
      </c>
      <c r="L3643">
        <v>582.91999999999996</v>
      </c>
      <c r="M3643" t="s">
        <v>123</v>
      </c>
      <c r="N3643" t="s">
        <v>105</v>
      </c>
      <c r="O3643" t="s">
        <v>293</v>
      </c>
      <c r="P3643">
        <v>10</v>
      </c>
      <c r="Q3643" t="s">
        <v>50</v>
      </c>
    </row>
    <row r="3644" spans="1:17" hidden="1" x14ac:dyDescent="0.3">
      <c r="A3644" t="s">
        <v>270</v>
      </c>
      <c r="B3644" t="s">
        <v>3930</v>
      </c>
      <c r="C3644" t="s">
        <v>99</v>
      </c>
      <c r="D3644" t="s">
        <v>46</v>
      </c>
      <c r="E3644" t="s">
        <v>38</v>
      </c>
      <c r="F3644">
        <v>3.34</v>
      </c>
      <c r="G3644">
        <v>174</v>
      </c>
      <c r="H3644">
        <v>3532.2</v>
      </c>
      <c r="I3644">
        <v>43</v>
      </c>
      <c r="J3644">
        <v>81</v>
      </c>
      <c r="K3644">
        <v>162</v>
      </c>
      <c r="L3644">
        <v>3288.6</v>
      </c>
      <c r="M3644" t="s">
        <v>345</v>
      </c>
      <c r="N3644" t="s">
        <v>335</v>
      </c>
      <c r="O3644" t="s">
        <v>167</v>
      </c>
      <c r="P3644">
        <v>7</v>
      </c>
      <c r="Q3644" t="s">
        <v>42</v>
      </c>
    </row>
    <row r="3645" spans="1:17" hidden="1" x14ac:dyDescent="0.3">
      <c r="A3645" t="s">
        <v>189</v>
      </c>
      <c r="B3645" t="s">
        <v>3931</v>
      </c>
      <c r="C3645" t="s">
        <v>19</v>
      </c>
      <c r="D3645" t="s">
        <v>20</v>
      </c>
      <c r="E3645" t="s">
        <v>21</v>
      </c>
      <c r="F3645">
        <v>89.94</v>
      </c>
      <c r="G3645">
        <v>129</v>
      </c>
      <c r="H3645">
        <v>6019.14</v>
      </c>
      <c r="I3645">
        <v>47</v>
      </c>
      <c r="J3645">
        <v>38</v>
      </c>
      <c r="K3645">
        <v>89</v>
      </c>
      <c r="L3645">
        <v>4152.74</v>
      </c>
      <c r="M3645" t="s">
        <v>305</v>
      </c>
      <c r="N3645" t="s">
        <v>33</v>
      </c>
      <c r="O3645" t="s">
        <v>220</v>
      </c>
      <c r="P3645">
        <v>10</v>
      </c>
      <c r="Q3645" t="s">
        <v>50</v>
      </c>
    </row>
    <row r="3646" spans="1:17" x14ac:dyDescent="0.3">
      <c r="A3646" t="s">
        <v>409</v>
      </c>
      <c r="B3646" t="s">
        <v>3932</v>
      </c>
      <c r="C3646" t="s">
        <v>28</v>
      </c>
      <c r="D3646" t="s">
        <v>29</v>
      </c>
      <c r="E3646" t="s">
        <v>30</v>
      </c>
      <c r="F3646">
        <v>9.82</v>
      </c>
      <c r="G3646">
        <v>59</v>
      </c>
      <c r="H3646">
        <v>3355.92</v>
      </c>
      <c r="I3646">
        <v>48</v>
      </c>
      <c r="J3646">
        <v>23</v>
      </c>
      <c r="K3646">
        <v>52</v>
      </c>
      <c r="L3646">
        <v>2957.76</v>
      </c>
      <c r="M3646" t="s">
        <v>287</v>
      </c>
      <c r="N3646" t="s">
        <v>56</v>
      </c>
      <c r="O3646" t="s">
        <v>109</v>
      </c>
      <c r="P3646">
        <v>7</v>
      </c>
      <c r="Q3646" t="s">
        <v>50</v>
      </c>
    </row>
    <row r="3647" spans="1:17" hidden="1" x14ac:dyDescent="0.3">
      <c r="A3647" t="s">
        <v>254</v>
      </c>
      <c r="B3647" t="s">
        <v>3933</v>
      </c>
      <c r="C3647" t="s">
        <v>241</v>
      </c>
      <c r="D3647" t="s">
        <v>134</v>
      </c>
      <c r="E3647" t="s">
        <v>38</v>
      </c>
      <c r="F3647">
        <v>57.51</v>
      </c>
      <c r="G3647">
        <v>43</v>
      </c>
      <c r="H3647">
        <v>865.16</v>
      </c>
      <c r="I3647">
        <v>23</v>
      </c>
      <c r="J3647">
        <v>87</v>
      </c>
      <c r="K3647">
        <v>17</v>
      </c>
      <c r="L3647">
        <v>342.04</v>
      </c>
      <c r="M3647" t="s">
        <v>266</v>
      </c>
      <c r="N3647" t="s">
        <v>109</v>
      </c>
      <c r="O3647" t="s">
        <v>2128</v>
      </c>
      <c r="P3647">
        <v>9</v>
      </c>
      <c r="Q3647" t="s">
        <v>25</v>
      </c>
    </row>
    <row r="3648" spans="1:17" hidden="1" x14ac:dyDescent="0.3">
      <c r="A3648" t="s">
        <v>163</v>
      </c>
      <c r="B3648" t="s">
        <v>3934</v>
      </c>
      <c r="C3648" t="s">
        <v>93</v>
      </c>
      <c r="D3648" t="s">
        <v>20</v>
      </c>
      <c r="E3648" t="s">
        <v>21</v>
      </c>
      <c r="F3648">
        <v>83.65</v>
      </c>
      <c r="G3648">
        <v>72</v>
      </c>
      <c r="H3648">
        <v>6003.36</v>
      </c>
      <c r="I3648">
        <v>27</v>
      </c>
      <c r="J3648">
        <v>27</v>
      </c>
      <c r="K3648">
        <v>20</v>
      </c>
      <c r="L3648">
        <v>1667.6</v>
      </c>
      <c r="M3648" t="s">
        <v>22</v>
      </c>
      <c r="N3648" t="s">
        <v>190</v>
      </c>
      <c r="O3648" t="s">
        <v>201</v>
      </c>
      <c r="P3648">
        <v>5</v>
      </c>
      <c r="Q3648" t="s">
        <v>50</v>
      </c>
    </row>
    <row r="3649" spans="1:17" hidden="1" x14ac:dyDescent="0.3">
      <c r="A3649" t="s">
        <v>179</v>
      </c>
      <c r="B3649" t="s">
        <v>3935</v>
      </c>
      <c r="C3649" t="s">
        <v>165</v>
      </c>
      <c r="D3649" t="s">
        <v>134</v>
      </c>
      <c r="E3649" t="s">
        <v>30</v>
      </c>
      <c r="F3649">
        <v>54.17</v>
      </c>
      <c r="G3649">
        <v>160</v>
      </c>
      <c r="H3649">
        <v>13188.8</v>
      </c>
      <c r="I3649">
        <v>47</v>
      </c>
      <c r="J3649">
        <v>50</v>
      </c>
      <c r="K3649">
        <v>51</v>
      </c>
      <c r="L3649">
        <v>4203.93</v>
      </c>
      <c r="M3649" t="s">
        <v>129</v>
      </c>
      <c r="N3649" t="s">
        <v>197</v>
      </c>
      <c r="O3649" t="s">
        <v>96</v>
      </c>
      <c r="P3649">
        <v>2</v>
      </c>
      <c r="Q3649" t="s">
        <v>50</v>
      </c>
    </row>
    <row r="3650" spans="1:17" hidden="1" x14ac:dyDescent="0.3">
      <c r="A3650" t="s">
        <v>114</v>
      </c>
      <c r="B3650" t="s">
        <v>3936</v>
      </c>
      <c r="C3650" t="s">
        <v>241</v>
      </c>
      <c r="D3650" t="s">
        <v>134</v>
      </c>
      <c r="E3650" t="s">
        <v>38</v>
      </c>
      <c r="F3650">
        <v>57.51</v>
      </c>
      <c r="G3650">
        <v>21</v>
      </c>
      <c r="H3650">
        <v>1705.62</v>
      </c>
      <c r="I3650">
        <v>29</v>
      </c>
      <c r="J3650">
        <v>25</v>
      </c>
      <c r="K3650">
        <v>0</v>
      </c>
      <c r="L3650">
        <v>0</v>
      </c>
      <c r="N3650" t="s">
        <v>150</v>
      </c>
      <c r="O3650" t="s">
        <v>185</v>
      </c>
      <c r="P3650">
        <v>5</v>
      </c>
      <c r="Q3650" t="s">
        <v>25</v>
      </c>
    </row>
    <row r="3651" spans="1:17" hidden="1" x14ac:dyDescent="0.3">
      <c r="A3651" t="s">
        <v>250</v>
      </c>
      <c r="B3651" t="s">
        <v>3937</v>
      </c>
      <c r="C3651" t="s">
        <v>215</v>
      </c>
      <c r="D3651" t="s">
        <v>134</v>
      </c>
      <c r="E3651" t="s">
        <v>21</v>
      </c>
      <c r="F3651">
        <v>39.5</v>
      </c>
      <c r="G3651">
        <v>125</v>
      </c>
      <c r="H3651">
        <v>11297.5</v>
      </c>
      <c r="I3651">
        <v>17</v>
      </c>
      <c r="J3651">
        <v>73</v>
      </c>
      <c r="K3651">
        <v>67</v>
      </c>
      <c r="L3651">
        <v>6055.46</v>
      </c>
      <c r="M3651" t="s">
        <v>109</v>
      </c>
      <c r="N3651" t="s">
        <v>33</v>
      </c>
      <c r="O3651" t="s">
        <v>220</v>
      </c>
      <c r="P3651">
        <v>2</v>
      </c>
      <c r="Q3651" t="s">
        <v>50</v>
      </c>
    </row>
    <row r="3652" spans="1:17" hidden="1" x14ac:dyDescent="0.3">
      <c r="A3652" t="s">
        <v>279</v>
      </c>
      <c r="B3652" t="s">
        <v>3938</v>
      </c>
      <c r="C3652" t="s">
        <v>208</v>
      </c>
      <c r="D3652" t="s">
        <v>20</v>
      </c>
      <c r="E3652" t="s">
        <v>30</v>
      </c>
      <c r="F3652">
        <v>27.47</v>
      </c>
      <c r="G3652">
        <v>193</v>
      </c>
      <c r="H3652">
        <v>366.7</v>
      </c>
      <c r="I3652">
        <v>32</v>
      </c>
      <c r="J3652">
        <v>41</v>
      </c>
      <c r="K3652">
        <v>88</v>
      </c>
      <c r="L3652">
        <v>167.2</v>
      </c>
      <c r="M3652" t="s">
        <v>263</v>
      </c>
      <c r="N3652" t="s">
        <v>181</v>
      </c>
      <c r="O3652" t="s">
        <v>72</v>
      </c>
      <c r="P3652">
        <v>6</v>
      </c>
      <c r="Q3652" t="s">
        <v>42</v>
      </c>
    </row>
    <row r="3653" spans="1:17" hidden="1" x14ac:dyDescent="0.3">
      <c r="A3653" t="s">
        <v>181</v>
      </c>
      <c r="B3653" t="s">
        <v>3939</v>
      </c>
      <c r="C3653" t="s">
        <v>390</v>
      </c>
      <c r="D3653" t="s">
        <v>60</v>
      </c>
      <c r="E3653" t="s">
        <v>38</v>
      </c>
      <c r="F3653">
        <v>54.05</v>
      </c>
      <c r="G3653">
        <v>70</v>
      </c>
      <c r="H3653">
        <v>3292.1</v>
      </c>
      <c r="I3653">
        <v>8</v>
      </c>
      <c r="J3653">
        <v>37</v>
      </c>
      <c r="K3653">
        <v>48</v>
      </c>
      <c r="L3653">
        <v>2257.44</v>
      </c>
      <c r="M3653" t="s">
        <v>198</v>
      </c>
      <c r="N3653" t="s">
        <v>149</v>
      </c>
      <c r="O3653" t="s">
        <v>41</v>
      </c>
      <c r="P3653">
        <v>6</v>
      </c>
      <c r="Q3653" t="s">
        <v>50</v>
      </c>
    </row>
    <row r="3654" spans="1:17" hidden="1" x14ac:dyDescent="0.3">
      <c r="A3654" t="s">
        <v>272</v>
      </c>
      <c r="B3654" t="s">
        <v>3940</v>
      </c>
      <c r="C3654" t="s">
        <v>205</v>
      </c>
      <c r="D3654" t="s">
        <v>46</v>
      </c>
      <c r="E3654" t="s">
        <v>21</v>
      </c>
      <c r="F3654">
        <v>94.82</v>
      </c>
      <c r="G3654">
        <v>138</v>
      </c>
      <c r="H3654">
        <v>2639.94</v>
      </c>
      <c r="I3654">
        <v>16</v>
      </c>
      <c r="J3654">
        <v>80</v>
      </c>
      <c r="K3654">
        <v>67</v>
      </c>
      <c r="L3654">
        <v>1281.71</v>
      </c>
      <c r="M3654" t="s">
        <v>116</v>
      </c>
      <c r="N3654" t="s">
        <v>152</v>
      </c>
      <c r="O3654" t="s">
        <v>189</v>
      </c>
      <c r="P3654">
        <v>5</v>
      </c>
      <c r="Q3654" t="s">
        <v>50</v>
      </c>
    </row>
    <row r="3655" spans="1:17" hidden="1" x14ac:dyDescent="0.3">
      <c r="A3655" t="s">
        <v>335</v>
      </c>
      <c r="B3655" t="s">
        <v>3941</v>
      </c>
      <c r="C3655" t="s">
        <v>286</v>
      </c>
      <c r="D3655" t="s">
        <v>54</v>
      </c>
      <c r="E3655" t="s">
        <v>30</v>
      </c>
      <c r="F3655">
        <v>17.489999999999998</v>
      </c>
      <c r="G3655">
        <v>115</v>
      </c>
      <c r="H3655">
        <v>8159.25</v>
      </c>
      <c r="I3655">
        <v>37</v>
      </c>
      <c r="J3655">
        <v>35</v>
      </c>
      <c r="K3655">
        <v>76</v>
      </c>
      <c r="L3655">
        <v>5392.2</v>
      </c>
      <c r="M3655" t="s">
        <v>310</v>
      </c>
      <c r="N3655" t="s">
        <v>63</v>
      </c>
      <c r="O3655" t="s">
        <v>283</v>
      </c>
      <c r="P3655">
        <v>1</v>
      </c>
      <c r="Q3655" t="s">
        <v>42</v>
      </c>
    </row>
    <row r="3656" spans="1:17" hidden="1" x14ac:dyDescent="0.3">
      <c r="A3656" t="s">
        <v>142</v>
      </c>
      <c r="B3656" t="s">
        <v>3942</v>
      </c>
      <c r="C3656" t="s">
        <v>165</v>
      </c>
      <c r="D3656" t="s">
        <v>134</v>
      </c>
      <c r="E3656" t="s">
        <v>38</v>
      </c>
      <c r="F3656">
        <v>53.23</v>
      </c>
      <c r="G3656">
        <v>174</v>
      </c>
      <c r="H3656">
        <v>6295.32</v>
      </c>
      <c r="I3656">
        <v>28</v>
      </c>
      <c r="J3656">
        <v>33</v>
      </c>
      <c r="K3656">
        <v>106</v>
      </c>
      <c r="L3656">
        <v>3835.08</v>
      </c>
      <c r="M3656" t="s">
        <v>157</v>
      </c>
      <c r="N3656" t="s">
        <v>22</v>
      </c>
      <c r="O3656" t="s">
        <v>177</v>
      </c>
      <c r="P3656">
        <v>1</v>
      </c>
      <c r="Q3656" t="s">
        <v>25</v>
      </c>
    </row>
    <row r="3657" spans="1:17" hidden="1" x14ac:dyDescent="0.3">
      <c r="A3657" t="s">
        <v>244</v>
      </c>
      <c r="B3657" t="s">
        <v>3943</v>
      </c>
      <c r="C3657" t="s">
        <v>208</v>
      </c>
      <c r="D3657" t="s">
        <v>20</v>
      </c>
      <c r="E3657" t="s">
        <v>21</v>
      </c>
      <c r="F3657">
        <v>39.020000000000003</v>
      </c>
      <c r="G3657">
        <v>200</v>
      </c>
      <c r="H3657">
        <v>16434</v>
      </c>
      <c r="I3657">
        <v>21</v>
      </c>
      <c r="J3657">
        <v>86</v>
      </c>
      <c r="K3657">
        <v>172</v>
      </c>
      <c r="L3657">
        <v>14133.24</v>
      </c>
      <c r="M3657" t="s">
        <v>72</v>
      </c>
      <c r="N3657" t="s">
        <v>159</v>
      </c>
      <c r="O3657" t="s">
        <v>351</v>
      </c>
      <c r="P3657">
        <v>7</v>
      </c>
      <c r="Q3657" t="s">
        <v>50</v>
      </c>
    </row>
    <row r="3658" spans="1:17" hidden="1" x14ac:dyDescent="0.3">
      <c r="A3658" t="s">
        <v>156</v>
      </c>
      <c r="B3658" t="s">
        <v>3944</v>
      </c>
      <c r="C3658" t="s">
        <v>155</v>
      </c>
      <c r="D3658" t="s">
        <v>67</v>
      </c>
      <c r="E3658" t="s">
        <v>30</v>
      </c>
      <c r="F3658">
        <v>7.54</v>
      </c>
      <c r="G3658">
        <v>27</v>
      </c>
      <c r="H3658">
        <v>1756.62</v>
      </c>
      <c r="I3658">
        <v>5</v>
      </c>
      <c r="J3658">
        <v>93</v>
      </c>
      <c r="K3658">
        <v>15</v>
      </c>
      <c r="L3658">
        <v>975.9</v>
      </c>
      <c r="M3658" t="s">
        <v>441</v>
      </c>
      <c r="N3658" t="s">
        <v>31</v>
      </c>
      <c r="O3658" t="s">
        <v>213</v>
      </c>
      <c r="P3658">
        <v>5</v>
      </c>
      <c r="Q3658" t="s">
        <v>50</v>
      </c>
    </row>
    <row r="3659" spans="1:17" hidden="1" x14ac:dyDescent="0.3">
      <c r="A3659" t="s">
        <v>173</v>
      </c>
      <c r="B3659" t="s">
        <v>3945</v>
      </c>
      <c r="C3659" t="s">
        <v>133</v>
      </c>
      <c r="D3659" t="s">
        <v>134</v>
      </c>
      <c r="E3659" t="s">
        <v>38</v>
      </c>
      <c r="F3659">
        <v>31.2</v>
      </c>
      <c r="G3659">
        <v>57</v>
      </c>
      <c r="H3659">
        <v>754.68</v>
      </c>
      <c r="I3659">
        <v>28</v>
      </c>
      <c r="J3659">
        <v>97</v>
      </c>
      <c r="K3659">
        <v>57</v>
      </c>
      <c r="L3659">
        <v>754.68</v>
      </c>
      <c r="M3659" t="s">
        <v>136</v>
      </c>
      <c r="N3659" t="s">
        <v>209</v>
      </c>
      <c r="O3659" t="s">
        <v>335</v>
      </c>
      <c r="P3659">
        <v>3</v>
      </c>
      <c r="Q3659" t="s">
        <v>50</v>
      </c>
    </row>
    <row r="3660" spans="1:17" hidden="1" x14ac:dyDescent="0.3">
      <c r="A3660" t="s">
        <v>143</v>
      </c>
      <c r="B3660" t="s">
        <v>3946</v>
      </c>
      <c r="C3660" t="s">
        <v>71</v>
      </c>
      <c r="D3660" t="s">
        <v>29</v>
      </c>
      <c r="E3660" t="s">
        <v>21</v>
      </c>
      <c r="F3660">
        <v>39.83</v>
      </c>
      <c r="G3660">
        <v>164</v>
      </c>
      <c r="H3660">
        <v>12992.08</v>
      </c>
      <c r="I3660">
        <v>22</v>
      </c>
      <c r="J3660">
        <v>79</v>
      </c>
      <c r="K3660">
        <v>96</v>
      </c>
      <c r="L3660">
        <v>7605.12</v>
      </c>
      <c r="M3660" t="s">
        <v>210</v>
      </c>
      <c r="N3660" t="s">
        <v>388</v>
      </c>
      <c r="O3660" t="s">
        <v>193</v>
      </c>
      <c r="P3660">
        <v>8</v>
      </c>
      <c r="Q3660" t="s">
        <v>25</v>
      </c>
    </row>
    <row r="3661" spans="1:17" hidden="1" x14ac:dyDescent="0.3">
      <c r="A3661" t="s">
        <v>85</v>
      </c>
      <c r="B3661" t="s">
        <v>3947</v>
      </c>
      <c r="C3661" t="s">
        <v>128</v>
      </c>
      <c r="D3661" t="s">
        <v>46</v>
      </c>
      <c r="E3661" t="s">
        <v>30</v>
      </c>
      <c r="F3661">
        <v>57.56</v>
      </c>
      <c r="G3661">
        <v>114</v>
      </c>
      <c r="H3661">
        <v>2424.7800000000002</v>
      </c>
      <c r="I3661">
        <v>27</v>
      </c>
      <c r="J3661">
        <v>81</v>
      </c>
      <c r="K3661">
        <v>60</v>
      </c>
      <c r="L3661">
        <v>1276.2</v>
      </c>
      <c r="M3661" t="s">
        <v>111</v>
      </c>
      <c r="N3661" t="s">
        <v>33</v>
      </c>
      <c r="O3661" t="s">
        <v>312</v>
      </c>
      <c r="P3661">
        <v>6</v>
      </c>
      <c r="Q3661" t="s">
        <v>25</v>
      </c>
    </row>
    <row r="3662" spans="1:17" hidden="1" x14ac:dyDescent="0.3">
      <c r="A3662" t="s">
        <v>193</v>
      </c>
      <c r="B3662" t="s">
        <v>3948</v>
      </c>
      <c r="C3662" t="s">
        <v>59</v>
      </c>
      <c r="D3662" t="s">
        <v>60</v>
      </c>
      <c r="E3662" t="s">
        <v>30</v>
      </c>
      <c r="F3662">
        <v>71.3</v>
      </c>
      <c r="G3662">
        <v>71</v>
      </c>
      <c r="H3662">
        <v>6863.57</v>
      </c>
      <c r="I3662">
        <v>49</v>
      </c>
      <c r="J3662">
        <v>55</v>
      </c>
      <c r="K3662">
        <v>70</v>
      </c>
      <c r="L3662">
        <v>6766.9</v>
      </c>
      <c r="M3662" t="s">
        <v>254</v>
      </c>
      <c r="N3662" t="s">
        <v>257</v>
      </c>
      <c r="O3662" t="s">
        <v>110</v>
      </c>
      <c r="P3662">
        <v>2</v>
      </c>
      <c r="Q3662" t="s">
        <v>42</v>
      </c>
    </row>
    <row r="3663" spans="1:17" hidden="1" x14ac:dyDescent="0.3">
      <c r="A3663" t="s">
        <v>149</v>
      </c>
      <c r="B3663" t="s">
        <v>3949</v>
      </c>
      <c r="C3663" t="s">
        <v>359</v>
      </c>
      <c r="D3663" t="s">
        <v>60</v>
      </c>
      <c r="E3663" t="s">
        <v>38</v>
      </c>
      <c r="F3663">
        <v>26.75</v>
      </c>
      <c r="G3663">
        <v>141</v>
      </c>
      <c r="H3663">
        <v>6724.29</v>
      </c>
      <c r="I3663">
        <v>21</v>
      </c>
      <c r="J3663">
        <v>46</v>
      </c>
      <c r="K3663">
        <v>90</v>
      </c>
      <c r="L3663">
        <v>4292.1000000000004</v>
      </c>
      <c r="M3663" t="s">
        <v>64</v>
      </c>
      <c r="N3663" t="s">
        <v>22</v>
      </c>
      <c r="O3663" t="s">
        <v>209</v>
      </c>
      <c r="P3663">
        <v>10</v>
      </c>
      <c r="Q3663" t="s">
        <v>42</v>
      </c>
    </row>
    <row r="3664" spans="1:17" hidden="1" x14ac:dyDescent="0.3">
      <c r="A3664" t="s">
        <v>62</v>
      </c>
      <c r="B3664" t="s">
        <v>3950</v>
      </c>
      <c r="C3664" t="s">
        <v>93</v>
      </c>
      <c r="D3664" t="s">
        <v>20</v>
      </c>
      <c r="E3664" t="s">
        <v>21</v>
      </c>
      <c r="F3664">
        <v>83.65</v>
      </c>
      <c r="G3664">
        <v>153</v>
      </c>
      <c r="H3664">
        <v>9934.2900000000009</v>
      </c>
      <c r="I3664">
        <v>26</v>
      </c>
      <c r="J3664">
        <v>71</v>
      </c>
      <c r="K3664">
        <v>0</v>
      </c>
      <c r="L3664">
        <v>0</v>
      </c>
      <c r="N3664" t="s">
        <v>153</v>
      </c>
      <c r="O3664" t="s">
        <v>75</v>
      </c>
      <c r="P3664">
        <v>2</v>
      </c>
      <c r="Q3664" t="s">
        <v>25</v>
      </c>
    </row>
    <row r="3665" spans="1:17" hidden="1" x14ac:dyDescent="0.3">
      <c r="A3665" t="s">
        <v>94</v>
      </c>
      <c r="B3665" t="s">
        <v>3951</v>
      </c>
      <c r="C3665" t="s">
        <v>261</v>
      </c>
      <c r="D3665" t="s">
        <v>20</v>
      </c>
      <c r="E3665" t="s">
        <v>38</v>
      </c>
      <c r="F3665">
        <v>46.83</v>
      </c>
      <c r="G3665">
        <v>140</v>
      </c>
      <c r="H3665">
        <v>11064.2</v>
      </c>
      <c r="I3665">
        <v>25</v>
      </c>
      <c r="J3665">
        <v>53</v>
      </c>
      <c r="K3665">
        <v>11</v>
      </c>
      <c r="L3665">
        <v>869.33</v>
      </c>
      <c r="M3665" t="s">
        <v>469</v>
      </c>
      <c r="N3665" t="s">
        <v>124</v>
      </c>
      <c r="O3665" t="s">
        <v>78</v>
      </c>
      <c r="P3665">
        <v>2</v>
      </c>
      <c r="Q3665" t="s">
        <v>42</v>
      </c>
    </row>
    <row r="3666" spans="1:17" hidden="1" x14ac:dyDescent="0.3">
      <c r="A3666" t="s">
        <v>136</v>
      </c>
      <c r="B3666" t="s">
        <v>3952</v>
      </c>
      <c r="C3666" t="s">
        <v>215</v>
      </c>
      <c r="D3666" t="s">
        <v>134</v>
      </c>
      <c r="E3666" t="s">
        <v>30</v>
      </c>
      <c r="F3666">
        <v>21</v>
      </c>
      <c r="G3666">
        <v>46</v>
      </c>
      <c r="H3666">
        <v>2844.18</v>
      </c>
      <c r="I3666">
        <v>6</v>
      </c>
      <c r="J3666">
        <v>69</v>
      </c>
      <c r="K3666">
        <v>19</v>
      </c>
      <c r="L3666">
        <v>1174.77</v>
      </c>
      <c r="M3666" t="s">
        <v>220</v>
      </c>
      <c r="N3666" t="s">
        <v>47</v>
      </c>
      <c r="O3666" t="s">
        <v>101</v>
      </c>
      <c r="P3666">
        <v>6</v>
      </c>
      <c r="Q3666" t="s">
        <v>50</v>
      </c>
    </row>
    <row r="3667" spans="1:17" hidden="1" x14ac:dyDescent="0.3">
      <c r="A3667" t="s">
        <v>61</v>
      </c>
      <c r="B3667" t="s">
        <v>3953</v>
      </c>
      <c r="C3667" t="s">
        <v>359</v>
      </c>
      <c r="D3667" t="s">
        <v>60</v>
      </c>
      <c r="E3667" t="s">
        <v>38</v>
      </c>
      <c r="F3667">
        <v>26.75</v>
      </c>
      <c r="G3667">
        <v>139</v>
      </c>
      <c r="H3667">
        <v>6544.12</v>
      </c>
      <c r="I3667">
        <v>38</v>
      </c>
      <c r="J3667">
        <v>88</v>
      </c>
      <c r="K3667">
        <v>34</v>
      </c>
      <c r="L3667">
        <v>1600.72</v>
      </c>
      <c r="M3667" t="s">
        <v>319</v>
      </c>
      <c r="N3667" t="s">
        <v>234</v>
      </c>
      <c r="O3667" t="s">
        <v>156</v>
      </c>
      <c r="P3667">
        <v>6</v>
      </c>
      <c r="Q3667" t="s">
        <v>25</v>
      </c>
    </row>
    <row r="3668" spans="1:17" hidden="1" x14ac:dyDescent="0.3">
      <c r="A3668" t="s">
        <v>418</v>
      </c>
      <c r="B3668" t="s">
        <v>3954</v>
      </c>
      <c r="C3668" t="s">
        <v>286</v>
      </c>
      <c r="D3668" t="s">
        <v>54</v>
      </c>
      <c r="E3668" t="s">
        <v>21</v>
      </c>
      <c r="F3668">
        <v>36.32</v>
      </c>
      <c r="G3668">
        <v>156</v>
      </c>
      <c r="H3668">
        <v>5300.88</v>
      </c>
      <c r="I3668">
        <v>44</v>
      </c>
      <c r="J3668">
        <v>76</v>
      </c>
      <c r="K3668">
        <v>153</v>
      </c>
      <c r="L3668">
        <v>5198.9399999999996</v>
      </c>
      <c r="M3668" t="s">
        <v>307</v>
      </c>
      <c r="N3668" t="s">
        <v>179</v>
      </c>
      <c r="O3668" t="s">
        <v>34</v>
      </c>
      <c r="P3668">
        <v>2</v>
      </c>
      <c r="Q3668" t="s">
        <v>50</v>
      </c>
    </row>
    <row r="3669" spans="1:17" hidden="1" x14ac:dyDescent="0.3">
      <c r="A3669" t="s">
        <v>82</v>
      </c>
      <c r="B3669" t="s">
        <v>3955</v>
      </c>
      <c r="C3669" t="s">
        <v>66</v>
      </c>
      <c r="D3669" t="s">
        <v>67</v>
      </c>
      <c r="E3669" t="s">
        <v>30</v>
      </c>
      <c r="F3669">
        <v>50.66</v>
      </c>
      <c r="G3669">
        <v>98</v>
      </c>
      <c r="H3669">
        <v>5210.66</v>
      </c>
      <c r="I3669">
        <v>29</v>
      </c>
      <c r="J3669">
        <v>96</v>
      </c>
      <c r="K3669">
        <v>45</v>
      </c>
      <c r="L3669">
        <v>2392.65</v>
      </c>
      <c r="M3669" t="s">
        <v>451</v>
      </c>
      <c r="N3669" t="s">
        <v>31</v>
      </c>
      <c r="O3669" t="s">
        <v>409</v>
      </c>
      <c r="P3669">
        <v>8</v>
      </c>
      <c r="Q3669" t="s">
        <v>25</v>
      </c>
    </row>
    <row r="3670" spans="1:17" hidden="1" x14ac:dyDescent="0.3">
      <c r="A3670" t="s">
        <v>348</v>
      </c>
      <c r="B3670" t="s">
        <v>3956</v>
      </c>
      <c r="C3670" t="s">
        <v>103</v>
      </c>
      <c r="D3670" t="s">
        <v>67</v>
      </c>
      <c r="E3670" t="s">
        <v>30</v>
      </c>
      <c r="F3670">
        <v>45.45</v>
      </c>
      <c r="G3670">
        <v>10</v>
      </c>
      <c r="H3670">
        <v>257.39999999999998</v>
      </c>
      <c r="I3670">
        <v>21</v>
      </c>
      <c r="J3670">
        <v>97</v>
      </c>
      <c r="K3670">
        <v>7</v>
      </c>
      <c r="L3670">
        <v>180.18</v>
      </c>
      <c r="M3670" t="s">
        <v>238</v>
      </c>
      <c r="N3670" t="s">
        <v>189</v>
      </c>
      <c r="O3670" t="s">
        <v>150</v>
      </c>
      <c r="P3670">
        <v>10</v>
      </c>
      <c r="Q3670" t="s">
        <v>25</v>
      </c>
    </row>
    <row r="3671" spans="1:17" hidden="1" x14ac:dyDescent="0.3">
      <c r="A3671" t="s">
        <v>167</v>
      </c>
      <c r="B3671" t="s">
        <v>3957</v>
      </c>
      <c r="C3671" t="s">
        <v>122</v>
      </c>
      <c r="D3671" t="s">
        <v>54</v>
      </c>
      <c r="E3671" t="s">
        <v>38</v>
      </c>
      <c r="F3671">
        <v>62.49</v>
      </c>
      <c r="G3671">
        <v>134</v>
      </c>
      <c r="H3671">
        <v>2728.24</v>
      </c>
      <c r="I3671">
        <v>40</v>
      </c>
      <c r="J3671">
        <v>82</v>
      </c>
      <c r="K3671">
        <v>3</v>
      </c>
      <c r="L3671">
        <v>61.08</v>
      </c>
      <c r="M3671" t="s">
        <v>179</v>
      </c>
      <c r="N3671" t="s">
        <v>418</v>
      </c>
      <c r="O3671" t="s">
        <v>138</v>
      </c>
      <c r="P3671">
        <v>10</v>
      </c>
      <c r="Q3671" t="s">
        <v>50</v>
      </c>
    </row>
    <row r="3672" spans="1:17" hidden="1" x14ac:dyDescent="0.3">
      <c r="A3672" t="s">
        <v>193</v>
      </c>
      <c r="B3672" t="s">
        <v>3958</v>
      </c>
      <c r="C3672" t="s">
        <v>45</v>
      </c>
      <c r="D3672" t="s">
        <v>46</v>
      </c>
      <c r="E3672" t="s">
        <v>21</v>
      </c>
      <c r="F3672">
        <v>54.87</v>
      </c>
      <c r="G3672">
        <v>116</v>
      </c>
      <c r="H3672">
        <v>10054.879999999999</v>
      </c>
      <c r="I3672">
        <v>9</v>
      </c>
      <c r="J3672">
        <v>70</v>
      </c>
      <c r="K3672">
        <v>64</v>
      </c>
      <c r="L3672">
        <v>5547.52</v>
      </c>
      <c r="M3672" t="s">
        <v>139</v>
      </c>
      <c r="N3672" t="s">
        <v>162</v>
      </c>
      <c r="O3672" t="s">
        <v>266</v>
      </c>
      <c r="P3672">
        <v>3</v>
      </c>
      <c r="Q3672" t="s">
        <v>25</v>
      </c>
    </row>
    <row r="3673" spans="1:17" hidden="1" x14ac:dyDescent="0.3">
      <c r="A3673" t="s">
        <v>216</v>
      </c>
      <c r="B3673" t="s">
        <v>3959</v>
      </c>
      <c r="C3673" t="s">
        <v>200</v>
      </c>
      <c r="D3673" t="s">
        <v>29</v>
      </c>
      <c r="E3673" t="s">
        <v>30</v>
      </c>
      <c r="F3673">
        <v>73.42</v>
      </c>
      <c r="G3673">
        <v>135</v>
      </c>
      <c r="H3673">
        <v>4347</v>
      </c>
      <c r="I3673">
        <v>8</v>
      </c>
      <c r="J3673">
        <v>100</v>
      </c>
      <c r="K3673">
        <v>29</v>
      </c>
      <c r="L3673">
        <v>933.8</v>
      </c>
      <c r="M3673" t="s">
        <v>135</v>
      </c>
      <c r="N3673" t="s">
        <v>441</v>
      </c>
      <c r="O3673" t="s">
        <v>106</v>
      </c>
      <c r="P3673">
        <v>7</v>
      </c>
      <c r="Q3673" t="s">
        <v>25</v>
      </c>
    </row>
    <row r="3674" spans="1:17" hidden="1" x14ac:dyDescent="0.3">
      <c r="A3674" t="s">
        <v>100</v>
      </c>
      <c r="B3674" t="s">
        <v>3960</v>
      </c>
      <c r="C3674" t="s">
        <v>187</v>
      </c>
      <c r="D3674" t="s">
        <v>54</v>
      </c>
      <c r="E3674" t="s">
        <v>38</v>
      </c>
      <c r="F3674">
        <v>60.07</v>
      </c>
      <c r="G3674">
        <v>143</v>
      </c>
      <c r="H3674">
        <v>12423.84</v>
      </c>
      <c r="I3674">
        <v>22</v>
      </c>
      <c r="J3674">
        <v>56</v>
      </c>
      <c r="K3674">
        <v>21</v>
      </c>
      <c r="L3674">
        <v>1824.48</v>
      </c>
      <c r="M3674" t="s">
        <v>159</v>
      </c>
      <c r="N3674" t="s">
        <v>342</v>
      </c>
      <c r="O3674" t="s">
        <v>143</v>
      </c>
      <c r="P3674">
        <v>8</v>
      </c>
      <c r="Q3674" t="s">
        <v>25</v>
      </c>
    </row>
    <row r="3675" spans="1:17" hidden="1" x14ac:dyDescent="0.3">
      <c r="A3675" t="s">
        <v>212</v>
      </c>
      <c r="B3675" t="s">
        <v>3961</v>
      </c>
      <c r="C3675" t="s">
        <v>223</v>
      </c>
      <c r="D3675" t="s">
        <v>37</v>
      </c>
      <c r="E3675" t="s">
        <v>21</v>
      </c>
      <c r="F3675">
        <v>87.32</v>
      </c>
      <c r="G3675">
        <v>180</v>
      </c>
      <c r="H3675">
        <v>1531.8</v>
      </c>
      <c r="I3675">
        <v>39</v>
      </c>
      <c r="J3675">
        <v>90</v>
      </c>
      <c r="K3675">
        <v>139</v>
      </c>
      <c r="L3675">
        <v>1182.8900000000001</v>
      </c>
      <c r="M3675" t="s">
        <v>375</v>
      </c>
      <c r="N3675" t="s">
        <v>167</v>
      </c>
      <c r="O3675" t="s">
        <v>254</v>
      </c>
      <c r="P3675">
        <v>2</v>
      </c>
      <c r="Q3675" t="s">
        <v>25</v>
      </c>
    </row>
    <row r="3676" spans="1:17" hidden="1" x14ac:dyDescent="0.3">
      <c r="A3676" t="s">
        <v>385</v>
      </c>
      <c r="B3676" t="s">
        <v>3962</v>
      </c>
      <c r="C3676" t="s">
        <v>344</v>
      </c>
      <c r="D3676" t="s">
        <v>37</v>
      </c>
      <c r="E3676" t="s">
        <v>30</v>
      </c>
      <c r="F3676">
        <v>48.16</v>
      </c>
      <c r="G3676">
        <v>82</v>
      </c>
      <c r="H3676">
        <v>5858.08</v>
      </c>
      <c r="I3676">
        <v>23</v>
      </c>
      <c r="J3676">
        <v>54</v>
      </c>
      <c r="K3676">
        <v>50</v>
      </c>
      <c r="L3676">
        <v>3572</v>
      </c>
      <c r="M3676" t="s">
        <v>254</v>
      </c>
      <c r="N3676" t="s">
        <v>277</v>
      </c>
      <c r="O3676" t="s">
        <v>498</v>
      </c>
      <c r="P3676">
        <v>10</v>
      </c>
      <c r="Q3676" t="s">
        <v>50</v>
      </c>
    </row>
    <row r="3677" spans="1:17" hidden="1" x14ac:dyDescent="0.3">
      <c r="A3677" t="s">
        <v>39</v>
      </c>
      <c r="B3677" t="s">
        <v>3963</v>
      </c>
      <c r="C3677" t="s">
        <v>45</v>
      </c>
      <c r="D3677" t="s">
        <v>46</v>
      </c>
      <c r="E3677" t="s">
        <v>38</v>
      </c>
      <c r="F3677">
        <v>91.34</v>
      </c>
      <c r="G3677">
        <v>90</v>
      </c>
      <c r="H3677">
        <v>1115.0999999999999</v>
      </c>
      <c r="I3677">
        <v>29</v>
      </c>
      <c r="J3677">
        <v>39</v>
      </c>
      <c r="K3677">
        <v>9</v>
      </c>
      <c r="L3677">
        <v>111.51</v>
      </c>
      <c r="M3677" t="s">
        <v>277</v>
      </c>
      <c r="N3677" t="s">
        <v>469</v>
      </c>
      <c r="O3677" t="s">
        <v>34</v>
      </c>
      <c r="P3677">
        <v>2</v>
      </c>
      <c r="Q3677" t="s">
        <v>25</v>
      </c>
    </row>
    <row r="3678" spans="1:17" hidden="1" x14ac:dyDescent="0.3">
      <c r="A3678" t="s">
        <v>173</v>
      </c>
      <c r="B3678" t="s">
        <v>3964</v>
      </c>
      <c r="C3678" t="s">
        <v>304</v>
      </c>
      <c r="D3678" t="s">
        <v>134</v>
      </c>
      <c r="E3678" t="s">
        <v>21</v>
      </c>
      <c r="F3678">
        <v>38.49</v>
      </c>
      <c r="G3678">
        <v>82</v>
      </c>
      <c r="H3678">
        <v>1831.88</v>
      </c>
      <c r="I3678">
        <v>46</v>
      </c>
      <c r="J3678">
        <v>73</v>
      </c>
      <c r="K3678">
        <v>9</v>
      </c>
      <c r="L3678">
        <v>201.06</v>
      </c>
      <c r="M3678" t="s">
        <v>118</v>
      </c>
      <c r="N3678" t="s">
        <v>351</v>
      </c>
      <c r="O3678" t="s">
        <v>94</v>
      </c>
      <c r="P3678">
        <v>5</v>
      </c>
      <c r="Q3678" t="s">
        <v>25</v>
      </c>
    </row>
    <row r="3679" spans="1:17" hidden="1" x14ac:dyDescent="0.3">
      <c r="A3679" t="s">
        <v>115</v>
      </c>
      <c r="B3679" t="s">
        <v>3965</v>
      </c>
      <c r="C3679" t="s">
        <v>128</v>
      </c>
      <c r="D3679" t="s">
        <v>46</v>
      </c>
      <c r="E3679" t="s">
        <v>30</v>
      </c>
      <c r="F3679">
        <v>57.56</v>
      </c>
      <c r="G3679">
        <v>88</v>
      </c>
      <c r="H3679">
        <v>2324.96</v>
      </c>
      <c r="I3679">
        <v>49</v>
      </c>
      <c r="J3679">
        <v>75</v>
      </c>
      <c r="K3679">
        <v>80</v>
      </c>
      <c r="L3679">
        <v>2113.6</v>
      </c>
      <c r="M3679" t="s">
        <v>22</v>
      </c>
      <c r="N3679" t="s">
        <v>225</v>
      </c>
      <c r="O3679" t="s">
        <v>78</v>
      </c>
      <c r="P3679">
        <v>4</v>
      </c>
      <c r="Q3679" t="s">
        <v>25</v>
      </c>
    </row>
    <row r="3680" spans="1:17" hidden="1" x14ac:dyDescent="0.3">
      <c r="A3680" t="s">
        <v>90</v>
      </c>
      <c r="B3680" t="s">
        <v>3966</v>
      </c>
      <c r="C3680" t="s">
        <v>195</v>
      </c>
      <c r="D3680" t="s">
        <v>88</v>
      </c>
      <c r="E3680" t="s">
        <v>38</v>
      </c>
      <c r="F3680">
        <v>91.3</v>
      </c>
      <c r="G3680">
        <v>196</v>
      </c>
      <c r="H3680">
        <v>10911.32</v>
      </c>
      <c r="I3680">
        <v>49</v>
      </c>
      <c r="J3680">
        <v>83</v>
      </c>
      <c r="K3680">
        <v>81</v>
      </c>
      <c r="L3680">
        <v>4509.2700000000004</v>
      </c>
      <c r="M3680" t="s">
        <v>83</v>
      </c>
      <c r="N3680" t="s">
        <v>418</v>
      </c>
      <c r="O3680" t="s">
        <v>448</v>
      </c>
      <c r="P3680">
        <v>10</v>
      </c>
      <c r="Q3680" t="s">
        <v>50</v>
      </c>
    </row>
    <row r="3681" spans="1:17" hidden="1" x14ac:dyDescent="0.3">
      <c r="A3681" t="s">
        <v>247</v>
      </c>
      <c r="B3681" t="s">
        <v>3967</v>
      </c>
      <c r="C3681" t="s">
        <v>223</v>
      </c>
      <c r="D3681" t="s">
        <v>37</v>
      </c>
      <c r="E3681" t="s">
        <v>21</v>
      </c>
      <c r="F3681">
        <v>87.32</v>
      </c>
      <c r="G3681">
        <v>108</v>
      </c>
      <c r="H3681">
        <v>2306.88</v>
      </c>
      <c r="I3681">
        <v>12</v>
      </c>
      <c r="J3681">
        <v>69</v>
      </c>
      <c r="K3681">
        <v>8</v>
      </c>
      <c r="L3681">
        <v>170.88</v>
      </c>
      <c r="M3681" t="s">
        <v>55</v>
      </c>
      <c r="N3681" t="s">
        <v>109</v>
      </c>
      <c r="O3681" t="s">
        <v>259</v>
      </c>
      <c r="P3681">
        <v>8</v>
      </c>
      <c r="Q3681" t="s">
        <v>42</v>
      </c>
    </row>
    <row r="3682" spans="1:17" hidden="1" x14ac:dyDescent="0.3">
      <c r="A3682" t="s">
        <v>181</v>
      </c>
      <c r="B3682" t="s">
        <v>3968</v>
      </c>
      <c r="C3682" t="s">
        <v>246</v>
      </c>
      <c r="D3682" t="s">
        <v>67</v>
      </c>
      <c r="E3682" t="s">
        <v>21</v>
      </c>
      <c r="F3682">
        <v>26.58</v>
      </c>
      <c r="G3682">
        <v>114</v>
      </c>
      <c r="H3682">
        <v>11336.16</v>
      </c>
      <c r="I3682">
        <v>10</v>
      </c>
      <c r="J3682">
        <v>74</v>
      </c>
      <c r="K3682">
        <v>90</v>
      </c>
      <c r="L3682">
        <v>8949.6</v>
      </c>
      <c r="M3682" t="s">
        <v>370</v>
      </c>
      <c r="N3682" t="s">
        <v>247</v>
      </c>
      <c r="O3682" t="s">
        <v>69</v>
      </c>
      <c r="P3682">
        <v>4</v>
      </c>
      <c r="Q3682" t="s">
        <v>25</v>
      </c>
    </row>
    <row r="3683" spans="1:17" hidden="1" x14ac:dyDescent="0.3">
      <c r="A3683" t="s">
        <v>254</v>
      </c>
      <c r="B3683" t="s">
        <v>3969</v>
      </c>
      <c r="C3683" t="s">
        <v>45</v>
      </c>
      <c r="D3683" t="s">
        <v>46</v>
      </c>
      <c r="E3683" t="s">
        <v>21</v>
      </c>
      <c r="F3683">
        <v>54.87</v>
      </c>
      <c r="G3683">
        <v>59</v>
      </c>
      <c r="H3683">
        <v>5667.54</v>
      </c>
      <c r="I3683">
        <v>18</v>
      </c>
      <c r="J3683">
        <v>23</v>
      </c>
      <c r="K3683">
        <v>40</v>
      </c>
      <c r="L3683">
        <v>3842.4</v>
      </c>
      <c r="M3683" t="s">
        <v>243</v>
      </c>
      <c r="N3683" t="s">
        <v>418</v>
      </c>
      <c r="O3683" t="s">
        <v>40</v>
      </c>
      <c r="P3683">
        <v>1</v>
      </c>
      <c r="Q3683" t="s">
        <v>25</v>
      </c>
    </row>
    <row r="3684" spans="1:17" hidden="1" x14ac:dyDescent="0.3">
      <c r="A3684" t="s">
        <v>48</v>
      </c>
      <c r="B3684" t="s">
        <v>3970</v>
      </c>
      <c r="C3684" t="s">
        <v>187</v>
      </c>
      <c r="D3684" t="s">
        <v>54</v>
      </c>
      <c r="E3684" t="s">
        <v>30</v>
      </c>
      <c r="F3684">
        <v>44.01</v>
      </c>
      <c r="G3684">
        <v>108</v>
      </c>
      <c r="H3684">
        <v>1720.44</v>
      </c>
      <c r="I3684">
        <v>39</v>
      </c>
      <c r="J3684">
        <v>60</v>
      </c>
      <c r="K3684">
        <v>35</v>
      </c>
      <c r="L3684">
        <v>557.54999999999995</v>
      </c>
      <c r="M3684" t="s">
        <v>348</v>
      </c>
      <c r="N3684" t="s">
        <v>62</v>
      </c>
      <c r="O3684" t="s">
        <v>178</v>
      </c>
      <c r="P3684">
        <v>6</v>
      </c>
      <c r="Q3684" t="s">
        <v>50</v>
      </c>
    </row>
    <row r="3685" spans="1:17" hidden="1" x14ac:dyDescent="0.3">
      <c r="A3685" t="s">
        <v>409</v>
      </c>
      <c r="B3685" t="s">
        <v>3971</v>
      </c>
      <c r="C3685" t="s">
        <v>208</v>
      </c>
      <c r="D3685" t="s">
        <v>20</v>
      </c>
      <c r="E3685" t="s">
        <v>38</v>
      </c>
      <c r="F3685">
        <v>60.14</v>
      </c>
      <c r="G3685">
        <v>29</v>
      </c>
      <c r="H3685">
        <v>739.79</v>
      </c>
      <c r="I3685">
        <v>50</v>
      </c>
      <c r="J3685">
        <v>85</v>
      </c>
      <c r="K3685">
        <v>21</v>
      </c>
      <c r="L3685">
        <v>535.71</v>
      </c>
      <c r="M3685" t="s">
        <v>298</v>
      </c>
      <c r="N3685" t="s">
        <v>242</v>
      </c>
      <c r="O3685" t="s">
        <v>197</v>
      </c>
      <c r="P3685">
        <v>8</v>
      </c>
      <c r="Q3685" t="s">
        <v>25</v>
      </c>
    </row>
    <row r="3686" spans="1:17" hidden="1" x14ac:dyDescent="0.3">
      <c r="A3686" t="s">
        <v>184</v>
      </c>
      <c r="B3686" t="s">
        <v>3972</v>
      </c>
      <c r="C3686" t="s">
        <v>99</v>
      </c>
      <c r="D3686" t="s">
        <v>46</v>
      </c>
      <c r="E3686" t="s">
        <v>30</v>
      </c>
      <c r="F3686">
        <v>67.180000000000007</v>
      </c>
      <c r="G3686">
        <v>36</v>
      </c>
      <c r="H3686">
        <v>1574.28</v>
      </c>
      <c r="I3686">
        <v>6</v>
      </c>
      <c r="J3686">
        <v>95</v>
      </c>
      <c r="K3686">
        <v>1</v>
      </c>
      <c r="L3686">
        <v>43.73</v>
      </c>
      <c r="M3686" t="s">
        <v>287</v>
      </c>
      <c r="N3686" t="s">
        <v>153</v>
      </c>
      <c r="O3686" t="s">
        <v>130</v>
      </c>
      <c r="P3686">
        <v>8</v>
      </c>
      <c r="Q3686" t="s">
        <v>42</v>
      </c>
    </row>
    <row r="3687" spans="1:17" hidden="1" x14ac:dyDescent="0.3">
      <c r="A3687" t="s">
        <v>55</v>
      </c>
      <c r="B3687" t="s">
        <v>3973</v>
      </c>
      <c r="C3687" t="s">
        <v>390</v>
      </c>
      <c r="D3687" t="s">
        <v>60</v>
      </c>
      <c r="E3687" t="s">
        <v>30</v>
      </c>
      <c r="F3687">
        <v>3.88</v>
      </c>
      <c r="G3687">
        <v>179</v>
      </c>
      <c r="H3687">
        <v>2731.54</v>
      </c>
      <c r="I3687">
        <v>39</v>
      </c>
      <c r="J3687">
        <v>71</v>
      </c>
      <c r="K3687">
        <v>70</v>
      </c>
      <c r="L3687">
        <v>1068.2</v>
      </c>
      <c r="M3687" t="s">
        <v>22</v>
      </c>
      <c r="N3687" t="s">
        <v>129</v>
      </c>
      <c r="O3687" t="s">
        <v>268</v>
      </c>
      <c r="P3687">
        <v>10</v>
      </c>
      <c r="Q3687" t="s">
        <v>50</v>
      </c>
    </row>
    <row r="3688" spans="1:17" hidden="1" x14ac:dyDescent="0.3">
      <c r="A3688" t="s">
        <v>193</v>
      </c>
      <c r="B3688" t="s">
        <v>3974</v>
      </c>
      <c r="C3688" t="s">
        <v>19</v>
      </c>
      <c r="D3688" t="s">
        <v>20</v>
      </c>
      <c r="E3688" t="s">
        <v>21</v>
      </c>
      <c r="F3688">
        <v>89.94</v>
      </c>
      <c r="G3688">
        <v>190</v>
      </c>
      <c r="H3688">
        <v>8893.9</v>
      </c>
      <c r="I3688">
        <v>47</v>
      </c>
      <c r="J3688">
        <v>88</v>
      </c>
      <c r="K3688">
        <v>69</v>
      </c>
      <c r="L3688">
        <v>3229.89</v>
      </c>
      <c r="M3688" t="s">
        <v>185</v>
      </c>
      <c r="N3688" t="s">
        <v>350</v>
      </c>
      <c r="O3688" t="s">
        <v>156</v>
      </c>
      <c r="P3688">
        <v>4</v>
      </c>
      <c r="Q3688" t="s">
        <v>50</v>
      </c>
    </row>
    <row r="3689" spans="1:17" hidden="1" x14ac:dyDescent="0.3">
      <c r="A3689" t="s">
        <v>198</v>
      </c>
      <c r="B3689" t="s">
        <v>3975</v>
      </c>
      <c r="C3689" t="s">
        <v>169</v>
      </c>
      <c r="D3689" t="s">
        <v>20</v>
      </c>
      <c r="E3689" t="s">
        <v>30</v>
      </c>
      <c r="F3689">
        <v>80.87</v>
      </c>
      <c r="G3689">
        <v>15</v>
      </c>
      <c r="H3689">
        <v>1271.55</v>
      </c>
      <c r="I3689">
        <v>9</v>
      </c>
      <c r="J3689">
        <v>27</v>
      </c>
      <c r="K3689">
        <v>15</v>
      </c>
      <c r="L3689">
        <v>1271.55</v>
      </c>
      <c r="M3689" t="s">
        <v>230</v>
      </c>
      <c r="N3689" t="s">
        <v>327</v>
      </c>
      <c r="O3689" t="s">
        <v>345</v>
      </c>
      <c r="P3689">
        <v>5</v>
      </c>
      <c r="Q3689" t="s">
        <v>50</v>
      </c>
    </row>
    <row r="3690" spans="1:17" hidden="1" x14ac:dyDescent="0.3">
      <c r="A3690" t="s">
        <v>85</v>
      </c>
      <c r="B3690" t="s">
        <v>3976</v>
      </c>
      <c r="C3690" t="s">
        <v>233</v>
      </c>
      <c r="D3690" t="s">
        <v>29</v>
      </c>
      <c r="E3690" t="s">
        <v>38</v>
      </c>
      <c r="F3690">
        <v>99.38</v>
      </c>
      <c r="G3690">
        <v>133</v>
      </c>
      <c r="H3690">
        <v>2378.04</v>
      </c>
      <c r="I3690">
        <v>32</v>
      </c>
      <c r="J3690">
        <v>71</v>
      </c>
      <c r="K3690">
        <v>91</v>
      </c>
      <c r="L3690">
        <v>1627.08</v>
      </c>
      <c r="M3690" t="s">
        <v>17</v>
      </c>
      <c r="N3690" t="s">
        <v>100</v>
      </c>
      <c r="O3690" t="s">
        <v>259</v>
      </c>
      <c r="P3690">
        <v>4</v>
      </c>
      <c r="Q3690" t="s">
        <v>50</v>
      </c>
    </row>
    <row r="3691" spans="1:17" hidden="1" x14ac:dyDescent="0.3">
      <c r="A3691" t="s">
        <v>48</v>
      </c>
      <c r="B3691" t="s">
        <v>3977</v>
      </c>
      <c r="C3691" t="s">
        <v>261</v>
      </c>
      <c r="D3691" t="s">
        <v>20</v>
      </c>
      <c r="E3691" t="s">
        <v>21</v>
      </c>
      <c r="F3691">
        <v>76.069999999999993</v>
      </c>
      <c r="G3691">
        <v>133</v>
      </c>
      <c r="H3691">
        <v>4373.04</v>
      </c>
      <c r="I3691">
        <v>25</v>
      </c>
      <c r="J3691">
        <v>78</v>
      </c>
      <c r="K3691">
        <v>120</v>
      </c>
      <c r="L3691">
        <v>3945.6</v>
      </c>
      <c r="M3691" t="s">
        <v>55</v>
      </c>
      <c r="N3691" t="s">
        <v>197</v>
      </c>
      <c r="O3691" t="s">
        <v>193</v>
      </c>
      <c r="P3691">
        <v>9</v>
      </c>
      <c r="Q3691" t="s">
        <v>25</v>
      </c>
    </row>
    <row r="3692" spans="1:17" hidden="1" x14ac:dyDescent="0.3">
      <c r="A3692" t="s">
        <v>422</v>
      </c>
      <c r="B3692" t="s">
        <v>3978</v>
      </c>
      <c r="C3692" t="s">
        <v>128</v>
      </c>
      <c r="D3692" t="s">
        <v>46</v>
      </c>
      <c r="E3692" t="s">
        <v>30</v>
      </c>
      <c r="F3692">
        <v>57.56</v>
      </c>
      <c r="G3692">
        <v>133</v>
      </c>
      <c r="H3692">
        <v>11931.43</v>
      </c>
      <c r="I3692">
        <v>13</v>
      </c>
      <c r="J3692">
        <v>74</v>
      </c>
      <c r="K3692">
        <v>121</v>
      </c>
      <c r="L3692">
        <v>10854.91</v>
      </c>
      <c r="M3692" t="s">
        <v>249</v>
      </c>
      <c r="N3692" t="s">
        <v>183</v>
      </c>
      <c r="O3692" t="s">
        <v>400</v>
      </c>
      <c r="P3692">
        <v>3</v>
      </c>
      <c r="Q3692" t="s">
        <v>42</v>
      </c>
    </row>
    <row r="3693" spans="1:17" hidden="1" x14ac:dyDescent="0.3">
      <c r="A3693" t="s">
        <v>257</v>
      </c>
      <c r="B3693" t="s">
        <v>3979</v>
      </c>
      <c r="C3693" t="s">
        <v>66</v>
      </c>
      <c r="D3693" t="s">
        <v>67</v>
      </c>
      <c r="E3693" t="s">
        <v>38</v>
      </c>
      <c r="F3693">
        <v>58.87</v>
      </c>
      <c r="G3693">
        <v>91</v>
      </c>
      <c r="H3693">
        <v>5927.74</v>
      </c>
      <c r="I3693">
        <v>33</v>
      </c>
      <c r="J3693">
        <v>92</v>
      </c>
      <c r="K3693">
        <v>2</v>
      </c>
      <c r="L3693">
        <v>130.28</v>
      </c>
      <c r="M3693" t="s">
        <v>198</v>
      </c>
      <c r="N3693" t="s">
        <v>274</v>
      </c>
      <c r="O3693" t="s">
        <v>380</v>
      </c>
      <c r="P3693">
        <v>3</v>
      </c>
      <c r="Q3693" t="s">
        <v>25</v>
      </c>
    </row>
    <row r="3694" spans="1:17" hidden="1" x14ac:dyDescent="0.3">
      <c r="A3694" t="s">
        <v>129</v>
      </c>
      <c r="B3694" t="s">
        <v>3980</v>
      </c>
      <c r="C3694" t="s">
        <v>165</v>
      </c>
      <c r="D3694" t="s">
        <v>134</v>
      </c>
      <c r="E3694" t="s">
        <v>21</v>
      </c>
      <c r="F3694">
        <v>74.680000000000007</v>
      </c>
      <c r="G3694">
        <v>145</v>
      </c>
      <c r="H3694">
        <v>10963.45</v>
      </c>
      <c r="I3694">
        <v>5</v>
      </c>
      <c r="J3694">
        <v>47</v>
      </c>
      <c r="K3694">
        <v>63</v>
      </c>
      <c r="L3694">
        <v>4763.43</v>
      </c>
      <c r="M3694" t="s">
        <v>173</v>
      </c>
      <c r="N3694" t="s">
        <v>238</v>
      </c>
      <c r="O3694" t="s">
        <v>24</v>
      </c>
      <c r="P3694">
        <v>2</v>
      </c>
      <c r="Q3694" t="s">
        <v>50</v>
      </c>
    </row>
    <row r="3695" spans="1:17" hidden="1" x14ac:dyDescent="0.3">
      <c r="A3695" t="s">
        <v>213</v>
      </c>
      <c r="B3695" t="s">
        <v>3981</v>
      </c>
      <c r="C3695" t="s">
        <v>133</v>
      </c>
      <c r="D3695" t="s">
        <v>134</v>
      </c>
      <c r="E3695" t="s">
        <v>30</v>
      </c>
      <c r="F3695">
        <v>30.1</v>
      </c>
      <c r="G3695">
        <v>90</v>
      </c>
      <c r="H3695">
        <v>5790.6</v>
      </c>
      <c r="I3695">
        <v>23</v>
      </c>
      <c r="J3695">
        <v>98</v>
      </c>
      <c r="K3695">
        <v>2</v>
      </c>
      <c r="L3695">
        <v>128.68</v>
      </c>
      <c r="M3695" t="s">
        <v>69</v>
      </c>
      <c r="N3695" t="s">
        <v>210</v>
      </c>
      <c r="O3695" t="s">
        <v>234</v>
      </c>
      <c r="P3695">
        <v>3</v>
      </c>
      <c r="Q3695" t="s">
        <v>25</v>
      </c>
    </row>
    <row r="3696" spans="1:17" hidden="1" x14ac:dyDescent="0.3">
      <c r="A3696" t="s">
        <v>418</v>
      </c>
      <c r="B3696" t="s">
        <v>3982</v>
      </c>
      <c r="C3696" t="s">
        <v>261</v>
      </c>
      <c r="D3696" t="s">
        <v>20</v>
      </c>
      <c r="E3696" t="s">
        <v>38</v>
      </c>
      <c r="F3696">
        <v>46.83</v>
      </c>
      <c r="G3696">
        <v>139</v>
      </c>
      <c r="H3696">
        <v>2938.46</v>
      </c>
      <c r="I3696">
        <v>17</v>
      </c>
      <c r="J3696">
        <v>29</v>
      </c>
      <c r="K3696">
        <v>106</v>
      </c>
      <c r="L3696">
        <v>2240.84</v>
      </c>
      <c r="M3696" t="s">
        <v>312</v>
      </c>
      <c r="N3696" t="s">
        <v>257</v>
      </c>
      <c r="O3696" t="s">
        <v>334</v>
      </c>
      <c r="P3696">
        <v>10</v>
      </c>
      <c r="Q3696" t="s">
        <v>50</v>
      </c>
    </row>
    <row r="3697" spans="1:17" hidden="1" x14ac:dyDescent="0.3">
      <c r="A3697" t="s">
        <v>394</v>
      </c>
      <c r="B3697" t="s">
        <v>3983</v>
      </c>
      <c r="C3697" t="s">
        <v>103</v>
      </c>
      <c r="D3697" t="s">
        <v>67</v>
      </c>
      <c r="E3697" t="s">
        <v>21</v>
      </c>
      <c r="F3697">
        <v>80.08</v>
      </c>
      <c r="G3697">
        <v>45</v>
      </c>
      <c r="H3697">
        <v>2408.85</v>
      </c>
      <c r="I3697">
        <v>41</v>
      </c>
      <c r="J3697">
        <v>92</v>
      </c>
      <c r="K3697">
        <v>39</v>
      </c>
      <c r="L3697">
        <v>2087.67</v>
      </c>
      <c r="M3697" t="s">
        <v>26</v>
      </c>
      <c r="N3697" t="s">
        <v>97</v>
      </c>
      <c r="O3697" t="s">
        <v>131</v>
      </c>
      <c r="P3697">
        <v>10</v>
      </c>
      <c r="Q3697" t="s">
        <v>25</v>
      </c>
    </row>
    <row r="3698" spans="1:17" hidden="1" x14ac:dyDescent="0.3">
      <c r="A3698" t="s">
        <v>310</v>
      </c>
      <c r="B3698" t="s">
        <v>3984</v>
      </c>
      <c r="C3698" t="s">
        <v>169</v>
      </c>
      <c r="D3698" t="s">
        <v>20</v>
      </c>
      <c r="E3698" t="s">
        <v>30</v>
      </c>
      <c r="F3698">
        <v>80.87</v>
      </c>
      <c r="G3698">
        <v>140</v>
      </c>
      <c r="H3698">
        <v>4296.6000000000004</v>
      </c>
      <c r="I3698">
        <v>36</v>
      </c>
      <c r="J3698">
        <v>57</v>
      </c>
      <c r="K3698">
        <v>12</v>
      </c>
      <c r="L3698">
        <v>368.28</v>
      </c>
      <c r="M3698" t="s">
        <v>41</v>
      </c>
      <c r="N3698" t="s">
        <v>126</v>
      </c>
      <c r="O3698" t="s">
        <v>388</v>
      </c>
      <c r="P3698">
        <v>2</v>
      </c>
      <c r="Q3698" t="s">
        <v>25</v>
      </c>
    </row>
    <row r="3699" spans="1:17" hidden="1" x14ac:dyDescent="0.3">
      <c r="A3699" t="s">
        <v>270</v>
      </c>
      <c r="B3699" t="s">
        <v>3985</v>
      </c>
      <c r="C3699" t="s">
        <v>261</v>
      </c>
      <c r="D3699" t="s">
        <v>20</v>
      </c>
      <c r="E3699" t="s">
        <v>38</v>
      </c>
      <c r="F3699">
        <v>46.83</v>
      </c>
      <c r="G3699">
        <v>73</v>
      </c>
      <c r="H3699">
        <v>4432.5600000000004</v>
      </c>
      <c r="I3699">
        <v>9</v>
      </c>
      <c r="J3699">
        <v>59</v>
      </c>
      <c r="K3699">
        <v>67</v>
      </c>
      <c r="L3699">
        <v>4068.24</v>
      </c>
      <c r="M3699" t="s">
        <v>94</v>
      </c>
      <c r="N3699" t="s">
        <v>301</v>
      </c>
      <c r="O3699" t="s">
        <v>229</v>
      </c>
      <c r="P3699">
        <v>6</v>
      </c>
      <c r="Q3699" t="s">
        <v>25</v>
      </c>
    </row>
    <row r="3700" spans="1:17" hidden="1" x14ac:dyDescent="0.3">
      <c r="A3700" t="s">
        <v>57</v>
      </c>
      <c r="B3700" t="s">
        <v>3986</v>
      </c>
      <c r="C3700" t="s">
        <v>36</v>
      </c>
      <c r="D3700" t="s">
        <v>37</v>
      </c>
      <c r="E3700" t="s">
        <v>21</v>
      </c>
      <c r="F3700">
        <v>16.41</v>
      </c>
      <c r="G3700">
        <v>30</v>
      </c>
      <c r="H3700">
        <v>858</v>
      </c>
      <c r="I3700">
        <v>37</v>
      </c>
      <c r="J3700">
        <v>74</v>
      </c>
      <c r="K3700">
        <v>27</v>
      </c>
      <c r="L3700">
        <v>772.2</v>
      </c>
      <c r="M3700" t="s">
        <v>351</v>
      </c>
      <c r="N3700" t="s">
        <v>143</v>
      </c>
      <c r="O3700" t="s">
        <v>97</v>
      </c>
      <c r="P3700">
        <v>3</v>
      </c>
      <c r="Q3700" t="s">
        <v>25</v>
      </c>
    </row>
    <row r="3701" spans="1:17" hidden="1" x14ac:dyDescent="0.3">
      <c r="A3701" t="s">
        <v>394</v>
      </c>
      <c r="B3701" t="s">
        <v>3987</v>
      </c>
      <c r="C3701" t="s">
        <v>141</v>
      </c>
      <c r="D3701" t="s">
        <v>88</v>
      </c>
      <c r="E3701" t="s">
        <v>38</v>
      </c>
      <c r="F3701">
        <v>49.4</v>
      </c>
      <c r="G3701">
        <v>111</v>
      </c>
      <c r="H3701">
        <v>11064.48</v>
      </c>
      <c r="I3701">
        <v>40</v>
      </c>
      <c r="J3701">
        <v>52</v>
      </c>
      <c r="K3701">
        <v>83</v>
      </c>
      <c r="L3701">
        <v>8273.44</v>
      </c>
      <c r="M3701" t="s">
        <v>295</v>
      </c>
      <c r="N3701" t="s">
        <v>193</v>
      </c>
      <c r="O3701" t="s">
        <v>327</v>
      </c>
      <c r="P3701">
        <v>6</v>
      </c>
      <c r="Q3701" t="s">
        <v>25</v>
      </c>
    </row>
    <row r="3702" spans="1:17" hidden="1" x14ac:dyDescent="0.3">
      <c r="A3702" t="s">
        <v>108</v>
      </c>
      <c r="B3702" t="s">
        <v>3988</v>
      </c>
      <c r="C3702" t="s">
        <v>192</v>
      </c>
      <c r="D3702" t="s">
        <v>37</v>
      </c>
      <c r="E3702" t="s">
        <v>30</v>
      </c>
      <c r="F3702">
        <v>42.44</v>
      </c>
      <c r="G3702">
        <v>123</v>
      </c>
      <c r="H3702">
        <v>10366.44</v>
      </c>
      <c r="I3702">
        <v>27</v>
      </c>
      <c r="J3702">
        <v>100</v>
      </c>
      <c r="K3702">
        <v>47</v>
      </c>
      <c r="L3702">
        <v>3961.16</v>
      </c>
      <c r="M3702" t="s">
        <v>201</v>
      </c>
      <c r="N3702" t="s">
        <v>337</v>
      </c>
      <c r="O3702" t="s">
        <v>64</v>
      </c>
      <c r="P3702">
        <v>3</v>
      </c>
      <c r="Q3702" t="s">
        <v>25</v>
      </c>
    </row>
    <row r="3703" spans="1:17" hidden="1" x14ac:dyDescent="0.3">
      <c r="A3703" t="s">
        <v>257</v>
      </c>
      <c r="B3703" t="s">
        <v>3989</v>
      </c>
      <c r="C3703" t="s">
        <v>36</v>
      </c>
      <c r="D3703" t="s">
        <v>37</v>
      </c>
      <c r="E3703" t="s">
        <v>38</v>
      </c>
      <c r="F3703">
        <v>48.66</v>
      </c>
      <c r="G3703">
        <v>132</v>
      </c>
      <c r="H3703">
        <v>3655.08</v>
      </c>
      <c r="I3703">
        <v>11</v>
      </c>
      <c r="J3703">
        <v>25</v>
      </c>
      <c r="K3703">
        <v>25</v>
      </c>
      <c r="L3703">
        <v>692.25</v>
      </c>
      <c r="M3703" t="s">
        <v>388</v>
      </c>
      <c r="N3703" t="s">
        <v>190</v>
      </c>
      <c r="O3703" t="s">
        <v>277</v>
      </c>
      <c r="P3703">
        <v>3</v>
      </c>
      <c r="Q3703" t="s">
        <v>25</v>
      </c>
    </row>
    <row r="3704" spans="1:17" hidden="1" x14ac:dyDescent="0.3">
      <c r="A3704" t="s">
        <v>153</v>
      </c>
      <c r="B3704" t="s">
        <v>3990</v>
      </c>
      <c r="C3704" t="s">
        <v>36</v>
      </c>
      <c r="D3704" t="s">
        <v>37</v>
      </c>
      <c r="E3704" t="s">
        <v>21</v>
      </c>
      <c r="F3704">
        <v>16.41</v>
      </c>
      <c r="G3704">
        <v>120</v>
      </c>
      <c r="H3704">
        <v>11922</v>
      </c>
      <c r="I3704">
        <v>12</v>
      </c>
      <c r="J3704">
        <v>39</v>
      </c>
      <c r="K3704">
        <v>68</v>
      </c>
      <c r="L3704">
        <v>6755.8</v>
      </c>
      <c r="M3704" t="s">
        <v>380</v>
      </c>
      <c r="N3704" t="s">
        <v>370</v>
      </c>
      <c r="O3704" t="s">
        <v>111</v>
      </c>
      <c r="P3704">
        <v>9</v>
      </c>
      <c r="Q3704" t="s">
        <v>25</v>
      </c>
    </row>
    <row r="3705" spans="1:17" hidden="1" x14ac:dyDescent="0.3">
      <c r="A3705" t="s">
        <v>129</v>
      </c>
      <c r="B3705" t="s">
        <v>3991</v>
      </c>
      <c r="C3705" t="s">
        <v>317</v>
      </c>
      <c r="D3705" t="s">
        <v>88</v>
      </c>
      <c r="E3705" t="s">
        <v>30</v>
      </c>
      <c r="F3705">
        <v>6.29</v>
      </c>
      <c r="G3705">
        <v>182</v>
      </c>
      <c r="H3705">
        <v>3732.82</v>
      </c>
      <c r="I3705">
        <v>44</v>
      </c>
      <c r="J3705">
        <v>84</v>
      </c>
      <c r="K3705">
        <v>168</v>
      </c>
      <c r="L3705">
        <v>3445.68</v>
      </c>
      <c r="M3705" t="s">
        <v>206</v>
      </c>
      <c r="N3705" t="s">
        <v>254</v>
      </c>
      <c r="O3705" t="s">
        <v>101</v>
      </c>
      <c r="P3705">
        <v>5</v>
      </c>
      <c r="Q3705" t="s">
        <v>50</v>
      </c>
    </row>
    <row r="3706" spans="1:17" hidden="1" x14ac:dyDescent="0.3">
      <c r="A3706" t="s">
        <v>125</v>
      </c>
      <c r="B3706" t="s">
        <v>3992</v>
      </c>
      <c r="C3706" t="s">
        <v>87</v>
      </c>
      <c r="D3706" t="s">
        <v>88</v>
      </c>
      <c r="E3706" t="s">
        <v>38</v>
      </c>
      <c r="F3706">
        <v>98.64</v>
      </c>
      <c r="G3706">
        <v>198</v>
      </c>
      <c r="H3706">
        <v>7044.84</v>
      </c>
      <c r="I3706">
        <v>9</v>
      </c>
      <c r="J3706">
        <v>97</v>
      </c>
      <c r="K3706">
        <v>149</v>
      </c>
      <c r="L3706">
        <v>5301.42</v>
      </c>
      <c r="M3706" t="s">
        <v>23</v>
      </c>
      <c r="N3706" t="s">
        <v>177</v>
      </c>
      <c r="O3706" t="s">
        <v>55</v>
      </c>
      <c r="P3706">
        <v>1</v>
      </c>
      <c r="Q3706" t="s">
        <v>25</v>
      </c>
    </row>
    <row r="3707" spans="1:17" hidden="1" x14ac:dyDescent="0.3">
      <c r="A3707" t="s">
        <v>173</v>
      </c>
      <c r="B3707" t="s">
        <v>3993</v>
      </c>
      <c r="C3707" t="s">
        <v>66</v>
      </c>
      <c r="D3707" t="s">
        <v>67</v>
      </c>
      <c r="E3707" t="s">
        <v>21</v>
      </c>
      <c r="F3707">
        <v>20.64</v>
      </c>
      <c r="G3707">
        <v>15</v>
      </c>
      <c r="H3707">
        <v>956.7</v>
      </c>
      <c r="I3707">
        <v>13</v>
      </c>
      <c r="J3707">
        <v>79</v>
      </c>
      <c r="K3707">
        <v>5</v>
      </c>
      <c r="L3707">
        <v>318.89999999999998</v>
      </c>
      <c r="M3707" t="s">
        <v>212</v>
      </c>
      <c r="N3707" t="s">
        <v>39</v>
      </c>
      <c r="O3707" t="s">
        <v>270</v>
      </c>
      <c r="P3707">
        <v>1</v>
      </c>
      <c r="Q3707" t="s">
        <v>42</v>
      </c>
    </row>
    <row r="3708" spans="1:17" hidden="1" x14ac:dyDescent="0.3">
      <c r="A3708" t="s">
        <v>268</v>
      </c>
      <c r="B3708" t="s">
        <v>3994</v>
      </c>
      <c r="C3708" t="s">
        <v>246</v>
      </c>
      <c r="D3708" t="s">
        <v>67</v>
      </c>
      <c r="E3708" t="s">
        <v>30</v>
      </c>
      <c r="F3708">
        <v>45.41</v>
      </c>
      <c r="G3708">
        <v>103</v>
      </c>
      <c r="H3708">
        <v>7231.63</v>
      </c>
      <c r="I3708">
        <v>34</v>
      </c>
      <c r="J3708">
        <v>27</v>
      </c>
      <c r="K3708">
        <v>95</v>
      </c>
      <c r="L3708">
        <v>6669.95</v>
      </c>
      <c r="M3708" t="s">
        <v>63</v>
      </c>
      <c r="N3708" t="s">
        <v>319</v>
      </c>
      <c r="O3708" t="s">
        <v>120</v>
      </c>
      <c r="P3708">
        <v>4</v>
      </c>
      <c r="Q3708" t="s">
        <v>42</v>
      </c>
    </row>
    <row r="3709" spans="1:17" hidden="1" x14ac:dyDescent="0.3">
      <c r="A3709" t="s">
        <v>435</v>
      </c>
      <c r="B3709" t="s">
        <v>3995</v>
      </c>
      <c r="C3709" t="s">
        <v>215</v>
      </c>
      <c r="D3709" t="s">
        <v>134</v>
      </c>
      <c r="E3709" t="s">
        <v>21</v>
      </c>
      <c r="F3709">
        <v>39.5</v>
      </c>
      <c r="G3709">
        <v>109</v>
      </c>
      <c r="H3709">
        <v>10073.780000000001</v>
      </c>
      <c r="I3709">
        <v>49</v>
      </c>
      <c r="J3709">
        <v>31</v>
      </c>
      <c r="K3709">
        <v>5</v>
      </c>
      <c r="L3709">
        <v>462.1</v>
      </c>
      <c r="M3709" t="s">
        <v>124</v>
      </c>
      <c r="N3709" t="s">
        <v>146</v>
      </c>
      <c r="O3709" t="s">
        <v>150</v>
      </c>
      <c r="P3709">
        <v>9</v>
      </c>
      <c r="Q3709" t="s">
        <v>42</v>
      </c>
    </row>
    <row r="3710" spans="1:17" hidden="1" x14ac:dyDescent="0.3">
      <c r="A3710" t="s">
        <v>69</v>
      </c>
      <c r="B3710" t="s">
        <v>3996</v>
      </c>
      <c r="C3710" t="s">
        <v>165</v>
      </c>
      <c r="D3710" t="s">
        <v>134</v>
      </c>
      <c r="E3710" t="s">
        <v>38</v>
      </c>
      <c r="F3710">
        <v>53.23</v>
      </c>
      <c r="G3710">
        <v>85</v>
      </c>
      <c r="H3710">
        <v>3022.6</v>
      </c>
      <c r="I3710">
        <v>7</v>
      </c>
      <c r="J3710">
        <v>84</v>
      </c>
      <c r="K3710">
        <v>33</v>
      </c>
      <c r="L3710">
        <v>1173.48</v>
      </c>
      <c r="M3710" t="s">
        <v>310</v>
      </c>
      <c r="N3710" t="s">
        <v>264</v>
      </c>
      <c r="O3710" t="s">
        <v>220</v>
      </c>
      <c r="P3710">
        <v>9</v>
      </c>
      <c r="Q3710" t="s">
        <v>50</v>
      </c>
    </row>
    <row r="3711" spans="1:17" hidden="1" x14ac:dyDescent="0.3">
      <c r="A3711" t="s">
        <v>43</v>
      </c>
      <c r="B3711" t="s">
        <v>3997</v>
      </c>
      <c r="C3711" t="s">
        <v>390</v>
      </c>
      <c r="D3711" t="s">
        <v>60</v>
      </c>
      <c r="E3711" t="s">
        <v>38</v>
      </c>
      <c r="F3711">
        <v>54.05</v>
      </c>
      <c r="G3711">
        <v>130</v>
      </c>
      <c r="H3711">
        <v>6120.4</v>
      </c>
      <c r="I3711">
        <v>23</v>
      </c>
      <c r="J3711">
        <v>91</v>
      </c>
      <c r="K3711">
        <v>48</v>
      </c>
      <c r="L3711">
        <v>2259.84</v>
      </c>
      <c r="M3711" t="s">
        <v>145</v>
      </c>
      <c r="N3711" t="s">
        <v>293</v>
      </c>
      <c r="O3711" t="s">
        <v>385</v>
      </c>
      <c r="P3711">
        <v>1</v>
      </c>
      <c r="Q3711" t="s">
        <v>42</v>
      </c>
    </row>
    <row r="3712" spans="1:17" hidden="1" x14ac:dyDescent="0.3">
      <c r="A3712" t="s">
        <v>146</v>
      </c>
      <c r="B3712" t="s">
        <v>3998</v>
      </c>
      <c r="C3712" t="s">
        <v>215</v>
      </c>
      <c r="D3712" t="s">
        <v>134</v>
      </c>
      <c r="E3712" t="s">
        <v>21</v>
      </c>
      <c r="F3712">
        <v>39.5</v>
      </c>
      <c r="G3712">
        <v>153</v>
      </c>
      <c r="H3712">
        <v>168.3</v>
      </c>
      <c r="I3712">
        <v>8</v>
      </c>
      <c r="J3712">
        <v>32</v>
      </c>
      <c r="K3712">
        <v>26</v>
      </c>
      <c r="L3712">
        <v>28.6</v>
      </c>
      <c r="M3712" t="s">
        <v>64</v>
      </c>
      <c r="N3712" t="s">
        <v>327</v>
      </c>
      <c r="O3712" t="s">
        <v>64</v>
      </c>
      <c r="P3712">
        <v>3</v>
      </c>
      <c r="Q3712" t="s">
        <v>42</v>
      </c>
    </row>
    <row r="3713" spans="1:17" hidden="1" x14ac:dyDescent="0.3">
      <c r="A3713" t="s">
        <v>150</v>
      </c>
      <c r="B3713" t="s">
        <v>3999</v>
      </c>
      <c r="C3713" t="s">
        <v>228</v>
      </c>
      <c r="D3713" t="s">
        <v>54</v>
      </c>
      <c r="E3713" t="s">
        <v>30</v>
      </c>
      <c r="F3713">
        <v>50.86</v>
      </c>
      <c r="G3713">
        <v>119</v>
      </c>
      <c r="H3713">
        <v>7989.66</v>
      </c>
      <c r="I3713">
        <v>36</v>
      </c>
      <c r="J3713">
        <v>65</v>
      </c>
      <c r="K3713">
        <v>25</v>
      </c>
      <c r="L3713">
        <v>1678.5</v>
      </c>
      <c r="M3713" t="s">
        <v>85</v>
      </c>
      <c r="N3713" t="s">
        <v>190</v>
      </c>
      <c r="O3713" t="s">
        <v>69</v>
      </c>
      <c r="P3713">
        <v>5</v>
      </c>
      <c r="Q3713" t="s">
        <v>50</v>
      </c>
    </row>
    <row r="3714" spans="1:17" hidden="1" x14ac:dyDescent="0.3">
      <c r="A3714" t="s">
        <v>226</v>
      </c>
      <c r="B3714" t="s">
        <v>4000</v>
      </c>
      <c r="C3714" t="s">
        <v>122</v>
      </c>
      <c r="D3714" t="s">
        <v>54</v>
      </c>
      <c r="E3714" t="s">
        <v>38</v>
      </c>
      <c r="F3714">
        <v>62.49</v>
      </c>
      <c r="G3714">
        <v>152</v>
      </c>
      <c r="H3714">
        <v>5128.4799999999996</v>
      </c>
      <c r="I3714">
        <v>10</v>
      </c>
      <c r="J3714">
        <v>82</v>
      </c>
      <c r="K3714">
        <v>150</v>
      </c>
      <c r="L3714">
        <v>5061</v>
      </c>
      <c r="M3714" t="s">
        <v>355</v>
      </c>
      <c r="N3714" t="s">
        <v>170</v>
      </c>
      <c r="O3714" t="s">
        <v>106</v>
      </c>
      <c r="P3714">
        <v>10</v>
      </c>
      <c r="Q3714" t="s">
        <v>50</v>
      </c>
    </row>
    <row r="3715" spans="1:17" hidden="1" x14ac:dyDescent="0.3">
      <c r="A3715" t="s">
        <v>104</v>
      </c>
      <c r="B3715" t="s">
        <v>4001</v>
      </c>
      <c r="C3715" t="s">
        <v>304</v>
      </c>
      <c r="D3715" t="s">
        <v>134</v>
      </c>
      <c r="E3715" t="s">
        <v>21</v>
      </c>
      <c r="F3715">
        <v>38.49</v>
      </c>
      <c r="G3715">
        <v>19</v>
      </c>
      <c r="H3715">
        <v>1650.53</v>
      </c>
      <c r="I3715">
        <v>31</v>
      </c>
      <c r="J3715">
        <v>89</v>
      </c>
      <c r="K3715">
        <v>1</v>
      </c>
      <c r="L3715">
        <v>86.87</v>
      </c>
      <c r="M3715" t="s">
        <v>366</v>
      </c>
      <c r="N3715" t="s">
        <v>345</v>
      </c>
      <c r="O3715" t="s">
        <v>123</v>
      </c>
      <c r="P3715">
        <v>1</v>
      </c>
      <c r="Q3715" t="s">
        <v>25</v>
      </c>
    </row>
    <row r="3716" spans="1:17" hidden="1" x14ac:dyDescent="0.3">
      <c r="A3716" t="s">
        <v>181</v>
      </c>
      <c r="B3716" t="s">
        <v>4002</v>
      </c>
      <c r="C3716" t="s">
        <v>359</v>
      </c>
      <c r="D3716" t="s">
        <v>60</v>
      </c>
      <c r="E3716" t="s">
        <v>30</v>
      </c>
      <c r="F3716">
        <v>26.3</v>
      </c>
      <c r="G3716">
        <v>113</v>
      </c>
      <c r="H3716">
        <v>10731.61</v>
      </c>
      <c r="I3716">
        <v>33</v>
      </c>
      <c r="J3716">
        <v>82</v>
      </c>
      <c r="K3716">
        <v>49</v>
      </c>
      <c r="L3716">
        <v>4653.53</v>
      </c>
      <c r="M3716" t="s">
        <v>56</v>
      </c>
      <c r="N3716" t="s">
        <v>441</v>
      </c>
      <c r="O3716" t="s">
        <v>95</v>
      </c>
      <c r="P3716">
        <v>7</v>
      </c>
      <c r="Q3716" t="s">
        <v>42</v>
      </c>
    </row>
    <row r="3717" spans="1:17" hidden="1" x14ac:dyDescent="0.3">
      <c r="A3717" t="s">
        <v>375</v>
      </c>
      <c r="B3717" t="s">
        <v>4003</v>
      </c>
      <c r="C3717" t="s">
        <v>71</v>
      </c>
      <c r="D3717" t="s">
        <v>29</v>
      </c>
      <c r="E3717" t="s">
        <v>38</v>
      </c>
      <c r="F3717">
        <v>45.28</v>
      </c>
      <c r="G3717">
        <v>184</v>
      </c>
      <c r="H3717">
        <v>10990.32</v>
      </c>
      <c r="I3717">
        <v>44</v>
      </c>
      <c r="J3717">
        <v>91</v>
      </c>
      <c r="K3717">
        <v>135</v>
      </c>
      <c r="L3717">
        <v>8063.55</v>
      </c>
      <c r="M3717" t="s">
        <v>370</v>
      </c>
      <c r="N3717" t="s">
        <v>301</v>
      </c>
      <c r="O3717" t="s">
        <v>116</v>
      </c>
      <c r="P3717">
        <v>5</v>
      </c>
      <c r="Q3717" t="s">
        <v>25</v>
      </c>
    </row>
    <row r="3718" spans="1:17" hidden="1" x14ac:dyDescent="0.3">
      <c r="A3718" t="s">
        <v>79</v>
      </c>
      <c r="B3718" t="s">
        <v>4004</v>
      </c>
      <c r="C3718" t="s">
        <v>390</v>
      </c>
      <c r="D3718" t="s">
        <v>60</v>
      </c>
      <c r="E3718" t="s">
        <v>21</v>
      </c>
      <c r="F3718">
        <v>67.64</v>
      </c>
      <c r="G3718">
        <v>111</v>
      </c>
      <c r="H3718">
        <v>8811.18</v>
      </c>
      <c r="I3718">
        <v>44</v>
      </c>
      <c r="J3718">
        <v>95</v>
      </c>
      <c r="K3718">
        <v>19</v>
      </c>
      <c r="L3718">
        <v>1508.22</v>
      </c>
      <c r="M3718" t="s">
        <v>308</v>
      </c>
      <c r="N3718" t="s">
        <v>145</v>
      </c>
      <c r="O3718" t="s">
        <v>104</v>
      </c>
      <c r="P3718">
        <v>8</v>
      </c>
      <c r="Q3718" t="s">
        <v>25</v>
      </c>
    </row>
    <row r="3719" spans="1:17" hidden="1" x14ac:dyDescent="0.3">
      <c r="A3719" t="s">
        <v>32</v>
      </c>
      <c r="B3719" t="s">
        <v>4005</v>
      </c>
      <c r="C3719" t="s">
        <v>208</v>
      </c>
      <c r="D3719" t="s">
        <v>20</v>
      </c>
      <c r="E3719" t="s">
        <v>30</v>
      </c>
      <c r="F3719">
        <v>27.47</v>
      </c>
      <c r="G3719">
        <v>136</v>
      </c>
      <c r="H3719">
        <v>5648.08</v>
      </c>
      <c r="I3719">
        <v>29</v>
      </c>
      <c r="J3719">
        <v>61</v>
      </c>
      <c r="K3719">
        <v>42</v>
      </c>
      <c r="L3719">
        <v>1744.26</v>
      </c>
      <c r="M3719" t="s">
        <v>94</v>
      </c>
      <c r="N3719" t="s">
        <v>254</v>
      </c>
      <c r="O3719" t="s">
        <v>110</v>
      </c>
      <c r="P3719">
        <v>10</v>
      </c>
      <c r="Q3719" t="s">
        <v>50</v>
      </c>
    </row>
    <row r="3720" spans="1:17" hidden="1" x14ac:dyDescent="0.3">
      <c r="A3720" t="s">
        <v>162</v>
      </c>
      <c r="B3720" t="s">
        <v>4006</v>
      </c>
      <c r="C3720" t="s">
        <v>390</v>
      </c>
      <c r="D3720" t="s">
        <v>60</v>
      </c>
      <c r="E3720" t="s">
        <v>38</v>
      </c>
      <c r="F3720">
        <v>54.05</v>
      </c>
      <c r="G3720">
        <v>149</v>
      </c>
      <c r="H3720">
        <v>6767.58</v>
      </c>
      <c r="I3720">
        <v>28</v>
      </c>
      <c r="J3720">
        <v>66</v>
      </c>
      <c r="K3720">
        <v>81</v>
      </c>
      <c r="L3720">
        <v>3679.02</v>
      </c>
      <c r="M3720" t="s">
        <v>68</v>
      </c>
      <c r="N3720" t="s">
        <v>451</v>
      </c>
      <c r="O3720" t="s">
        <v>119</v>
      </c>
      <c r="P3720">
        <v>8</v>
      </c>
      <c r="Q3720" t="s">
        <v>25</v>
      </c>
    </row>
    <row r="3721" spans="1:17" hidden="1" x14ac:dyDescent="0.3">
      <c r="A3721" t="s">
        <v>173</v>
      </c>
      <c r="B3721" t="s">
        <v>4007</v>
      </c>
      <c r="C3721" t="s">
        <v>297</v>
      </c>
      <c r="D3721" t="s">
        <v>60</v>
      </c>
      <c r="E3721" t="s">
        <v>21</v>
      </c>
      <c r="F3721">
        <v>36.22</v>
      </c>
      <c r="G3721">
        <v>153</v>
      </c>
      <c r="H3721">
        <v>541.62</v>
      </c>
      <c r="I3721">
        <v>50</v>
      </c>
      <c r="J3721">
        <v>51</v>
      </c>
      <c r="K3721">
        <v>69</v>
      </c>
      <c r="L3721">
        <v>244.26</v>
      </c>
      <c r="M3721" t="s">
        <v>206</v>
      </c>
      <c r="N3721" t="s">
        <v>418</v>
      </c>
      <c r="O3721" t="s">
        <v>448</v>
      </c>
      <c r="P3721">
        <v>8</v>
      </c>
      <c r="Q3721" t="s">
        <v>25</v>
      </c>
    </row>
    <row r="3722" spans="1:17" hidden="1" x14ac:dyDescent="0.3">
      <c r="A3722" t="s">
        <v>129</v>
      </c>
      <c r="B3722" t="s">
        <v>4008</v>
      </c>
      <c r="C3722" t="s">
        <v>59</v>
      </c>
      <c r="D3722" t="s">
        <v>60</v>
      </c>
      <c r="E3722" t="s">
        <v>30</v>
      </c>
      <c r="F3722">
        <v>71.3</v>
      </c>
      <c r="G3722">
        <v>186</v>
      </c>
      <c r="H3722">
        <v>1811.64</v>
      </c>
      <c r="I3722">
        <v>24</v>
      </c>
      <c r="J3722">
        <v>45</v>
      </c>
      <c r="K3722">
        <v>74</v>
      </c>
      <c r="L3722">
        <v>720.76</v>
      </c>
      <c r="M3722" t="s">
        <v>279</v>
      </c>
      <c r="N3722" t="s">
        <v>193</v>
      </c>
      <c r="O3722" t="s">
        <v>409</v>
      </c>
      <c r="P3722">
        <v>4</v>
      </c>
      <c r="Q3722" t="s">
        <v>42</v>
      </c>
    </row>
    <row r="3723" spans="1:17" hidden="1" x14ac:dyDescent="0.3">
      <c r="A3723" t="s">
        <v>198</v>
      </c>
      <c r="B3723" t="s">
        <v>4009</v>
      </c>
      <c r="C3723" t="s">
        <v>192</v>
      </c>
      <c r="D3723" t="s">
        <v>37</v>
      </c>
      <c r="E3723" t="s">
        <v>38</v>
      </c>
      <c r="F3723">
        <v>78.69</v>
      </c>
      <c r="G3723">
        <v>10</v>
      </c>
      <c r="H3723">
        <v>660.4</v>
      </c>
      <c r="I3723">
        <v>17</v>
      </c>
      <c r="J3723">
        <v>37</v>
      </c>
      <c r="K3723">
        <v>6</v>
      </c>
      <c r="L3723">
        <v>396.24</v>
      </c>
      <c r="M3723" t="s">
        <v>388</v>
      </c>
      <c r="N3723" t="s">
        <v>193</v>
      </c>
      <c r="O3723" t="s">
        <v>159</v>
      </c>
      <c r="P3723">
        <v>3</v>
      </c>
      <c r="Q3723" t="s">
        <v>50</v>
      </c>
    </row>
    <row r="3724" spans="1:17" hidden="1" x14ac:dyDescent="0.3">
      <c r="A3724" t="s">
        <v>173</v>
      </c>
      <c r="B3724" t="s">
        <v>4010</v>
      </c>
      <c r="C3724" t="s">
        <v>286</v>
      </c>
      <c r="D3724" t="s">
        <v>54</v>
      </c>
      <c r="E3724" t="s">
        <v>38</v>
      </c>
      <c r="F3724">
        <v>3.51</v>
      </c>
      <c r="G3724">
        <v>179</v>
      </c>
      <c r="H3724">
        <v>8144.5</v>
      </c>
      <c r="I3724">
        <v>39</v>
      </c>
      <c r="J3724">
        <v>51</v>
      </c>
      <c r="K3724">
        <v>156</v>
      </c>
      <c r="L3724">
        <v>7098</v>
      </c>
      <c r="M3724" t="s">
        <v>56</v>
      </c>
      <c r="N3724" t="s">
        <v>183</v>
      </c>
      <c r="O3724" t="s">
        <v>767</v>
      </c>
      <c r="P3724">
        <v>10</v>
      </c>
      <c r="Q3724" t="s">
        <v>50</v>
      </c>
    </row>
    <row r="3725" spans="1:17" hidden="1" x14ac:dyDescent="0.3">
      <c r="A3725" t="s">
        <v>61</v>
      </c>
      <c r="B3725" t="s">
        <v>4011</v>
      </c>
      <c r="C3725" t="s">
        <v>169</v>
      </c>
      <c r="D3725" t="s">
        <v>20</v>
      </c>
      <c r="E3725" t="s">
        <v>38</v>
      </c>
      <c r="F3725">
        <v>2.37</v>
      </c>
      <c r="G3725">
        <v>175</v>
      </c>
      <c r="H3725">
        <v>16866.5</v>
      </c>
      <c r="I3725">
        <v>23</v>
      </c>
      <c r="J3725">
        <v>78</v>
      </c>
      <c r="K3725">
        <v>130</v>
      </c>
      <c r="L3725">
        <v>12529.4</v>
      </c>
      <c r="M3725" t="s">
        <v>156</v>
      </c>
      <c r="N3725" t="s">
        <v>226</v>
      </c>
      <c r="O3725" t="s">
        <v>116</v>
      </c>
      <c r="P3725">
        <v>9</v>
      </c>
      <c r="Q3725" t="s">
        <v>42</v>
      </c>
    </row>
    <row r="3726" spans="1:17" hidden="1" x14ac:dyDescent="0.3">
      <c r="A3726" t="s">
        <v>418</v>
      </c>
      <c r="B3726" t="s">
        <v>4012</v>
      </c>
      <c r="C3726" t="s">
        <v>148</v>
      </c>
      <c r="D3726" t="s">
        <v>88</v>
      </c>
      <c r="E3726" t="s">
        <v>21</v>
      </c>
      <c r="F3726">
        <v>90.98</v>
      </c>
      <c r="G3726">
        <v>159</v>
      </c>
      <c r="H3726">
        <v>11800.98</v>
      </c>
      <c r="I3726">
        <v>30</v>
      </c>
      <c r="J3726">
        <v>43</v>
      </c>
      <c r="K3726">
        <v>59</v>
      </c>
      <c r="L3726">
        <v>4378.9799999999996</v>
      </c>
      <c r="M3726" t="s">
        <v>17</v>
      </c>
      <c r="N3726" t="s">
        <v>74</v>
      </c>
      <c r="O3726" t="s">
        <v>210</v>
      </c>
      <c r="P3726">
        <v>8</v>
      </c>
      <c r="Q3726" t="s">
        <v>50</v>
      </c>
    </row>
    <row r="3727" spans="1:17" hidden="1" x14ac:dyDescent="0.3">
      <c r="A3727" t="s">
        <v>435</v>
      </c>
      <c r="B3727" t="s">
        <v>4013</v>
      </c>
      <c r="C3727" t="s">
        <v>169</v>
      </c>
      <c r="D3727" t="s">
        <v>20</v>
      </c>
      <c r="E3727" t="s">
        <v>30</v>
      </c>
      <c r="F3727">
        <v>80.87</v>
      </c>
      <c r="G3727">
        <v>89</v>
      </c>
      <c r="H3727">
        <v>4722.34</v>
      </c>
      <c r="I3727">
        <v>23</v>
      </c>
      <c r="J3727">
        <v>93</v>
      </c>
      <c r="K3727">
        <v>57</v>
      </c>
      <c r="L3727">
        <v>3024.42</v>
      </c>
      <c r="M3727" t="s">
        <v>337</v>
      </c>
      <c r="N3727" t="s">
        <v>238</v>
      </c>
      <c r="O3727" t="s">
        <v>332</v>
      </c>
      <c r="P3727">
        <v>1</v>
      </c>
      <c r="Q3727" t="s">
        <v>50</v>
      </c>
    </row>
    <row r="3728" spans="1:17" hidden="1" x14ac:dyDescent="0.3">
      <c r="A3728" t="s">
        <v>167</v>
      </c>
      <c r="B3728" t="s">
        <v>4014</v>
      </c>
      <c r="C3728" t="s">
        <v>148</v>
      </c>
      <c r="D3728" t="s">
        <v>88</v>
      </c>
      <c r="E3728" t="s">
        <v>38</v>
      </c>
      <c r="F3728">
        <v>48.9</v>
      </c>
      <c r="G3728">
        <v>80</v>
      </c>
      <c r="H3728">
        <v>5903.2</v>
      </c>
      <c r="I3728">
        <v>23</v>
      </c>
      <c r="J3728">
        <v>92</v>
      </c>
      <c r="K3728">
        <v>18</v>
      </c>
      <c r="L3728">
        <v>1328.22</v>
      </c>
      <c r="M3728" t="s">
        <v>298</v>
      </c>
      <c r="N3728" t="s">
        <v>61</v>
      </c>
      <c r="O3728" t="s">
        <v>275</v>
      </c>
      <c r="P3728">
        <v>6</v>
      </c>
      <c r="Q3728" t="s">
        <v>25</v>
      </c>
    </row>
    <row r="3729" spans="1:17" hidden="1" x14ac:dyDescent="0.3">
      <c r="A3729" t="s">
        <v>143</v>
      </c>
      <c r="B3729" t="s">
        <v>4015</v>
      </c>
      <c r="C3729" t="s">
        <v>66</v>
      </c>
      <c r="D3729" t="s">
        <v>67</v>
      </c>
      <c r="E3729" t="s">
        <v>21</v>
      </c>
      <c r="F3729">
        <v>20.64</v>
      </c>
      <c r="G3729">
        <v>67</v>
      </c>
      <c r="H3729">
        <v>3713.14</v>
      </c>
      <c r="I3729">
        <v>18</v>
      </c>
      <c r="J3729">
        <v>81</v>
      </c>
      <c r="K3729">
        <v>44</v>
      </c>
      <c r="L3729">
        <v>2438.48</v>
      </c>
      <c r="M3729" t="s">
        <v>149</v>
      </c>
      <c r="N3729" t="s">
        <v>337</v>
      </c>
      <c r="O3729" t="s">
        <v>264</v>
      </c>
      <c r="P3729">
        <v>8</v>
      </c>
      <c r="Q3729" t="s">
        <v>50</v>
      </c>
    </row>
    <row r="3730" spans="1:17" hidden="1" x14ac:dyDescent="0.3">
      <c r="A3730" t="s">
        <v>94</v>
      </c>
      <c r="B3730" t="s">
        <v>4016</v>
      </c>
      <c r="C3730" t="s">
        <v>128</v>
      </c>
      <c r="D3730" t="s">
        <v>46</v>
      </c>
      <c r="E3730" t="s">
        <v>21</v>
      </c>
      <c r="F3730">
        <v>42.38</v>
      </c>
      <c r="G3730">
        <v>110</v>
      </c>
      <c r="H3730">
        <v>6096.2</v>
      </c>
      <c r="I3730">
        <v>30</v>
      </c>
      <c r="J3730">
        <v>53</v>
      </c>
      <c r="K3730">
        <v>6</v>
      </c>
      <c r="L3730">
        <v>332.52</v>
      </c>
      <c r="M3730" t="s">
        <v>239</v>
      </c>
      <c r="N3730" t="s">
        <v>181</v>
      </c>
      <c r="O3730" t="s">
        <v>216</v>
      </c>
      <c r="P3730">
        <v>1</v>
      </c>
      <c r="Q3730" t="s">
        <v>50</v>
      </c>
    </row>
    <row r="3731" spans="1:17" hidden="1" x14ac:dyDescent="0.3">
      <c r="A3731" t="s">
        <v>326</v>
      </c>
      <c r="B3731" t="s">
        <v>4017</v>
      </c>
      <c r="C3731" t="s">
        <v>390</v>
      </c>
      <c r="D3731" t="s">
        <v>60</v>
      </c>
      <c r="E3731" t="s">
        <v>30</v>
      </c>
      <c r="F3731">
        <v>3.88</v>
      </c>
      <c r="G3731">
        <v>156</v>
      </c>
      <c r="H3731">
        <v>10990.2</v>
      </c>
      <c r="I3731">
        <v>23</v>
      </c>
      <c r="J3731">
        <v>96</v>
      </c>
      <c r="K3731">
        <v>109</v>
      </c>
      <c r="L3731">
        <v>7679.05</v>
      </c>
      <c r="M3731" t="s">
        <v>136</v>
      </c>
      <c r="N3731" t="s">
        <v>225</v>
      </c>
      <c r="O3731" t="s">
        <v>43</v>
      </c>
      <c r="P3731">
        <v>5</v>
      </c>
      <c r="Q3731" t="s">
        <v>25</v>
      </c>
    </row>
    <row r="3732" spans="1:17" hidden="1" x14ac:dyDescent="0.3">
      <c r="A3732" t="s">
        <v>451</v>
      </c>
      <c r="B3732" t="s">
        <v>4018</v>
      </c>
      <c r="C3732" t="s">
        <v>103</v>
      </c>
      <c r="D3732" t="s">
        <v>67</v>
      </c>
      <c r="E3732" t="s">
        <v>38</v>
      </c>
      <c r="F3732">
        <v>66.790000000000006</v>
      </c>
      <c r="G3732">
        <v>11</v>
      </c>
      <c r="H3732">
        <v>546.59</v>
      </c>
      <c r="I3732">
        <v>27</v>
      </c>
      <c r="J3732">
        <v>55</v>
      </c>
      <c r="K3732">
        <v>0</v>
      </c>
      <c r="L3732">
        <v>0</v>
      </c>
      <c r="N3732" t="s">
        <v>183</v>
      </c>
      <c r="O3732" t="s">
        <v>101</v>
      </c>
      <c r="P3732">
        <v>10</v>
      </c>
      <c r="Q3732" t="s">
        <v>50</v>
      </c>
    </row>
    <row r="3733" spans="1:17" hidden="1" x14ac:dyDescent="0.3">
      <c r="A3733" t="s">
        <v>257</v>
      </c>
      <c r="B3733" t="s">
        <v>4019</v>
      </c>
      <c r="C3733" t="s">
        <v>113</v>
      </c>
      <c r="D3733" t="s">
        <v>46</v>
      </c>
      <c r="E3733" t="s">
        <v>21</v>
      </c>
      <c r="F3733">
        <v>91.09</v>
      </c>
      <c r="G3733">
        <v>11</v>
      </c>
      <c r="H3733">
        <v>931.81</v>
      </c>
      <c r="I3733">
        <v>13</v>
      </c>
      <c r="J3733">
        <v>76</v>
      </c>
      <c r="K3733">
        <v>8</v>
      </c>
      <c r="L3733">
        <v>677.68</v>
      </c>
      <c r="M3733" t="s">
        <v>74</v>
      </c>
      <c r="N3733" t="s">
        <v>281</v>
      </c>
      <c r="O3733" t="s">
        <v>114</v>
      </c>
      <c r="P3733">
        <v>1</v>
      </c>
      <c r="Q3733" t="s">
        <v>50</v>
      </c>
    </row>
    <row r="3734" spans="1:17" hidden="1" x14ac:dyDescent="0.3">
      <c r="A3734" t="s">
        <v>97</v>
      </c>
      <c r="B3734" t="s">
        <v>4020</v>
      </c>
      <c r="C3734" t="s">
        <v>122</v>
      </c>
      <c r="D3734" t="s">
        <v>54</v>
      </c>
      <c r="E3734" t="s">
        <v>30</v>
      </c>
      <c r="F3734">
        <v>25.23</v>
      </c>
      <c r="G3734">
        <v>51</v>
      </c>
      <c r="H3734">
        <v>1245.42</v>
      </c>
      <c r="I3734">
        <v>15</v>
      </c>
      <c r="J3734">
        <v>24</v>
      </c>
      <c r="K3734">
        <v>13</v>
      </c>
      <c r="L3734">
        <v>317.45999999999998</v>
      </c>
      <c r="M3734" t="s">
        <v>47</v>
      </c>
      <c r="N3734" t="s">
        <v>120</v>
      </c>
      <c r="O3734" t="s">
        <v>337</v>
      </c>
      <c r="P3734">
        <v>4</v>
      </c>
      <c r="Q3734" t="s">
        <v>42</v>
      </c>
    </row>
    <row r="3735" spans="1:17" hidden="1" x14ac:dyDescent="0.3">
      <c r="A3735" t="s">
        <v>135</v>
      </c>
      <c r="B3735" t="s">
        <v>4021</v>
      </c>
      <c r="C3735" t="s">
        <v>359</v>
      </c>
      <c r="D3735" t="s">
        <v>60</v>
      </c>
      <c r="E3735" t="s">
        <v>38</v>
      </c>
      <c r="F3735">
        <v>26.75</v>
      </c>
      <c r="G3735">
        <v>129</v>
      </c>
      <c r="H3735">
        <v>1980.15</v>
      </c>
      <c r="I3735">
        <v>11</v>
      </c>
      <c r="J3735">
        <v>70</v>
      </c>
      <c r="K3735">
        <v>111</v>
      </c>
      <c r="L3735">
        <v>1703.85</v>
      </c>
      <c r="M3735" t="s">
        <v>106</v>
      </c>
      <c r="N3735" t="s">
        <v>380</v>
      </c>
      <c r="O3735" t="s">
        <v>263</v>
      </c>
      <c r="P3735">
        <v>1</v>
      </c>
      <c r="Q3735" t="s">
        <v>42</v>
      </c>
    </row>
    <row r="3736" spans="1:17" hidden="1" x14ac:dyDescent="0.3">
      <c r="A3736" t="s">
        <v>33</v>
      </c>
      <c r="B3736" t="s">
        <v>4022</v>
      </c>
      <c r="C3736" t="s">
        <v>241</v>
      </c>
      <c r="D3736" t="s">
        <v>134</v>
      </c>
      <c r="E3736" t="s">
        <v>21</v>
      </c>
      <c r="F3736">
        <v>17.5</v>
      </c>
      <c r="G3736">
        <v>163</v>
      </c>
      <c r="H3736">
        <v>8974.7800000000007</v>
      </c>
      <c r="I3736">
        <v>10</v>
      </c>
      <c r="J3736">
        <v>37</v>
      </c>
      <c r="K3736">
        <v>104</v>
      </c>
      <c r="L3736">
        <v>5726.24</v>
      </c>
      <c r="M3736" t="s">
        <v>32</v>
      </c>
      <c r="N3736" t="s">
        <v>469</v>
      </c>
      <c r="O3736" t="s">
        <v>216</v>
      </c>
      <c r="P3736">
        <v>4</v>
      </c>
      <c r="Q3736" t="s">
        <v>25</v>
      </c>
    </row>
    <row r="3737" spans="1:17" hidden="1" x14ac:dyDescent="0.3">
      <c r="A3737" t="s">
        <v>216</v>
      </c>
      <c r="B3737" t="s">
        <v>4023</v>
      </c>
      <c r="C3737" t="s">
        <v>261</v>
      </c>
      <c r="D3737" t="s">
        <v>20</v>
      </c>
      <c r="E3737" t="s">
        <v>30</v>
      </c>
      <c r="F3737">
        <v>50.94</v>
      </c>
      <c r="G3737">
        <v>66</v>
      </c>
      <c r="H3737">
        <v>4722.96</v>
      </c>
      <c r="I3737">
        <v>33</v>
      </c>
      <c r="J3737">
        <v>34</v>
      </c>
      <c r="K3737">
        <v>4</v>
      </c>
      <c r="L3737">
        <v>286.24</v>
      </c>
      <c r="M3737" t="s">
        <v>409</v>
      </c>
      <c r="N3737" t="s">
        <v>335</v>
      </c>
      <c r="O3737" t="s">
        <v>272</v>
      </c>
      <c r="P3737">
        <v>9</v>
      </c>
      <c r="Q3737" t="s">
        <v>25</v>
      </c>
    </row>
    <row r="3738" spans="1:17" hidden="1" x14ac:dyDescent="0.3">
      <c r="A3738" t="s">
        <v>184</v>
      </c>
      <c r="B3738" t="s">
        <v>4024</v>
      </c>
      <c r="C3738" t="s">
        <v>169</v>
      </c>
      <c r="D3738" t="s">
        <v>20</v>
      </c>
      <c r="E3738" t="s">
        <v>38</v>
      </c>
      <c r="F3738">
        <v>2.37</v>
      </c>
      <c r="G3738">
        <v>83</v>
      </c>
      <c r="H3738">
        <v>537.84</v>
      </c>
      <c r="I3738">
        <v>11</v>
      </c>
      <c r="J3738">
        <v>68</v>
      </c>
      <c r="K3738">
        <v>37</v>
      </c>
      <c r="L3738">
        <v>239.76</v>
      </c>
      <c r="M3738" t="s">
        <v>26</v>
      </c>
      <c r="N3738" t="s">
        <v>287</v>
      </c>
      <c r="O3738" t="s">
        <v>130</v>
      </c>
      <c r="P3738">
        <v>3</v>
      </c>
      <c r="Q3738" t="s">
        <v>50</v>
      </c>
    </row>
    <row r="3739" spans="1:17" hidden="1" x14ac:dyDescent="0.3">
      <c r="A3739" t="s">
        <v>308</v>
      </c>
      <c r="B3739" t="s">
        <v>4025</v>
      </c>
      <c r="C3739" t="s">
        <v>200</v>
      </c>
      <c r="D3739" t="s">
        <v>29</v>
      </c>
      <c r="E3739" t="s">
        <v>21</v>
      </c>
      <c r="F3739">
        <v>67.55</v>
      </c>
      <c r="G3739">
        <v>111</v>
      </c>
      <c r="H3739">
        <v>1939.17</v>
      </c>
      <c r="I3739">
        <v>44</v>
      </c>
      <c r="J3739">
        <v>43</v>
      </c>
      <c r="K3739">
        <v>69</v>
      </c>
      <c r="L3739">
        <v>1205.43</v>
      </c>
      <c r="M3739" t="s">
        <v>247</v>
      </c>
      <c r="N3739" t="s">
        <v>337</v>
      </c>
      <c r="O3739" t="s">
        <v>301</v>
      </c>
      <c r="P3739">
        <v>1</v>
      </c>
      <c r="Q3739" t="s">
        <v>50</v>
      </c>
    </row>
    <row r="3740" spans="1:17" hidden="1" x14ac:dyDescent="0.3">
      <c r="A3740" t="s">
        <v>51</v>
      </c>
      <c r="B3740" t="s">
        <v>4026</v>
      </c>
      <c r="C3740" t="s">
        <v>155</v>
      </c>
      <c r="D3740" t="s">
        <v>67</v>
      </c>
      <c r="E3740" t="s">
        <v>21</v>
      </c>
      <c r="F3740">
        <v>67.290000000000006</v>
      </c>
      <c r="G3740">
        <v>76</v>
      </c>
      <c r="H3740">
        <v>6682.68</v>
      </c>
      <c r="I3740">
        <v>22</v>
      </c>
      <c r="J3740">
        <v>91</v>
      </c>
      <c r="K3740">
        <v>37</v>
      </c>
      <c r="L3740">
        <v>3253.41</v>
      </c>
      <c r="M3740" t="s">
        <v>79</v>
      </c>
      <c r="N3740" t="s">
        <v>178</v>
      </c>
      <c r="O3740" t="s">
        <v>177</v>
      </c>
      <c r="P3740">
        <v>5</v>
      </c>
      <c r="Q3740" t="s">
        <v>42</v>
      </c>
    </row>
    <row r="3741" spans="1:17" hidden="1" x14ac:dyDescent="0.3">
      <c r="A3741" t="s">
        <v>104</v>
      </c>
      <c r="B3741" t="s">
        <v>4027</v>
      </c>
      <c r="C3741" t="s">
        <v>103</v>
      </c>
      <c r="D3741" t="s">
        <v>67</v>
      </c>
      <c r="E3741" t="s">
        <v>30</v>
      </c>
      <c r="F3741">
        <v>45.45</v>
      </c>
      <c r="G3741">
        <v>48</v>
      </c>
      <c r="H3741">
        <v>3514.08</v>
      </c>
      <c r="I3741">
        <v>37</v>
      </c>
      <c r="J3741">
        <v>85</v>
      </c>
      <c r="K3741">
        <v>37</v>
      </c>
      <c r="L3741">
        <v>2708.77</v>
      </c>
      <c r="M3741" t="s">
        <v>247</v>
      </c>
      <c r="N3741" t="s">
        <v>120</v>
      </c>
      <c r="O3741" t="s">
        <v>342</v>
      </c>
      <c r="P3741">
        <v>9</v>
      </c>
      <c r="Q3741" t="s">
        <v>50</v>
      </c>
    </row>
    <row r="3742" spans="1:17" x14ac:dyDescent="0.3">
      <c r="A3742" t="s">
        <v>409</v>
      </c>
      <c r="B3742" t="s">
        <v>4028</v>
      </c>
      <c r="C3742" t="s">
        <v>28</v>
      </c>
      <c r="D3742" t="s">
        <v>29</v>
      </c>
      <c r="E3742" t="s">
        <v>21</v>
      </c>
      <c r="F3742">
        <v>13.82</v>
      </c>
      <c r="G3742">
        <v>83</v>
      </c>
      <c r="H3742">
        <v>847.43</v>
      </c>
      <c r="I3742">
        <v>22</v>
      </c>
      <c r="J3742">
        <v>80</v>
      </c>
      <c r="K3742">
        <v>36</v>
      </c>
      <c r="L3742">
        <v>367.56</v>
      </c>
      <c r="M3742" t="s">
        <v>120</v>
      </c>
      <c r="N3742" t="s">
        <v>62</v>
      </c>
      <c r="O3742" t="s">
        <v>243</v>
      </c>
      <c r="P3742">
        <v>1</v>
      </c>
      <c r="Q3742" t="s">
        <v>50</v>
      </c>
    </row>
    <row r="3743" spans="1:17" hidden="1" x14ac:dyDescent="0.3">
      <c r="A3743" t="s">
        <v>163</v>
      </c>
      <c r="B3743" t="s">
        <v>4029</v>
      </c>
      <c r="C3743" t="s">
        <v>45</v>
      </c>
      <c r="D3743" t="s">
        <v>46</v>
      </c>
      <c r="E3743" t="s">
        <v>21</v>
      </c>
      <c r="F3743">
        <v>54.87</v>
      </c>
      <c r="G3743">
        <v>17</v>
      </c>
      <c r="H3743">
        <v>1499.23</v>
      </c>
      <c r="I3743">
        <v>8</v>
      </c>
      <c r="J3743">
        <v>93</v>
      </c>
      <c r="K3743">
        <v>2</v>
      </c>
      <c r="L3743">
        <v>176.38</v>
      </c>
      <c r="M3743" t="s">
        <v>327</v>
      </c>
      <c r="N3743" t="s">
        <v>126</v>
      </c>
      <c r="O3743" t="s">
        <v>206</v>
      </c>
      <c r="P3743">
        <v>2</v>
      </c>
      <c r="Q3743" t="s">
        <v>42</v>
      </c>
    </row>
    <row r="3744" spans="1:17" hidden="1" x14ac:dyDescent="0.3">
      <c r="A3744" t="s">
        <v>146</v>
      </c>
      <c r="B3744" t="s">
        <v>4030</v>
      </c>
      <c r="C3744" t="s">
        <v>141</v>
      </c>
      <c r="D3744" t="s">
        <v>88</v>
      </c>
      <c r="E3744" t="s">
        <v>30</v>
      </c>
      <c r="F3744">
        <v>79.41</v>
      </c>
      <c r="G3744">
        <v>110</v>
      </c>
      <c r="H3744">
        <v>2879.8</v>
      </c>
      <c r="I3744">
        <v>50</v>
      </c>
      <c r="J3744">
        <v>86</v>
      </c>
      <c r="K3744">
        <v>109</v>
      </c>
      <c r="L3744">
        <v>2853.62</v>
      </c>
      <c r="M3744" t="s">
        <v>166</v>
      </c>
      <c r="N3744" t="s">
        <v>321</v>
      </c>
      <c r="O3744" t="s">
        <v>464</v>
      </c>
      <c r="P3744">
        <v>9</v>
      </c>
      <c r="Q3744" t="s">
        <v>25</v>
      </c>
    </row>
    <row r="3745" spans="1:17" hidden="1" x14ac:dyDescent="0.3">
      <c r="A3745" t="s">
        <v>97</v>
      </c>
      <c r="B3745" t="s">
        <v>4031</v>
      </c>
      <c r="C3745" t="s">
        <v>66</v>
      </c>
      <c r="D3745" t="s">
        <v>67</v>
      </c>
      <c r="E3745" t="s">
        <v>38</v>
      </c>
      <c r="F3745">
        <v>58.87</v>
      </c>
      <c r="G3745">
        <v>80</v>
      </c>
      <c r="H3745">
        <v>2249.6</v>
      </c>
      <c r="I3745">
        <v>10</v>
      </c>
      <c r="J3745">
        <v>40</v>
      </c>
      <c r="K3745">
        <v>20</v>
      </c>
      <c r="L3745">
        <v>562.4</v>
      </c>
      <c r="M3745" t="s">
        <v>135</v>
      </c>
      <c r="N3745" t="s">
        <v>123</v>
      </c>
      <c r="O3745" t="s">
        <v>230</v>
      </c>
      <c r="P3745">
        <v>8</v>
      </c>
      <c r="Q3745" t="s">
        <v>42</v>
      </c>
    </row>
    <row r="3746" spans="1:17" hidden="1" x14ac:dyDescent="0.3">
      <c r="A3746" t="s">
        <v>177</v>
      </c>
      <c r="B3746" t="s">
        <v>4032</v>
      </c>
      <c r="C3746" t="s">
        <v>122</v>
      </c>
      <c r="D3746" t="s">
        <v>54</v>
      </c>
      <c r="E3746" t="s">
        <v>21</v>
      </c>
      <c r="F3746">
        <v>98.54</v>
      </c>
      <c r="G3746">
        <v>14</v>
      </c>
      <c r="H3746">
        <v>355.88</v>
      </c>
      <c r="I3746">
        <v>35</v>
      </c>
      <c r="J3746">
        <v>80</v>
      </c>
      <c r="K3746">
        <v>12</v>
      </c>
      <c r="L3746">
        <v>305.04000000000002</v>
      </c>
      <c r="M3746" t="s">
        <v>193</v>
      </c>
      <c r="N3746" t="s">
        <v>270</v>
      </c>
      <c r="O3746" t="s">
        <v>448</v>
      </c>
      <c r="P3746">
        <v>5</v>
      </c>
      <c r="Q3746" t="s">
        <v>25</v>
      </c>
    </row>
    <row r="3747" spans="1:17" hidden="1" x14ac:dyDescent="0.3">
      <c r="A3747" t="s">
        <v>43</v>
      </c>
      <c r="B3747" t="s">
        <v>4033</v>
      </c>
      <c r="C3747" t="s">
        <v>286</v>
      </c>
      <c r="D3747" t="s">
        <v>54</v>
      </c>
      <c r="E3747" t="s">
        <v>30</v>
      </c>
      <c r="F3747">
        <v>17.489999999999998</v>
      </c>
      <c r="G3747">
        <v>11</v>
      </c>
      <c r="H3747">
        <v>685.74</v>
      </c>
      <c r="I3747">
        <v>20</v>
      </c>
      <c r="J3747">
        <v>64</v>
      </c>
      <c r="K3747">
        <v>1</v>
      </c>
      <c r="L3747">
        <v>62.34</v>
      </c>
      <c r="M3747" t="s">
        <v>190</v>
      </c>
      <c r="N3747" t="s">
        <v>78</v>
      </c>
      <c r="O3747" t="s">
        <v>83</v>
      </c>
      <c r="P3747">
        <v>10</v>
      </c>
      <c r="Q3747" t="s">
        <v>25</v>
      </c>
    </row>
    <row r="3748" spans="1:17" hidden="1" x14ac:dyDescent="0.3">
      <c r="A3748" t="s">
        <v>342</v>
      </c>
      <c r="B3748" t="s">
        <v>4034</v>
      </c>
      <c r="C3748" t="s">
        <v>93</v>
      </c>
      <c r="D3748" t="s">
        <v>20</v>
      </c>
      <c r="E3748" t="s">
        <v>38</v>
      </c>
      <c r="F3748">
        <v>95.99</v>
      </c>
      <c r="G3748">
        <v>91</v>
      </c>
      <c r="H3748">
        <v>7100.73</v>
      </c>
      <c r="I3748">
        <v>24</v>
      </c>
      <c r="J3748">
        <v>65</v>
      </c>
      <c r="K3748">
        <v>53</v>
      </c>
      <c r="L3748">
        <v>4135.59</v>
      </c>
      <c r="M3748" t="s">
        <v>307</v>
      </c>
      <c r="N3748" t="s">
        <v>116</v>
      </c>
      <c r="O3748" t="s">
        <v>305</v>
      </c>
      <c r="P3748">
        <v>5</v>
      </c>
      <c r="Q3748" t="s">
        <v>50</v>
      </c>
    </row>
    <row r="3749" spans="1:17" hidden="1" x14ac:dyDescent="0.3">
      <c r="A3749" t="s">
        <v>422</v>
      </c>
      <c r="B3749" t="s">
        <v>4035</v>
      </c>
      <c r="C3749" t="s">
        <v>223</v>
      </c>
      <c r="D3749" t="s">
        <v>37</v>
      </c>
      <c r="E3749" t="s">
        <v>21</v>
      </c>
      <c r="F3749">
        <v>87.32</v>
      </c>
      <c r="G3749">
        <v>51</v>
      </c>
      <c r="H3749">
        <v>3061.02</v>
      </c>
      <c r="I3749">
        <v>7</v>
      </c>
      <c r="J3749">
        <v>48</v>
      </c>
      <c r="K3749">
        <v>11</v>
      </c>
      <c r="L3749">
        <v>660.22</v>
      </c>
      <c r="M3749" t="s">
        <v>210</v>
      </c>
      <c r="N3749" t="s">
        <v>224</v>
      </c>
      <c r="O3749" t="s">
        <v>96</v>
      </c>
      <c r="P3749">
        <v>4</v>
      </c>
      <c r="Q3749" t="s">
        <v>25</v>
      </c>
    </row>
    <row r="3750" spans="1:17" hidden="1" x14ac:dyDescent="0.3">
      <c r="A3750" t="s">
        <v>254</v>
      </c>
      <c r="B3750" t="s">
        <v>4036</v>
      </c>
      <c r="C3750" t="s">
        <v>99</v>
      </c>
      <c r="D3750" t="s">
        <v>46</v>
      </c>
      <c r="E3750" t="s">
        <v>30</v>
      </c>
      <c r="F3750">
        <v>67.180000000000007</v>
      </c>
      <c r="G3750">
        <v>17</v>
      </c>
      <c r="H3750">
        <v>622.03</v>
      </c>
      <c r="I3750">
        <v>14</v>
      </c>
      <c r="J3750">
        <v>79</v>
      </c>
      <c r="K3750">
        <v>7</v>
      </c>
      <c r="L3750">
        <v>256.13</v>
      </c>
      <c r="M3750" t="s">
        <v>72</v>
      </c>
      <c r="N3750" t="s">
        <v>39</v>
      </c>
      <c r="O3750" t="s">
        <v>111</v>
      </c>
      <c r="P3750">
        <v>9</v>
      </c>
      <c r="Q3750" t="s">
        <v>42</v>
      </c>
    </row>
    <row r="3751" spans="1:17" hidden="1" x14ac:dyDescent="0.3">
      <c r="A3751" t="s">
        <v>238</v>
      </c>
      <c r="B3751" t="s">
        <v>4037</v>
      </c>
      <c r="C3751" t="s">
        <v>353</v>
      </c>
      <c r="D3751" t="s">
        <v>29</v>
      </c>
      <c r="E3751" t="s">
        <v>38</v>
      </c>
      <c r="F3751">
        <v>95.36</v>
      </c>
      <c r="G3751">
        <v>141</v>
      </c>
      <c r="H3751">
        <v>3943.77</v>
      </c>
      <c r="I3751">
        <v>33</v>
      </c>
      <c r="J3751">
        <v>59</v>
      </c>
      <c r="K3751">
        <v>130</v>
      </c>
      <c r="L3751">
        <v>3636.1</v>
      </c>
      <c r="M3751" t="s">
        <v>350</v>
      </c>
      <c r="N3751" t="s">
        <v>73</v>
      </c>
      <c r="O3751" t="s">
        <v>266</v>
      </c>
      <c r="P3751">
        <v>3</v>
      </c>
      <c r="Q3751" t="s">
        <v>50</v>
      </c>
    </row>
    <row r="3752" spans="1:17" hidden="1" x14ac:dyDescent="0.3">
      <c r="A3752" t="s">
        <v>243</v>
      </c>
      <c r="B3752" t="s">
        <v>4038</v>
      </c>
      <c r="C3752" t="s">
        <v>59</v>
      </c>
      <c r="D3752" t="s">
        <v>60</v>
      </c>
      <c r="E3752" t="s">
        <v>21</v>
      </c>
      <c r="F3752">
        <v>84.65</v>
      </c>
      <c r="G3752">
        <v>151</v>
      </c>
      <c r="H3752">
        <v>3341.63</v>
      </c>
      <c r="I3752">
        <v>41</v>
      </c>
      <c r="J3752">
        <v>56</v>
      </c>
      <c r="K3752">
        <v>39</v>
      </c>
      <c r="L3752">
        <v>863.07</v>
      </c>
      <c r="M3752" t="s">
        <v>64</v>
      </c>
      <c r="N3752" t="s">
        <v>350</v>
      </c>
      <c r="O3752" t="s">
        <v>62</v>
      </c>
      <c r="P3752">
        <v>9</v>
      </c>
      <c r="Q3752" t="s">
        <v>50</v>
      </c>
    </row>
    <row r="3753" spans="1:17" hidden="1" x14ac:dyDescent="0.3">
      <c r="A3753" t="s">
        <v>75</v>
      </c>
      <c r="B3753" t="s">
        <v>4039</v>
      </c>
      <c r="C3753" t="s">
        <v>169</v>
      </c>
      <c r="D3753" t="s">
        <v>20</v>
      </c>
      <c r="E3753" t="s">
        <v>30</v>
      </c>
      <c r="F3753">
        <v>80.87</v>
      </c>
      <c r="G3753">
        <v>82</v>
      </c>
      <c r="H3753">
        <v>1060.26</v>
      </c>
      <c r="I3753">
        <v>34</v>
      </c>
      <c r="J3753">
        <v>42</v>
      </c>
      <c r="K3753">
        <v>43</v>
      </c>
      <c r="L3753">
        <v>555.99</v>
      </c>
      <c r="M3753" t="s">
        <v>295</v>
      </c>
      <c r="N3753" t="s">
        <v>109</v>
      </c>
      <c r="O3753" t="s">
        <v>1568</v>
      </c>
      <c r="P3753">
        <v>3</v>
      </c>
      <c r="Q3753" t="s">
        <v>42</v>
      </c>
    </row>
    <row r="3754" spans="1:17" hidden="1" x14ac:dyDescent="0.3">
      <c r="A3754" t="s">
        <v>334</v>
      </c>
      <c r="B3754" t="s">
        <v>4040</v>
      </c>
      <c r="C3754" t="s">
        <v>317</v>
      </c>
      <c r="D3754" t="s">
        <v>88</v>
      </c>
      <c r="E3754" t="s">
        <v>30</v>
      </c>
      <c r="F3754">
        <v>6.29</v>
      </c>
      <c r="G3754">
        <v>162</v>
      </c>
      <c r="H3754">
        <v>10384.200000000001</v>
      </c>
      <c r="I3754">
        <v>15</v>
      </c>
      <c r="J3754">
        <v>100</v>
      </c>
      <c r="K3754">
        <v>105</v>
      </c>
      <c r="L3754">
        <v>6730.5</v>
      </c>
      <c r="M3754" t="s">
        <v>22</v>
      </c>
      <c r="N3754" t="s">
        <v>170</v>
      </c>
      <c r="O3754" t="s">
        <v>380</v>
      </c>
      <c r="P3754">
        <v>2</v>
      </c>
      <c r="Q3754" t="s">
        <v>25</v>
      </c>
    </row>
    <row r="3755" spans="1:17" hidden="1" x14ac:dyDescent="0.3">
      <c r="A3755" t="s">
        <v>56</v>
      </c>
      <c r="B3755" t="s">
        <v>4041</v>
      </c>
      <c r="C3755" t="s">
        <v>128</v>
      </c>
      <c r="D3755" t="s">
        <v>46</v>
      </c>
      <c r="E3755" t="s">
        <v>38</v>
      </c>
      <c r="F3755">
        <v>49.94</v>
      </c>
      <c r="G3755">
        <v>138</v>
      </c>
      <c r="H3755">
        <v>7701.78</v>
      </c>
      <c r="I3755">
        <v>27</v>
      </c>
      <c r="J3755">
        <v>99</v>
      </c>
      <c r="K3755">
        <v>44</v>
      </c>
      <c r="L3755">
        <v>2455.64</v>
      </c>
      <c r="M3755" t="s">
        <v>254</v>
      </c>
      <c r="N3755" t="s">
        <v>218</v>
      </c>
      <c r="O3755" t="s">
        <v>284</v>
      </c>
      <c r="P3755">
        <v>10</v>
      </c>
      <c r="Q3755" t="s">
        <v>25</v>
      </c>
    </row>
    <row r="3756" spans="1:17" hidden="1" x14ac:dyDescent="0.3">
      <c r="A3756" t="s">
        <v>385</v>
      </c>
      <c r="B3756" t="s">
        <v>4042</v>
      </c>
      <c r="C3756" t="s">
        <v>36</v>
      </c>
      <c r="D3756" t="s">
        <v>37</v>
      </c>
      <c r="E3756" t="s">
        <v>21</v>
      </c>
      <c r="F3756">
        <v>16.41</v>
      </c>
      <c r="G3756">
        <v>132</v>
      </c>
      <c r="H3756">
        <v>3490.08</v>
      </c>
      <c r="I3756">
        <v>44</v>
      </c>
      <c r="J3756">
        <v>93</v>
      </c>
      <c r="K3756">
        <v>19</v>
      </c>
      <c r="L3756">
        <v>502.36</v>
      </c>
      <c r="M3756" t="s">
        <v>123</v>
      </c>
      <c r="N3756" t="s">
        <v>75</v>
      </c>
      <c r="O3756" t="s">
        <v>40</v>
      </c>
      <c r="P3756">
        <v>10</v>
      </c>
      <c r="Q3756" t="s">
        <v>42</v>
      </c>
    </row>
    <row r="3757" spans="1:17" x14ac:dyDescent="0.3">
      <c r="A3757" t="s">
        <v>435</v>
      </c>
      <c r="B3757" t="s">
        <v>4043</v>
      </c>
      <c r="C3757" t="s">
        <v>28</v>
      </c>
      <c r="D3757" t="s">
        <v>29</v>
      </c>
      <c r="E3757" t="s">
        <v>21</v>
      </c>
      <c r="F3757">
        <v>13.82</v>
      </c>
      <c r="G3757">
        <v>80</v>
      </c>
      <c r="H3757">
        <v>4083.2</v>
      </c>
      <c r="I3757">
        <v>9</v>
      </c>
      <c r="J3757">
        <v>38</v>
      </c>
      <c r="K3757">
        <v>67</v>
      </c>
      <c r="L3757">
        <v>3419.68</v>
      </c>
      <c r="M3757" t="s">
        <v>270</v>
      </c>
      <c r="N3757" t="s">
        <v>23</v>
      </c>
      <c r="O3757" t="s">
        <v>334</v>
      </c>
      <c r="P3757">
        <v>7</v>
      </c>
      <c r="Q3757" t="s">
        <v>42</v>
      </c>
    </row>
    <row r="3758" spans="1:17" hidden="1" x14ac:dyDescent="0.3">
      <c r="A3758" t="s">
        <v>175</v>
      </c>
      <c r="B3758" t="s">
        <v>4044</v>
      </c>
      <c r="C3758" t="s">
        <v>208</v>
      </c>
      <c r="D3758" t="s">
        <v>20</v>
      </c>
      <c r="E3758" t="s">
        <v>38</v>
      </c>
      <c r="F3758">
        <v>60.14</v>
      </c>
      <c r="G3758">
        <v>84</v>
      </c>
      <c r="H3758">
        <v>3309.6</v>
      </c>
      <c r="I3758">
        <v>16</v>
      </c>
      <c r="J3758">
        <v>97</v>
      </c>
      <c r="K3758">
        <v>26</v>
      </c>
      <c r="L3758">
        <v>1024.4000000000001</v>
      </c>
      <c r="M3758" t="s">
        <v>177</v>
      </c>
      <c r="N3758" t="s">
        <v>224</v>
      </c>
      <c r="O3758" t="s">
        <v>380</v>
      </c>
      <c r="P3758">
        <v>8</v>
      </c>
      <c r="Q3758" t="s">
        <v>25</v>
      </c>
    </row>
    <row r="3759" spans="1:17" hidden="1" x14ac:dyDescent="0.3">
      <c r="A3759" t="s">
        <v>274</v>
      </c>
      <c r="B3759" t="s">
        <v>4045</v>
      </c>
      <c r="C3759" t="s">
        <v>228</v>
      </c>
      <c r="D3759" t="s">
        <v>54</v>
      </c>
      <c r="E3759" t="s">
        <v>21</v>
      </c>
      <c r="F3759">
        <v>14.09</v>
      </c>
      <c r="G3759">
        <v>19</v>
      </c>
      <c r="H3759">
        <v>186.77</v>
      </c>
      <c r="I3759">
        <v>18</v>
      </c>
      <c r="J3759">
        <v>76</v>
      </c>
      <c r="K3759">
        <v>14</v>
      </c>
      <c r="L3759">
        <v>137.62</v>
      </c>
      <c r="M3759" t="s">
        <v>22</v>
      </c>
      <c r="N3759" t="s">
        <v>332</v>
      </c>
      <c r="O3759" t="s">
        <v>783</v>
      </c>
      <c r="P3759">
        <v>7</v>
      </c>
      <c r="Q3759" t="s">
        <v>42</v>
      </c>
    </row>
    <row r="3760" spans="1:17" hidden="1" x14ac:dyDescent="0.3">
      <c r="A3760" t="s">
        <v>111</v>
      </c>
      <c r="B3760" t="s">
        <v>4046</v>
      </c>
      <c r="C3760" t="s">
        <v>205</v>
      </c>
      <c r="D3760" t="s">
        <v>46</v>
      </c>
      <c r="E3760" t="s">
        <v>30</v>
      </c>
      <c r="F3760">
        <v>50.01</v>
      </c>
      <c r="G3760">
        <v>89</v>
      </c>
      <c r="H3760">
        <v>8441.65</v>
      </c>
      <c r="I3760">
        <v>16</v>
      </c>
      <c r="J3760">
        <v>28</v>
      </c>
      <c r="K3760">
        <v>88</v>
      </c>
      <c r="L3760">
        <v>8346.7999999999993</v>
      </c>
      <c r="M3760" t="s">
        <v>109</v>
      </c>
      <c r="N3760" t="s">
        <v>75</v>
      </c>
      <c r="O3760" t="s">
        <v>118</v>
      </c>
      <c r="P3760">
        <v>9</v>
      </c>
      <c r="Q3760" t="s">
        <v>25</v>
      </c>
    </row>
    <row r="3761" spans="1:17" hidden="1" x14ac:dyDescent="0.3">
      <c r="A3761" t="s">
        <v>91</v>
      </c>
      <c r="B3761" t="s">
        <v>4047</v>
      </c>
      <c r="C3761" t="s">
        <v>165</v>
      </c>
      <c r="D3761" t="s">
        <v>134</v>
      </c>
      <c r="E3761" t="s">
        <v>38</v>
      </c>
      <c r="F3761">
        <v>53.23</v>
      </c>
      <c r="G3761">
        <v>191</v>
      </c>
      <c r="H3761">
        <v>1287.3399999999999</v>
      </c>
      <c r="I3761">
        <v>13</v>
      </c>
      <c r="J3761">
        <v>25</v>
      </c>
      <c r="K3761">
        <v>71</v>
      </c>
      <c r="L3761">
        <v>478.54</v>
      </c>
      <c r="M3761" t="s">
        <v>31</v>
      </c>
      <c r="N3761" t="s">
        <v>345</v>
      </c>
      <c r="O3761" t="s">
        <v>130</v>
      </c>
      <c r="P3761">
        <v>8</v>
      </c>
      <c r="Q3761" t="s">
        <v>25</v>
      </c>
    </row>
    <row r="3762" spans="1:17" hidden="1" x14ac:dyDescent="0.3">
      <c r="A3762" t="s">
        <v>451</v>
      </c>
      <c r="B3762" t="s">
        <v>4048</v>
      </c>
      <c r="C3762" t="s">
        <v>103</v>
      </c>
      <c r="D3762" t="s">
        <v>67</v>
      </c>
      <c r="E3762" t="s">
        <v>21</v>
      </c>
      <c r="F3762">
        <v>80.08</v>
      </c>
      <c r="G3762">
        <v>49</v>
      </c>
      <c r="H3762">
        <v>2257.4299999999998</v>
      </c>
      <c r="I3762">
        <v>27</v>
      </c>
      <c r="J3762">
        <v>86</v>
      </c>
      <c r="K3762">
        <v>36</v>
      </c>
      <c r="L3762">
        <v>1658.52</v>
      </c>
      <c r="M3762" t="s">
        <v>34</v>
      </c>
      <c r="N3762" t="s">
        <v>111</v>
      </c>
      <c r="O3762" t="s">
        <v>348</v>
      </c>
      <c r="P3762">
        <v>6</v>
      </c>
      <c r="Q3762" t="s">
        <v>42</v>
      </c>
    </row>
    <row r="3763" spans="1:17" hidden="1" x14ac:dyDescent="0.3">
      <c r="A3763" t="s">
        <v>313</v>
      </c>
      <c r="B3763" t="s">
        <v>4049</v>
      </c>
      <c r="C3763" t="s">
        <v>45</v>
      </c>
      <c r="D3763" t="s">
        <v>46</v>
      </c>
      <c r="E3763" t="s">
        <v>30</v>
      </c>
      <c r="F3763">
        <v>40.82</v>
      </c>
      <c r="G3763">
        <v>186</v>
      </c>
      <c r="H3763">
        <v>17415.18</v>
      </c>
      <c r="I3763">
        <v>27</v>
      </c>
      <c r="J3763">
        <v>78</v>
      </c>
      <c r="K3763">
        <v>78</v>
      </c>
      <c r="L3763">
        <v>7303.14</v>
      </c>
      <c r="M3763" t="s">
        <v>82</v>
      </c>
      <c r="N3763" t="s">
        <v>62</v>
      </c>
      <c r="O3763" t="s">
        <v>130</v>
      </c>
      <c r="P3763">
        <v>8</v>
      </c>
      <c r="Q3763" t="s">
        <v>50</v>
      </c>
    </row>
    <row r="3764" spans="1:17" hidden="1" x14ac:dyDescent="0.3">
      <c r="A3764" t="s">
        <v>257</v>
      </c>
      <c r="B3764" t="s">
        <v>4050</v>
      </c>
      <c r="C3764" t="s">
        <v>165</v>
      </c>
      <c r="D3764" t="s">
        <v>134</v>
      </c>
      <c r="E3764" t="s">
        <v>38</v>
      </c>
      <c r="F3764">
        <v>53.23</v>
      </c>
      <c r="G3764">
        <v>199</v>
      </c>
      <c r="H3764">
        <v>17929.900000000001</v>
      </c>
      <c r="I3764">
        <v>13</v>
      </c>
      <c r="J3764">
        <v>58</v>
      </c>
      <c r="K3764">
        <v>61</v>
      </c>
      <c r="L3764">
        <v>5496.1</v>
      </c>
      <c r="M3764" t="s">
        <v>111</v>
      </c>
      <c r="N3764" t="s">
        <v>63</v>
      </c>
      <c r="O3764" t="s">
        <v>131</v>
      </c>
      <c r="P3764">
        <v>3</v>
      </c>
      <c r="Q3764" t="s">
        <v>25</v>
      </c>
    </row>
    <row r="3765" spans="1:17" hidden="1" x14ac:dyDescent="0.3">
      <c r="A3765" t="s">
        <v>321</v>
      </c>
      <c r="B3765" t="s">
        <v>4051</v>
      </c>
      <c r="C3765" t="s">
        <v>187</v>
      </c>
      <c r="D3765" t="s">
        <v>54</v>
      </c>
      <c r="E3765" t="s">
        <v>30</v>
      </c>
      <c r="F3765">
        <v>44.01</v>
      </c>
      <c r="G3765">
        <v>200</v>
      </c>
      <c r="H3765">
        <v>18470</v>
      </c>
      <c r="I3765">
        <v>39</v>
      </c>
      <c r="J3765">
        <v>36</v>
      </c>
      <c r="K3765">
        <v>16</v>
      </c>
      <c r="L3765">
        <v>1477.6</v>
      </c>
      <c r="M3765" t="s">
        <v>90</v>
      </c>
      <c r="N3765" t="s">
        <v>183</v>
      </c>
      <c r="O3765" t="s">
        <v>685</v>
      </c>
      <c r="P3765">
        <v>1</v>
      </c>
      <c r="Q3765" t="s">
        <v>42</v>
      </c>
    </row>
    <row r="3766" spans="1:17" hidden="1" x14ac:dyDescent="0.3">
      <c r="A3766" t="s">
        <v>319</v>
      </c>
      <c r="B3766" t="s">
        <v>4052</v>
      </c>
      <c r="C3766" t="s">
        <v>59</v>
      </c>
      <c r="D3766" t="s">
        <v>60</v>
      </c>
      <c r="E3766" t="s">
        <v>21</v>
      </c>
      <c r="F3766">
        <v>84.65</v>
      </c>
      <c r="G3766">
        <v>10</v>
      </c>
      <c r="H3766">
        <v>542.4</v>
      </c>
      <c r="I3766">
        <v>19</v>
      </c>
      <c r="J3766">
        <v>55</v>
      </c>
      <c r="K3766">
        <v>0</v>
      </c>
      <c r="L3766">
        <v>0</v>
      </c>
      <c r="N3766" t="s">
        <v>363</v>
      </c>
      <c r="O3766" t="s">
        <v>142</v>
      </c>
      <c r="P3766">
        <v>5</v>
      </c>
      <c r="Q3766" t="s">
        <v>25</v>
      </c>
    </row>
    <row r="3767" spans="1:17" hidden="1" x14ac:dyDescent="0.3">
      <c r="A3767" t="s">
        <v>263</v>
      </c>
      <c r="B3767" t="s">
        <v>4053</v>
      </c>
      <c r="C3767" t="s">
        <v>353</v>
      </c>
      <c r="D3767" t="s">
        <v>29</v>
      </c>
      <c r="E3767" t="s">
        <v>30</v>
      </c>
      <c r="F3767">
        <v>73.040000000000006</v>
      </c>
      <c r="G3767">
        <v>58</v>
      </c>
      <c r="H3767">
        <v>2418.02</v>
      </c>
      <c r="I3767">
        <v>45</v>
      </c>
      <c r="J3767">
        <v>82</v>
      </c>
      <c r="K3767">
        <v>20</v>
      </c>
      <c r="L3767">
        <v>833.8</v>
      </c>
      <c r="M3767" t="s">
        <v>73</v>
      </c>
      <c r="N3767" t="s">
        <v>74</v>
      </c>
      <c r="O3767" t="s">
        <v>189</v>
      </c>
      <c r="P3767">
        <v>9</v>
      </c>
      <c r="Q3767" t="s">
        <v>25</v>
      </c>
    </row>
    <row r="3768" spans="1:17" hidden="1" x14ac:dyDescent="0.3">
      <c r="A3768" t="s">
        <v>173</v>
      </c>
      <c r="B3768" t="s">
        <v>4054</v>
      </c>
      <c r="C3768" t="s">
        <v>66</v>
      </c>
      <c r="D3768" t="s">
        <v>67</v>
      </c>
      <c r="E3768" t="s">
        <v>38</v>
      </c>
      <c r="F3768">
        <v>58.87</v>
      </c>
      <c r="G3768">
        <v>108</v>
      </c>
      <c r="H3768">
        <v>9957.6</v>
      </c>
      <c r="I3768">
        <v>33</v>
      </c>
      <c r="J3768">
        <v>38</v>
      </c>
      <c r="K3768">
        <v>87</v>
      </c>
      <c r="L3768">
        <v>8021.4</v>
      </c>
      <c r="M3768" t="s">
        <v>226</v>
      </c>
      <c r="N3768" t="s">
        <v>139</v>
      </c>
      <c r="O3768" t="s">
        <v>284</v>
      </c>
      <c r="P3768">
        <v>8</v>
      </c>
      <c r="Q3768" t="s">
        <v>25</v>
      </c>
    </row>
    <row r="3769" spans="1:17" hidden="1" x14ac:dyDescent="0.3">
      <c r="A3769" t="s">
        <v>270</v>
      </c>
      <c r="B3769" t="s">
        <v>4055</v>
      </c>
      <c r="C3769" t="s">
        <v>169</v>
      </c>
      <c r="D3769" t="s">
        <v>20</v>
      </c>
      <c r="E3769" t="s">
        <v>21</v>
      </c>
      <c r="F3769">
        <v>30.17</v>
      </c>
      <c r="G3769">
        <v>134</v>
      </c>
      <c r="H3769">
        <v>5191.16</v>
      </c>
      <c r="I3769">
        <v>7</v>
      </c>
      <c r="J3769">
        <v>89</v>
      </c>
      <c r="K3769">
        <v>122</v>
      </c>
      <c r="L3769">
        <v>4726.28</v>
      </c>
      <c r="M3769" t="s">
        <v>264</v>
      </c>
      <c r="N3769" t="s">
        <v>43</v>
      </c>
      <c r="O3769" t="s">
        <v>108</v>
      </c>
      <c r="P3769">
        <v>10</v>
      </c>
      <c r="Q3769" t="s">
        <v>25</v>
      </c>
    </row>
    <row r="3770" spans="1:17" hidden="1" x14ac:dyDescent="0.3">
      <c r="A3770" t="s">
        <v>74</v>
      </c>
      <c r="B3770" t="s">
        <v>4056</v>
      </c>
      <c r="C3770" t="s">
        <v>122</v>
      </c>
      <c r="D3770" t="s">
        <v>54</v>
      </c>
      <c r="E3770" t="s">
        <v>21</v>
      </c>
      <c r="F3770">
        <v>98.54</v>
      </c>
      <c r="G3770">
        <v>188</v>
      </c>
      <c r="H3770">
        <v>2795.56</v>
      </c>
      <c r="I3770">
        <v>44</v>
      </c>
      <c r="J3770">
        <v>21</v>
      </c>
      <c r="K3770">
        <v>97</v>
      </c>
      <c r="L3770">
        <v>1442.39</v>
      </c>
      <c r="M3770" t="s">
        <v>197</v>
      </c>
      <c r="N3770" t="s">
        <v>244</v>
      </c>
      <c r="O3770" t="s">
        <v>64</v>
      </c>
      <c r="P3770">
        <v>3</v>
      </c>
      <c r="Q3770" t="s">
        <v>25</v>
      </c>
    </row>
    <row r="3771" spans="1:17" hidden="1" x14ac:dyDescent="0.3">
      <c r="A3771" t="s">
        <v>257</v>
      </c>
      <c r="B3771" t="s">
        <v>4057</v>
      </c>
      <c r="C3771" t="s">
        <v>353</v>
      </c>
      <c r="D3771" t="s">
        <v>29</v>
      </c>
      <c r="E3771" t="s">
        <v>30</v>
      </c>
      <c r="F3771">
        <v>73.040000000000006</v>
      </c>
      <c r="G3771">
        <v>35</v>
      </c>
      <c r="H3771">
        <v>1352.75</v>
      </c>
      <c r="I3771">
        <v>36</v>
      </c>
      <c r="J3771">
        <v>79</v>
      </c>
      <c r="K3771">
        <v>22</v>
      </c>
      <c r="L3771">
        <v>850.3</v>
      </c>
      <c r="M3771" t="s">
        <v>277</v>
      </c>
      <c r="N3771" t="s">
        <v>313</v>
      </c>
      <c r="O3771" t="s">
        <v>145</v>
      </c>
      <c r="P3771">
        <v>2</v>
      </c>
      <c r="Q3771" t="s">
        <v>25</v>
      </c>
    </row>
    <row r="3772" spans="1:17" hidden="1" x14ac:dyDescent="0.3">
      <c r="A3772" t="s">
        <v>57</v>
      </c>
      <c r="B3772" t="s">
        <v>4058</v>
      </c>
      <c r="C3772" t="s">
        <v>246</v>
      </c>
      <c r="D3772" t="s">
        <v>67</v>
      </c>
      <c r="E3772" t="s">
        <v>38</v>
      </c>
      <c r="F3772">
        <v>53.28</v>
      </c>
      <c r="G3772">
        <v>142</v>
      </c>
      <c r="H3772">
        <v>3040.22</v>
      </c>
      <c r="I3772">
        <v>33</v>
      </c>
      <c r="J3772">
        <v>39</v>
      </c>
      <c r="K3772">
        <v>82</v>
      </c>
      <c r="L3772">
        <v>1755.62</v>
      </c>
      <c r="M3772" t="s">
        <v>39</v>
      </c>
      <c r="N3772" t="s">
        <v>274</v>
      </c>
      <c r="O3772" t="s">
        <v>464</v>
      </c>
      <c r="P3772">
        <v>10</v>
      </c>
      <c r="Q3772" t="s">
        <v>50</v>
      </c>
    </row>
    <row r="3773" spans="1:17" hidden="1" x14ac:dyDescent="0.3">
      <c r="A3773" t="s">
        <v>97</v>
      </c>
      <c r="B3773" t="s">
        <v>4059</v>
      </c>
      <c r="C3773" t="s">
        <v>200</v>
      </c>
      <c r="D3773" t="s">
        <v>29</v>
      </c>
      <c r="E3773" t="s">
        <v>21</v>
      </c>
      <c r="F3773">
        <v>67.55</v>
      </c>
      <c r="G3773">
        <v>151</v>
      </c>
      <c r="H3773">
        <v>3417.13</v>
      </c>
      <c r="I3773">
        <v>37</v>
      </c>
      <c r="J3773">
        <v>43</v>
      </c>
      <c r="K3773">
        <v>28</v>
      </c>
      <c r="L3773">
        <v>633.64</v>
      </c>
      <c r="M3773" t="s">
        <v>342</v>
      </c>
      <c r="N3773" t="s">
        <v>287</v>
      </c>
      <c r="O3773" t="s">
        <v>84</v>
      </c>
      <c r="P3773">
        <v>8</v>
      </c>
      <c r="Q3773" t="s">
        <v>42</v>
      </c>
    </row>
    <row r="3774" spans="1:17" hidden="1" x14ac:dyDescent="0.3">
      <c r="A3774" t="s">
        <v>350</v>
      </c>
      <c r="B3774" t="s">
        <v>4060</v>
      </c>
      <c r="C3774" t="s">
        <v>66</v>
      </c>
      <c r="D3774" t="s">
        <v>67</v>
      </c>
      <c r="E3774" t="s">
        <v>30</v>
      </c>
      <c r="F3774">
        <v>50.66</v>
      </c>
      <c r="G3774">
        <v>41</v>
      </c>
      <c r="H3774">
        <v>3160.69</v>
      </c>
      <c r="I3774">
        <v>41</v>
      </c>
      <c r="J3774">
        <v>65</v>
      </c>
      <c r="K3774">
        <v>29</v>
      </c>
      <c r="L3774">
        <v>2235.61</v>
      </c>
      <c r="M3774" t="s">
        <v>266</v>
      </c>
      <c r="N3774" t="s">
        <v>201</v>
      </c>
      <c r="O3774" t="s">
        <v>82</v>
      </c>
      <c r="P3774">
        <v>2</v>
      </c>
      <c r="Q3774" t="s">
        <v>50</v>
      </c>
    </row>
    <row r="3775" spans="1:17" hidden="1" x14ac:dyDescent="0.3">
      <c r="A3775" t="s">
        <v>136</v>
      </c>
      <c r="B3775" t="s">
        <v>4061</v>
      </c>
      <c r="C3775" t="s">
        <v>141</v>
      </c>
      <c r="D3775" t="s">
        <v>88</v>
      </c>
      <c r="E3775" t="s">
        <v>38</v>
      </c>
      <c r="F3775">
        <v>49.4</v>
      </c>
      <c r="G3775">
        <v>53</v>
      </c>
      <c r="H3775">
        <v>1353.62</v>
      </c>
      <c r="I3775">
        <v>24</v>
      </c>
      <c r="J3775">
        <v>59</v>
      </c>
      <c r="K3775">
        <v>10</v>
      </c>
      <c r="L3775">
        <v>255.4</v>
      </c>
      <c r="M3775" t="s">
        <v>97</v>
      </c>
      <c r="N3775" t="s">
        <v>94</v>
      </c>
      <c r="O3775" t="s">
        <v>63</v>
      </c>
      <c r="P3775">
        <v>7</v>
      </c>
      <c r="Q3775" t="s">
        <v>25</v>
      </c>
    </row>
    <row r="3776" spans="1:17" hidden="1" x14ac:dyDescent="0.3">
      <c r="A3776" t="s">
        <v>130</v>
      </c>
      <c r="B3776" t="s">
        <v>4062</v>
      </c>
      <c r="C3776" t="s">
        <v>390</v>
      </c>
      <c r="D3776" t="s">
        <v>60</v>
      </c>
      <c r="E3776" t="s">
        <v>21</v>
      </c>
      <c r="F3776">
        <v>67.64</v>
      </c>
      <c r="G3776">
        <v>23</v>
      </c>
      <c r="H3776">
        <v>1742.02</v>
      </c>
      <c r="I3776">
        <v>29</v>
      </c>
      <c r="J3776">
        <v>22</v>
      </c>
      <c r="K3776">
        <v>19</v>
      </c>
      <c r="L3776">
        <v>1439.06</v>
      </c>
      <c r="M3776" t="s">
        <v>185</v>
      </c>
      <c r="N3776" t="s">
        <v>22</v>
      </c>
      <c r="O3776" t="s">
        <v>129</v>
      </c>
      <c r="P3776">
        <v>3</v>
      </c>
      <c r="Q3776" t="s">
        <v>50</v>
      </c>
    </row>
    <row r="3777" spans="1:17" hidden="1" x14ac:dyDescent="0.3">
      <c r="A3777" t="s">
        <v>298</v>
      </c>
      <c r="B3777" t="s">
        <v>4063</v>
      </c>
      <c r="C3777" t="s">
        <v>297</v>
      </c>
      <c r="D3777" t="s">
        <v>60</v>
      </c>
      <c r="E3777" t="s">
        <v>21</v>
      </c>
      <c r="F3777">
        <v>36.22</v>
      </c>
      <c r="G3777">
        <v>195</v>
      </c>
      <c r="H3777">
        <v>18127.2</v>
      </c>
      <c r="I3777">
        <v>21</v>
      </c>
      <c r="J3777">
        <v>40</v>
      </c>
      <c r="K3777">
        <v>191</v>
      </c>
      <c r="L3777">
        <v>17755.36</v>
      </c>
      <c r="M3777" t="s">
        <v>351</v>
      </c>
      <c r="N3777" t="s">
        <v>270</v>
      </c>
      <c r="O3777" t="s">
        <v>272</v>
      </c>
      <c r="P3777">
        <v>1</v>
      </c>
      <c r="Q3777" t="s">
        <v>25</v>
      </c>
    </row>
    <row r="3778" spans="1:17" hidden="1" x14ac:dyDescent="0.3">
      <c r="A3778" t="s">
        <v>464</v>
      </c>
      <c r="B3778" t="s">
        <v>4064</v>
      </c>
      <c r="C3778" t="s">
        <v>192</v>
      </c>
      <c r="D3778" t="s">
        <v>37</v>
      </c>
      <c r="E3778" t="s">
        <v>30</v>
      </c>
      <c r="F3778">
        <v>42.44</v>
      </c>
      <c r="G3778">
        <v>87</v>
      </c>
      <c r="H3778">
        <v>4672.7700000000004</v>
      </c>
      <c r="I3778">
        <v>49</v>
      </c>
      <c r="J3778">
        <v>50</v>
      </c>
      <c r="K3778">
        <v>20</v>
      </c>
      <c r="L3778">
        <v>1074.2</v>
      </c>
      <c r="M3778" t="s">
        <v>152</v>
      </c>
      <c r="N3778" t="s">
        <v>51</v>
      </c>
      <c r="O3778" t="s">
        <v>206</v>
      </c>
      <c r="P3778">
        <v>6</v>
      </c>
      <c r="Q3778" t="s">
        <v>50</v>
      </c>
    </row>
    <row r="3779" spans="1:17" hidden="1" x14ac:dyDescent="0.3">
      <c r="A3779" t="s">
        <v>287</v>
      </c>
      <c r="B3779" t="s">
        <v>4065</v>
      </c>
      <c r="C3779" t="s">
        <v>205</v>
      </c>
      <c r="D3779" t="s">
        <v>46</v>
      </c>
      <c r="E3779" t="s">
        <v>38</v>
      </c>
      <c r="F3779">
        <v>92.33</v>
      </c>
      <c r="G3779">
        <v>159</v>
      </c>
      <c r="H3779">
        <v>14993.7</v>
      </c>
      <c r="I3779">
        <v>42</v>
      </c>
      <c r="J3779">
        <v>52</v>
      </c>
      <c r="K3779">
        <v>149</v>
      </c>
      <c r="L3779">
        <v>14050.7</v>
      </c>
      <c r="M3779" t="s">
        <v>230</v>
      </c>
      <c r="N3779" t="s">
        <v>43</v>
      </c>
      <c r="O3779" t="s">
        <v>83</v>
      </c>
      <c r="P3779">
        <v>10</v>
      </c>
      <c r="Q3779" t="s">
        <v>50</v>
      </c>
    </row>
    <row r="3780" spans="1:17" hidden="1" x14ac:dyDescent="0.3">
      <c r="A3780" t="s">
        <v>163</v>
      </c>
      <c r="B3780" t="s">
        <v>4066</v>
      </c>
      <c r="C3780" t="s">
        <v>165</v>
      </c>
      <c r="D3780" t="s">
        <v>134</v>
      </c>
      <c r="E3780" t="s">
        <v>21</v>
      </c>
      <c r="F3780">
        <v>74.680000000000007</v>
      </c>
      <c r="G3780">
        <v>86</v>
      </c>
      <c r="H3780">
        <v>6104.28</v>
      </c>
      <c r="I3780">
        <v>49</v>
      </c>
      <c r="J3780">
        <v>36</v>
      </c>
      <c r="K3780">
        <v>34</v>
      </c>
      <c r="L3780">
        <v>2413.3200000000002</v>
      </c>
      <c r="M3780" t="s">
        <v>175</v>
      </c>
      <c r="N3780" t="s">
        <v>257</v>
      </c>
      <c r="O3780" t="s">
        <v>110</v>
      </c>
      <c r="P3780">
        <v>8</v>
      </c>
      <c r="Q3780" t="s">
        <v>42</v>
      </c>
    </row>
    <row r="3781" spans="1:17" hidden="1" x14ac:dyDescent="0.3">
      <c r="A3781" t="s">
        <v>312</v>
      </c>
      <c r="B3781" t="s">
        <v>4067</v>
      </c>
      <c r="C3781" t="s">
        <v>148</v>
      </c>
      <c r="D3781" t="s">
        <v>88</v>
      </c>
      <c r="E3781" t="s">
        <v>21</v>
      </c>
      <c r="F3781">
        <v>90.98</v>
      </c>
      <c r="G3781">
        <v>185</v>
      </c>
      <c r="H3781">
        <v>18098.55</v>
      </c>
      <c r="I3781">
        <v>46</v>
      </c>
      <c r="J3781">
        <v>43</v>
      </c>
      <c r="K3781">
        <v>52</v>
      </c>
      <c r="L3781">
        <v>5087.16</v>
      </c>
      <c r="M3781" t="s">
        <v>201</v>
      </c>
      <c r="N3781" t="s">
        <v>90</v>
      </c>
      <c r="O3781" t="s">
        <v>57</v>
      </c>
      <c r="P3781">
        <v>3</v>
      </c>
      <c r="Q3781" t="s">
        <v>50</v>
      </c>
    </row>
    <row r="3782" spans="1:17" hidden="1" x14ac:dyDescent="0.3">
      <c r="A3782" t="s">
        <v>120</v>
      </c>
      <c r="B3782" t="s">
        <v>4068</v>
      </c>
      <c r="C3782" t="s">
        <v>215</v>
      </c>
      <c r="D3782" t="s">
        <v>134</v>
      </c>
      <c r="E3782" t="s">
        <v>30</v>
      </c>
      <c r="F3782">
        <v>21</v>
      </c>
      <c r="G3782">
        <v>116</v>
      </c>
      <c r="H3782">
        <v>5390.52</v>
      </c>
      <c r="I3782">
        <v>45</v>
      </c>
      <c r="J3782">
        <v>77</v>
      </c>
      <c r="K3782">
        <v>113</v>
      </c>
      <c r="L3782">
        <v>5251.11</v>
      </c>
      <c r="M3782" t="s">
        <v>80</v>
      </c>
      <c r="N3782" t="s">
        <v>156</v>
      </c>
      <c r="O3782" t="s">
        <v>153</v>
      </c>
      <c r="P3782">
        <v>9</v>
      </c>
      <c r="Q3782" t="s">
        <v>42</v>
      </c>
    </row>
    <row r="3783" spans="1:17" hidden="1" x14ac:dyDescent="0.3">
      <c r="A3783" t="s">
        <v>388</v>
      </c>
      <c r="B3783" t="s">
        <v>4069</v>
      </c>
      <c r="C3783" t="s">
        <v>353</v>
      </c>
      <c r="D3783" t="s">
        <v>29</v>
      </c>
      <c r="E3783" t="s">
        <v>38</v>
      </c>
      <c r="F3783">
        <v>95.36</v>
      </c>
      <c r="G3783">
        <v>27</v>
      </c>
      <c r="H3783">
        <v>2349</v>
      </c>
      <c r="I3783">
        <v>31</v>
      </c>
      <c r="J3783">
        <v>49</v>
      </c>
      <c r="K3783">
        <v>21</v>
      </c>
      <c r="L3783">
        <v>1827</v>
      </c>
      <c r="M3783" t="s">
        <v>274</v>
      </c>
      <c r="N3783" t="s">
        <v>266</v>
      </c>
      <c r="O3783" t="s">
        <v>95</v>
      </c>
      <c r="P3783">
        <v>3</v>
      </c>
      <c r="Q3783" t="s">
        <v>25</v>
      </c>
    </row>
    <row r="3784" spans="1:17" x14ac:dyDescent="0.3">
      <c r="A3784" t="s">
        <v>275</v>
      </c>
      <c r="B3784" t="s">
        <v>4070</v>
      </c>
      <c r="C3784" t="s">
        <v>28</v>
      </c>
      <c r="D3784" t="s">
        <v>29</v>
      </c>
      <c r="E3784" t="s">
        <v>38</v>
      </c>
      <c r="F3784">
        <v>48.48</v>
      </c>
      <c r="G3784">
        <v>64</v>
      </c>
      <c r="H3784">
        <v>5244.8</v>
      </c>
      <c r="I3784">
        <v>22</v>
      </c>
      <c r="J3784">
        <v>78</v>
      </c>
      <c r="K3784">
        <v>42</v>
      </c>
      <c r="L3784">
        <v>3441.9</v>
      </c>
      <c r="M3784" t="s">
        <v>108</v>
      </c>
      <c r="N3784" t="s">
        <v>266</v>
      </c>
      <c r="O3784" t="s">
        <v>388</v>
      </c>
      <c r="P3784">
        <v>3</v>
      </c>
      <c r="Q3784" t="s">
        <v>42</v>
      </c>
    </row>
    <row r="3785" spans="1:17" hidden="1" x14ac:dyDescent="0.3">
      <c r="A3785" t="s">
        <v>48</v>
      </c>
      <c r="B3785" t="s">
        <v>4071</v>
      </c>
      <c r="C3785" t="s">
        <v>141</v>
      </c>
      <c r="D3785" t="s">
        <v>88</v>
      </c>
      <c r="E3785" t="s">
        <v>30</v>
      </c>
      <c r="F3785">
        <v>79.41</v>
      </c>
      <c r="G3785">
        <v>15</v>
      </c>
      <c r="H3785">
        <v>555.9</v>
      </c>
      <c r="I3785">
        <v>44</v>
      </c>
      <c r="J3785">
        <v>91</v>
      </c>
      <c r="K3785">
        <v>3</v>
      </c>
      <c r="L3785">
        <v>111.18</v>
      </c>
      <c r="M3785" t="s">
        <v>342</v>
      </c>
      <c r="N3785" t="s">
        <v>307</v>
      </c>
      <c r="O3785" t="s">
        <v>218</v>
      </c>
      <c r="P3785">
        <v>4</v>
      </c>
      <c r="Q3785" t="s">
        <v>50</v>
      </c>
    </row>
    <row r="3786" spans="1:17" hidden="1" x14ac:dyDescent="0.3">
      <c r="A3786" t="s">
        <v>190</v>
      </c>
      <c r="B3786" t="s">
        <v>4072</v>
      </c>
      <c r="C3786" t="s">
        <v>390</v>
      </c>
      <c r="D3786" t="s">
        <v>60</v>
      </c>
      <c r="E3786" t="s">
        <v>38</v>
      </c>
      <c r="F3786">
        <v>54.05</v>
      </c>
      <c r="G3786">
        <v>64</v>
      </c>
      <c r="H3786">
        <v>2707.84</v>
      </c>
      <c r="I3786">
        <v>20</v>
      </c>
      <c r="J3786">
        <v>99</v>
      </c>
      <c r="K3786">
        <v>32</v>
      </c>
      <c r="L3786">
        <v>1353.92</v>
      </c>
      <c r="M3786" t="s">
        <v>355</v>
      </c>
      <c r="N3786" t="s">
        <v>270</v>
      </c>
      <c r="O3786" t="s">
        <v>75</v>
      </c>
      <c r="P3786">
        <v>7</v>
      </c>
      <c r="Q3786" t="s">
        <v>25</v>
      </c>
    </row>
    <row r="3787" spans="1:17" hidden="1" x14ac:dyDescent="0.3">
      <c r="A3787" t="s">
        <v>226</v>
      </c>
      <c r="B3787" t="s">
        <v>4073</v>
      </c>
      <c r="C3787" t="s">
        <v>304</v>
      </c>
      <c r="D3787" t="s">
        <v>134</v>
      </c>
      <c r="E3787" t="s">
        <v>21</v>
      </c>
      <c r="F3787">
        <v>38.49</v>
      </c>
      <c r="G3787">
        <v>74</v>
      </c>
      <c r="H3787">
        <v>3529.8</v>
      </c>
      <c r="I3787">
        <v>11</v>
      </c>
      <c r="J3787">
        <v>76</v>
      </c>
      <c r="K3787">
        <v>55</v>
      </c>
      <c r="L3787">
        <v>2623.5</v>
      </c>
      <c r="M3787" t="s">
        <v>451</v>
      </c>
      <c r="N3787" t="s">
        <v>279</v>
      </c>
      <c r="O3787" t="s">
        <v>378</v>
      </c>
      <c r="P3787">
        <v>9</v>
      </c>
      <c r="Q3787" t="s">
        <v>50</v>
      </c>
    </row>
    <row r="3788" spans="1:17" hidden="1" x14ac:dyDescent="0.3">
      <c r="A3788" t="s">
        <v>230</v>
      </c>
      <c r="B3788" t="s">
        <v>4074</v>
      </c>
      <c r="C3788" t="s">
        <v>261</v>
      </c>
      <c r="D3788" t="s">
        <v>20</v>
      </c>
      <c r="E3788" t="s">
        <v>30</v>
      </c>
      <c r="F3788">
        <v>50.94</v>
      </c>
      <c r="G3788">
        <v>28</v>
      </c>
      <c r="H3788">
        <v>218.4</v>
      </c>
      <c r="I3788">
        <v>19</v>
      </c>
      <c r="J3788">
        <v>50</v>
      </c>
      <c r="K3788">
        <v>9</v>
      </c>
      <c r="L3788">
        <v>70.2</v>
      </c>
      <c r="M3788" t="s">
        <v>380</v>
      </c>
      <c r="N3788" t="s">
        <v>372</v>
      </c>
      <c r="O3788" t="s">
        <v>149</v>
      </c>
      <c r="P3788">
        <v>6</v>
      </c>
      <c r="Q3788" t="s">
        <v>50</v>
      </c>
    </row>
    <row r="3789" spans="1:17" hidden="1" x14ac:dyDescent="0.3">
      <c r="A3789" t="s">
        <v>138</v>
      </c>
      <c r="B3789" t="s">
        <v>4075</v>
      </c>
      <c r="C3789" t="s">
        <v>297</v>
      </c>
      <c r="D3789" t="s">
        <v>60</v>
      </c>
      <c r="E3789" t="s">
        <v>38</v>
      </c>
      <c r="F3789">
        <v>76.36</v>
      </c>
      <c r="G3789">
        <v>121</v>
      </c>
      <c r="H3789">
        <v>5687</v>
      </c>
      <c r="I3789">
        <v>42</v>
      </c>
      <c r="J3789">
        <v>64</v>
      </c>
      <c r="K3789">
        <v>45</v>
      </c>
      <c r="L3789">
        <v>2115</v>
      </c>
      <c r="M3789" t="s">
        <v>184</v>
      </c>
      <c r="N3789" t="s">
        <v>270</v>
      </c>
      <c r="O3789" t="s">
        <v>239</v>
      </c>
      <c r="P3789">
        <v>4</v>
      </c>
      <c r="Q3789" t="s">
        <v>50</v>
      </c>
    </row>
    <row r="3790" spans="1:17" hidden="1" x14ac:dyDescent="0.3">
      <c r="A3790" t="s">
        <v>162</v>
      </c>
      <c r="B3790" t="s">
        <v>4076</v>
      </c>
      <c r="C3790" t="s">
        <v>187</v>
      </c>
      <c r="D3790" t="s">
        <v>54</v>
      </c>
      <c r="E3790" t="s">
        <v>21</v>
      </c>
      <c r="F3790">
        <v>15.15</v>
      </c>
      <c r="G3790">
        <v>134</v>
      </c>
      <c r="H3790">
        <v>8487.56</v>
      </c>
      <c r="I3790">
        <v>27</v>
      </c>
      <c r="J3790">
        <v>97</v>
      </c>
      <c r="K3790">
        <v>98</v>
      </c>
      <c r="L3790">
        <v>6207.32</v>
      </c>
      <c r="M3790" t="s">
        <v>129</v>
      </c>
      <c r="N3790" t="s">
        <v>178</v>
      </c>
      <c r="O3790" t="s">
        <v>131</v>
      </c>
      <c r="P3790">
        <v>10</v>
      </c>
      <c r="Q3790" t="s">
        <v>50</v>
      </c>
    </row>
    <row r="3791" spans="1:17" hidden="1" x14ac:dyDescent="0.3">
      <c r="A3791" t="s">
        <v>363</v>
      </c>
      <c r="B3791" t="s">
        <v>4077</v>
      </c>
      <c r="C3791" t="s">
        <v>315</v>
      </c>
      <c r="D3791" t="s">
        <v>37</v>
      </c>
      <c r="E3791" t="s">
        <v>30</v>
      </c>
      <c r="F3791">
        <v>5.79</v>
      </c>
      <c r="G3791">
        <v>167</v>
      </c>
      <c r="H3791">
        <v>3061.11</v>
      </c>
      <c r="I3791">
        <v>24</v>
      </c>
      <c r="J3791">
        <v>47</v>
      </c>
      <c r="K3791">
        <v>134</v>
      </c>
      <c r="L3791">
        <v>2456.2199999999998</v>
      </c>
      <c r="M3791" t="s">
        <v>305</v>
      </c>
      <c r="N3791" t="s">
        <v>126</v>
      </c>
      <c r="O3791" t="s">
        <v>375</v>
      </c>
      <c r="P3791">
        <v>1</v>
      </c>
      <c r="Q3791" t="s">
        <v>50</v>
      </c>
    </row>
    <row r="3792" spans="1:17" hidden="1" x14ac:dyDescent="0.3">
      <c r="A3792" t="s">
        <v>185</v>
      </c>
      <c r="B3792" t="s">
        <v>4078</v>
      </c>
      <c r="C3792" t="s">
        <v>353</v>
      </c>
      <c r="D3792" t="s">
        <v>29</v>
      </c>
      <c r="E3792" t="s">
        <v>38</v>
      </c>
      <c r="F3792">
        <v>95.36</v>
      </c>
      <c r="G3792">
        <v>153</v>
      </c>
      <c r="H3792">
        <v>11374.02</v>
      </c>
      <c r="I3792">
        <v>44</v>
      </c>
      <c r="J3792">
        <v>44</v>
      </c>
      <c r="K3792">
        <v>125</v>
      </c>
      <c r="L3792">
        <v>9292.5</v>
      </c>
      <c r="M3792" t="s">
        <v>136</v>
      </c>
      <c r="N3792" t="s">
        <v>62</v>
      </c>
      <c r="O3792" t="s">
        <v>153</v>
      </c>
      <c r="P3792">
        <v>8</v>
      </c>
      <c r="Q3792" t="s">
        <v>25</v>
      </c>
    </row>
    <row r="3793" spans="1:17" hidden="1" x14ac:dyDescent="0.3">
      <c r="A3793" t="s">
        <v>175</v>
      </c>
      <c r="B3793" t="s">
        <v>4079</v>
      </c>
      <c r="C3793" t="s">
        <v>390</v>
      </c>
      <c r="D3793" t="s">
        <v>60</v>
      </c>
      <c r="E3793" t="s">
        <v>21</v>
      </c>
      <c r="F3793">
        <v>67.64</v>
      </c>
      <c r="G3793">
        <v>30</v>
      </c>
      <c r="H3793">
        <v>2063.4</v>
      </c>
      <c r="I3793">
        <v>15</v>
      </c>
      <c r="J3793">
        <v>36</v>
      </c>
      <c r="K3793">
        <v>22</v>
      </c>
      <c r="L3793">
        <v>1513.16</v>
      </c>
      <c r="M3793" t="s">
        <v>337</v>
      </c>
      <c r="N3793" t="s">
        <v>212</v>
      </c>
      <c r="O3793" t="s">
        <v>283</v>
      </c>
      <c r="P3793">
        <v>6</v>
      </c>
      <c r="Q3793" t="s">
        <v>42</v>
      </c>
    </row>
    <row r="3794" spans="1:17" hidden="1" x14ac:dyDescent="0.3">
      <c r="A3794" t="s">
        <v>435</v>
      </c>
      <c r="B3794" t="s">
        <v>4080</v>
      </c>
      <c r="C3794" t="s">
        <v>208</v>
      </c>
      <c r="D3794" t="s">
        <v>20</v>
      </c>
      <c r="E3794" t="s">
        <v>30</v>
      </c>
      <c r="F3794">
        <v>27.47</v>
      </c>
      <c r="G3794">
        <v>81</v>
      </c>
      <c r="H3794">
        <v>277.02</v>
      </c>
      <c r="I3794">
        <v>39</v>
      </c>
      <c r="J3794">
        <v>63</v>
      </c>
      <c r="K3794">
        <v>66</v>
      </c>
      <c r="L3794">
        <v>225.72</v>
      </c>
      <c r="M3794" t="s">
        <v>363</v>
      </c>
      <c r="N3794" t="s">
        <v>220</v>
      </c>
      <c r="O3794" t="s">
        <v>372</v>
      </c>
      <c r="P3794">
        <v>8</v>
      </c>
      <c r="Q3794" t="s">
        <v>25</v>
      </c>
    </row>
    <row r="3795" spans="1:17" hidden="1" x14ac:dyDescent="0.3">
      <c r="A3795" t="s">
        <v>119</v>
      </c>
      <c r="B3795" t="s">
        <v>4081</v>
      </c>
      <c r="C3795" t="s">
        <v>53</v>
      </c>
      <c r="D3795" t="s">
        <v>54</v>
      </c>
      <c r="E3795" t="s">
        <v>38</v>
      </c>
      <c r="F3795">
        <v>92.63</v>
      </c>
      <c r="G3795">
        <v>38</v>
      </c>
      <c r="H3795">
        <v>2891.04</v>
      </c>
      <c r="I3795">
        <v>34</v>
      </c>
      <c r="J3795">
        <v>84</v>
      </c>
      <c r="K3795">
        <v>17</v>
      </c>
      <c r="L3795">
        <v>1293.3599999999999</v>
      </c>
      <c r="M3795" t="s">
        <v>156</v>
      </c>
      <c r="N3795" t="s">
        <v>189</v>
      </c>
      <c r="O3795" t="s">
        <v>124</v>
      </c>
      <c r="P3795">
        <v>7</v>
      </c>
      <c r="Q3795" t="s">
        <v>50</v>
      </c>
    </row>
    <row r="3796" spans="1:17" x14ac:dyDescent="0.3">
      <c r="A3796" t="s">
        <v>275</v>
      </c>
      <c r="B3796" t="s">
        <v>4082</v>
      </c>
      <c r="C3796" t="s">
        <v>28</v>
      </c>
      <c r="D3796" t="s">
        <v>29</v>
      </c>
      <c r="E3796" t="s">
        <v>38</v>
      </c>
      <c r="F3796">
        <v>48.48</v>
      </c>
      <c r="G3796">
        <v>113</v>
      </c>
      <c r="H3796">
        <v>5142.63</v>
      </c>
      <c r="I3796">
        <v>24</v>
      </c>
      <c r="J3796">
        <v>86</v>
      </c>
      <c r="K3796">
        <v>18</v>
      </c>
      <c r="L3796">
        <v>819.18</v>
      </c>
      <c r="M3796" t="s">
        <v>319</v>
      </c>
      <c r="N3796" t="s">
        <v>218</v>
      </c>
      <c r="O3796" t="s">
        <v>281</v>
      </c>
      <c r="P3796">
        <v>7</v>
      </c>
      <c r="Q3796" t="s">
        <v>42</v>
      </c>
    </row>
    <row r="3797" spans="1:17" hidden="1" x14ac:dyDescent="0.3">
      <c r="A3797" t="s">
        <v>441</v>
      </c>
      <c r="B3797" t="s">
        <v>4083</v>
      </c>
      <c r="C3797" t="s">
        <v>133</v>
      </c>
      <c r="D3797" t="s">
        <v>134</v>
      </c>
      <c r="E3797" t="s">
        <v>30</v>
      </c>
      <c r="F3797">
        <v>30.1</v>
      </c>
      <c r="G3797">
        <v>101</v>
      </c>
      <c r="H3797">
        <v>5467.13</v>
      </c>
      <c r="I3797">
        <v>43</v>
      </c>
      <c r="J3797">
        <v>38</v>
      </c>
      <c r="K3797">
        <v>0</v>
      </c>
      <c r="L3797">
        <v>0</v>
      </c>
      <c r="N3797" t="s">
        <v>378</v>
      </c>
      <c r="O3797" t="s">
        <v>239</v>
      </c>
      <c r="P3797">
        <v>6</v>
      </c>
      <c r="Q3797" t="s">
        <v>25</v>
      </c>
    </row>
    <row r="3798" spans="1:17" hidden="1" x14ac:dyDescent="0.3">
      <c r="A3798" t="s">
        <v>170</v>
      </c>
      <c r="B3798" t="s">
        <v>4084</v>
      </c>
      <c r="C3798" t="s">
        <v>246</v>
      </c>
      <c r="D3798" t="s">
        <v>67</v>
      </c>
      <c r="E3798" t="s">
        <v>38</v>
      </c>
      <c r="F3798">
        <v>53.28</v>
      </c>
      <c r="G3798">
        <v>26</v>
      </c>
      <c r="H3798">
        <v>1132.56</v>
      </c>
      <c r="I3798">
        <v>47</v>
      </c>
      <c r="J3798">
        <v>47</v>
      </c>
      <c r="K3798">
        <v>26</v>
      </c>
      <c r="L3798">
        <v>1132.56</v>
      </c>
      <c r="M3798" t="s">
        <v>464</v>
      </c>
      <c r="N3798" t="s">
        <v>62</v>
      </c>
      <c r="O3798" t="s">
        <v>308</v>
      </c>
      <c r="P3798">
        <v>7</v>
      </c>
      <c r="Q3798" t="s">
        <v>42</v>
      </c>
    </row>
    <row r="3799" spans="1:17" hidden="1" x14ac:dyDescent="0.3">
      <c r="A3799" t="s">
        <v>319</v>
      </c>
      <c r="B3799" t="s">
        <v>4085</v>
      </c>
      <c r="C3799" t="s">
        <v>103</v>
      </c>
      <c r="D3799" t="s">
        <v>67</v>
      </c>
      <c r="E3799" t="s">
        <v>21</v>
      </c>
      <c r="F3799">
        <v>80.08</v>
      </c>
      <c r="G3799">
        <v>49</v>
      </c>
      <c r="H3799">
        <v>2976.75</v>
      </c>
      <c r="I3799">
        <v>37</v>
      </c>
      <c r="J3799">
        <v>86</v>
      </c>
      <c r="K3799">
        <v>27</v>
      </c>
      <c r="L3799">
        <v>1640.25</v>
      </c>
      <c r="M3799" t="s">
        <v>33</v>
      </c>
      <c r="N3799" t="s">
        <v>313</v>
      </c>
      <c r="O3799" t="s">
        <v>270</v>
      </c>
      <c r="P3799">
        <v>10</v>
      </c>
      <c r="Q3799" t="s">
        <v>50</v>
      </c>
    </row>
    <row r="3800" spans="1:17" hidden="1" x14ac:dyDescent="0.3">
      <c r="A3800" t="s">
        <v>213</v>
      </c>
      <c r="B3800" t="s">
        <v>4086</v>
      </c>
      <c r="C3800" t="s">
        <v>99</v>
      </c>
      <c r="D3800" t="s">
        <v>46</v>
      </c>
      <c r="E3800" t="s">
        <v>30</v>
      </c>
      <c r="F3800">
        <v>67.180000000000007</v>
      </c>
      <c r="G3800">
        <v>85</v>
      </c>
      <c r="H3800">
        <v>6992.95</v>
      </c>
      <c r="I3800">
        <v>9</v>
      </c>
      <c r="J3800">
        <v>29</v>
      </c>
      <c r="K3800">
        <v>3</v>
      </c>
      <c r="L3800">
        <v>246.81</v>
      </c>
      <c r="M3800" t="s">
        <v>313</v>
      </c>
      <c r="N3800" t="s">
        <v>238</v>
      </c>
      <c r="O3800" t="s">
        <v>355</v>
      </c>
      <c r="P3800">
        <v>5</v>
      </c>
      <c r="Q3800" t="s">
        <v>25</v>
      </c>
    </row>
    <row r="3801" spans="1:17" hidden="1" x14ac:dyDescent="0.3">
      <c r="A3801" t="s">
        <v>342</v>
      </c>
      <c r="B3801" t="s">
        <v>4087</v>
      </c>
      <c r="C3801" t="s">
        <v>359</v>
      </c>
      <c r="D3801" t="s">
        <v>60</v>
      </c>
      <c r="E3801" t="s">
        <v>38</v>
      </c>
      <c r="F3801">
        <v>26.75</v>
      </c>
      <c r="G3801">
        <v>190</v>
      </c>
      <c r="H3801">
        <v>7668.4</v>
      </c>
      <c r="I3801">
        <v>43</v>
      </c>
      <c r="J3801">
        <v>59</v>
      </c>
      <c r="K3801">
        <v>12</v>
      </c>
      <c r="L3801">
        <v>484.32</v>
      </c>
      <c r="M3801" t="s">
        <v>100</v>
      </c>
      <c r="N3801" t="s">
        <v>380</v>
      </c>
      <c r="O3801" t="s">
        <v>409</v>
      </c>
      <c r="P3801">
        <v>7</v>
      </c>
      <c r="Q3801" t="s">
        <v>42</v>
      </c>
    </row>
    <row r="3802" spans="1:17" hidden="1" x14ac:dyDescent="0.3">
      <c r="A3802" t="s">
        <v>388</v>
      </c>
      <c r="B3802" t="s">
        <v>4088</v>
      </c>
      <c r="C3802" t="s">
        <v>59</v>
      </c>
      <c r="D3802" t="s">
        <v>60</v>
      </c>
      <c r="E3802" t="s">
        <v>38</v>
      </c>
      <c r="F3802">
        <v>68.94</v>
      </c>
      <c r="G3802">
        <v>85</v>
      </c>
      <c r="H3802">
        <v>4213.45</v>
      </c>
      <c r="I3802">
        <v>8</v>
      </c>
      <c r="J3802">
        <v>99</v>
      </c>
      <c r="K3802">
        <v>73</v>
      </c>
      <c r="L3802">
        <v>3618.61</v>
      </c>
      <c r="M3802" t="s">
        <v>91</v>
      </c>
      <c r="N3802" t="s">
        <v>61</v>
      </c>
      <c r="O3802" t="s">
        <v>119</v>
      </c>
      <c r="P3802">
        <v>8</v>
      </c>
      <c r="Q3802" t="s">
        <v>25</v>
      </c>
    </row>
    <row r="3803" spans="1:17" hidden="1" x14ac:dyDescent="0.3">
      <c r="A3803" t="s">
        <v>57</v>
      </c>
      <c r="B3803" t="s">
        <v>4089</v>
      </c>
      <c r="C3803" t="s">
        <v>304</v>
      </c>
      <c r="D3803" t="s">
        <v>134</v>
      </c>
      <c r="E3803" t="s">
        <v>21</v>
      </c>
      <c r="F3803">
        <v>38.49</v>
      </c>
      <c r="G3803">
        <v>68</v>
      </c>
      <c r="H3803">
        <v>1398.08</v>
      </c>
      <c r="I3803">
        <v>6</v>
      </c>
      <c r="J3803">
        <v>78</v>
      </c>
      <c r="K3803">
        <v>10</v>
      </c>
      <c r="L3803">
        <v>205.6</v>
      </c>
      <c r="M3803" t="s">
        <v>135</v>
      </c>
      <c r="N3803" t="s">
        <v>380</v>
      </c>
      <c r="O3803" t="s">
        <v>72</v>
      </c>
      <c r="P3803">
        <v>5</v>
      </c>
      <c r="Q3803" t="s">
        <v>50</v>
      </c>
    </row>
    <row r="3804" spans="1:17" hidden="1" x14ac:dyDescent="0.3">
      <c r="A3804" t="s">
        <v>178</v>
      </c>
      <c r="B3804" t="s">
        <v>4090</v>
      </c>
      <c r="C3804" t="s">
        <v>66</v>
      </c>
      <c r="D3804" t="s">
        <v>67</v>
      </c>
      <c r="E3804" t="s">
        <v>30</v>
      </c>
      <c r="F3804">
        <v>50.66</v>
      </c>
      <c r="G3804">
        <v>182</v>
      </c>
      <c r="H3804">
        <v>2582.58</v>
      </c>
      <c r="I3804">
        <v>26</v>
      </c>
      <c r="J3804">
        <v>57</v>
      </c>
      <c r="K3804">
        <v>151</v>
      </c>
      <c r="L3804">
        <v>2142.69</v>
      </c>
      <c r="M3804" t="s">
        <v>277</v>
      </c>
      <c r="N3804" t="s">
        <v>298</v>
      </c>
      <c r="O3804" t="s">
        <v>56</v>
      </c>
      <c r="P3804">
        <v>5</v>
      </c>
      <c r="Q3804" t="s">
        <v>50</v>
      </c>
    </row>
    <row r="3805" spans="1:17" hidden="1" x14ac:dyDescent="0.3">
      <c r="A3805" t="s">
        <v>224</v>
      </c>
      <c r="B3805" t="s">
        <v>4091</v>
      </c>
      <c r="C3805" t="s">
        <v>286</v>
      </c>
      <c r="D3805" t="s">
        <v>54</v>
      </c>
      <c r="E3805" t="s">
        <v>38</v>
      </c>
      <c r="F3805">
        <v>3.51</v>
      </c>
      <c r="G3805">
        <v>13</v>
      </c>
      <c r="H3805">
        <v>654.67999999999995</v>
      </c>
      <c r="I3805">
        <v>17</v>
      </c>
      <c r="J3805">
        <v>43</v>
      </c>
      <c r="K3805">
        <v>3</v>
      </c>
      <c r="L3805">
        <v>151.08000000000001</v>
      </c>
      <c r="M3805" t="s">
        <v>418</v>
      </c>
      <c r="N3805" t="s">
        <v>48</v>
      </c>
      <c r="O3805" t="s">
        <v>327</v>
      </c>
      <c r="P3805">
        <v>2</v>
      </c>
      <c r="Q3805" t="s">
        <v>25</v>
      </c>
    </row>
    <row r="3806" spans="1:17" hidden="1" x14ac:dyDescent="0.3">
      <c r="A3806" t="s">
        <v>243</v>
      </c>
      <c r="B3806" t="s">
        <v>4092</v>
      </c>
      <c r="C3806" t="s">
        <v>45</v>
      </c>
      <c r="D3806" t="s">
        <v>46</v>
      </c>
      <c r="E3806" t="s">
        <v>21</v>
      </c>
      <c r="F3806">
        <v>54.87</v>
      </c>
      <c r="G3806">
        <v>16</v>
      </c>
      <c r="H3806">
        <v>76.959999999999994</v>
      </c>
      <c r="I3806">
        <v>11</v>
      </c>
      <c r="J3806">
        <v>70</v>
      </c>
      <c r="K3806">
        <v>14</v>
      </c>
      <c r="L3806">
        <v>67.34</v>
      </c>
      <c r="M3806" t="s">
        <v>216</v>
      </c>
      <c r="N3806" t="s">
        <v>23</v>
      </c>
      <c r="O3806" t="s">
        <v>385</v>
      </c>
      <c r="P3806">
        <v>4</v>
      </c>
      <c r="Q3806" t="s">
        <v>50</v>
      </c>
    </row>
    <row r="3807" spans="1:17" hidden="1" x14ac:dyDescent="0.3">
      <c r="A3807" t="s">
        <v>145</v>
      </c>
      <c r="B3807" t="s">
        <v>4093</v>
      </c>
      <c r="C3807" t="s">
        <v>192</v>
      </c>
      <c r="D3807" t="s">
        <v>37</v>
      </c>
      <c r="E3807" t="s">
        <v>38</v>
      </c>
      <c r="F3807">
        <v>78.69</v>
      </c>
      <c r="G3807">
        <v>162</v>
      </c>
      <c r="H3807">
        <v>11932.92</v>
      </c>
      <c r="I3807">
        <v>50</v>
      </c>
      <c r="J3807">
        <v>43</v>
      </c>
      <c r="K3807">
        <v>48</v>
      </c>
      <c r="L3807">
        <v>3535.68</v>
      </c>
      <c r="M3807" t="s">
        <v>388</v>
      </c>
      <c r="N3807" t="s">
        <v>298</v>
      </c>
      <c r="O3807" t="s">
        <v>100</v>
      </c>
      <c r="P3807">
        <v>5</v>
      </c>
      <c r="Q3807" t="s">
        <v>25</v>
      </c>
    </row>
    <row r="3808" spans="1:17" hidden="1" x14ac:dyDescent="0.3">
      <c r="A3808" t="s">
        <v>319</v>
      </c>
      <c r="B3808" t="s">
        <v>4094</v>
      </c>
      <c r="C3808" t="s">
        <v>53</v>
      </c>
      <c r="D3808" t="s">
        <v>54</v>
      </c>
      <c r="E3808" t="s">
        <v>30</v>
      </c>
      <c r="F3808">
        <v>49.69</v>
      </c>
      <c r="G3808">
        <v>129</v>
      </c>
      <c r="H3808">
        <v>7858.68</v>
      </c>
      <c r="I3808">
        <v>9</v>
      </c>
      <c r="J3808">
        <v>60</v>
      </c>
      <c r="K3808">
        <v>3</v>
      </c>
      <c r="L3808">
        <v>182.76</v>
      </c>
      <c r="M3808" t="s">
        <v>184</v>
      </c>
      <c r="N3808" t="s">
        <v>254</v>
      </c>
      <c r="O3808" t="s">
        <v>110</v>
      </c>
      <c r="P3808">
        <v>8</v>
      </c>
      <c r="Q3808" t="s">
        <v>25</v>
      </c>
    </row>
    <row r="3809" spans="1:17" hidden="1" x14ac:dyDescent="0.3">
      <c r="A3809" t="s">
        <v>281</v>
      </c>
      <c r="B3809" t="s">
        <v>4095</v>
      </c>
      <c r="C3809" t="s">
        <v>71</v>
      </c>
      <c r="D3809" t="s">
        <v>29</v>
      </c>
      <c r="E3809" t="s">
        <v>38</v>
      </c>
      <c r="F3809">
        <v>45.28</v>
      </c>
      <c r="G3809">
        <v>178</v>
      </c>
      <c r="H3809">
        <v>2726.96</v>
      </c>
      <c r="I3809">
        <v>16</v>
      </c>
      <c r="J3809">
        <v>57</v>
      </c>
      <c r="K3809">
        <v>89</v>
      </c>
      <c r="L3809">
        <v>1363.48</v>
      </c>
      <c r="M3809" t="s">
        <v>78</v>
      </c>
      <c r="N3809" t="s">
        <v>126</v>
      </c>
      <c r="O3809" t="s">
        <v>96</v>
      </c>
      <c r="P3809">
        <v>9</v>
      </c>
      <c r="Q3809" t="s">
        <v>25</v>
      </c>
    </row>
    <row r="3810" spans="1:17" hidden="1" x14ac:dyDescent="0.3">
      <c r="A3810" t="s">
        <v>173</v>
      </c>
      <c r="B3810" t="s">
        <v>4096</v>
      </c>
      <c r="C3810" t="s">
        <v>215</v>
      </c>
      <c r="D3810" t="s">
        <v>134</v>
      </c>
      <c r="E3810" t="s">
        <v>21</v>
      </c>
      <c r="F3810">
        <v>39.5</v>
      </c>
      <c r="G3810">
        <v>160</v>
      </c>
      <c r="H3810">
        <v>15046.4</v>
      </c>
      <c r="I3810">
        <v>14</v>
      </c>
      <c r="J3810">
        <v>60</v>
      </c>
      <c r="K3810">
        <v>50</v>
      </c>
      <c r="L3810">
        <v>4702</v>
      </c>
      <c r="M3810" t="s">
        <v>327</v>
      </c>
      <c r="N3810" t="s">
        <v>32</v>
      </c>
      <c r="O3810" t="s">
        <v>64</v>
      </c>
      <c r="P3810">
        <v>5</v>
      </c>
      <c r="Q3810" t="s">
        <v>25</v>
      </c>
    </row>
    <row r="3811" spans="1:17" hidden="1" x14ac:dyDescent="0.3">
      <c r="A3811" t="s">
        <v>270</v>
      </c>
      <c r="B3811" t="s">
        <v>4097</v>
      </c>
      <c r="C3811" t="s">
        <v>99</v>
      </c>
      <c r="D3811" t="s">
        <v>46</v>
      </c>
      <c r="E3811" t="s">
        <v>21</v>
      </c>
      <c r="F3811">
        <v>81.7</v>
      </c>
      <c r="G3811">
        <v>94</v>
      </c>
      <c r="H3811">
        <v>8100.92</v>
      </c>
      <c r="I3811">
        <v>29</v>
      </c>
      <c r="J3811">
        <v>31</v>
      </c>
      <c r="K3811">
        <v>13</v>
      </c>
      <c r="L3811">
        <v>1120.3399999999999</v>
      </c>
      <c r="M3811" t="s">
        <v>23</v>
      </c>
      <c r="N3811" t="s">
        <v>69</v>
      </c>
      <c r="O3811" t="s">
        <v>284</v>
      </c>
      <c r="P3811">
        <v>2</v>
      </c>
      <c r="Q3811" t="s">
        <v>50</v>
      </c>
    </row>
    <row r="3812" spans="1:17" hidden="1" x14ac:dyDescent="0.3">
      <c r="A3812" t="s">
        <v>157</v>
      </c>
      <c r="B3812" t="s">
        <v>4098</v>
      </c>
      <c r="C3812" t="s">
        <v>122</v>
      </c>
      <c r="D3812" t="s">
        <v>54</v>
      </c>
      <c r="E3812" t="s">
        <v>30</v>
      </c>
      <c r="F3812">
        <v>25.23</v>
      </c>
      <c r="G3812">
        <v>173</v>
      </c>
      <c r="H3812">
        <v>9051.36</v>
      </c>
      <c r="I3812">
        <v>16</v>
      </c>
      <c r="J3812">
        <v>79</v>
      </c>
      <c r="K3812">
        <v>62</v>
      </c>
      <c r="L3812">
        <v>3243.84</v>
      </c>
      <c r="M3812" t="s">
        <v>469</v>
      </c>
      <c r="N3812" t="s">
        <v>104</v>
      </c>
      <c r="O3812" t="s">
        <v>41</v>
      </c>
      <c r="P3812">
        <v>6</v>
      </c>
      <c r="Q3812" t="s">
        <v>50</v>
      </c>
    </row>
    <row r="3813" spans="1:17" hidden="1" x14ac:dyDescent="0.3">
      <c r="A3813" t="s">
        <v>464</v>
      </c>
      <c r="B3813" t="s">
        <v>4099</v>
      </c>
      <c r="C3813" t="s">
        <v>192</v>
      </c>
      <c r="D3813" t="s">
        <v>37</v>
      </c>
      <c r="E3813" t="s">
        <v>38</v>
      </c>
      <c r="F3813">
        <v>78.69</v>
      </c>
      <c r="G3813">
        <v>169</v>
      </c>
      <c r="H3813">
        <v>6814.08</v>
      </c>
      <c r="I3813">
        <v>26</v>
      </c>
      <c r="J3813">
        <v>39</v>
      </c>
      <c r="K3813">
        <v>96</v>
      </c>
      <c r="L3813">
        <v>3870.72</v>
      </c>
      <c r="M3813" t="s">
        <v>120</v>
      </c>
      <c r="N3813" t="s">
        <v>170</v>
      </c>
      <c r="O3813" t="s">
        <v>51</v>
      </c>
      <c r="P3813">
        <v>5</v>
      </c>
      <c r="Q3813" t="s">
        <v>25</v>
      </c>
    </row>
    <row r="3814" spans="1:17" hidden="1" x14ac:dyDescent="0.3">
      <c r="A3814" t="s">
        <v>185</v>
      </c>
      <c r="B3814" t="s">
        <v>4100</v>
      </c>
      <c r="C3814" t="s">
        <v>304</v>
      </c>
      <c r="D3814" t="s">
        <v>134</v>
      </c>
      <c r="E3814" t="s">
        <v>21</v>
      </c>
      <c r="F3814">
        <v>38.49</v>
      </c>
      <c r="G3814">
        <v>191</v>
      </c>
      <c r="H3814">
        <v>590.19000000000005</v>
      </c>
      <c r="I3814">
        <v>21</v>
      </c>
      <c r="J3814">
        <v>33</v>
      </c>
      <c r="K3814">
        <v>41</v>
      </c>
      <c r="L3814">
        <v>126.69</v>
      </c>
      <c r="M3814" t="s">
        <v>243</v>
      </c>
      <c r="N3814" t="s">
        <v>39</v>
      </c>
      <c r="O3814" t="s">
        <v>326</v>
      </c>
      <c r="P3814">
        <v>8</v>
      </c>
      <c r="Q3814" t="s">
        <v>25</v>
      </c>
    </row>
    <row r="3815" spans="1:17" hidden="1" x14ac:dyDescent="0.3">
      <c r="A3815" t="s">
        <v>159</v>
      </c>
      <c r="B3815" t="s">
        <v>4101</v>
      </c>
      <c r="C3815" t="s">
        <v>165</v>
      </c>
      <c r="D3815" t="s">
        <v>134</v>
      </c>
      <c r="E3815" t="s">
        <v>30</v>
      </c>
      <c r="F3815">
        <v>54.17</v>
      </c>
      <c r="G3815">
        <v>18</v>
      </c>
      <c r="H3815">
        <v>881.82</v>
      </c>
      <c r="I3815">
        <v>20</v>
      </c>
      <c r="J3815">
        <v>24</v>
      </c>
      <c r="K3815">
        <v>7</v>
      </c>
      <c r="L3815">
        <v>342.93</v>
      </c>
      <c r="M3815" t="s">
        <v>17</v>
      </c>
      <c r="N3815" t="s">
        <v>43</v>
      </c>
      <c r="O3815" t="s">
        <v>229</v>
      </c>
      <c r="P3815">
        <v>3</v>
      </c>
      <c r="Q3815" t="s">
        <v>25</v>
      </c>
    </row>
    <row r="3816" spans="1:17" hidden="1" x14ac:dyDescent="0.3">
      <c r="A3816" t="s">
        <v>167</v>
      </c>
      <c r="B3816" t="s">
        <v>4102</v>
      </c>
      <c r="C3816" t="s">
        <v>241</v>
      </c>
      <c r="D3816" t="s">
        <v>134</v>
      </c>
      <c r="E3816" t="s">
        <v>38</v>
      </c>
      <c r="F3816">
        <v>57.51</v>
      </c>
      <c r="G3816">
        <v>42</v>
      </c>
      <c r="H3816">
        <v>3367.14</v>
      </c>
      <c r="I3816">
        <v>6</v>
      </c>
      <c r="J3816">
        <v>55</v>
      </c>
      <c r="K3816">
        <v>15</v>
      </c>
      <c r="L3816">
        <v>1202.55</v>
      </c>
      <c r="M3816" t="s">
        <v>91</v>
      </c>
      <c r="N3816" t="s">
        <v>119</v>
      </c>
      <c r="O3816" t="s">
        <v>120</v>
      </c>
      <c r="P3816">
        <v>5</v>
      </c>
      <c r="Q3816" t="s">
        <v>50</v>
      </c>
    </row>
    <row r="3817" spans="1:17" hidden="1" x14ac:dyDescent="0.3">
      <c r="A3817" t="s">
        <v>95</v>
      </c>
      <c r="B3817" t="s">
        <v>4103</v>
      </c>
      <c r="C3817" t="s">
        <v>169</v>
      </c>
      <c r="D3817" t="s">
        <v>20</v>
      </c>
      <c r="E3817" t="s">
        <v>21</v>
      </c>
      <c r="F3817">
        <v>30.17</v>
      </c>
      <c r="G3817">
        <v>19</v>
      </c>
      <c r="H3817">
        <v>1405.81</v>
      </c>
      <c r="I3817">
        <v>16</v>
      </c>
      <c r="J3817">
        <v>42</v>
      </c>
      <c r="K3817">
        <v>6</v>
      </c>
      <c r="L3817">
        <v>443.94</v>
      </c>
      <c r="M3817" t="s">
        <v>257</v>
      </c>
      <c r="N3817" t="s">
        <v>68</v>
      </c>
      <c r="O3817" t="s">
        <v>22</v>
      </c>
      <c r="P3817">
        <v>3</v>
      </c>
      <c r="Q3817" t="s">
        <v>42</v>
      </c>
    </row>
    <row r="3818" spans="1:17" hidden="1" x14ac:dyDescent="0.3">
      <c r="A3818" t="s">
        <v>301</v>
      </c>
      <c r="B3818" t="s">
        <v>4104</v>
      </c>
      <c r="C3818" t="s">
        <v>228</v>
      </c>
      <c r="D3818" t="s">
        <v>54</v>
      </c>
      <c r="E3818" t="s">
        <v>30</v>
      </c>
      <c r="F3818">
        <v>50.86</v>
      </c>
      <c r="G3818">
        <v>46</v>
      </c>
      <c r="H3818">
        <v>3007.48</v>
      </c>
      <c r="I3818">
        <v>36</v>
      </c>
      <c r="J3818">
        <v>40</v>
      </c>
      <c r="K3818">
        <v>6</v>
      </c>
      <c r="L3818">
        <v>392.28</v>
      </c>
      <c r="M3818" t="s">
        <v>73</v>
      </c>
      <c r="N3818" t="s">
        <v>229</v>
      </c>
      <c r="O3818" t="s">
        <v>40</v>
      </c>
      <c r="P3818">
        <v>1</v>
      </c>
      <c r="Q3818" t="s">
        <v>25</v>
      </c>
    </row>
    <row r="3819" spans="1:17" hidden="1" x14ac:dyDescent="0.3">
      <c r="A3819" t="s">
        <v>378</v>
      </c>
      <c r="B3819" t="s">
        <v>4105</v>
      </c>
      <c r="C3819" t="s">
        <v>93</v>
      </c>
      <c r="D3819" t="s">
        <v>20</v>
      </c>
      <c r="E3819" t="s">
        <v>38</v>
      </c>
      <c r="F3819">
        <v>95.99</v>
      </c>
      <c r="G3819">
        <v>17</v>
      </c>
      <c r="H3819">
        <v>1363.74</v>
      </c>
      <c r="I3819">
        <v>42</v>
      </c>
      <c r="J3819">
        <v>24</v>
      </c>
      <c r="K3819">
        <v>4</v>
      </c>
      <c r="L3819">
        <v>320.88</v>
      </c>
      <c r="M3819" t="s">
        <v>129</v>
      </c>
      <c r="N3819" t="s">
        <v>193</v>
      </c>
      <c r="O3819" t="s">
        <v>244</v>
      </c>
      <c r="P3819">
        <v>8</v>
      </c>
      <c r="Q3819" t="s">
        <v>50</v>
      </c>
    </row>
    <row r="3820" spans="1:17" hidden="1" x14ac:dyDescent="0.3">
      <c r="A3820" t="s">
        <v>225</v>
      </c>
      <c r="B3820" t="s">
        <v>4106</v>
      </c>
      <c r="C3820" t="s">
        <v>53</v>
      </c>
      <c r="D3820" t="s">
        <v>54</v>
      </c>
      <c r="E3820" t="s">
        <v>21</v>
      </c>
      <c r="F3820">
        <v>26.92</v>
      </c>
      <c r="G3820">
        <v>105</v>
      </c>
      <c r="H3820">
        <v>5260.5</v>
      </c>
      <c r="I3820">
        <v>13</v>
      </c>
      <c r="J3820">
        <v>34</v>
      </c>
      <c r="K3820">
        <v>5</v>
      </c>
      <c r="L3820">
        <v>250.5</v>
      </c>
      <c r="M3820" t="s">
        <v>150</v>
      </c>
      <c r="N3820" t="s">
        <v>388</v>
      </c>
      <c r="O3820" t="s">
        <v>48</v>
      </c>
      <c r="P3820">
        <v>9</v>
      </c>
      <c r="Q3820" t="s">
        <v>50</v>
      </c>
    </row>
    <row r="3821" spans="1:17" hidden="1" x14ac:dyDescent="0.3">
      <c r="A3821" t="s">
        <v>198</v>
      </c>
      <c r="B3821" t="s">
        <v>4107</v>
      </c>
      <c r="C3821" t="s">
        <v>169</v>
      </c>
      <c r="D3821" t="s">
        <v>20</v>
      </c>
      <c r="E3821" t="s">
        <v>21</v>
      </c>
      <c r="F3821">
        <v>30.17</v>
      </c>
      <c r="G3821">
        <v>116</v>
      </c>
      <c r="H3821">
        <v>7761.56</v>
      </c>
      <c r="I3821">
        <v>28</v>
      </c>
      <c r="J3821">
        <v>74</v>
      </c>
      <c r="K3821">
        <v>67</v>
      </c>
      <c r="L3821">
        <v>4482.97</v>
      </c>
      <c r="M3821" t="s">
        <v>17</v>
      </c>
      <c r="N3821" t="s">
        <v>332</v>
      </c>
      <c r="O3821" t="s">
        <v>1167</v>
      </c>
      <c r="P3821">
        <v>7</v>
      </c>
      <c r="Q3821" t="s">
        <v>42</v>
      </c>
    </row>
    <row r="3822" spans="1:17" hidden="1" x14ac:dyDescent="0.3">
      <c r="A3822" t="s">
        <v>451</v>
      </c>
      <c r="B3822" t="s">
        <v>4108</v>
      </c>
      <c r="C3822" t="s">
        <v>241</v>
      </c>
      <c r="D3822" t="s">
        <v>134</v>
      </c>
      <c r="E3822" t="s">
        <v>21</v>
      </c>
      <c r="F3822">
        <v>17.5</v>
      </c>
      <c r="G3822">
        <v>122</v>
      </c>
      <c r="H3822">
        <v>5330.18</v>
      </c>
      <c r="I3822">
        <v>25</v>
      </c>
      <c r="J3822">
        <v>32</v>
      </c>
      <c r="K3822">
        <v>18</v>
      </c>
      <c r="L3822">
        <v>786.42</v>
      </c>
      <c r="M3822" t="s">
        <v>64</v>
      </c>
      <c r="N3822" t="s">
        <v>238</v>
      </c>
      <c r="O3822" t="s">
        <v>190</v>
      </c>
      <c r="P3822">
        <v>1</v>
      </c>
      <c r="Q3822" t="s">
        <v>42</v>
      </c>
    </row>
    <row r="3823" spans="1:17" hidden="1" x14ac:dyDescent="0.3">
      <c r="A3823" t="s">
        <v>47</v>
      </c>
      <c r="B3823" t="s">
        <v>4109</v>
      </c>
      <c r="C3823" t="s">
        <v>208</v>
      </c>
      <c r="D3823" t="s">
        <v>20</v>
      </c>
      <c r="E3823" t="s">
        <v>30</v>
      </c>
      <c r="F3823">
        <v>27.47</v>
      </c>
      <c r="G3823">
        <v>128</v>
      </c>
      <c r="H3823">
        <v>9899.52</v>
      </c>
      <c r="I3823">
        <v>50</v>
      </c>
      <c r="J3823">
        <v>81</v>
      </c>
      <c r="K3823">
        <v>104</v>
      </c>
      <c r="L3823">
        <v>8043.36</v>
      </c>
      <c r="M3823" t="s">
        <v>126</v>
      </c>
      <c r="N3823" t="s">
        <v>307</v>
      </c>
      <c r="O3823" t="s">
        <v>324</v>
      </c>
      <c r="P3823">
        <v>6</v>
      </c>
      <c r="Q3823" t="s">
        <v>25</v>
      </c>
    </row>
    <row r="3824" spans="1:17" hidden="1" x14ac:dyDescent="0.3">
      <c r="A3824" t="s">
        <v>136</v>
      </c>
      <c r="B3824" t="s">
        <v>4110</v>
      </c>
      <c r="C3824" t="s">
        <v>246</v>
      </c>
      <c r="D3824" t="s">
        <v>67</v>
      </c>
      <c r="E3824" t="s">
        <v>38</v>
      </c>
      <c r="F3824">
        <v>53.28</v>
      </c>
      <c r="G3824">
        <v>140</v>
      </c>
      <c r="H3824">
        <v>5063.8</v>
      </c>
      <c r="I3824">
        <v>20</v>
      </c>
      <c r="J3824">
        <v>91</v>
      </c>
      <c r="K3824">
        <v>94</v>
      </c>
      <c r="L3824">
        <v>3399.98</v>
      </c>
      <c r="M3824" t="s">
        <v>263</v>
      </c>
      <c r="N3824" t="s">
        <v>26</v>
      </c>
      <c r="O3824" t="s">
        <v>451</v>
      </c>
      <c r="P3824">
        <v>8</v>
      </c>
      <c r="Q3824" t="s">
        <v>25</v>
      </c>
    </row>
    <row r="3825" spans="1:17" hidden="1" x14ac:dyDescent="0.3">
      <c r="A3825" t="s">
        <v>126</v>
      </c>
      <c r="B3825" t="s">
        <v>4111</v>
      </c>
      <c r="C3825" t="s">
        <v>195</v>
      </c>
      <c r="D3825" t="s">
        <v>88</v>
      </c>
      <c r="E3825" t="s">
        <v>21</v>
      </c>
      <c r="F3825">
        <v>34.17</v>
      </c>
      <c r="G3825">
        <v>194</v>
      </c>
      <c r="H3825">
        <v>10652.54</v>
      </c>
      <c r="I3825">
        <v>16</v>
      </c>
      <c r="J3825">
        <v>79</v>
      </c>
      <c r="K3825">
        <v>135</v>
      </c>
      <c r="L3825">
        <v>7412.85</v>
      </c>
      <c r="M3825" t="s">
        <v>55</v>
      </c>
      <c r="N3825" t="s">
        <v>380</v>
      </c>
      <c r="O3825" t="s">
        <v>409</v>
      </c>
      <c r="P3825">
        <v>9</v>
      </c>
      <c r="Q3825" t="s">
        <v>42</v>
      </c>
    </row>
    <row r="3826" spans="1:17" hidden="1" x14ac:dyDescent="0.3">
      <c r="A3826" t="s">
        <v>355</v>
      </c>
      <c r="B3826" t="s">
        <v>4112</v>
      </c>
      <c r="C3826" t="s">
        <v>200</v>
      </c>
      <c r="D3826" t="s">
        <v>29</v>
      </c>
      <c r="E3826" t="s">
        <v>30</v>
      </c>
      <c r="F3826">
        <v>73.42</v>
      </c>
      <c r="G3826">
        <v>87</v>
      </c>
      <c r="H3826">
        <v>6308.37</v>
      </c>
      <c r="I3826">
        <v>18</v>
      </c>
      <c r="J3826">
        <v>78</v>
      </c>
      <c r="K3826">
        <v>13</v>
      </c>
      <c r="L3826">
        <v>942.63</v>
      </c>
      <c r="M3826" t="s">
        <v>108</v>
      </c>
      <c r="N3826" t="s">
        <v>313</v>
      </c>
      <c r="O3826" t="s">
        <v>39</v>
      </c>
      <c r="P3826">
        <v>4</v>
      </c>
      <c r="Q3826" t="s">
        <v>50</v>
      </c>
    </row>
    <row r="3827" spans="1:17" hidden="1" x14ac:dyDescent="0.3">
      <c r="A3827" t="s">
        <v>129</v>
      </c>
      <c r="B3827" t="s">
        <v>4113</v>
      </c>
      <c r="C3827" t="s">
        <v>200</v>
      </c>
      <c r="D3827" t="s">
        <v>29</v>
      </c>
      <c r="E3827" t="s">
        <v>38</v>
      </c>
      <c r="F3827">
        <v>88.57</v>
      </c>
      <c r="G3827">
        <v>200</v>
      </c>
      <c r="H3827">
        <v>5596</v>
      </c>
      <c r="I3827">
        <v>36</v>
      </c>
      <c r="J3827">
        <v>50</v>
      </c>
      <c r="K3827">
        <v>185</v>
      </c>
      <c r="L3827">
        <v>5176.3</v>
      </c>
      <c r="M3827" t="s">
        <v>312</v>
      </c>
      <c r="N3827" t="s">
        <v>175</v>
      </c>
      <c r="O3827" t="s">
        <v>321</v>
      </c>
      <c r="P3827">
        <v>5</v>
      </c>
      <c r="Q3827" t="s">
        <v>25</v>
      </c>
    </row>
    <row r="3828" spans="1:17" hidden="1" x14ac:dyDescent="0.3">
      <c r="A3828" t="s">
        <v>56</v>
      </c>
      <c r="B3828" t="s">
        <v>4114</v>
      </c>
      <c r="C3828" t="s">
        <v>304</v>
      </c>
      <c r="D3828" t="s">
        <v>134</v>
      </c>
      <c r="E3828" t="s">
        <v>21</v>
      </c>
      <c r="F3828">
        <v>38.49</v>
      </c>
      <c r="G3828">
        <v>88</v>
      </c>
      <c r="H3828">
        <v>5064.3999999999996</v>
      </c>
      <c r="I3828">
        <v>43</v>
      </c>
      <c r="J3828">
        <v>95</v>
      </c>
      <c r="K3828">
        <v>22</v>
      </c>
      <c r="L3828">
        <v>1266.0999999999999</v>
      </c>
      <c r="M3828" t="s">
        <v>350</v>
      </c>
      <c r="N3828" t="s">
        <v>26</v>
      </c>
      <c r="O3828" t="s">
        <v>274</v>
      </c>
      <c r="P3828">
        <v>1</v>
      </c>
      <c r="Q3828" t="s">
        <v>25</v>
      </c>
    </row>
    <row r="3829" spans="1:17" hidden="1" x14ac:dyDescent="0.3">
      <c r="A3829" t="s">
        <v>61</v>
      </c>
      <c r="B3829" t="s">
        <v>4115</v>
      </c>
      <c r="C3829" t="s">
        <v>205</v>
      </c>
      <c r="D3829" t="s">
        <v>46</v>
      </c>
      <c r="E3829" t="s">
        <v>30</v>
      </c>
      <c r="F3829">
        <v>50.01</v>
      </c>
      <c r="G3829">
        <v>117</v>
      </c>
      <c r="H3829">
        <v>10998</v>
      </c>
      <c r="I3829">
        <v>5</v>
      </c>
      <c r="J3829">
        <v>23</v>
      </c>
      <c r="K3829">
        <v>83</v>
      </c>
      <c r="L3829">
        <v>7802</v>
      </c>
      <c r="M3829" t="s">
        <v>105</v>
      </c>
      <c r="N3829" t="s">
        <v>156</v>
      </c>
      <c r="O3829" t="s">
        <v>153</v>
      </c>
      <c r="P3829">
        <v>1</v>
      </c>
      <c r="Q3829" t="s">
        <v>42</v>
      </c>
    </row>
    <row r="3830" spans="1:17" hidden="1" x14ac:dyDescent="0.3">
      <c r="A3830" t="s">
        <v>375</v>
      </c>
      <c r="B3830" t="s">
        <v>4116</v>
      </c>
      <c r="C3830" t="s">
        <v>113</v>
      </c>
      <c r="D3830" t="s">
        <v>46</v>
      </c>
      <c r="E3830" t="s">
        <v>38</v>
      </c>
      <c r="F3830">
        <v>62.98</v>
      </c>
      <c r="G3830">
        <v>39</v>
      </c>
      <c r="H3830">
        <v>1720.29</v>
      </c>
      <c r="I3830">
        <v>6</v>
      </c>
      <c r="J3830">
        <v>93</v>
      </c>
      <c r="K3830">
        <v>34</v>
      </c>
      <c r="L3830">
        <v>1499.74</v>
      </c>
      <c r="M3830" t="s">
        <v>62</v>
      </c>
      <c r="N3830" t="s">
        <v>80</v>
      </c>
      <c r="O3830" t="s">
        <v>295</v>
      </c>
      <c r="P3830">
        <v>2</v>
      </c>
      <c r="Q3830" t="s">
        <v>25</v>
      </c>
    </row>
    <row r="3831" spans="1:17" hidden="1" x14ac:dyDescent="0.3">
      <c r="A3831" t="s">
        <v>422</v>
      </c>
      <c r="B3831" t="s">
        <v>4117</v>
      </c>
      <c r="C3831" t="s">
        <v>228</v>
      </c>
      <c r="D3831" t="s">
        <v>54</v>
      </c>
      <c r="E3831" t="s">
        <v>21</v>
      </c>
      <c r="F3831">
        <v>14.09</v>
      </c>
      <c r="G3831">
        <v>113</v>
      </c>
      <c r="H3831">
        <v>1697.26</v>
      </c>
      <c r="I3831">
        <v>29</v>
      </c>
      <c r="J3831">
        <v>89</v>
      </c>
      <c r="K3831">
        <v>36</v>
      </c>
      <c r="L3831">
        <v>540.72</v>
      </c>
      <c r="M3831" t="s">
        <v>183</v>
      </c>
      <c r="N3831" t="s">
        <v>257</v>
      </c>
      <c r="O3831" t="s">
        <v>277</v>
      </c>
      <c r="P3831">
        <v>9</v>
      </c>
      <c r="Q3831" t="s">
        <v>42</v>
      </c>
    </row>
    <row r="3832" spans="1:17" hidden="1" x14ac:dyDescent="0.3">
      <c r="A3832" t="s">
        <v>106</v>
      </c>
      <c r="B3832" t="s">
        <v>4118</v>
      </c>
      <c r="C3832" t="s">
        <v>113</v>
      </c>
      <c r="D3832" t="s">
        <v>46</v>
      </c>
      <c r="E3832" t="s">
        <v>30</v>
      </c>
      <c r="F3832">
        <v>68.19</v>
      </c>
      <c r="G3832">
        <v>78</v>
      </c>
      <c r="H3832">
        <v>3295.5</v>
      </c>
      <c r="I3832">
        <v>6</v>
      </c>
      <c r="J3832">
        <v>24</v>
      </c>
      <c r="K3832">
        <v>52</v>
      </c>
      <c r="L3832">
        <v>2197</v>
      </c>
      <c r="M3832" t="s">
        <v>69</v>
      </c>
      <c r="N3832" t="s">
        <v>234</v>
      </c>
      <c r="O3832" t="s">
        <v>166</v>
      </c>
      <c r="P3832">
        <v>7</v>
      </c>
      <c r="Q3832" t="s">
        <v>50</v>
      </c>
    </row>
    <row r="3833" spans="1:17" hidden="1" x14ac:dyDescent="0.3">
      <c r="A3833" t="s">
        <v>345</v>
      </c>
      <c r="B3833" t="s">
        <v>4119</v>
      </c>
      <c r="C3833" t="s">
        <v>36</v>
      </c>
      <c r="D3833" t="s">
        <v>37</v>
      </c>
      <c r="E3833" t="s">
        <v>38</v>
      </c>
      <c r="F3833">
        <v>48.66</v>
      </c>
      <c r="G3833">
        <v>13</v>
      </c>
      <c r="H3833">
        <v>273.13</v>
      </c>
      <c r="I3833">
        <v>31</v>
      </c>
      <c r="J3833">
        <v>26</v>
      </c>
      <c r="K3833">
        <v>9</v>
      </c>
      <c r="L3833">
        <v>189.09</v>
      </c>
      <c r="M3833" t="s">
        <v>298</v>
      </c>
      <c r="N3833" t="s">
        <v>40</v>
      </c>
      <c r="O3833" t="s">
        <v>55</v>
      </c>
      <c r="P3833">
        <v>2</v>
      </c>
      <c r="Q3833" t="s">
        <v>25</v>
      </c>
    </row>
    <row r="3834" spans="1:17" hidden="1" x14ac:dyDescent="0.3">
      <c r="A3834" t="s">
        <v>178</v>
      </c>
      <c r="B3834" t="s">
        <v>4120</v>
      </c>
      <c r="C3834" t="s">
        <v>233</v>
      </c>
      <c r="D3834" t="s">
        <v>29</v>
      </c>
      <c r="E3834" t="s">
        <v>21</v>
      </c>
      <c r="F3834">
        <v>18.27</v>
      </c>
      <c r="G3834">
        <v>50</v>
      </c>
      <c r="H3834">
        <v>4564</v>
      </c>
      <c r="I3834">
        <v>43</v>
      </c>
      <c r="J3834">
        <v>67</v>
      </c>
      <c r="K3834">
        <v>3</v>
      </c>
      <c r="L3834">
        <v>273.83999999999997</v>
      </c>
      <c r="M3834" t="s">
        <v>105</v>
      </c>
      <c r="N3834" t="s">
        <v>198</v>
      </c>
      <c r="O3834" t="s">
        <v>370</v>
      </c>
      <c r="P3834">
        <v>1</v>
      </c>
      <c r="Q3834" t="s">
        <v>42</v>
      </c>
    </row>
    <row r="3835" spans="1:17" hidden="1" x14ac:dyDescent="0.3">
      <c r="A3835" t="s">
        <v>277</v>
      </c>
      <c r="B3835" t="s">
        <v>4121</v>
      </c>
      <c r="C3835" t="s">
        <v>133</v>
      </c>
      <c r="D3835" t="s">
        <v>134</v>
      </c>
      <c r="E3835" t="s">
        <v>30</v>
      </c>
      <c r="F3835">
        <v>30.1</v>
      </c>
      <c r="G3835">
        <v>135</v>
      </c>
      <c r="H3835">
        <v>1606.5</v>
      </c>
      <c r="I3835">
        <v>6</v>
      </c>
      <c r="J3835">
        <v>82</v>
      </c>
      <c r="K3835">
        <v>64</v>
      </c>
      <c r="L3835">
        <v>761.6</v>
      </c>
      <c r="M3835" t="s">
        <v>274</v>
      </c>
      <c r="N3835" t="s">
        <v>32</v>
      </c>
      <c r="O3835" t="s">
        <v>312</v>
      </c>
      <c r="P3835">
        <v>7</v>
      </c>
      <c r="Q3835" t="s">
        <v>42</v>
      </c>
    </row>
    <row r="3836" spans="1:17" hidden="1" x14ac:dyDescent="0.3">
      <c r="A3836" t="s">
        <v>196</v>
      </c>
      <c r="B3836" t="s">
        <v>4122</v>
      </c>
      <c r="C3836" t="s">
        <v>36</v>
      </c>
      <c r="D3836" t="s">
        <v>37</v>
      </c>
      <c r="E3836" t="s">
        <v>38</v>
      </c>
      <c r="F3836">
        <v>48.66</v>
      </c>
      <c r="G3836">
        <v>52</v>
      </c>
      <c r="H3836">
        <v>4360.2</v>
      </c>
      <c r="I3836">
        <v>20</v>
      </c>
      <c r="J3836">
        <v>40</v>
      </c>
      <c r="K3836">
        <v>29</v>
      </c>
      <c r="L3836">
        <v>2431.65</v>
      </c>
      <c r="M3836" t="s">
        <v>159</v>
      </c>
      <c r="N3836" t="s">
        <v>295</v>
      </c>
      <c r="O3836" t="s">
        <v>348</v>
      </c>
      <c r="P3836">
        <v>7</v>
      </c>
      <c r="Q3836" t="s">
        <v>25</v>
      </c>
    </row>
    <row r="3837" spans="1:17" hidden="1" x14ac:dyDescent="0.3">
      <c r="A3837" t="s">
        <v>464</v>
      </c>
      <c r="B3837" t="s">
        <v>4123</v>
      </c>
      <c r="C3837" t="s">
        <v>261</v>
      </c>
      <c r="D3837" t="s">
        <v>20</v>
      </c>
      <c r="E3837" t="s">
        <v>38</v>
      </c>
      <c r="F3837">
        <v>46.83</v>
      </c>
      <c r="G3837">
        <v>79</v>
      </c>
      <c r="H3837">
        <v>2861.38</v>
      </c>
      <c r="I3837">
        <v>11</v>
      </c>
      <c r="J3837">
        <v>50</v>
      </c>
      <c r="K3837">
        <v>41</v>
      </c>
      <c r="L3837">
        <v>1485.02</v>
      </c>
      <c r="M3837" t="s">
        <v>142</v>
      </c>
      <c r="N3837" t="s">
        <v>123</v>
      </c>
      <c r="O3837" t="s">
        <v>212</v>
      </c>
      <c r="P3837">
        <v>1</v>
      </c>
      <c r="Q3837" t="s">
        <v>50</v>
      </c>
    </row>
    <row r="3838" spans="1:17" hidden="1" x14ac:dyDescent="0.3">
      <c r="A3838" t="s">
        <v>95</v>
      </c>
      <c r="B3838" t="s">
        <v>4124</v>
      </c>
      <c r="C3838" t="s">
        <v>223</v>
      </c>
      <c r="D3838" t="s">
        <v>37</v>
      </c>
      <c r="E3838" t="s">
        <v>21</v>
      </c>
      <c r="F3838">
        <v>87.32</v>
      </c>
      <c r="G3838">
        <v>84</v>
      </c>
      <c r="H3838">
        <v>4459.5600000000004</v>
      </c>
      <c r="I3838">
        <v>42</v>
      </c>
      <c r="J3838">
        <v>86</v>
      </c>
      <c r="K3838">
        <v>20</v>
      </c>
      <c r="L3838">
        <v>1061.8</v>
      </c>
      <c r="M3838" t="s">
        <v>321</v>
      </c>
      <c r="N3838" t="s">
        <v>48</v>
      </c>
      <c r="O3838" t="s">
        <v>125</v>
      </c>
      <c r="P3838">
        <v>5</v>
      </c>
      <c r="Q3838" t="s">
        <v>42</v>
      </c>
    </row>
    <row r="3839" spans="1:17" hidden="1" x14ac:dyDescent="0.3">
      <c r="A3839" t="s">
        <v>335</v>
      </c>
      <c r="B3839" t="s">
        <v>4125</v>
      </c>
      <c r="C3839" t="s">
        <v>99</v>
      </c>
      <c r="D3839" t="s">
        <v>46</v>
      </c>
      <c r="E3839" t="s">
        <v>30</v>
      </c>
      <c r="F3839">
        <v>67.180000000000007</v>
      </c>
      <c r="G3839">
        <v>167</v>
      </c>
      <c r="H3839">
        <v>923.51</v>
      </c>
      <c r="I3839">
        <v>28</v>
      </c>
      <c r="J3839">
        <v>54</v>
      </c>
      <c r="K3839">
        <v>31</v>
      </c>
      <c r="L3839">
        <v>171.43</v>
      </c>
      <c r="M3839" t="s">
        <v>84</v>
      </c>
      <c r="N3839" t="s">
        <v>177</v>
      </c>
      <c r="O3839" t="s">
        <v>138</v>
      </c>
      <c r="P3839">
        <v>8</v>
      </c>
      <c r="Q3839" t="s">
        <v>42</v>
      </c>
    </row>
    <row r="3840" spans="1:17" hidden="1" x14ac:dyDescent="0.3">
      <c r="A3840" t="s">
        <v>125</v>
      </c>
      <c r="B3840" t="s">
        <v>4126</v>
      </c>
      <c r="C3840" t="s">
        <v>200</v>
      </c>
      <c r="D3840" t="s">
        <v>29</v>
      </c>
      <c r="E3840" t="s">
        <v>21</v>
      </c>
      <c r="F3840">
        <v>67.55</v>
      </c>
      <c r="G3840">
        <v>105</v>
      </c>
      <c r="H3840">
        <v>10336.200000000001</v>
      </c>
      <c r="I3840">
        <v>31</v>
      </c>
      <c r="J3840">
        <v>30</v>
      </c>
      <c r="K3840">
        <v>79</v>
      </c>
      <c r="L3840">
        <v>7776.76</v>
      </c>
      <c r="M3840" t="s">
        <v>293</v>
      </c>
      <c r="N3840" t="s">
        <v>26</v>
      </c>
      <c r="O3840" t="s">
        <v>85</v>
      </c>
      <c r="P3840">
        <v>6</v>
      </c>
      <c r="Q3840" t="s">
        <v>50</v>
      </c>
    </row>
    <row r="3841" spans="1:17" hidden="1" x14ac:dyDescent="0.3">
      <c r="A3841" t="s">
        <v>435</v>
      </c>
      <c r="B3841" t="s">
        <v>4127</v>
      </c>
      <c r="C3841" t="s">
        <v>133</v>
      </c>
      <c r="D3841" t="s">
        <v>134</v>
      </c>
      <c r="E3841" t="s">
        <v>38</v>
      </c>
      <c r="F3841">
        <v>31.2</v>
      </c>
      <c r="G3841">
        <v>36</v>
      </c>
      <c r="H3841">
        <v>379.44</v>
      </c>
      <c r="I3841">
        <v>24</v>
      </c>
      <c r="J3841">
        <v>33</v>
      </c>
      <c r="K3841">
        <v>7</v>
      </c>
      <c r="L3841">
        <v>73.78</v>
      </c>
      <c r="M3841" t="s">
        <v>274</v>
      </c>
      <c r="N3841" t="s">
        <v>422</v>
      </c>
      <c r="O3841" t="s">
        <v>43</v>
      </c>
      <c r="P3841">
        <v>3</v>
      </c>
      <c r="Q3841" t="s">
        <v>42</v>
      </c>
    </row>
    <row r="3842" spans="1:17" hidden="1" x14ac:dyDescent="0.3">
      <c r="A3842" t="s">
        <v>234</v>
      </c>
      <c r="B3842" t="s">
        <v>4128</v>
      </c>
      <c r="C3842" t="s">
        <v>246</v>
      </c>
      <c r="D3842" t="s">
        <v>67</v>
      </c>
      <c r="E3842" t="s">
        <v>21</v>
      </c>
      <c r="F3842">
        <v>26.58</v>
      </c>
      <c r="G3842">
        <v>53</v>
      </c>
      <c r="H3842">
        <v>633.88</v>
      </c>
      <c r="I3842">
        <v>42</v>
      </c>
      <c r="J3842">
        <v>52</v>
      </c>
      <c r="K3842">
        <v>37</v>
      </c>
      <c r="L3842">
        <v>442.52</v>
      </c>
      <c r="M3842" t="s">
        <v>49</v>
      </c>
      <c r="N3842" t="s">
        <v>75</v>
      </c>
      <c r="O3842" t="s">
        <v>118</v>
      </c>
      <c r="P3842">
        <v>7</v>
      </c>
      <c r="Q3842" t="s">
        <v>25</v>
      </c>
    </row>
    <row r="3843" spans="1:17" hidden="1" x14ac:dyDescent="0.3">
      <c r="A3843" t="s">
        <v>213</v>
      </c>
      <c r="B3843" t="s">
        <v>4129</v>
      </c>
      <c r="C3843" t="s">
        <v>261</v>
      </c>
      <c r="D3843" t="s">
        <v>20</v>
      </c>
      <c r="E3843" t="s">
        <v>30</v>
      </c>
      <c r="F3843">
        <v>50.94</v>
      </c>
      <c r="G3843">
        <v>147</v>
      </c>
      <c r="H3843">
        <v>5155.29</v>
      </c>
      <c r="I3843">
        <v>49</v>
      </c>
      <c r="J3843">
        <v>42</v>
      </c>
      <c r="K3843">
        <v>119</v>
      </c>
      <c r="L3843">
        <v>4173.33</v>
      </c>
      <c r="M3843" t="s">
        <v>335</v>
      </c>
      <c r="N3843" t="s">
        <v>275</v>
      </c>
      <c r="O3843" t="s">
        <v>327</v>
      </c>
      <c r="P3843">
        <v>5</v>
      </c>
      <c r="Q3843" t="s">
        <v>50</v>
      </c>
    </row>
    <row r="3844" spans="1:17" hidden="1" x14ac:dyDescent="0.3">
      <c r="A3844" t="s">
        <v>270</v>
      </c>
      <c r="B3844" t="s">
        <v>4130</v>
      </c>
      <c r="C3844" t="s">
        <v>141</v>
      </c>
      <c r="D3844" t="s">
        <v>88</v>
      </c>
      <c r="E3844" t="s">
        <v>38</v>
      </c>
      <c r="F3844">
        <v>49.4</v>
      </c>
      <c r="G3844">
        <v>106</v>
      </c>
      <c r="H3844">
        <v>3182.12</v>
      </c>
      <c r="I3844">
        <v>10</v>
      </c>
      <c r="J3844">
        <v>81</v>
      </c>
      <c r="K3844">
        <v>98</v>
      </c>
      <c r="L3844">
        <v>2941.96</v>
      </c>
      <c r="M3844" t="s">
        <v>114</v>
      </c>
      <c r="N3844" t="s">
        <v>85</v>
      </c>
      <c r="O3844" t="s">
        <v>51</v>
      </c>
      <c r="P3844">
        <v>2</v>
      </c>
      <c r="Q3844" t="s">
        <v>50</v>
      </c>
    </row>
    <row r="3845" spans="1:17" hidden="1" x14ac:dyDescent="0.3">
      <c r="A3845" t="s">
        <v>116</v>
      </c>
      <c r="B3845" t="s">
        <v>4131</v>
      </c>
      <c r="C3845" t="s">
        <v>246</v>
      </c>
      <c r="D3845" t="s">
        <v>67</v>
      </c>
      <c r="E3845" t="s">
        <v>21</v>
      </c>
      <c r="F3845">
        <v>26.58</v>
      </c>
      <c r="G3845">
        <v>76</v>
      </c>
      <c r="H3845">
        <v>5971.32</v>
      </c>
      <c r="I3845">
        <v>7</v>
      </c>
      <c r="J3845">
        <v>62</v>
      </c>
      <c r="K3845">
        <v>43</v>
      </c>
      <c r="L3845">
        <v>3378.51</v>
      </c>
      <c r="M3845" t="s">
        <v>129</v>
      </c>
      <c r="N3845" t="s">
        <v>242</v>
      </c>
      <c r="O3845" t="s">
        <v>61</v>
      </c>
      <c r="P3845">
        <v>5</v>
      </c>
      <c r="Q3845" t="s">
        <v>42</v>
      </c>
    </row>
    <row r="3846" spans="1:17" hidden="1" x14ac:dyDescent="0.3">
      <c r="A3846" t="s">
        <v>469</v>
      </c>
      <c r="B3846" t="s">
        <v>4132</v>
      </c>
      <c r="C3846" t="s">
        <v>45</v>
      </c>
      <c r="D3846" t="s">
        <v>46</v>
      </c>
      <c r="E3846" t="s">
        <v>30</v>
      </c>
      <c r="F3846">
        <v>40.82</v>
      </c>
      <c r="G3846">
        <v>86</v>
      </c>
      <c r="H3846">
        <v>743.04</v>
      </c>
      <c r="I3846">
        <v>44</v>
      </c>
      <c r="J3846">
        <v>58</v>
      </c>
      <c r="K3846">
        <v>30</v>
      </c>
      <c r="L3846">
        <v>259.2</v>
      </c>
      <c r="M3846" t="s">
        <v>74</v>
      </c>
      <c r="N3846" t="s">
        <v>17</v>
      </c>
      <c r="O3846" t="s">
        <v>143</v>
      </c>
      <c r="P3846">
        <v>6</v>
      </c>
      <c r="Q3846" t="s">
        <v>25</v>
      </c>
    </row>
    <row r="3847" spans="1:17" x14ac:dyDescent="0.3">
      <c r="A3847" t="s">
        <v>48</v>
      </c>
      <c r="B3847" t="s">
        <v>4133</v>
      </c>
      <c r="C3847" t="s">
        <v>28</v>
      </c>
      <c r="D3847" t="s">
        <v>29</v>
      </c>
      <c r="E3847" t="s">
        <v>21</v>
      </c>
      <c r="F3847">
        <v>13.82</v>
      </c>
      <c r="G3847">
        <v>166</v>
      </c>
      <c r="H3847">
        <v>5755.22</v>
      </c>
      <c r="I3847">
        <v>46</v>
      </c>
      <c r="J3847">
        <v>76</v>
      </c>
      <c r="K3847">
        <v>122</v>
      </c>
      <c r="L3847">
        <v>4229.74</v>
      </c>
      <c r="M3847" t="s">
        <v>229</v>
      </c>
      <c r="N3847" t="s">
        <v>388</v>
      </c>
      <c r="O3847" t="s">
        <v>185</v>
      </c>
      <c r="P3847">
        <v>4</v>
      </c>
      <c r="Q3847" t="s">
        <v>42</v>
      </c>
    </row>
    <row r="3848" spans="1:17" hidden="1" x14ac:dyDescent="0.3">
      <c r="A3848" t="s">
        <v>281</v>
      </c>
      <c r="B3848" t="s">
        <v>4134</v>
      </c>
      <c r="C3848" t="s">
        <v>161</v>
      </c>
      <c r="D3848" t="s">
        <v>67</v>
      </c>
      <c r="E3848" t="s">
        <v>38</v>
      </c>
      <c r="F3848">
        <v>53.48</v>
      </c>
      <c r="G3848">
        <v>34</v>
      </c>
      <c r="H3848">
        <v>2936.58</v>
      </c>
      <c r="I3848">
        <v>13</v>
      </c>
      <c r="J3848">
        <v>91</v>
      </c>
      <c r="K3848">
        <v>0</v>
      </c>
      <c r="L3848">
        <v>0</v>
      </c>
      <c r="N3848" t="s">
        <v>287</v>
      </c>
      <c r="O3848" t="s">
        <v>83</v>
      </c>
      <c r="P3848">
        <v>3</v>
      </c>
      <c r="Q3848" t="s">
        <v>50</v>
      </c>
    </row>
    <row r="3849" spans="1:17" hidden="1" x14ac:dyDescent="0.3">
      <c r="A3849" t="s">
        <v>82</v>
      </c>
      <c r="B3849" t="s">
        <v>4135</v>
      </c>
      <c r="C3849" t="s">
        <v>208</v>
      </c>
      <c r="D3849" t="s">
        <v>20</v>
      </c>
      <c r="E3849" t="s">
        <v>21</v>
      </c>
      <c r="F3849">
        <v>39.020000000000003</v>
      </c>
      <c r="G3849">
        <v>71</v>
      </c>
      <c r="H3849">
        <v>4709.43</v>
      </c>
      <c r="I3849">
        <v>17</v>
      </c>
      <c r="J3849">
        <v>28</v>
      </c>
      <c r="K3849">
        <v>37</v>
      </c>
      <c r="L3849">
        <v>2454.21</v>
      </c>
      <c r="M3849" t="s">
        <v>243</v>
      </c>
      <c r="N3849" t="s">
        <v>238</v>
      </c>
      <c r="O3849" t="s">
        <v>114</v>
      </c>
      <c r="P3849">
        <v>3</v>
      </c>
      <c r="Q3849" t="s">
        <v>42</v>
      </c>
    </row>
    <row r="3850" spans="1:17" x14ac:dyDescent="0.3">
      <c r="A3850" t="s">
        <v>327</v>
      </c>
      <c r="B3850" t="s">
        <v>4136</v>
      </c>
      <c r="C3850" t="s">
        <v>28</v>
      </c>
      <c r="D3850" t="s">
        <v>29</v>
      </c>
      <c r="E3850" t="s">
        <v>21</v>
      </c>
      <c r="F3850">
        <v>13.82</v>
      </c>
      <c r="G3850">
        <v>87</v>
      </c>
      <c r="H3850">
        <v>6486.72</v>
      </c>
      <c r="I3850">
        <v>50</v>
      </c>
      <c r="J3850">
        <v>62</v>
      </c>
      <c r="K3850">
        <v>17</v>
      </c>
      <c r="L3850">
        <v>1267.52</v>
      </c>
      <c r="M3850" t="s">
        <v>385</v>
      </c>
      <c r="N3850" t="s">
        <v>145</v>
      </c>
      <c r="O3850" t="s">
        <v>268</v>
      </c>
      <c r="P3850">
        <v>1</v>
      </c>
      <c r="Q3850" t="s">
        <v>42</v>
      </c>
    </row>
    <row r="3851" spans="1:17" hidden="1" x14ac:dyDescent="0.3">
      <c r="A3851" t="s">
        <v>435</v>
      </c>
      <c r="B3851" t="s">
        <v>4137</v>
      </c>
      <c r="C3851" t="s">
        <v>19</v>
      </c>
      <c r="D3851" t="s">
        <v>20</v>
      </c>
      <c r="E3851" t="s">
        <v>38</v>
      </c>
      <c r="F3851">
        <v>18.079999999999998</v>
      </c>
      <c r="G3851">
        <v>184</v>
      </c>
      <c r="H3851">
        <v>8221.1200000000008</v>
      </c>
      <c r="I3851">
        <v>37</v>
      </c>
      <c r="J3851">
        <v>84</v>
      </c>
      <c r="K3851">
        <v>117</v>
      </c>
      <c r="L3851">
        <v>5227.5600000000004</v>
      </c>
      <c r="M3851" t="s">
        <v>51</v>
      </c>
      <c r="N3851" t="s">
        <v>91</v>
      </c>
      <c r="O3851" t="s">
        <v>94</v>
      </c>
      <c r="P3851">
        <v>4</v>
      </c>
      <c r="Q3851" t="s">
        <v>25</v>
      </c>
    </row>
    <row r="3852" spans="1:17" hidden="1" x14ac:dyDescent="0.3">
      <c r="A3852" t="s">
        <v>234</v>
      </c>
      <c r="B3852" t="s">
        <v>4138</v>
      </c>
      <c r="C3852" t="s">
        <v>228</v>
      </c>
      <c r="D3852" t="s">
        <v>54</v>
      </c>
      <c r="E3852" t="s">
        <v>21</v>
      </c>
      <c r="F3852">
        <v>14.09</v>
      </c>
      <c r="G3852">
        <v>198</v>
      </c>
      <c r="H3852">
        <v>6399.36</v>
      </c>
      <c r="I3852">
        <v>42</v>
      </c>
      <c r="J3852">
        <v>52</v>
      </c>
      <c r="K3852">
        <v>50</v>
      </c>
      <c r="L3852">
        <v>1616</v>
      </c>
      <c r="M3852" t="s">
        <v>106</v>
      </c>
      <c r="N3852" t="s">
        <v>125</v>
      </c>
      <c r="O3852" t="s">
        <v>94</v>
      </c>
      <c r="P3852">
        <v>7</v>
      </c>
      <c r="Q3852" t="s">
        <v>42</v>
      </c>
    </row>
    <row r="3853" spans="1:17" hidden="1" x14ac:dyDescent="0.3">
      <c r="A3853" t="s">
        <v>190</v>
      </c>
      <c r="B3853" t="s">
        <v>4139</v>
      </c>
      <c r="C3853" t="s">
        <v>195</v>
      </c>
      <c r="D3853" t="s">
        <v>88</v>
      </c>
      <c r="E3853" t="s">
        <v>30</v>
      </c>
      <c r="F3853">
        <v>30.21</v>
      </c>
      <c r="G3853">
        <v>12</v>
      </c>
      <c r="H3853">
        <v>853.08</v>
      </c>
      <c r="I3853">
        <v>6</v>
      </c>
      <c r="J3853">
        <v>92</v>
      </c>
      <c r="K3853">
        <v>5</v>
      </c>
      <c r="L3853">
        <v>355.45</v>
      </c>
      <c r="M3853" t="s">
        <v>118</v>
      </c>
      <c r="N3853" t="s">
        <v>380</v>
      </c>
      <c r="O3853" t="s">
        <v>409</v>
      </c>
      <c r="P3853">
        <v>2</v>
      </c>
      <c r="Q3853" t="s">
        <v>42</v>
      </c>
    </row>
    <row r="3854" spans="1:17" hidden="1" x14ac:dyDescent="0.3">
      <c r="A3854" t="s">
        <v>184</v>
      </c>
      <c r="B3854" t="s">
        <v>4140</v>
      </c>
      <c r="C3854" t="s">
        <v>317</v>
      </c>
      <c r="D3854" t="s">
        <v>88</v>
      </c>
      <c r="E3854" t="s">
        <v>21</v>
      </c>
      <c r="F3854">
        <v>5.43</v>
      </c>
      <c r="G3854">
        <v>132</v>
      </c>
      <c r="H3854">
        <v>11837.76</v>
      </c>
      <c r="I3854">
        <v>17</v>
      </c>
      <c r="J3854">
        <v>50</v>
      </c>
      <c r="K3854">
        <v>80</v>
      </c>
      <c r="L3854">
        <v>7174.4</v>
      </c>
      <c r="M3854" t="s">
        <v>170</v>
      </c>
      <c r="N3854" t="s">
        <v>326</v>
      </c>
      <c r="O3854" t="s">
        <v>238</v>
      </c>
      <c r="P3854">
        <v>7</v>
      </c>
      <c r="Q3854" t="s">
        <v>50</v>
      </c>
    </row>
    <row r="3855" spans="1:17" hidden="1" x14ac:dyDescent="0.3">
      <c r="A3855" t="s">
        <v>170</v>
      </c>
      <c r="B3855" t="s">
        <v>4141</v>
      </c>
      <c r="C3855" t="s">
        <v>205</v>
      </c>
      <c r="D3855" t="s">
        <v>46</v>
      </c>
      <c r="E3855" t="s">
        <v>38</v>
      </c>
      <c r="F3855">
        <v>92.33</v>
      </c>
      <c r="G3855">
        <v>77</v>
      </c>
      <c r="H3855">
        <v>6480.32</v>
      </c>
      <c r="I3855">
        <v>48</v>
      </c>
      <c r="J3855">
        <v>92</v>
      </c>
      <c r="K3855">
        <v>9</v>
      </c>
      <c r="L3855">
        <v>757.44</v>
      </c>
      <c r="M3855" t="s">
        <v>418</v>
      </c>
      <c r="N3855" t="s">
        <v>212</v>
      </c>
      <c r="O3855" t="s">
        <v>209</v>
      </c>
      <c r="P3855">
        <v>6</v>
      </c>
      <c r="Q3855" t="s">
        <v>42</v>
      </c>
    </row>
    <row r="3856" spans="1:17" hidden="1" x14ac:dyDescent="0.3">
      <c r="A3856" t="s">
        <v>263</v>
      </c>
      <c r="B3856" t="s">
        <v>4142</v>
      </c>
      <c r="C3856" t="s">
        <v>304</v>
      </c>
      <c r="D3856" t="s">
        <v>134</v>
      </c>
      <c r="E3856" t="s">
        <v>21</v>
      </c>
      <c r="F3856">
        <v>38.49</v>
      </c>
      <c r="G3856">
        <v>93</v>
      </c>
      <c r="H3856">
        <v>390.6</v>
      </c>
      <c r="I3856">
        <v>43</v>
      </c>
      <c r="J3856">
        <v>75</v>
      </c>
      <c r="K3856">
        <v>82</v>
      </c>
      <c r="L3856">
        <v>344.4</v>
      </c>
      <c r="M3856" t="s">
        <v>57</v>
      </c>
      <c r="N3856" t="s">
        <v>55</v>
      </c>
      <c r="O3856" t="s">
        <v>385</v>
      </c>
      <c r="P3856">
        <v>4</v>
      </c>
      <c r="Q3856" t="s">
        <v>25</v>
      </c>
    </row>
    <row r="3857" spans="1:17" hidden="1" x14ac:dyDescent="0.3">
      <c r="A3857" t="s">
        <v>120</v>
      </c>
      <c r="B3857" t="s">
        <v>4143</v>
      </c>
      <c r="C3857" t="s">
        <v>241</v>
      </c>
      <c r="D3857" t="s">
        <v>134</v>
      </c>
      <c r="E3857" t="s">
        <v>30</v>
      </c>
      <c r="F3857">
        <v>2.16</v>
      </c>
      <c r="G3857">
        <v>92</v>
      </c>
      <c r="H3857">
        <v>7260.64</v>
      </c>
      <c r="I3857">
        <v>12</v>
      </c>
      <c r="J3857">
        <v>40</v>
      </c>
      <c r="K3857">
        <v>26</v>
      </c>
      <c r="L3857">
        <v>2051.92</v>
      </c>
      <c r="M3857" t="s">
        <v>375</v>
      </c>
      <c r="N3857" t="s">
        <v>40</v>
      </c>
      <c r="O3857" t="s">
        <v>218</v>
      </c>
      <c r="P3857">
        <v>1</v>
      </c>
      <c r="Q3857" t="s">
        <v>42</v>
      </c>
    </row>
    <row r="3858" spans="1:17" hidden="1" x14ac:dyDescent="0.3">
      <c r="A3858" t="s">
        <v>153</v>
      </c>
      <c r="B3858" t="s">
        <v>4144</v>
      </c>
      <c r="C3858" t="s">
        <v>195</v>
      </c>
      <c r="D3858" t="s">
        <v>88</v>
      </c>
      <c r="E3858" t="s">
        <v>38</v>
      </c>
      <c r="F3858">
        <v>91.3</v>
      </c>
      <c r="G3858">
        <v>29</v>
      </c>
      <c r="H3858">
        <v>1491.47</v>
      </c>
      <c r="I3858">
        <v>28</v>
      </c>
      <c r="J3858">
        <v>78</v>
      </c>
      <c r="K3858">
        <v>27</v>
      </c>
      <c r="L3858">
        <v>1388.61</v>
      </c>
      <c r="M3858" t="s">
        <v>170</v>
      </c>
      <c r="N3858" t="s">
        <v>51</v>
      </c>
      <c r="O3858" t="s">
        <v>388</v>
      </c>
      <c r="P3858">
        <v>5</v>
      </c>
      <c r="Q3858" t="s">
        <v>42</v>
      </c>
    </row>
    <row r="3859" spans="1:17" hidden="1" x14ac:dyDescent="0.3">
      <c r="A3859" t="s">
        <v>83</v>
      </c>
      <c r="B3859" t="s">
        <v>4145</v>
      </c>
      <c r="C3859" t="s">
        <v>45</v>
      </c>
      <c r="D3859" t="s">
        <v>46</v>
      </c>
      <c r="E3859" t="s">
        <v>21</v>
      </c>
      <c r="F3859">
        <v>54.87</v>
      </c>
      <c r="G3859">
        <v>193</v>
      </c>
      <c r="H3859">
        <v>658.13</v>
      </c>
      <c r="I3859">
        <v>49</v>
      </c>
      <c r="J3859">
        <v>85</v>
      </c>
      <c r="K3859">
        <v>166</v>
      </c>
      <c r="L3859">
        <v>566.05999999999995</v>
      </c>
      <c r="M3859" t="s">
        <v>124</v>
      </c>
      <c r="N3859" t="s">
        <v>116</v>
      </c>
      <c r="O3859" t="s">
        <v>283</v>
      </c>
      <c r="P3859">
        <v>5</v>
      </c>
      <c r="Q3859" t="s">
        <v>42</v>
      </c>
    </row>
    <row r="3860" spans="1:17" hidden="1" x14ac:dyDescent="0.3">
      <c r="A3860" t="s">
        <v>104</v>
      </c>
      <c r="B3860" t="s">
        <v>4146</v>
      </c>
      <c r="C3860" t="s">
        <v>122</v>
      </c>
      <c r="D3860" t="s">
        <v>54</v>
      </c>
      <c r="E3860" t="s">
        <v>30</v>
      </c>
      <c r="F3860">
        <v>25.23</v>
      </c>
      <c r="G3860">
        <v>171</v>
      </c>
      <c r="H3860">
        <v>1761.3</v>
      </c>
      <c r="I3860">
        <v>30</v>
      </c>
      <c r="J3860">
        <v>66</v>
      </c>
      <c r="K3860">
        <v>91</v>
      </c>
      <c r="L3860">
        <v>937.3</v>
      </c>
      <c r="M3860" t="s">
        <v>136</v>
      </c>
      <c r="N3860" t="s">
        <v>247</v>
      </c>
      <c r="O3860" t="s">
        <v>56</v>
      </c>
      <c r="P3860">
        <v>1</v>
      </c>
      <c r="Q3860" t="s">
        <v>50</v>
      </c>
    </row>
    <row r="3861" spans="1:17" hidden="1" x14ac:dyDescent="0.3">
      <c r="A3861" t="s">
        <v>307</v>
      </c>
      <c r="B3861" t="s">
        <v>4147</v>
      </c>
      <c r="C3861" t="s">
        <v>241</v>
      </c>
      <c r="D3861" t="s">
        <v>134</v>
      </c>
      <c r="E3861" t="s">
        <v>38</v>
      </c>
      <c r="F3861">
        <v>57.51</v>
      </c>
      <c r="G3861">
        <v>188</v>
      </c>
      <c r="H3861">
        <v>9240.2000000000007</v>
      </c>
      <c r="I3861">
        <v>43</v>
      </c>
      <c r="J3861">
        <v>58</v>
      </c>
      <c r="K3861">
        <v>6</v>
      </c>
      <c r="L3861">
        <v>294.89999999999998</v>
      </c>
      <c r="M3861" t="s">
        <v>175</v>
      </c>
      <c r="N3861" t="s">
        <v>188</v>
      </c>
      <c r="O3861" t="s">
        <v>225</v>
      </c>
      <c r="P3861">
        <v>3</v>
      </c>
      <c r="Q3861" t="s">
        <v>42</v>
      </c>
    </row>
    <row r="3862" spans="1:17" hidden="1" x14ac:dyDescent="0.3">
      <c r="A3862" t="s">
        <v>268</v>
      </c>
      <c r="B3862" t="s">
        <v>4148</v>
      </c>
      <c r="C3862" t="s">
        <v>286</v>
      </c>
      <c r="D3862" t="s">
        <v>54</v>
      </c>
      <c r="E3862" t="s">
        <v>21</v>
      </c>
      <c r="F3862">
        <v>36.32</v>
      </c>
      <c r="G3862">
        <v>190</v>
      </c>
      <c r="H3862">
        <v>17852.400000000001</v>
      </c>
      <c r="I3862">
        <v>47</v>
      </c>
      <c r="J3862">
        <v>30</v>
      </c>
      <c r="K3862">
        <v>57</v>
      </c>
      <c r="L3862">
        <v>5355.72</v>
      </c>
      <c r="M3862" t="s">
        <v>464</v>
      </c>
      <c r="N3862" t="s">
        <v>82</v>
      </c>
      <c r="O3862" t="s">
        <v>332</v>
      </c>
      <c r="P3862">
        <v>8</v>
      </c>
      <c r="Q3862" t="s">
        <v>25</v>
      </c>
    </row>
    <row r="3863" spans="1:17" hidden="1" x14ac:dyDescent="0.3">
      <c r="A3863" t="s">
        <v>422</v>
      </c>
      <c r="B3863" t="s">
        <v>4149</v>
      </c>
      <c r="C3863" t="s">
        <v>286</v>
      </c>
      <c r="D3863" t="s">
        <v>54</v>
      </c>
      <c r="E3863" t="s">
        <v>21</v>
      </c>
      <c r="F3863">
        <v>36.32</v>
      </c>
      <c r="G3863">
        <v>20</v>
      </c>
      <c r="H3863">
        <v>1987</v>
      </c>
      <c r="I3863">
        <v>40</v>
      </c>
      <c r="J3863">
        <v>59</v>
      </c>
      <c r="K3863">
        <v>1</v>
      </c>
      <c r="L3863">
        <v>99.35</v>
      </c>
      <c r="M3863" t="s">
        <v>225</v>
      </c>
      <c r="N3863" t="s">
        <v>101</v>
      </c>
      <c r="O3863" t="s">
        <v>289</v>
      </c>
      <c r="P3863">
        <v>1</v>
      </c>
      <c r="Q3863" t="s">
        <v>25</v>
      </c>
    </row>
    <row r="3864" spans="1:17" hidden="1" x14ac:dyDescent="0.3">
      <c r="A3864" t="s">
        <v>39</v>
      </c>
      <c r="B3864" t="s">
        <v>4150</v>
      </c>
      <c r="C3864" t="s">
        <v>71</v>
      </c>
      <c r="D3864" t="s">
        <v>29</v>
      </c>
      <c r="E3864" t="s">
        <v>38</v>
      </c>
      <c r="F3864">
        <v>45.28</v>
      </c>
      <c r="G3864">
        <v>198</v>
      </c>
      <c r="H3864">
        <v>10646.46</v>
      </c>
      <c r="I3864">
        <v>48</v>
      </c>
      <c r="J3864">
        <v>23</v>
      </c>
      <c r="K3864">
        <v>80</v>
      </c>
      <c r="L3864">
        <v>4301.6000000000004</v>
      </c>
      <c r="M3864" t="s">
        <v>51</v>
      </c>
      <c r="N3864" t="s">
        <v>114</v>
      </c>
      <c r="O3864" t="s">
        <v>1568</v>
      </c>
      <c r="P3864">
        <v>10</v>
      </c>
      <c r="Q3864" t="s">
        <v>42</v>
      </c>
    </row>
    <row r="3865" spans="1:17" hidden="1" x14ac:dyDescent="0.3">
      <c r="A3865" t="s">
        <v>159</v>
      </c>
      <c r="B3865" t="s">
        <v>4151</v>
      </c>
      <c r="C3865" t="s">
        <v>66</v>
      </c>
      <c r="D3865" t="s">
        <v>67</v>
      </c>
      <c r="E3865" t="s">
        <v>30</v>
      </c>
      <c r="F3865">
        <v>50.66</v>
      </c>
      <c r="G3865">
        <v>147</v>
      </c>
      <c r="H3865">
        <v>12912.48</v>
      </c>
      <c r="I3865">
        <v>46</v>
      </c>
      <c r="J3865">
        <v>24</v>
      </c>
      <c r="K3865">
        <v>40</v>
      </c>
      <c r="L3865">
        <v>3513.6</v>
      </c>
      <c r="M3865" t="s">
        <v>418</v>
      </c>
      <c r="N3865" t="s">
        <v>181</v>
      </c>
      <c r="O3865" t="s">
        <v>72</v>
      </c>
      <c r="P3865">
        <v>5</v>
      </c>
      <c r="Q3865" t="s">
        <v>50</v>
      </c>
    </row>
    <row r="3866" spans="1:17" hidden="1" x14ac:dyDescent="0.3">
      <c r="A3866" t="s">
        <v>230</v>
      </c>
      <c r="B3866" t="s">
        <v>4152</v>
      </c>
      <c r="C3866" t="s">
        <v>165</v>
      </c>
      <c r="D3866" t="s">
        <v>134</v>
      </c>
      <c r="E3866" t="s">
        <v>38</v>
      </c>
      <c r="F3866">
        <v>53.23</v>
      </c>
      <c r="G3866">
        <v>137</v>
      </c>
      <c r="H3866">
        <v>3101.68</v>
      </c>
      <c r="I3866">
        <v>30</v>
      </c>
      <c r="J3866">
        <v>58</v>
      </c>
      <c r="K3866">
        <v>19</v>
      </c>
      <c r="L3866">
        <v>430.16</v>
      </c>
      <c r="M3866" t="s">
        <v>308</v>
      </c>
      <c r="N3866" t="s">
        <v>351</v>
      </c>
      <c r="O3866" t="s">
        <v>91</v>
      </c>
      <c r="P3866">
        <v>3</v>
      </c>
      <c r="Q3866" t="s">
        <v>25</v>
      </c>
    </row>
    <row r="3867" spans="1:17" hidden="1" x14ac:dyDescent="0.3">
      <c r="A3867" t="s">
        <v>242</v>
      </c>
      <c r="B3867" t="s">
        <v>4153</v>
      </c>
      <c r="C3867" t="s">
        <v>241</v>
      </c>
      <c r="D3867" t="s">
        <v>134</v>
      </c>
      <c r="E3867" t="s">
        <v>21</v>
      </c>
      <c r="F3867">
        <v>17.5</v>
      </c>
      <c r="G3867">
        <v>122</v>
      </c>
      <c r="H3867">
        <v>9093.8799999999992</v>
      </c>
      <c r="I3867">
        <v>40</v>
      </c>
      <c r="J3867">
        <v>52</v>
      </c>
      <c r="K3867">
        <v>104</v>
      </c>
      <c r="L3867">
        <v>7752.16</v>
      </c>
      <c r="M3867" t="s">
        <v>464</v>
      </c>
      <c r="N3867" t="s">
        <v>257</v>
      </c>
      <c r="O3867" t="s">
        <v>114</v>
      </c>
      <c r="P3867">
        <v>8</v>
      </c>
      <c r="Q3867" t="s">
        <v>42</v>
      </c>
    </row>
    <row r="3868" spans="1:17" hidden="1" x14ac:dyDescent="0.3">
      <c r="A3868" t="s">
        <v>139</v>
      </c>
      <c r="B3868" t="s">
        <v>4154</v>
      </c>
      <c r="C3868" t="s">
        <v>241</v>
      </c>
      <c r="D3868" t="s">
        <v>134</v>
      </c>
      <c r="E3868" t="s">
        <v>30</v>
      </c>
      <c r="F3868">
        <v>2.16</v>
      </c>
      <c r="G3868">
        <v>42</v>
      </c>
      <c r="H3868">
        <v>3868.2</v>
      </c>
      <c r="I3868">
        <v>34</v>
      </c>
      <c r="J3868">
        <v>61</v>
      </c>
      <c r="K3868">
        <v>4</v>
      </c>
      <c r="L3868">
        <v>368.4</v>
      </c>
      <c r="M3868" t="s">
        <v>40</v>
      </c>
      <c r="N3868" t="s">
        <v>225</v>
      </c>
      <c r="O3868" t="s">
        <v>125</v>
      </c>
      <c r="P3868">
        <v>9</v>
      </c>
      <c r="Q3868" t="s">
        <v>50</v>
      </c>
    </row>
    <row r="3869" spans="1:17" hidden="1" x14ac:dyDescent="0.3">
      <c r="A3869" t="s">
        <v>394</v>
      </c>
      <c r="B3869" t="s">
        <v>4155</v>
      </c>
      <c r="C3869" t="s">
        <v>45</v>
      </c>
      <c r="D3869" t="s">
        <v>46</v>
      </c>
      <c r="E3869" t="s">
        <v>38</v>
      </c>
      <c r="F3869">
        <v>91.34</v>
      </c>
      <c r="G3869">
        <v>97</v>
      </c>
      <c r="H3869">
        <v>7806.56</v>
      </c>
      <c r="I3869">
        <v>39</v>
      </c>
      <c r="J3869">
        <v>75</v>
      </c>
      <c r="K3869">
        <v>5</v>
      </c>
      <c r="L3869">
        <v>402.4</v>
      </c>
      <c r="M3869" t="s">
        <v>79</v>
      </c>
      <c r="N3869" t="s">
        <v>295</v>
      </c>
      <c r="O3869" t="s">
        <v>40</v>
      </c>
      <c r="P3869">
        <v>10</v>
      </c>
      <c r="Q3869" t="s">
        <v>25</v>
      </c>
    </row>
    <row r="3870" spans="1:17" hidden="1" x14ac:dyDescent="0.3">
      <c r="A3870" t="s">
        <v>32</v>
      </c>
      <c r="B3870" t="s">
        <v>4156</v>
      </c>
      <c r="C3870" t="s">
        <v>161</v>
      </c>
      <c r="D3870" t="s">
        <v>67</v>
      </c>
      <c r="E3870" t="s">
        <v>21</v>
      </c>
      <c r="F3870">
        <v>58.2</v>
      </c>
      <c r="G3870">
        <v>37</v>
      </c>
      <c r="H3870">
        <v>324.86</v>
      </c>
      <c r="I3870">
        <v>12</v>
      </c>
      <c r="J3870">
        <v>45</v>
      </c>
      <c r="K3870">
        <v>28</v>
      </c>
      <c r="L3870">
        <v>245.84</v>
      </c>
      <c r="M3870" t="s">
        <v>435</v>
      </c>
      <c r="N3870" t="s">
        <v>39</v>
      </c>
      <c r="O3870" t="s">
        <v>177</v>
      </c>
      <c r="P3870">
        <v>7</v>
      </c>
      <c r="Q3870" t="s">
        <v>25</v>
      </c>
    </row>
    <row r="3871" spans="1:17" hidden="1" x14ac:dyDescent="0.3">
      <c r="A3871" t="s">
        <v>62</v>
      </c>
      <c r="B3871" t="s">
        <v>4157</v>
      </c>
      <c r="C3871" t="s">
        <v>19</v>
      </c>
      <c r="D3871" t="s">
        <v>20</v>
      </c>
      <c r="E3871" t="s">
        <v>30</v>
      </c>
      <c r="F3871">
        <v>57.48</v>
      </c>
      <c r="G3871">
        <v>89</v>
      </c>
      <c r="H3871">
        <v>2302.4299999999998</v>
      </c>
      <c r="I3871">
        <v>23</v>
      </c>
      <c r="J3871">
        <v>48</v>
      </c>
      <c r="K3871">
        <v>17</v>
      </c>
      <c r="L3871">
        <v>439.79</v>
      </c>
      <c r="M3871" t="s">
        <v>74</v>
      </c>
      <c r="N3871" t="s">
        <v>26</v>
      </c>
      <c r="O3871" t="s">
        <v>126</v>
      </c>
      <c r="P3871">
        <v>5</v>
      </c>
      <c r="Q3871" t="s">
        <v>42</v>
      </c>
    </row>
    <row r="3872" spans="1:17" hidden="1" x14ac:dyDescent="0.3">
      <c r="A3872" t="s">
        <v>23</v>
      </c>
      <c r="B3872" t="s">
        <v>4158</v>
      </c>
      <c r="C3872" t="s">
        <v>286</v>
      </c>
      <c r="D3872" t="s">
        <v>54</v>
      </c>
      <c r="E3872" t="s">
        <v>38</v>
      </c>
      <c r="F3872">
        <v>3.51</v>
      </c>
      <c r="G3872">
        <v>109</v>
      </c>
      <c r="H3872">
        <v>2647.61</v>
      </c>
      <c r="I3872">
        <v>23</v>
      </c>
      <c r="J3872">
        <v>39</v>
      </c>
      <c r="K3872">
        <v>29</v>
      </c>
      <c r="L3872">
        <v>704.41</v>
      </c>
      <c r="M3872" t="s">
        <v>242</v>
      </c>
      <c r="N3872" t="s">
        <v>193</v>
      </c>
      <c r="O3872" t="s">
        <v>264</v>
      </c>
      <c r="P3872">
        <v>5</v>
      </c>
      <c r="Q3872" t="s">
        <v>50</v>
      </c>
    </row>
    <row r="3873" spans="1:17" hidden="1" x14ac:dyDescent="0.3">
      <c r="A3873" t="s">
        <v>334</v>
      </c>
      <c r="B3873" t="s">
        <v>4159</v>
      </c>
      <c r="C3873" t="s">
        <v>103</v>
      </c>
      <c r="D3873" t="s">
        <v>67</v>
      </c>
      <c r="E3873" t="s">
        <v>21</v>
      </c>
      <c r="F3873">
        <v>80.08</v>
      </c>
      <c r="G3873">
        <v>13</v>
      </c>
      <c r="H3873">
        <v>442</v>
      </c>
      <c r="I3873">
        <v>15</v>
      </c>
      <c r="J3873">
        <v>96</v>
      </c>
      <c r="K3873">
        <v>1</v>
      </c>
      <c r="L3873">
        <v>34</v>
      </c>
      <c r="M3873" t="s">
        <v>85</v>
      </c>
      <c r="N3873" t="s">
        <v>120</v>
      </c>
      <c r="O3873" t="s">
        <v>159</v>
      </c>
      <c r="P3873">
        <v>10</v>
      </c>
      <c r="Q3873" t="s">
        <v>25</v>
      </c>
    </row>
    <row r="3874" spans="1:17" hidden="1" x14ac:dyDescent="0.3">
      <c r="A3874" t="s">
        <v>142</v>
      </c>
      <c r="B3874" t="s">
        <v>4160</v>
      </c>
      <c r="C3874" t="s">
        <v>297</v>
      </c>
      <c r="D3874" t="s">
        <v>60</v>
      </c>
      <c r="E3874" t="s">
        <v>30</v>
      </c>
      <c r="F3874">
        <v>22.78</v>
      </c>
      <c r="G3874">
        <v>113</v>
      </c>
      <c r="H3874">
        <v>250.86</v>
      </c>
      <c r="I3874">
        <v>22</v>
      </c>
      <c r="J3874">
        <v>33</v>
      </c>
      <c r="K3874">
        <v>101</v>
      </c>
      <c r="L3874">
        <v>224.22</v>
      </c>
      <c r="M3874" t="s">
        <v>83</v>
      </c>
      <c r="N3874" t="s">
        <v>49</v>
      </c>
      <c r="O3874" t="s">
        <v>422</v>
      </c>
      <c r="P3874">
        <v>8</v>
      </c>
      <c r="Q3874" t="s">
        <v>42</v>
      </c>
    </row>
    <row r="3875" spans="1:17" hidden="1" x14ac:dyDescent="0.3">
      <c r="A3875" t="s">
        <v>249</v>
      </c>
      <c r="B3875" t="s">
        <v>4161</v>
      </c>
      <c r="C3875" t="s">
        <v>59</v>
      </c>
      <c r="D3875" t="s">
        <v>60</v>
      </c>
      <c r="E3875" t="s">
        <v>21</v>
      </c>
      <c r="F3875">
        <v>84.65</v>
      </c>
      <c r="G3875">
        <v>77</v>
      </c>
      <c r="H3875">
        <v>480.48</v>
      </c>
      <c r="I3875">
        <v>42</v>
      </c>
      <c r="J3875">
        <v>34</v>
      </c>
      <c r="K3875">
        <v>38</v>
      </c>
      <c r="L3875">
        <v>237.12</v>
      </c>
      <c r="M3875" t="s">
        <v>26</v>
      </c>
      <c r="N3875" t="s">
        <v>293</v>
      </c>
      <c r="O3875" t="s">
        <v>257</v>
      </c>
      <c r="P3875">
        <v>10</v>
      </c>
      <c r="Q3875" t="s">
        <v>50</v>
      </c>
    </row>
    <row r="3876" spans="1:17" hidden="1" x14ac:dyDescent="0.3">
      <c r="A3876" t="s">
        <v>115</v>
      </c>
      <c r="B3876" t="s">
        <v>4162</v>
      </c>
      <c r="C3876" t="s">
        <v>45</v>
      </c>
      <c r="D3876" t="s">
        <v>46</v>
      </c>
      <c r="E3876" t="s">
        <v>30</v>
      </c>
      <c r="F3876">
        <v>40.82</v>
      </c>
      <c r="G3876">
        <v>122</v>
      </c>
      <c r="H3876">
        <v>10594.48</v>
      </c>
      <c r="I3876">
        <v>8</v>
      </c>
      <c r="J3876">
        <v>44</v>
      </c>
      <c r="K3876">
        <v>68</v>
      </c>
      <c r="L3876">
        <v>5905.12</v>
      </c>
      <c r="M3876" t="s">
        <v>56</v>
      </c>
      <c r="N3876" t="s">
        <v>126</v>
      </c>
      <c r="O3876" t="s">
        <v>61</v>
      </c>
      <c r="P3876">
        <v>3</v>
      </c>
      <c r="Q3876" t="s">
        <v>25</v>
      </c>
    </row>
    <row r="3877" spans="1:17" hidden="1" x14ac:dyDescent="0.3">
      <c r="A3877" t="s">
        <v>108</v>
      </c>
      <c r="B3877" t="s">
        <v>4163</v>
      </c>
      <c r="C3877" t="s">
        <v>261</v>
      </c>
      <c r="D3877" t="s">
        <v>20</v>
      </c>
      <c r="E3877" t="s">
        <v>21</v>
      </c>
      <c r="F3877">
        <v>76.069999999999993</v>
      </c>
      <c r="G3877">
        <v>64</v>
      </c>
      <c r="H3877">
        <v>3999.36</v>
      </c>
      <c r="I3877">
        <v>16</v>
      </c>
      <c r="J3877">
        <v>77</v>
      </c>
      <c r="K3877">
        <v>13</v>
      </c>
      <c r="L3877">
        <v>812.37</v>
      </c>
      <c r="M3877" t="s">
        <v>257</v>
      </c>
      <c r="N3877" t="s">
        <v>84</v>
      </c>
      <c r="O3877" t="s">
        <v>55</v>
      </c>
      <c r="P3877">
        <v>1</v>
      </c>
      <c r="Q3877" t="s">
        <v>50</v>
      </c>
    </row>
    <row r="3878" spans="1:17" hidden="1" x14ac:dyDescent="0.3">
      <c r="A3878" t="s">
        <v>342</v>
      </c>
      <c r="B3878" t="s">
        <v>4164</v>
      </c>
      <c r="C3878" t="s">
        <v>103</v>
      </c>
      <c r="D3878" t="s">
        <v>67</v>
      </c>
      <c r="E3878" t="s">
        <v>38</v>
      </c>
      <c r="F3878">
        <v>66.790000000000006</v>
      </c>
      <c r="G3878">
        <v>152</v>
      </c>
      <c r="H3878">
        <v>14772.88</v>
      </c>
      <c r="I3878">
        <v>42</v>
      </c>
      <c r="J3878">
        <v>73</v>
      </c>
      <c r="K3878">
        <v>128</v>
      </c>
      <c r="L3878">
        <v>12440.32</v>
      </c>
      <c r="M3878" t="s">
        <v>254</v>
      </c>
      <c r="N3878" t="s">
        <v>418</v>
      </c>
      <c r="O3878" t="s">
        <v>279</v>
      </c>
      <c r="P3878">
        <v>5</v>
      </c>
      <c r="Q3878" t="s">
        <v>25</v>
      </c>
    </row>
    <row r="3879" spans="1:17" hidden="1" x14ac:dyDescent="0.3">
      <c r="A3879" t="s">
        <v>243</v>
      </c>
      <c r="B3879" t="s">
        <v>4165</v>
      </c>
      <c r="C3879" t="s">
        <v>228</v>
      </c>
      <c r="D3879" t="s">
        <v>54</v>
      </c>
      <c r="E3879" t="s">
        <v>21</v>
      </c>
      <c r="F3879">
        <v>14.09</v>
      </c>
      <c r="G3879">
        <v>81</v>
      </c>
      <c r="H3879">
        <v>2822.04</v>
      </c>
      <c r="I3879">
        <v>45</v>
      </c>
      <c r="J3879">
        <v>54</v>
      </c>
      <c r="K3879">
        <v>4</v>
      </c>
      <c r="L3879">
        <v>139.36000000000001</v>
      </c>
      <c r="M3879" t="s">
        <v>301</v>
      </c>
      <c r="N3879" t="s">
        <v>173</v>
      </c>
      <c r="O3879" t="s">
        <v>193</v>
      </c>
      <c r="P3879">
        <v>6</v>
      </c>
      <c r="Q3879" t="s">
        <v>50</v>
      </c>
    </row>
    <row r="3880" spans="1:17" hidden="1" x14ac:dyDescent="0.3">
      <c r="A3880" t="s">
        <v>326</v>
      </c>
      <c r="B3880" t="s">
        <v>4166</v>
      </c>
      <c r="C3880" t="s">
        <v>297</v>
      </c>
      <c r="D3880" t="s">
        <v>60</v>
      </c>
      <c r="E3880" t="s">
        <v>30</v>
      </c>
      <c r="F3880">
        <v>22.78</v>
      </c>
      <c r="G3880">
        <v>17</v>
      </c>
      <c r="H3880">
        <v>464.27</v>
      </c>
      <c r="I3880">
        <v>45</v>
      </c>
      <c r="J3880">
        <v>22</v>
      </c>
      <c r="K3880">
        <v>15</v>
      </c>
      <c r="L3880">
        <v>409.65</v>
      </c>
      <c r="M3880" t="s">
        <v>101</v>
      </c>
      <c r="N3880" t="s">
        <v>464</v>
      </c>
      <c r="O3880" t="s">
        <v>61</v>
      </c>
      <c r="P3880">
        <v>7</v>
      </c>
      <c r="Q3880" t="s">
        <v>25</v>
      </c>
    </row>
    <row r="3881" spans="1:17" hidden="1" x14ac:dyDescent="0.3">
      <c r="A3881" t="s">
        <v>85</v>
      </c>
      <c r="B3881" t="s">
        <v>4167</v>
      </c>
      <c r="C3881" t="s">
        <v>45</v>
      </c>
      <c r="D3881" t="s">
        <v>46</v>
      </c>
      <c r="E3881" t="s">
        <v>38</v>
      </c>
      <c r="F3881">
        <v>91.34</v>
      </c>
      <c r="G3881">
        <v>195</v>
      </c>
      <c r="H3881">
        <v>5171.3999999999996</v>
      </c>
      <c r="I3881">
        <v>30</v>
      </c>
      <c r="J3881">
        <v>63</v>
      </c>
      <c r="K3881">
        <v>83</v>
      </c>
      <c r="L3881">
        <v>2201.16</v>
      </c>
      <c r="M3881" t="s">
        <v>206</v>
      </c>
      <c r="N3881" t="s">
        <v>167</v>
      </c>
      <c r="O3881" t="s">
        <v>136</v>
      </c>
      <c r="P3881">
        <v>1</v>
      </c>
      <c r="Q3881" t="s">
        <v>50</v>
      </c>
    </row>
    <row r="3882" spans="1:17" hidden="1" x14ac:dyDescent="0.3">
      <c r="A3882" t="s">
        <v>97</v>
      </c>
      <c r="B3882" t="s">
        <v>4168</v>
      </c>
      <c r="C3882" t="s">
        <v>148</v>
      </c>
      <c r="D3882" t="s">
        <v>88</v>
      </c>
      <c r="E3882" t="s">
        <v>38</v>
      </c>
      <c r="F3882">
        <v>48.9</v>
      </c>
      <c r="G3882">
        <v>195</v>
      </c>
      <c r="H3882">
        <v>6306.3</v>
      </c>
      <c r="I3882">
        <v>39</v>
      </c>
      <c r="J3882">
        <v>82</v>
      </c>
      <c r="K3882">
        <v>13</v>
      </c>
      <c r="L3882">
        <v>420.42</v>
      </c>
      <c r="M3882" t="s">
        <v>441</v>
      </c>
      <c r="N3882" t="s">
        <v>90</v>
      </c>
      <c r="O3882" t="s">
        <v>293</v>
      </c>
      <c r="P3882">
        <v>6</v>
      </c>
      <c r="Q3882" t="s">
        <v>50</v>
      </c>
    </row>
    <row r="3883" spans="1:17" hidden="1" x14ac:dyDescent="0.3">
      <c r="A3883" t="s">
        <v>166</v>
      </c>
      <c r="B3883" t="s">
        <v>4169</v>
      </c>
      <c r="C3883" t="s">
        <v>192</v>
      </c>
      <c r="D3883" t="s">
        <v>37</v>
      </c>
      <c r="E3883" t="s">
        <v>21</v>
      </c>
      <c r="F3883">
        <v>95.4</v>
      </c>
      <c r="G3883">
        <v>21</v>
      </c>
      <c r="H3883">
        <v>1911.84</v>
      </c>
      <c r="I3883">
        <v>19</v>
      </c>
      <c r="J3883">
        <v>49</v>
      </c>
      <c r="K3883">
        <v>12</v>
      </c>
      <c r="L3883">
        <v>1092.48</v>
      </c>
      <c r="M3883" t="s">
        <v>181</v>
      </c>
      <c r="N3883" t="s">
        <v>451</v>
      </c>
      <c r="O3883" t="s">
        <v>216</v>
      </c>
      <c r="P3883">
        <v>9</v>
      </c>
      <c r="Q3883" t="s">
        <v>25</v>
      </c>
    </row>
    <row r="3884" spans="1:17" hidden="1" x14ac:dyDescent="0.3">
      <c r="A3884" t="s">
        <v>196</v>
      </c>
      <c r="B3884" t="s">
        <v>4170</v>
      </c>
      <c r="C3884" t="s">
        <v>390</v>
      </c>
      <c r="D3884" t="s">
        <v>60</v>
      </c>
      <c r="E3884" t="s">
        <v>30</v>
      </c>
      <c r="F3884">
        <v>3.88</v>
      </c>
      <c r="G3884">
        <v>48</v>
      </c>
      <c r="H3884">
        <v>645.6</v>
      </c>
      <c r="I3884">
        <v>22</v>
      </c>
      <c r="J3884">
        <v>39</v>
      </c>
      <c r="K3884">
        <v>0</v>
      </c>
      <c r="L3884">
        <v>0</v>
      </c>
      <c r="N3884" t="s">
        <v>350</v>
      </c>
      <c r="O3884" t="s">
        <v>351</v>
      </c>
      <c r="P3884">
        <v>3</v>
      </c>
      <c r="Q3884" t="s">
        <v>42</v>
      </c>
    </row>
    <row r="3885" spans="1:17" hidden="1" x14ac:dyDescent="0.3">
      <c r="A3885" t="s">
        <v>239</v>
      </c>
      <c r="B3885" t="s">
        <v>4171</v>
      </c>
      <c r="C3885" t="s">
        <v>353</v>
      </c>
      <c r="D3885" t="s">
        <v>29</v>
      </c>
      <c r="E3885" t="s">
        <v>30</v>
      </c>
      <c r="F3885">
        <v>73.040000000000006</v>
      </c>
      <c r="G3885">
        <v>80</v>
      </c>
      <c r="H3885">
        <v>6574.4</v>
      </c>
      <c r="I3885">
        <v>20</v>
      </c>
      <c r="J3885">
        <v>97</v>
      </c>
      <c r="K3885">
        <v>39</v>
      </c>
      <c r="L3885">
        <v>3205.02</v>
      </c>
      <c r="M3885" t="s">
        <v>293</v>
      </c>
      <c r="N3885" t="s">
        <v>159</v>
      </c>
      <c r="O3885" t="s">
        <v>226</v>
      </c>
      <c r="P3885">
        <v>7</v>
      </c>
      <c r="Q3885" t="s">
        <v>25</v>
      </c>
    </row>
    <row r="3886" spans="1:17" hidden="1" x14ac:dyDescent="0.3">
      <c r="A3886" t="s">
        <v>143</v>
      </c>
      <c r="B3886" t="s">
        <v>4172</v>
      </c>
      <c r="C3886" t="s">
        <v>246</v>
      </c>
      <c r="D3886" t="s">
        <v>67</v>
      </c>
      <c r="E3886" t="s">
        <v>38</v>
      </c>
      <c r="F3886">
        <v>53.28</v>
      </c>
      <c r="G3886">
        <v>25</v>
      </c>
      <c r="H3886">
        <v>2268.75</v>
      </c>
      <c r="I3886">
        <v>46</v>
      </c>
      <c r="J3886">
        <v>39</v>
      </c>
      <c r="K3886">
        <v>2</v>
      </c>
      <c r="L3886">
        <v>181.5</v>
      </c>
      <c r="M3886" t="s">
        <v>61</v>
      </c>
      <c r="N3886" t="s">
        <v>244</v>
      </c>
      <c r="O3886" t="s">
        <v>33</v>
      </c>
      <c r="P3886">
        <v>7</v>
      </c>
      <c r="Q3886" t="s">
        <v>25</v>
      </c>
    </row>
    <row r="3887" spans="1:17" hidden="1" x14ac:dyDescent="0.3">
      <c r="A3887" t="s">
        <v>131</v>
      </c>
      <c r="B3887" t="s">
        <v>4173</v>
      </c>
      <c r="C3887" t="s">
        <v>344</v>
      </c>
      <c r="D3887" t="s">
        <v>37</v>
      </c>
      <c r="E3887" t="s">
        <v>21</v>
      </c>
      <c r="F3887">
        <v>25.77</v>
      </c>
      <c r="G3887">
        <v>14</v>
      </c>
      <c r="H3887">
        <v>91.28</v>
      </c>
      <c r="I3887">
        <v>33</v>
      </c>
      <c r="J3887">
        <v>81</v>
      </c>
      <c r="K3887">
        <v>2</v>
      </c>
      <c r="L3887">
        <v>13.04</v>
      </c>
      <c r="M3887" t="s">
        <v>451</v>
      </c>
      <c r="N3887" t="s">
        <v>201</v>
      </c>
      <c r="O3887" t="s">
        <v>330</v>
      </c>
      <c r="P3887">
        <v>7</v>
      </c>
      <c r="Q3887" t="s">
        <v>25</v>
      </c>
    </row>
    <row r="3888" spans="1:17" hidden="1" x14ac:dyDescent="0.3">
      <c r="A3888" t="s">
        <v>363</v>
      </c>
      <c r="B3888" t="s">
        <v>4174</v>
      </c>
      <c r="C3888" t="s">
        <v>261</v>
      </c>
      <c r="D3888" t="s">
        <v>20</v>
      </c>
      <c r="E3888" t="s">
        <v>30</v>
      </c>
      <c r="F3888">
        <v>50.94</v>
      </c>
      <c r="G3888">
        <v>58</v>
      </c>
      <c r="H3888">
        <v>1141.44</v>
      </c>
      <c r="I3888">
        <v>37</v>
      </c>
      <c r="J3888">
        <v>66</v>
      </c>
      <c r="K3888">
        <v>34</v>
      </c>
      <c r="L3888">
        <v>669.12</v>
      </c>
      <c r="M3888" t="s">
        <v>129</v>
      </c>
      <c r="N3888" t="s">
        <v>218</v>
      </c>
      <c r="O3888" t="s">
        <v>82</v>
      </c>
      <c r="P3888">
        <v>2</v>
      </c>
      <c r="Q3888" t="s">
        <v>42</v>
      </c>
    </row>
    <row r="3889" spans="1:17" hidden="1" x14ac:dyDescent="0.3">
      <c r="A3889" t="s">
        <v>196</v>
      </c>
      <c r="B3889" t="s">
        <v>4175</v>
      </c>
      <c r="C3889" t="s">
        <v>93</v>
      </c>
      <c r="D3889" t="s">
        <v>20</v>
      </c>
      <c r="E3889" t="s">
        <v>30</v>
      </c>
      <c r="F3889">
        <v>75.5</v>
      </c>
      <c r="G3889">
        <v>164</v>
      </c>
      <c r="H3889">
        <v>13346.32</v>
      </c>
      <c r="I3889">
        <v>7</v>
      </c>
      <c r="J3889">
        <v>78</v>
      </c>
      <c r="K3889">
        <v>19</v>
      </c>
      <c r="L3889">
        <v>1546.22</v>
      </c>
      <c r="M3889" t="s">
        <v>198</v>
      </c>
      <c r="N3889" t="s">
        <v>47</v>
      </c>
      <c r="O3889" t="s">
        <v>385</v>
      </c>
      <c r="P3889">
        <v>8</v>
      </c>
      <c r="Q3889" t="s">
        <v>50</v>
      </c>
    </row>
    <row r="3890" spans="1:17" hidden="1" x14ac:dyDescent="0.3">
      <c r="A3890" t="s">
        <v>225</v>
      </c>
      <c r="B3890" t="s">
        <v>4176</v>
      </c>
      <c r="C3890" t="s">
        <v>133</v>
      </c>
      <c r="D3890" t="s">
        <v>134</v>
      </c>
      <c r="E3890" t="s">
        <v>30</v>
      </c>
      <c r="F3890">
        <v>30.1</v>
      </c>
      <c r="G3890">
        <v>128</v>
      </c>
      <c r="H3890">
        <v>162.56</v>
      </c>
      <c r="I3890">
        <v>47</v>
      </c>
      <c r="J3890">
        <v>24</v>
      </c>
      <c r="K3890">
        <v>13</v>
      </c>
      <c r="L3890">
        <v>16.510000000000002</v>
      </c>
      <c r="M3890" t="s">
        <v>72</v>
      </c>
      <c r="N3890" t="s">
        <v>152</v>
      </c>
      <c r="O3890" t="s">
        <v>275</v>
      </c>
      <c r="P3890">
        <v>5</v>
      </c>
      <c r="Q3890" t="s">
        <v>50</v>
      </c>
    </row>
    <row r="3891" spans="1:17" hidden="1" x14ac:dyDescent="0.3">
      <c r="A3891" t="s">
        <v>464</v>
      </c>
      <c r="B3891" t="s">
        <v>4177</v>
      </c>
      <c r="C3891" t="s">
        <v>53</v>
      </c>
      <c r="D3891" t="s">
        <v>54</v>
      </c>
      <c r="E3891" t="s">
        <v>38</v>
      </c>
      <c r="F3891">
        <v>92.63</v>
      </c>
      <c r="G3891">
        <v>108</v>
      </c>
      <c r="H3891">
        <v>8187.48</v>
      </c>
      <c r="I3891">
        <v>44</v>
      </c>
      <c r="J3891">
        <v>85</v>
      </c>
      <c r="K3891">
        <v>100</v>
      </c>
      <c r="L3891">
        <v>7581</v>
      </c>
      <c r="M3891" t="s">
        <v>170</v>
      </c>
      <c r="N3891" t="s">
        <v>166</v>
      </c>
      <c r="O3891" t="s">
        <v>68</v>
      </c>
      <c r="P3891">
        <v>6</v>
      </c>
      <c r="Q3891" t="s">
        <v>25</v>
      </c>
    </row>
    <row r="3892" spans="1:17" hidden="1" x14ac:dyDescent="0.3">
      <c r="A3892" t="s">
        <v>129</v>
      </c>
      <c r="B3892" t="s">
        <v>4178</v>
      </c>
      <c r="C3892" t="s">
        <v>223</v>
      </c>
      <c r="D3892" t="s">
        <v>37</v>
      </c>
      <c r="E3892" t="s">
        <v>21</v>
      </c>
      <c r="F3892">
        <v>87.32</v>
      </c>
      <c r="G3892">
        <v>161</v>
      </c>
      <c r="H3892">
        <v>3063.83</v>
      </c>
      <c r="I3892">
        <v>8</v>
      </c>
      <c r="J3892">
        <v>29</v>
      </c>
      <c r="K3892">
        <v>138</v>
      </c>
      <c r="L3892">
        <v>2626.14</v>
      </c>
      <c r="M3892" t="s">
        <v>97</v>
      </c>
      <c r="N3892" t="s">
        <v>84</v>
      </c>
      <c r="O3892" t="s">
        <v>293</v>
      </c>
      <c r="P3892">
        <v>2</v>
      </c>
      <c r="Q3892" t="s">
        <v>50</v>
      </c>
    </row>
    <row r="3893" spans="1:17" hidden="1" x14ac:dyDescent="0.3">
      <c r="A3893" t="s">
        <v>108</v>
      </c>
      <c r="B3893" t="s">
        <v>4179</v>
      </c>
      <c r="C3893" t="s">
        <v>77</v>
      </c>
      <c r="D3893" t="s">
        <v>60</v>
      </c>
      <c r="E3893" t="s">
        <v>30</v>
      </c>
      <c r="F3893">
        <v>78.790000000000006</v>
      </c>
      <c r="G3893">
        <v>60</v>
      </c>
      <c r="H3893">
        <v>4548.6000000000004</v>
      </c>
      <c r="I3893">
        <v>28</v>
      </c>
      <c r="J3893">
        <v>29</v>
      </c>
      <c r="K3893">
        <v>26</v>
      </c>
      <c r="L3893">
        <v>1971.06</v>
      </c>
      <c r="M3893" t="s">
        <v>422</v>
      </c>
      <c r="N3893" t="s">
        <v>64</v>
      </c>
      <c r="O3893" t="s">
        <v>249</v>
      </c>
      <c r="P3893">
        <v>9</v>
      </c>
      <c r="Q3893" t="s">
        <v>25</v>
      </c>
    </row>
    <row r="3894" spans="1:17" hidden="1" x14ac:dyDescent="0.3">
      <c r="A3894" t="s">
        <v>39</v>
      </c>
      <c r="B3894" t="s">
        <v>4180</v>
      </c>
      <c r="C3894" t="s">
        <v>93</v>
      </c>
      <c r="D3894" t="s">
        <v>20</v>
      </c>
      <c r="E3894" t="s">
        <v>38</v>
      </c>
      <c r="F3894">
        <v>95.99</v>
      </c>
      <c r="G3894">
        <v>101</v>
      </c>
      <c r="H3894">
        <v>4061.21</v>
      </c>
      <c r="I3894">
        <v>37</v>
      </c>
      <c r="J3894">
        <v>33</v>
      </c>
      <c r="K3894">
        <v>64</v>
      </c>
      <c r="L3894">
        <v>2573.44</v>
      </c>
      <c r="M3894" t="s">
        <v>47</v>
      </c>
      <c r="N3894" t="s">
        <v>348</v>
      </c>
      <c r="O3894" t="s">
        <v>167</v>
      </c>
      <c r="P3894">
        <v>8</v>
      </c>
      <c r="Q3894" t="s">
        <v>42</v>
      </c>
    </row>
    <row r="3895" spans="1:17" hidden="1" x14ac:dyDescent="0.3">
      <c r="A3895" t="s">
        <v>72</v>
      </c>
      <c r="B3895" t="s">
        <v>4181</v>
      </c>
      <c r="C3895" t="s">
        <v>169</v>
      </c>
      <c r="D3895" t="s">
        <v>20</v>
      </c>
      <c r="E3895" t="s">
        <v>21</v>
      </c>
      <c r="F3895">
        <v>30.17</v>
      </c>
      <c r="G3895">
        <v>180</v>
      </c>
      <c r="H3895">
        <v>11892.6</v>
      </c>
      <c r="I3895">
        <v>26</v>
      </c>
      <c r="J3895">
        <v>22</v>
      </c>
      <c r="K3895">
        <v>95</v>
      </c>
      <c r="L3895">
        <v>6276.65</v>
      </c>
      <c r="M3895" t="s">
        <v>244</v>
      </c>
      <c r="N3895" t="s">
        <v>295</v>
      </c>
      <c r="O3895" t="s">
        <v>326</v>
      </c>
      <c r="P3895">
        <v>10</v>
      </c>
      <c r="Q3895" t="s">
        <v>50</v>
      </c>
    </row>
    <row r="3896" spans="1:17" hidden="1" x14ac:dyDescent="0.3">
      <c r="A3896" t="s">
        <v>31</v>
      </c>
      <c r="B3896" t="s">
        <v>4182</v>
      </c>
      <c r="C3896" t="s">
        <v>233</v>
      </c>
      <c r="D3896" t="s">
        <v>29</v>
      </c>
      <c r="E3896" t="s">
        <v>30</v>
      </c>
      <c r="F3896">
        <v>92.78</v>
      </c>
      <c r="G3896">
        <v>115</v>
      </c>
      <c r="H3896">
        <v>8162.7</v>
      </c>
      <c r="I3896">
        <v>39</v>
      </c>
      <c r="J3896">
        <v>62</v>
      </c>
      <c r="K3896">
        <v>112</v>
      </c>
      <c r="L3896">
        <v>7949.76</v>
      </c>
      <c r="M3896" t="s">
        <v>63</v>
      </c>
      <c r="N3896" t="s">
        <v>206</v>
      </c>
      <c r="O3896" t="s">
        <v>337</v>
      </c>
      <c r="P3896">
        <v>10</v>
      </c>
      <c r="Q3896" t="s">
        <v>42</v>
      </c>
    </row>
    <row r="3897" spans="1:17" hidden="1" x14ac:dyDescent="0.3">
      <c r="A3897" t="s">
        <v>114</v>
      </c>
      <c r="B3897" t="s">
        <v>4183</v>
      </c>
      <c r="C3897" t="s">
        <v>155</v>
      </c>
      <c r="D3897" t="s">
        <v>67</v>
      </c>
      <c r="E3897" t="s">
        <v>38</v>
      </c>
      <c r="F3897">
        <v>82.78</v>
      </c>
      <c r="G3897">
        <v>55</v>
      </c>
      <c r="H3897">
        <v>358.05</v>
      </c>
      <c r="I3897">
        <v>26</v>
      </c>
      <c r="J3897">
        <v>29</v>
      </c>
      <c r="K3897">
        <v>3</v>
      </c>
      <c r="L3897">
        <v>19.53</v>
      </c>
      <c r="M3897" t="s">
        <v>90</v>
      </c>
      <c r="N3897" t="s">
        <v>312</v>
      </c>
      <c r="O3897" t="s">
        <v>212</v>
      </c>
      <c r="P3897">
        <v>6</v>
      </c>
      <c r="Q3897" t="s">
        <v>25</v>
      </c>
    </row>
    <row r="3898" spans="1:17" hidden="1" x14ac:dyDescent="0.3">
      <c r="A3898" t="s">
        <v>135</v>
      </c>
      <c r="B3898" t="s">
        <v>4184</v>
      </c>
      <c r="C3898" t="s">
        <v>87</v>
      </c>
      <c r="D3898" t="s">
        <v>88</v>
      </c>
      <c r="E3898" t="s">
        <v>38</v>
      </c>
      <c r="F3898">
        <v>98.64</v>
      </c>
      <c r="G3898">
        <v>191</v>
      </c>
      <c r="H3898">
        <v>1178.47</v>
      </c>
      <c r="I3898">
        <v>9</v>
      </c>
      <c r="J3898">
        <v>30</v>
      </c>
      <c r="K3898">
        <v>63</v>
      </c>
      <c r="L3898">
        <v>388.71</v>
      </c>
      <c r="M3898" t="s">
        <v>85</v>
      </c>
      <c r="N3898" t="s">
        <v>451</v>
      </c>
      <c r="O3898" t="s">
        <v>163</v>
      </c>
      <c r="P3898">
        <v>10</v>
      </c>
      <c r="Q3898" t="s">
        <v>50</v>
      </c>
    </row>
    <row r="3899" spans="1:17" hidden="1" x14ac:dyDescent="0.3">
      <c r="A3899" t="s">
        <v>196</v>
      </c>
      <c r="B3899" t="s">
        <v>4185</v>
      </c>
      <c r="C3899" t="s">
        <v>223</v>
      </c>
      <c r="D3899" t="s">
        <v>37</v>
      </c>
      <c r="E3899" t="s">
        <v>21</v>
      </c>
      <c r="F3899">
        <v>87.32</v>
      </c>
      <c r="G3899">
        <v>81</v>
      </c>
      <c r="H3899">
        <v>6731.1</v>
      </c>
      <c r="I3899">
        <v>24</v>
      </c>
      <c r="J3899">
        <v>37</v>
      </c>
      <c r="K3899">
        <v>31</v>
      </c>
      <c r="L3899">
        <v>2576.1</v>
      </c>
      <c r="M3899" t="s">
        <v>334</v>
      </c>
      <c r="N3899" t="s">
        <v>126</v>
      </c>
      <c r="O3899" t="s">
        <v>51</v>
      </c>
      <c r="P3899">
        <v>2</v>
      </c>
      <c r="Q3899" t="s">
        <v>25</v>
      </c>
    </row>
    <row r="3900" spans="1:17" hidden="1" x14ac:dyDescent="0.3">
      <c r="A3900" t="s">
        <v>337</v>
      </c>
      <c r="B3900" t="s">
        <v>4186</v>
      </c>
      <c r="C3900" t="s">
        <v>148</v>
      </c>
      <c r="D3900" t="s">
        <v>88</v>
      </c>
      <c r="E3900" t="s">
        <v>21</v>
      </c>
      <c r="F3900">
        <v>90.98</v>
      </c>
      <c r="G3900">
        <v>69</v>
      </c>
      <c r="H3900">
        <v>3777.06</v>
      </c>
      <c r="I3900">
        <v>23</v>
      </c>
      <c r="J3900">
        <v>69</v>
      </c>
      <c r="K3900">
        <v>15</v>
      </c>
      <c r="L3900">
        <v>821.1</v>
      </c>
      <c r="M3900" t="s">
        <v>366</v>
      </c>
      <c r="N3900" t="s">
        <v>238</v>
      </c>
      <c r="O3900" t="s">
        <v>114</v>
      </c>
      <c r="P3900">
        <v>3</v>
      </c>
      <c r="Q3900" t="s">
        <v>50</v>
      </c>
    </row>
    <row r="3901" spans="1:17" hidden="1" x14ac:dyDescent="0.3">
      <c r="A3901" t="s">
        <v>355</v>
      </c>
      <c r="B3901" t="s">
        <v>4187</v>
      </c>
      <c r="C3901" t="s">
        <v>246</v>
      </c>
      <c r="D3901" t="s">
        <v>67</v>
      </c>
      <c r="E3901" t="s">
        <v>30</v>
      </c>
      <c r="F3901">
        <v>45.41</v>
      </c>
      <c r="G3901">
        <v>148</v>
      </c>
      <c r="H3901">
        <v>3053.24</v>
      </c>
      <c r="I3901">
        <v>12</v>
      </c>
      <c r="J3901">
        <v>46</v>
      </c>
      <c r="K3901">
        <v>118</v>
      </c>
      <c r="L3901">
        <v>2434.34</v>
      </c>
      <c r="M3901" t="s">
        <v>177</v>
      </c>
      <c r="N3901" t="s">
        <v>363</v>
      </c>
      <c r="O3901" t="s">
        <v>173</v>
      </c>
      <c r="P3901">
        <v>4</v>
      </c>
      <c r="Q3901" t="s">
        <v>42</v>
      </c>
    </row>
    <row r="3902" spans="1:17" hidden="1" x14ac:dyDescent="0.3">
      <c r="A3902" t="s">
        <v>39</v>
      </c>
      <c r="B3902" t="s">
        <v>4188</v>
      </c>
      <c r="C3902" t="s">
        <v>148</v>
      </c>
      <c r="D3902" t="s">
        <v>88</v>
      </c>
      <c r="E3902" t="s">
        <v>30</v>
      </c>
      <c r="F3902">
        <v>89.34</v>
      </c>
      <c r="G3902">
        <v>21</v>
      </c>
      <c r="H3902">
        <v>1690.29</v>
      </c>
      <c r="I3902">
        <v>5</v>
      </c>
      <c r="J3902">
        <v>57</v>
      </c>
      <c r="K3902">
        <v>2</v>
      </c>
      <c r="L3902">
        <v>160.97999999999999</v>
      </c>
      <c r="M3902" t="s">
        <v>90</v>
      </c>
      <c r="N3902" t="s">
        <v>78</v>
      </c>
      <c r="O3902" t="s">
        <v>287</v>
      </c>
      <c r="P3902">
        <v>7</v>
      </c>
      <c r="Q3902" t="s">
        <v>25</v>
      </c>
    </row>
    <row r="3903" spans="1:17" hidden="1" x14ac:dyDescent="0.3">
      <c r="A3903" t="s">
        <v>422</v>
      </c>
      <c r="B3903" t="s">
        <v>4189</v>
      </c>
      <c r="C3903" t="s">
        <v>187</v>
      </c>
      <c r="D3903" t="s">
        <v>54</v>
      </c>
      <c r="E3903" t="s">
        <v>38</v>
      </c>
      <c r="F3903">
        <v>60.07</v>
      </c>
      <c r="G3903">
        <v>183</v>
      </c>
      <c r="H3903">
        <v>13283.97</v>
      </c>
      <c r="I3903">
        <v>40</v>
      </c>
      <c r="J3903">
        <v>27</v>
      </c>
      <c r="K3903">
        <v>182</v>
      </c>
      <c r="L3903">
        <v>13211.38</v>
      </c>
      <c r="M3903" t="s">
        <v>97</v>
      </c>
      <c r="N3903" t="s">
        <v>177</v>
      </c>
      <c r="O3903" t="s">
        <v>138</v>
      </c>
      <c r="P3903">
        <v>4</v>
      </c>
      <c r="Q3903" t="s">
        <v>25</v>
      </c>
    </row>
    <row r="3904" spans="1:17" hidden="1" x14ac:dyDescent="0.3">
      <c r="A3904" t="s">
        <v>244</v>
      </c>
      <c r="B3904" t="s">
        <v>4190</v>
      </c>
      <c r="C3904" t="s">
        <v>241</v>
      </c>
      <c r="D3904" t="s">
        <v>134</v>
      </c>
      <c r="E3904" t="s">
        <v>21</v>
      </c>
      <c r="F3904">
        <v>17.5</v>
      </c>
      <c r="G3904">
        <v>93</v>
      </c>
      <c r="H3904">
        <v>7449.3</v>
      </c>
      <c r="I3904">
        <v>44</v>
      </c>
      <c r="J3904">
        <v>43</v>
      </c>
      <c r="K3904">
        <v>51</v>
      </c>
      <c r="L3904">
        <v>4085.1</v>
      </c>
      <c r="M3904" t="s">
        <v>48</v>
      </c>
      <c r="N3904" t="s">
        <v>130</v>
      </c>
      <c r="O3904" t="s">
        <v>149</v>
      </c>
      <c r="P3904">
        <v>9</v>
      </c>
      <c r="Q3904" t="s">
        <v>50</v>
      </c>
    </row>
    <row r="3905" spans="1:17" hidden="1" x14ac:dyDescent="0.3">
      <c r="A3905" t="s">
        <v>79</v>
      </c>
      <c r="B3905" t="s">
        <v>4191</v>
      </c>
      <c r="C3905" t="s">
        <v>71</v>
      </c>
      <c r="D3905" t="s">
        <v>29</v>
      </c>
      <c r="E3905" t="s">
        <v>30</v>
      </c>
      <c r="F3905">
        <v>90.12</v>
      </c>
      <c r="G3905">
        <v>135</v>
      </c>
      <c r="H3905">
        <v>2786.4</v>
      </c>
      <c r="I3905">
        <v>10</v>
      </c>
      <c r="J3905">
        <v>75</v>
      </c>
      <c r="K3905">
        <v>9</v>
      </c>
      <c r="L3905">
        <v>185.76</v>
      </c>
      <c r="M3905" t="s">
        <v>308</v>
      </c>
      <c r="N3905" t="s">
        <v>116</v>
      </c>
      <c r="O3905" t="s">
        <v>63</v>
      </c>
      <c r="P3905">
        <v>6</v>
      </c>
      <c r="Q3905" t="s">
        <v>50</v>
      </c>
    </row>
    <row r="3906" spans="1:17" hidden="1" x14ac:dyDescent="0.3">
      <c r="A3906" t="s">
        <v>150</v>
      </c>
      <c r="B3906" t="s">
        <v>4192</v>
      </c>
      <c r="C3906" t="s">
        <v>187</v>
      </c>
      <c r="D3906" t="s">
        <v>54</v>
      </c>
      <c r="E3906" t="s">
        <v>38</v>
      </c>
      <c r="F3906">
        <v>60.07</v>
      </c>
      <c r="G3906">
        <v>74</v>
      </c>
      <c r="H3906">
        <v>5953.3</v>
      </c>
      <c r="I3906">
        <v>46</v>
      </c>
      <c r="J3906">
        <v>44</v>
      </c>
      <c r="K3906">
        <v>38</v>
      </c>
      <c r="L3906">
        <v>3057.1</v>
      </c>
      <c r="M3906" t="s">
        <v>464</v>
      </c>
      <c r="N3906" t="s">
        <v>120</v>
      </c>
      <c r="O3906" t="s">
        <v>159</v>
      </c>
      <c r="P3906">
        <v>6</v>
      </c>
      <c r="Q3906" t="s">
        <v>25</v>
      </c>
    </row>
    <row r="3907" spans="1:17" hidden="1" x14ac:dyDescent="0.3">
      <c r="A3907" t="s">
        <v>179</v>
      </c>
      <c r="B3907" t="s">
        <v>4193</v>
      </c>
      <c r="C3907" t="s">
        <v>208</v>
      </c>
      <c r="D3907" t="s">
        <v>20</v>
      </c>
      <c r="E3907" t="s">
        <v>21</v>
      </c>
      <c r="F3907">
        <v>39.020000000000003</v>
      </c>
      <c r="G3907">
        <v>169</v>
      </c>
      <c r="H3907">
        <v>5759.52</v>
      </c>
      <c r="I3907">
        <v>37</v>
      </c>
      <c r="J3907">
        <v>100</v>
      </c>
      <c r="K3907">
        <v>108</v>
      </c>
      <c r="L3907">
        <v>3680.64</v>
      </c>
      <c r="M3907" t="s">
        <v>79</v>
      </c>
      <c r="N3907" t="s">
        <v>101</v>
      </c>
      <c r="O3907" t="s">
        <v>110</v>
      </c>
      <c r="P3907">
        <v>2</v>
      </c>
      <c r="Q3907" t="s">
        <v>42</v>
      </c>
    </row>
    <row r="3908" spans="1:17" x14ac:dyDescent="0.3">
      <c r="A3908" t="s">
        <v>49</v>
      </c>
      <c r="B3908" t="s">
        <v>4194</v>
      </c>
      <c r="C3908" t="s">
        <v>28</v>
      </c>
      <c r="D3908" t="s">
        <v>29</v>
      </c>
      <c r="E3908" t="s">
        <v>38</v>
      </c>
      <c r="F3908">
        <v>48.48</v>
      </c>
      <c r="G3908">
        <v>41</v>
      </c>
      <c r="H3908">
        <v>445.26</v>
      </c>
      <c r="I3908">
        <v>45</v>
      </c>
      <c r="J3908">
        <v>30</v>
      </c>
      <c r="K3908">
        <v>3</v>
      </c>
      <c r="L3908">
        <v>32.58</v>
      </c>
      <c r="M3908" t="s">
        <v>321</v>
      </c>
      <c r="N3908" t="s">
        <v>125</v>
      </c>
      <c r="O3908" t="s">
        <v>249</v>
      </c>
      <c r="P3908">
        <v>2</v>
      </c>
      <c r="Q3908" t="s">
        <v>25</v>
      </c>
    </row>
    <row r="3909" spans="1:17" hidden="1" x14ac:dyDescent="0.3">
      <c r="A3909" t="s">
        <v>152</v>
      </c>
      <c r="B3909" t="s">
        <v>4195</v>
      </c>
      <c r="C3909" t="s">
        <v>359</v>
      </c>
      <c r="D3909" t="s">
        <v>60</v>
      </c>
      <c r="E3909" t="s">
        <v>38</v>
      </c>
      <c r="F3909">
        <v>26.75</v>
      </c>
      <c r="G3909">
        <v>163</v>
      </c>
      <c r="H3909">
        <v>13925.09</v>
      </c>
      <c r="I3909">
        <v>26</v>
      </c>
      <c r="J3909">
        <v>89</v>
      </c>
      <c r="K3909">
        <v>129</v>
      </c>
      <c r="L3909">
        <v>11020.47</v>
      </c>
      <c r="M3909" t="s">
        <v>321</v>
      </c>
      <c r="N3909" t="s">
        <v>201</v>
      </c>
      <c r="O3909" t="s">
        <v>334</v>
      </c>
      <c r="P3909">
        <v>4</v>
      </c>
      <c r="Q3909" t="s">
        <v>25</v>
      </c>
    </row>
    <row r="3910" spans="1:17" hidden="1" x14ac:dyDescent="0.3">
      <c r="A3910" t="s">
        <v>298</v>
      </c>
      <c r="B3910" t="s">
        <v>4196</v>
      </c>
      <c r="C3910" t="s">
        <v>103</v>
      </c>
      <c r="D3910" t="s">
        <v>67</v>
      </c>
      <c r="E3910" t="s">
        <v>21</v>
      </c>
      <c r="F3910">
        <v>80.08</v>
      </c>
      <c r="G3910">
        <v>154</v>
      </c>
      <c r="H3910">
        <v>2222.2199999999998</v>
      </c>
      <c r="I3910">
        <v>14</v>
      </c>
      <c r="J3910">
        <v>93</v>
      </c>
      <c r="K3910">
        <v>118</v>
      </c>
      <c r="L3910">
        <v>1702.74</v>
      </c>
      <c r="M3910" t="s">
        <v>146</v>
      </c>
      <c r="N3910" t="s">
        <v>242</v>
      </c>
      <c r="O3910" t="s">
        <v>51</v>
      </c>
      <c r="P3910">
        <v>6</v>
      </c>
      <c r="Q3910" t="s">
        <v>25</v>
      </c>
    </row>
    <row r="3911" spans="1:17" hidden="1" x14ac:dyDescent="0.3">
      <c r="A3911" t="s">
        <v>153</v>
      </c>
      <c r="B3911" t="s">
        <v>4197</v>
      </c>
      <c r="C3911" t="s">
        <v>246</v>
      </c>
      <c r="D3911" t="s">
        <v>67</v>
      </c>
      <c r="E3911" t="s">
        <v>21</v>
      </c>
      <c r="F3911">
        <v>26.58</v>
      </c>
      <c r="G3911">
        <v>186</v>
      </c>
      <c r="H3911">
        <v>5068.5</v>
      </c>
      <c r="I3911">
        <v>47</v>
      </c>
      <c r="J3911">
        <v>68</v>
      </c>
      <c r="K3911">
        <v>170</v>
      </c>
      <c r="L3911">
        <v>4632.5</v>
      </c>
      <c r="M3911" t="s">
        <v>89</v>
      </c>
      <c r="N3911" t="s">
        <v>283</v>
      </c>
      <c r="O3911" t="s">
        <v>129</v>
      </c>
      <c r="P3911">
        <v>9</v>
      </c>
      <c r="Q3911" t="s">
        <v>25</v>
      </c>
    </row>
    <row r="3912" spans="1:17" hidden="1" x14ac:dyDescent="0.3">
      <c r="A3912" t="s">
        <v>188</v>
      </c>
      <c r="B3912" t="s">
        <v>4198</v>
      </c>
      <c r="C3912" t="s">
        <v>77</v>
      </c>
      <c r="D3912" t="s">
        <v>60</v>
      </c>
      <c r="E3912" t="s">
        <v>21</v>
      </c>
      <c r="F3912">
        <v>14.06</v>
      </c>
      <c r="G3912">
        <v>133</v>
      </c>
      <c r="H3912">
        <v>12039.16</v>
      </c>
      <c r="I3912">
        <v>38</v>
      </c>
      <c r="J3912">
        <v>76</v>
      </c>
      <c r="K3912">
        <v>57</v>
      </c>
      <c r="L3912">
        <v>5159.6400000000003</v>
      </c>
      <c r="M3912" t="s">
        <v>145</v>
      </c>
      <c r="N3912" t="s">
        <v>129</v>
      </c>
      <c r="O3912" t="s">
        <v>56</v>
      </c>
      <c r="P3912">
        <v>7</v>
      </c>
      <c r="Q3912" t="s">
        <v>42</v>
      </c>
    </row>
    <row r="3913" spans="1:17" hidden="1" x14ac:dyDescent="0.3">
      <c r="A3913" t="s">
        <v>17</v>
      </c>
      <c r="B3913" t="s">
        <v>4199</v>
      </c>
      <c r="C3913" t="s">
        <v>208</v>
      </c>
      <c r="D3913" t="s">
        <v>20</v>
      </c>
      <c r="E3913" t="s">
        <v>30</v>
      </c>
      <c r="F3913">
        <v>27.47</v>
      </c>
      <c r="G3913">
        <v>170</v>
      </c>
      <c r="H3913">
        <v>10502.6</v>
      </c>
      <c r="I3913">
        <v>29</v>
      </c>
      <c r="J3913">
        <v>41</v>
      </c>
      <c r="K3913">
        <v>2</v>
      </c>
      <c r="L3913">
        <v>123.56</v>
      </c>
      <c r="M3913" t="s">
        <v>181</v>
      </c>
      <c r="N3913" t="s">
        <v>418</v>
      </c>
      <c r="O3913" t="s">
        <v>305</v>
      </c>
      <c r="P3913">
        <v>4</v>
      </c>
      <c r="Q3913" t="s">
        <v>42</v>
      </c>
    </row>
    <row r="3914" spans="1:17" hidden="1" x14ac:dyDescent="0.3">
      <c r="A3914" t="s">
        <v>363</v>
      </c>
      <c r="B3914" t="s">
        <v>4200</v>
      </c>
      <c r="C3914" t="s">
        <v>45</v>
      </c>
      <c r="D3914" t="s">
        <v>46</v>
      </c>
      <c r="E3914" t="s">
        <v>38</v>
      </c>
      <c r="F3914">
        <v>91.34</v>
      </c>
      <c r="G3914">
        <v>163</v>
      </c>
      <c r="H3914">
        <v>14379.86</v>
      </c>
      <c r="I3914">
        <v>32</v>
      </c>
      <c r="J3914">
        <v>64</v>
      </c>
      <c r="K3914">
        <v>95</v>
      </c>
      <c r="L3914">
        <v>8380.9</v>
      </c>
      <c r="M3914" t="s">
        <v>307</v>
      </c>
      <c r="N3914" t="s">
        <v>370</v>
      </c>
      <c r="O3914" t="s">
        <v>335</v>
      </c>
      <c r="P3914">
        <v>10</v>
      </c>
      <c r="Q3914" t="s">
        <v>50</v>
      </c>
    </row>
    <row r="3915" spans="1:17" hidden="1" x14ac:dyDescent="0.3">
      <c r="A3915" t="s">
        <v>51</v>
      </c>
      <c r="B3915" t="s">
        <v>4201</v>
      </c>
      <c r="C3915" t="s">
        <v>128</v>
      </c>
      <c r="D3915" t="s">
        <v>46</v>
      </c>
      <c r="E3915" t="s">
        <v>21</v>
      </c>
      <c r="F3915">
        <v>42.38</v>
      </c>
      <c r="G3915">
        <v>102</v>
      </c>
      <c r="H3915">
        <v>715.02</v>
      </c>
      <c r="I3915">
        <v>41</v>
      </c>
      <c r="J3915">
        <v>85</v>
      </c>
      <c r="K3915">
        <v>93</v>
      </c>
      <c r="L3915">
        <v>651.92999999999995</v>
      </c>
      <c r="M3915" t="s">
        <v>370</v>
      </c>
      <c r="N3915" t="s">
        <v>32</v>
      </c>
      <c r="O3915" t="s">
        <v>143</v>
      </c>
      <c r="P3915">
        <v>1</v>
      </c>
      <c r="Q3915" t="s">
        <v>25</v>
      </c>
    </row>
    <row r="3916" spans="1:17" hidden="1" x14ac:dyDescent="0.3">
      <c r="A3916" t="s">
        <v>264</v>
      </c>
      <c r="B3916" t="s">
        <v>4202</v>
      </c>
      <c r="C3916" t="s">
        <v>344</v>
      </c>
      <c r="D3916" t="s">
        <v>37</v>
      </c>
      <c r="E3916" t="s">
        <v>30</v>
      </c>
      <c r="F3916">
        <v>48.16</v>
      </c>
      <c r="G3916">
        <v>63</v>
      </c>
      <c r="H3916">
        <v>4026.96</v>
      </c>
      <c r="I3916">
        <v>49</v>
      </c>
      <c r="J3916">
        <v>47</v>
      </c>
      <c r="K3916">
        <v>61</v>
      </c>
      <c r="L3916">
        <v>3899.12</v>
      </c>
      <c r="M3916" t="s">
        <v>115</v>
      </c>
      <c r="N3916" t="s">
        <v>283</v>
      </c>
      <c r="O3916" t="s">
        <v>305</v>
      </c>
      <c r="P3916">
        <v>10</v>
      </c>
      <c r="Q3916" t="s">
        <v>25</v>
      </c>
    </row>
    <row r="3917" spans="1:17" hidden="1" x14ac:dyDescent="0.3">
      <c r="A3917" t="s">
        <v>75</v>
      </c>
      <c r="B3917" t="s">
        <v>4203</v>
      </c>
      <c r="C3917" t="s">
        <v>223</v>
      </c>
      <c r="D3917" t="s">
        <v>37</v>
      </c>
      <c r="E3917" t="s">
        <v>30</v>
      </c>
      <c r="F3917">
        <v>58.47</v>
      </c>
      <c r="G3917">
        <v>94</v>
      </c>
      <c r="H3917">
        <v>3044.66</v>
      </c>
      <c r="I3917">
        <v>40</v>
      </c>
      <c r="J3917">
        <v>97</v>
      </c>
      <c r="K3917">
        <v>15</v>
      </c>
      <c r="L3917">
        <v>485.85</v>
      </c>
      <c r="M3917" t="s">
        <v>130</v>
      </c>
      <c r="N3917" t="s">
        <v>224</v>
      </c>
      <c r="O3917" t="s">
        <v>173</v>
      </c>
      <c r="P3917">
        <v>7</v>
      </c>
      <c r="Q3917" t="s">
        <v>25</v>
      </c>
    </row>
    <row r="3918" spans="1:17" hidden="1" x14ac:dyDescent="0.3">
      <c r="A3918" t="s">
        <v>201</v>
      </c>
      <c r="B3918" t="s">
        <v>4204</v>
      </c>
      <c r="C3918" t="s">
        <v>390</v>
      </c>
      <c r="D3918" t="s">
        <v>60</v>
      </c>
      <c r="E3918" t="s">
        <v>38</v>
      </c>
      <c r="F3918">
        <v>54.05</v>
      </c>
      <c r="G3918">
        <v>189</v>
      </c>
      <c r="H3918">
        <v>15957.27</v>
      </c>
      <c r="I3918">
        <v>40</v>
      </c>
      <c r="J3918">
        <v>98</v>
      </c>
      <c r="K3918">
        <v>112</v>
      </c>
      <c r="L3918">
        <v>9456.16</v>
      </c>
      <c r="M3918" t="s">
        <v>334</v>
      </c>
      <c r="N3918" t="s">
        <v>388</v>
      </c>
      <c r="O3918" t="s">
        <v>150</v>
      </c>
      <c r="P3918">
        <v>2</v>
      </c>
      <c r="Q3918" t="s">
        <v>42</v>
      </c>
    </row>
    <row r="3919" spans="1:17" hidden="1" x14ac:dyDescent="0.3">
      <c r="A3919" t="s">
        <v>126</v>
      </c>
      <c r="B3919" t="s">
        <v>4205</v>
      </c>
      <c r="C3919" t="s">
        <v>344</v>
      </c>
      <c r="D3919" t="s">
        <v>37</v>
      </c>
      <c r="E3919" t="s">
        <v>38</v>
      </c>
      <c r="F3919">
        <v>41.41</v>
      </c>
      <c r="G3919">
        <v>138</v>
      </c>
      <c r="H3919">
        <v>1351.02</v>
      </c>
      <c r="I3919">
        <v>49</v>
      </c>
      <c r="J3919">
        <v>72</v>
      </c>
      <c r="K3919">
        <v>31</v>
      </c>
      <c r="L3919">
        <v>303.49</v>
      </c>
      <c r="M3919" t="s">
        <v>313</v>
      </c>
      <c r="N3919" t="s">
        <v>350</v>
      </c>
      <c r="O3919" t="s">
        <v>123</v>
      </c>
      <c r="P3919">
        <v>7</v>
      </c>
      <c r="Q3919" t="s">
        <v>50</v>
      </c>
    </row>
    <row r="3920" spans="1:17" hidden="1" x14ac:dyDescent="0.3">
      <c r="A3920" t="s">
        <v>166</v>
      </c>
      <c r="B3920" t="s">
        <v>4206</v>
      </c>
      <c r="C3920" t="s">
        <v>297</v>
      </c>
      <c r="D3920" t="s">
        <v>60</v>
      </c>
      <c r="E3920" t="s">
        <v>21</v>
      </c>
      <c r="F3920">
        <v>36.22</v>
      </c>
      <c r="G3920">
        <v>49</v>
      </c>
      <c r="H3920">
        <v>3903.83</v>
      </c>
      <c r="I3920">
        <v>43</v>
      </c>
      <c r="J3920">
        <v>85</v>
      </c>
      <c r="K3920">
        <v>12</v>
      </c>
      <c r="L3920">
        <v>956.04</v>
      </c>
      <c r="M3920" t="s">
        <v>268</v>
      </c>
      <c r="N3920" t="s">
        <v>131</v>
      </c>
      <c r="O3920" t="s">
        <v>105</v>
      </c>
      <c r="P3920">
        <v>9</v>
      </c>
      <c r="Q3920" t="s">
        <v>50</v>
      </c>
    </row>
    <row r="3921" spans="1:17" hidden="1" x14ac:dyDescent="0.3">
      <c r="A3921" t="s">
        <v>409</v>
      </c>
      <c r="B3921" t="s">
        <v>4207</v>
      </c>
      <c r="C3921" t="s">
        <v>223</v>
      </c>
      <c r="D3921" t="s">
        <v>37</v>
      </c>
      <c r="E3921" t="s">
        <v>21</v>
      </c>
      <c r="F3921">
        <v>87.32</v>
      </c>
      <c r="G3921">
        <v>129</v>
      </c>
      <c r="H3921">
        <v>12563.31</v>
      </c>
      <c r="I3921">
        <v>45</v>
      </c>
      <c r="J3921">
        <v>87</v>
      </c>
      <c r="K3921">
        <v>126</v>
      </c>
      <c r="L3921">
        <v>12271.14</v>
      </c>
      <c r="M3921" t="s">
        <v>327</v>
      </c>
      <c r="N3921" t="s">
        <v>49</v>
      </c>
      <c r="O3921" t="s">
        <v>91</v>
      </c>
      <c r="P3921">
        <v>9</v>
      </c>
      <c r="Q3921" t="s">
        <v>50</v>
      </c>
    </row>
    <row r="3922" spans="1:17" hidden="1" x14ac:dyDescent="0.3">
      <c r="A3922" t="s">
        <v>95</v>
      </c>
      <c r="B3922" t="s">
        <v>4208</v>
      </c>
      <c r="C3922" t="s">
        <v>103</v>
      </c>
      <c r="D3922" t="s">
        <v>67</v>
      </c>
      <c r="E3922" t="s">
        <v>30</v>
      </c>
      <c r="F3922">
        <v>45.45</v>
      </c>
      <c r="G3922">
        <v>56</v>
      </c>
      <c r="H3922">
        <v>4243.12</v>
      </c>
      <c r="I3922">
        <v>24</v>
      </c>
      <c r="J3922">
        <v>46</v>
      </c>
      <c r="K3922">
        <v>36</v>
      </c>
      <c r="L3922">
        <v>2727.72</v>
      </c>
      <c r="M3922" t="s">
        <v>131</v>
      </c>
      <c r="N3922" t="s">
        <v>23</v>
      </c>
      <c r="O3922" t="s">
        <v>324</v>
      </c>
      <c r="P3922">
        <v>10</v>
      </c>
      <c r="Q3922" t="s">
        <v>25</v>
      </c>
    </row>
    <row r="3923" spans="1:17" hidden="1" x14ac:dyDescent="0.3">
      <c r="A3923" t="s">
        <v>345</v>
      </c>
      <c r="B3923" t="s">
        <v>4209</v>
      </c>
      <c r="C3923" t="s">
        <v>161</v>
      </c>
      <c r="D3923" t="s">
        <v>67</v>
      </c>
      <c r="E3923" t="s">
        <v>38</v>
      </c>
      <c r="F3923">
        <v>53.48</v>
      </c>
      <c r="G3923">
        <v>165</v>
      </c>
      <c r="H3923">
        <v>11710.05</v>
      </c>
      <c r="I3923">
        <v>43</v>
      </c>
      <c r="J3923">
        <v>20</v>
      </c>
      <c r="K3923">
        <v>83</v>
      </c>
      <c r="L3923">
        <v>5890.51</v>
      </c>
      <c r="M3923" t="s">
        <v>178</v>
      </c>
      <c r="N3923" t="s">
        <v>319</v>
      </c>
      <c r="O3923" t="s">
        <v>32</v>
      </c>
      <c r="P3923">
        <v>2</v>
      </c>
      <c r="Q3923" t="s">
        <v>25</v>
      </c>
    </row>
    <row r="3924" spans="1:17" hidden="1" x14ac:dyDescent="0.3">
      <c r="A3924" t="s">
        <v>366</v>
      </c>
      <c r="B3924" t="s">
        <v>4210</v>
      </c>
      <c r="C3924" t="s">
        <v>286</v>
      </c>
      <c r="D3924" t="s">
        <v>54</v>
      </c>
      <c r="E3924" t="s">
        <v>21</v>
      </c>
      <c r="F3924">
        <v>36.32</v>
      </c>
      <c r="G3924">
        <v>86</v>
      </c>
      <c r="H3924">
        <v>1336.44</v>
      </c>
      <c r="I3924">
        <v>22</v>
      </c>
      <c r="J3924">
        <v>90</v>
      </c>
      <c r="K3924">
        <v>66</v>
      </c>
      <c r="L3924">
        <v>1025.6400000000001</v>
      </c>
      <c r="M3924" t="s">
        <v>57</v>
      </c>
      <c r="N3924" t="s">
        <v>281</v>
      </c>
      <c r="O3924" t="s">
        <v>136</v>
      </c>
      <c r="P3924">
        <v>7</v>
      </c>
      <c r="Q3924" t="s">
        <v>50</v>
      </c>
    </row>
    <row r="3925" spans="1:17" hidden="1" x14ac:dyDescent="0.3">
      <c r="A3925" t="s">
        <v>96</v>
      </c>
      <c r="B3925" t="s">
        <v>4211</v>
      </c>
      <c r="C3925" t="s">
        <v>122</v>
      </c>
      <c r="D3925" t="s">
        <v>54</v>
      </c>
      <c r="E3925" t="s">
        <v>30</v>
      </c>
      <c r="F3925">
        <v>25.23</v>
      </c>
      <c r="G3925">
        <v>54</v>
      </c>
      <c r="H3925">
        <v>1882.44</v>
      </c>
      <c r="I3925">
        <v>12</v>
      </c>
      <c r="J3925">
        <v>42</v>
      </c>
      <c r="K3925">
        <v>29</v>
      </c>
      <c r="L3925">
        <v>1010.94</v>
      </c>
      <c r="M3925" t="s">
        <v>119</v>
      </c>
      <c r="N3925" t="s">
        <v>75</v>
      </c>
      <c r="O3925" t="s">
        <v>118</v>
      </c>
      <c r="P3925">
        <v>10</v>
      </c>
      <c r="Q3925" t="s">
        <v>25</v>
      </c>
    </row>
    <row r="3926" spans="1:17" x14ac:dyDescent="0.3">
      <c r="A3926" t="s">
        <v>337</v>
      </c>
      <c r="B3926" t="s">
        <v>4212</v>
      </c>
      <c r="C3926" t="s">
        <v>28</v>
      </c>
      <c r="D3926" t="s">
        <v>29</v>
      </c>
      <c r="E3926" t="s">
        <v>21</v>
      </c>
      <c r="F3926">
        <v>13.82</v>
      </c>
      <c r="G3926">
        <v>57</v>
      </c>
      <c r="H3926">
        <v>285</v>
      </c>
      <c r="I3926">
        <v>11</v>
      </c>
      <c r="J3926">
        <v>71</v>
      </c>
      <c r="K3926">
        <v>33</v>
      </c>
      <c r="L3926">
        <v>165</v>
      </c>
      <c r="M3926" t="s">
        <v>49</v>
      </c>
      <c r="N3926" t="s">
        <v>142</v>
      </c>
      <c r="O3926" t="s">
        <v>310</v>
      </c>
      <c r="P3926">
        <v>2</v>
      </c>
      <c r="Q3926" t="s">
        <v>42</v>
      </c>
    </row>
    <row r="3927" spans="1:17" hidden="1" x14ac:dyDescent="0.3">
      <c r="A3927" t="s">
        <v>138</v>
      </c>
      <c r="B3927" t="s">
        <v>4213</v>
      </c>
      <c r="C3927" t="s">
        <v>215</v>
      </c>
      <c r="D3927" t="s">
        <v>134</v>
      </c>
      <c r="E3927" t="s">
        <v>21</v>
      </c>
      <c r="F3927">
        <v>39.5</v>
      </c>
      <c r="G3927">
        <v>103</v>
      </c>
      <c r="H3927">
        <v>8384.2000000000007</v>
      </c>
      <c r="I3927">
        <v>47</v>
      </c>
      <c r="J3927">
        <v>81</v>
      </c>
      <c r="K3927">
        <v>14</v>
      </c>
      <c r="L3927">
        <v>1139.5999999999999</v>
      </c>
      <c r="M3927" t="s">
        <v>91</v>
      </c>
      <c r="N3927" t="s">
        <v>435</v>
      </c>
      <c r="O3927" t="s">
        <v>234</v>
      </c>
      <c r="P3927">
        <v>5</v>
      </c>
      <c r="Q3927" t="s">
        <v>25</v>
      </c>
    </row>
    <row r="3928" spans="1:17" hidden="1" x14ac:dyDescent="0.3">
      <c r="A3928" t="s">
        <v>41</v>
      </c>
      <c r="B3928" t="s">
        <v>4214</v>
      </c>
      <c r="C3928" t="s">
        <v>344</v>
      </c>
      <c r="D3928" t="s">
        <v>37</v>
      </c>
      <c r="E3928" t="s">
        <v>30</v>
      </c>
      <c r="F3928">
        <v>48.16</v>
      </c>
      <c r="G3928">
        <v>123</v>
      </c>
      <c r="H3928">
        <v>4833.8999999999996</v>
      </c>
      <c r="I3928">
        <v>25</v>
      </c>
      <c r="J3928">
        <v>20</v>
      </c>
      <c r="K3928">
        <v>8</v>
      </c>
      <c r="L3928">
        <v>314.39999999999998</v>
      </c>
      <c r="M3928" t="s">
        <v>125</v>
      </c>
      <c r="N3928" t="s">
        <v>345</v>
      </c>
      <c r="O3928" t="s">
        <v>116</v>
      </c>
      <c r="P3928">
        <v>7</v>
      </c>
      <c r="Q3928" t="s">
        <v>42</v>
      </c>
    </row>
    <row r="3929" spans="1:17" hidden="1" x14ac:dyDescent="0.3">
      <c r="A3929" t="s">
        <v>337</v>
      </c>
      <c r="B3929" t="s">
        <v>4215</v>
      </c>
      <c r="C3929" t="s">
        <v>99</v>
      </c>
      <c r="D3929" t="s">
        <v>46</v>
      </c>
      <c r="E3929" t="s">
        <v>38</v>
      </c>
      <c r="F3929">
        <v>3.34</v>
      </c>
      <c r="G3929">
        <v>104</v>
      </c>
      <c r="H3929">
        <v>1219.92</v>
      </c>
      <c r="I3929">
        <v>35</v>
      </c>
      <c r="J3929">
        <v>97</v>
      </c>
      <c r="K3929">
        <v>16</v>
      </c>
      <c r="L3929">
        <v>187.68</v>
      </c>
      <c r="M3929" t="s">
        <v>189</v>
      </c>
      <c r="N3929" t="s">
        <v>69</v>
      </c>
      <c r="O3929" t="s">
        <v>519</v>
      </c>
      <c r="P3929">
        <v>10</v>
      </c>
      <c r="Q3929" t="s">
        <v>50</v>
      </c>
    </row>
    <row r="3930" spans="1:17" hidden="1" x14ac:dyDescent="0.3">
      <c r="A3930" t="s">
        <v>308</v>
      </c>
      <c r="B3930" t="s">
        <v>4216</v>
      </c>
      <c r="C3930" t="s">
        <v>390</v>
      </c>
      <c r="D3930" t="s">
        <v>60</v>
      </c>
      <c r="E3930" t="s">
        <v>21</v>
      </c>
      <c r="F3930">
        <v>67.64</v>
      </c>
      <c r="G3930">
        <v>184</v>
      </c>
      <c r="H3930">
        <v>16114.72</v>
      </c>
      <c r="I3930">
        <v>37</v>
      </c>
      <c r="J3930">
        <v>33</v>
      </c>
      <c r="K3930">
        <v>34</v>
      </c>
      <c r="L3930">
        <v>2977.72</v>
      </c>
      <c r="M3930" t="s">
        <v>307</v>
      </c>
      <c r="N3930" t="s">
        <v>212</v>
      </c>
      <c r="O3930" t="s">
        <v>229</v>
      </c>
      <c r="P3930">
        <v>1</v>
      </c>
      <c r="Q3930" t="s">
        <v>25</v>
      </c>
    </row>
    <row r="3931" spans="1:17" hidden="1" x14ac:dyDescent="0.3">
      <c r="A3931" t="s">
        <v>85</v>
      </c>
      <c r="B3931" t="s">
        <v>4217</v>
      </c>
      <c r="C3931" t="s">
        <v>19</v>
      </c>
      <c r="D3931" t="s">
        <v>20</v>
      </c>
      <c r="E3931" t="s">
        <v>30</v>
      </c>
      <c r="F3931">
        <v>57.48</v>
      </c>
      <c r="G3931">
        <v>181</v>
      </c>
      <c r="H3931">
        <v>4765.7299999999996</v>
      </c>
      <c r="I3931">
        <v>7</v>
      </c>
      <c r="J3931">
        <v>69</v>
      </c>
      <c r="K3931">
        <v>47</v>
      </c>
      <c r="L3931">
        <v>1237.51</v>
      </c>
      <c r="M3931" t="s">
        <v>409</v>
      </c>
      <c r="N3931" t="s">
        <v>201</v>
      </c>
      <c r="O3931" t="s">
        <v>826</v>
      </c>
      <c r="P3931">
        <v>9</v>
      </c>
      <c r="Q3931" t="s">
        <v>50</v>
      </c>
    </row>
    <row r="3932" spans="1:17" hidden="1" x14ac:dyDescent="0.3">
      <c r="A3932" t="s">
        <v>243</v>
      </c>
      <c r="B3932" t="s">
        <v>4218</v>
      </c>
      <c r="C3932" t="s">
        <v>208</v>
      </c>
      <c r="D3932" t="s">
        <v>20</v>
      </c>
      <c r="E3932" t="s">
        <v>38</v>
      </c>
      <c r="F3932">
        <v>60.14</v>
      </c>
      <c r="G3932">
        <v>123</v>
      </c>
      <c r="H3932">
        <v>5683.83</v>
      </c>
      <c r="I3932">
        <v>12</v>
      </c>
      <c r="J3932">
        <v>83</v>
      </c>
      <c r="K3932">
        <v>79</v>
      </c>
      <c r="L3932">
        <v>3650.59</v>
      </c>
      <c r="M3932" t="s">
        <v>327</v>
      </c>
      <c r="N3932" t="s">
        <v>332</v>
      </c>
      <c r="O3932" t="s">
        <v>330</v>
      </c>
      <c r="P3932">
        <v>4</v>
      </c>
      <c r="Q3932" t="s">
        <v>25</v>
      </c>
    </row>
    <row r="3933" spans="1:17" hidden="1" x14ac:dyDescent="0.3">
      <c r="A3933" t="s">
        <v>23</v>
      </c>
      <c r="B3933" t="s">
        <v>4219</v>
      </c>
      <c r="C3933" t="s">
        <v>315</v>
      </c>
      <c r="D3933" t="s">
        <v>37</v>
      </c>
      <c r="E3933" t="s">
        <v>21</v>
      </c>
      <c r="F3933">
        <v>86.75</v>
      </c>
      <c r="G3933">
        <v>174</v>
      </c>
      <c r="H3933">
        <v>8740.02</v>
      </c>
      <c r="I3933">
        <v>38</v>
      </c>
      <c r="J3933">
        <v>34</v>
      </c>
      <c r="K3933">
        <v>54</v>
      </c>
      <c r="L3933">
        <v>2712.42</v>
      </c>
      <c r="M3933" t="s">
        <v>136</v>
      </c>
      <c r="N3933" t="s">
        <v>100</v>
      </c>
      <c r="O3933" t="s">
        <v>324</v>
      </c>
      <c r="P3933">
        <v>7</v>
      </c>
      <c r="Q3933" t="s">
        <v>25</v>
      </c>
    </row>
    <row r="3934" spans="1:17" hidden="1" x14ac:dyDescent="0.3">
      <c r="A3934" t="s">
        <v>109</v>
      </c>
      <c r="B3934" t="s">
        <v>4220</v>
      </c>
      <c r="C3934" t="s">
        <v>133</v>
      </c>
      <c r="D3934" t="s">
        <v>134</v>
      </c>
      <c r="E3934" t="s">
        <v>30</v>
      </c>
      <c r="F3934">
        <v>30.1</v>
      </c>
      <c r="G3934">
        <v>54</v>
      </c>
      <c r="H3934">
        <v>3110.4</v>
      </c>
      <c r="I3934">
        <v>5</v>
      </c>
      <c r="J3934">
        <v>48</v>
      </c>
      <c r="K3934">
        <v>44</v>
      </c>
      <c r="L3934">
        <v>2534.4</v>
      </c>
      <c r="M3934" t="s">
        <v>82</v>
      </c>
      <c r="N3934" t="s">
        <v>464</v>
      </c>
      <c r="O3934" t="s">
        <v>119</v>
      </c>
      <c r="P3934">
        <v>3</v>
      </c>
      <c r="Q3934" t="s">
        <v>50</v>
      </c>
    </row>
    <row r="3935" spans="1:17" hidden="1" x14ac:dyDescent="0.3">
      <c r="A3935" t="s">
        <v>63</v>
      </c>
      <c r="B3935" t="s">
        <v>4221</v>
      </c>
      <c r="C3935" t="s">
        <v>113</v>
      </c>
      <c r="D3935" t="s">
        <v>46</v>
      </c>
      <c r="E3935" t="s">
        <v>38</v>
      </c>
      <c r="F3935">
        <v>62.98</v>
      </c>
      <c r="G3935">
        <v>76</v>
      </c>
      <c r="H3935">
        <v>6616.56</v>
      </c>
      <c r="I3935">
        <v>49</v>
      </c>
      <c r="J3935">
        <v>92</v>
      </c>
      <c r="K3935">
        <v>32</v>
      </c>
      <c r="L3935">
        <v>2785.92</v>
      </c>
      <c r="M3935" t="s">
        <v>394</v>
      </c>
      <c r="N3935" t="s">
        <v>308</v>
      </c>
      <c r="O3935" t="s">
        <v>153</v>
      </c>
      <c r="P3935">
        <v>4</v>
      </c>
      <c r="Q3935" t="s">
        <v>42</v>
      </c>
    </row>
    <row r="3936" spans="1:17" hidden="1" x14ac:dyDescent="0.3">
      <c r="A3936" t="s">
        <v>226</v>
      </c>
      <c r="B3936" t="s">
        <v>4222</v>
      </c>
      <c r="C3936" t="s">
        <v>215</v>
      </c>
      <c r="D3936" t="s">
        <v>134</v>
      </c>
      <c r="E3936" t="s">
        <v>21</v>
      </c>
      <c r="F3936">
        <v>39.5</v>
      </c>
      <c r="G3936">
        <v>177</v>
      </c>
      <c r="H3936">
        <v>7913.67</v>
      </c>
      <c r="I3936">
        <v>21</v>
      </c>
      <c r="J3936">
        <v>28</v>
      </c>
      <c r="K3936">
        <v>59</v>
      </c>
      <c r="L3936">
        <v>2637.89</v>
      </c>
      <c r="M3936" t="s">
        <v>136</v>
      </c>
      <c r="N3936" t="s">
        <v>216</v>
      </c>
      <c r="O3936" t="s">
        <v>422</v>
      </c>
      <c r="P3936">
        <v>8</v>
      </c>
      <c r="Q3936" t="s">
        <v>50</v>
      </c>
    </row>
    <row r="3937" spans="1:17" hidden="1" x14ac:dyDescent="0.3">
      <c r="A3937" t="s">
        <v>422</v>
      </c>
      <c r="B3937" t="s">
        <v>4223</v>
      </c>
      <c r="C3937" t="s">
        <v>36</v>
      </c>
      <c r="D3937" t="s">
        <v>37</v>
      </c>
      <c r="E3937" t="s">
        <v>30</v>
      </c>
      <c r="F3937">
        <v>85.99</v>
      </c>
      <c r="G3937">
        <v>14</v>
      </c>
      <c r="H3937">
        <v>372.82</v>
      </c>
      <c r="I3937">
        <v>28</v>
      </c>
      <c r="J3937">
        <v>88</v>
      </c>
      <c r="K3937">
        <v>2</v>
      </c>
      <c r="L3937">
        <v>53.26</v>
      </c>
      <c r="M3937" t="s">
        <v>33</v>
      </c>
      <c r="N3937" t="s">
        <v>225</v>
      </c>
      <c r="O3937" t="s">
        <v>64</v>
      </c>
      <c r="P3937">
        <v>3</v>
      </c>
      <c r="Q3937" t="s">
        <v>50</v>
      </c>
    </row>
    <row r="3938" spans="1:17" hidden="1" x14ac:dyDescent="0.3">
      <c r="A3938" t="s">
        <v>226</v>
      </c>
      <c r="B3938" t="s">
        <v>4224</v>
      </c>
      <c r="C3938" t="s">
        <v>317</v>
      </c>
      <c r="D3938" t="s">
        <v>88</v>
      </c>
      <c r="E3938" t="s">
        <v>30</v>
      </c>
      <c r="F3938">
        <v>6.29</v>
      </c>
      <c r="G3938">
        <v>156</v>
      </c>
      <c r="H3938">
        <v>3421.08</v>
      </c>
      <c r="I3938">
        <v>30</v>
      </c>
      <c r="J3938">
        <v>30</v>
      </c>
      <c r="K3938">
        <v>129</v>
      </c>
      <c r="L3938">
        <v>2828.97</v>
      </c>
      <c r="M3938" t="s">
        <v>210</v>
      </c>
      <c r="N3938" t="s">
        <v>272</v>
      </c>
      <c r="O3938" t="s">
        <v>138</v>
      </c>
      <c r="P3938">
        <v>2</v>
      </c>
      <c r="Q3938" t="s">
        <v>42</v>
      </c>
    </row>
    <row r="3939" spans="1:17" hidden="1" x14ac:dyDescent="0.3">
      <c r="A3939" t="s">
        <v>193</v>
      </c>
      <c r="B3939" t="s">
        <v>4225</v>
      </c>
      <c r="C3939" t="s">
        <v>19</v>
      </c>
      <c r="D3939" t="s">
        <v>20</v>
      </c>
      <c r="E3939" t="s">
        <v>38</v>
      </c>
      <c r="F3939">
        <v>18.079999999999998</v>
      </c>
      <c r="G3939">
        <v>200</v>
      </c>
      <c r="H3939">
        <v>940</v>
      </c>
      <c r="I3939">
        <v>6</v>
      </c>
      <c r="J3939">
        <v>25</v>
      </c>
      <c r="K3939">
        <v>104</v>
      </c>
      <c r="L3939">
        <v>488.8</v>
      </c>
      <c r="M3939" t="s">
        <v>109</v>
      </c>
      <c r="N3939" t="s">
        <v>243</v>
      </c>
      <c r="O3939" t="s">
        <v>212</v>
      </c>
      <c r="P3939">
        <v>6</v>
      </c>
      <c r="Q3939" t="s">
        <v>50</v>
      </c>
    </row>
    <row r="3940" spans="1:17" hidden="1" x14ac:dyDescent="0.3">
      <c r="A3940" t="s">
        <v>84</v>
      </c>
      <c r="B3940" t="s">
        <v>4226</v>
      </c>
      <c r="C3940" t="s">
        <v>45</v>
      </c>
      <c r="D3940" t="s">
        <v>46</v>
      </c>
      <c r="E3940" t="s">
        <v>21</v>
      </c>
      <c r="F3940">
        <v>54.87</v>
      </c>
      <c r="G3940">
        <v>151</v>
      </c>
      <c r="H3940">
        <v>9781.7800000000007</v>
      </c>
      <c r="I3940">
        <v>6</v>
      </c>
      <c r="J3940">
        <v>99</v>
      </c>
      <c r="K3940">
        <v>89</v>
      </c>
      <c r="L3940">
        <v>5765.42</v>
      </c>
      <c r="M3940" t="s">
        <v>184</v>
      </c>
      <c r="N3940" t="s">
        <v>32</v>
      </c>
      <c r="O3940" t="s">
        <v>108</v>
      </c>
      <c r="P3940">
        <v>9</v>
      </c>
      <c r="Q3940" t="s">
        <v>42</v>
      </c>
    </row>
    <row r="3941" spans="1:17" hidden="1" x14ac:dyDescent="0.3">
      <c r="A3941" t="s">
        <v>422</v>
      </c>
      <c r="B3941" t="s">
        <v>4227</v>
      </c>
      <c r="C3941" t="s">
        <v>71</v>
      </c>
      <c r="D3941" t="s">
        <v>29</v>
      </c>
      <c r="E3941" t="s">
        <v>30</v>
      </c>
      <c r="F3941">
        <v>90.12</v>
      </c>
      <c r="G3941">
        <v>23</v>
      </c>
      <c r="H3941">
        <v>1007.86</v>
      </c>
      <c r="I3941">
        <v>32</v>
      </c>
      <c r="J3941">
        <v>75</v>
      </c>
      <c r="K3941">
        <v>13</v>
      </c>
      <c r="L3941">
        <v>569.66</v>
      </c>
      <c r="M3941" t="s">
        <v>335</v>
      </c>
      <c r="N3941" t="s">
        <v>170</v>
      </c>
      <c r="O3941" t="s">
        <v>197</v>
      </c>
      <c r="P3941">
        <v>5</v>
      </c>
      <c r="Q3941" t="s">
        <v>42</v>
      </c>
    </row>
    <row r="3942" spans="1:17" hidden="1" x14ac:dyDescent="0.3">
      <c r="A3942" t="s">
        <v>32</v>
      </c>
      <c r="B3942" t="s">
        <v>4228</v>
      </c>
      <c r="C3942" t="s">
        <v>344</v>
      </c>
      <c r="D3942" t="s">
        <v>37</v>
      </c>
      <c r="E3942" t="s">
        <v>30</v>
      </c>
      <c r="F3942">
        <v>48.16</v>
      </c>
      <c r="G3942">
        <v>97</v>
      </c>
      <c r="H3942">
        <v>4796.6499999999996</v>
      </c>
      <c r="I3942">
        <v>30</v>
      </c>
      <c r="J3942">
        <v>99</v>
      </c>
      <c r="K3942">
        <v>70</v>
      </c>
      <c r="L3942">
        <v>3461.5</v>
      </c>
      <c r="M3942" t="s">
        <v>40</v>
      </c>
      <c r="N3942" t="s">
        <v>327</v>
      </c>
      <c r="O3942" t="s">
        <v>150</v>
      </c>
      <c r="P3942">
        <v>7</v>
      </c>
      <c r="Q3942" t="s">
        <v>42</v>
      </c>
    </row>
    <row r="3943" spans="1:17" hidden="1" x14ac:dyDescent="0.3">
      <c r="A3943" t="s">
        <v>250</v>
      </c>
      <c r="B3943" t="s">
        <v>4229</v>
      </c>
      <c r="C3943" t="s">
        <v>208</v>
      </c>
      <c r="D3943" t="s">
        <v>20</v>
      </c>
      <c r="E3943" t="s">
        <v>38</v>
      </c>
      <c r="F3943">
        <v>60.14</v>
      </c>
      <c r="G3943">
        <v>74</v>
      </c>
      <c r="H3943">
        <v>5336.14</v>
      </c>
      <c r="I3943">
        <v>5</v>
      </c>
      <c r="J3943">
        <v>47</v>
      </c>
      <c r="K3943">
        <v>27</v>
      </c>
      <c r="L3943">
        <v>1946.97</v>
      </c>
      <c r="M3943" t="s">
        <v>34</v>
      </c>
      <c r="N3943" t="s">
        <v>272</v>
      </c>
      <c r="O3943" t="s">
        <v>118</v>
      </c>
      <c r="P3943">
        <v>5</v>
      </c>
      <c r="Q3943" t="s">
        <v>50</v>
      </c>
    </row>
    <row r="3944" spans="1:17" hidden="1" x14ac:dyDescent="0.3">
      <c r="A3944" t="s">
        <v>167</v>
      </c>
      <c r="B3944" t="s">
        <v>4230</v>
      </c>
      <c r="C3944" t="s">
        <v>215</v>
      </c>
      <c r="D3944" t="s">
        <v>134</v>
      </c>
      <c r="E3944" t="s">
        <v>21</v>
      </c>
      <c r="F3944">
        <v>39.5</v>
      </c>
      <c r="G3944">
        <v>190</v>
      </c>
      <c r="H3944">
        <v>649.79999999999995</v>
      </c>
      <c r="I3944">
        <v>20</v>
      </c>
      <c r="J3944">
        <v>80</v>
      </c>
      <c r="K3944">
        <v>87</v>
      </c>
      <c r="L3944">
        <v>297.54000000000002</v>
      </c>
      <c r="M3944" t="s">
        <v>210</v>
      </c>
      <c r="N3944" t="s">
        <v>116</v>
      </c>
      <c r="O3944" t="s">
        <v>105</v>
      </c>
      <c r="P3944">
        <v>2</v>
      </c>
      <c r="Q3944" t="s">
        <v>25</v>
      </c>
    </row>
    <row r="3945" spans="1:17" hidden="1" x14ac:dyDescent="0.3">
      <c r="A3945" t="s">
        <v>229</v>
      </c>
      <c r="B3945" t="s">
        <v>4231</v>
      </c>
      <c r="C3945" t="s">
        <v>53</v>
      </c>
      <c r="D3945" t="s">
        <v>54</v>
      </c>
      <c r="E3945" t="s">
        <v>30</v>
      </c>
      <c r="F3945">
        <v>49.69</v>
      </c>
      <c r="G3945">
        <v>86</v>
      </c>
      <c r="H3945">
        <v>4261.3</v>
      </c>
      <c r="I3945">
        <v>41</v>
      </c>
      <c r="J3945">
        <v>40</v>
      </c>
      <c r="K3945">
        <v>4</v>
      </c>
      <c r="L3945">
        <v>198.2</v>
      </c>
      <c r="M3945" t="s">
        <v>149</v>
      </c>
      <c r="N3945" t="s">
        <v>337</v>
      </c>
      <c r="O3945" t="s">
        <v>143</v>
      </c>
      <c r="P3945">
        <v>2</v>
      </c>
      <c r="Q3945" t="s">
        <v>50</v>
      </c>
    </row>
    <row r="3946" spans="1:17" hidden="1" x14ac:dyDescent="0.3">
      <c r="A3946" t="s">
        <v>469</v>
      </c>
      <c r="B3946" t="s">
        <v>4232</v>
      </c>
      <c r="C3946" t="s">
        <v>122</v>
      </c>
      <c r="D3946" t="s">
        <v>54</v>
      </c>
      <c r="E3946" t="s">
        <v>38</v>
      </c>
      <c r="F3946">
        <v>62.49</v>
      </c>
      <c r="G3946">
        <v>15</v>
      </c>
      <c r="H3946">
        <v>423.15</v>
      </c>
      <c r="I3946">
        <v>42</v>
      </c>
      <c r="J3946">
        <v>26</v>
      </c>
      <c r="K3946">
        <v>3</v>
      </c>
      <c r="L3946">
        <v>84.63</v>
      </c>
      <c r="M3946" t="s">
        <v>370</v>
      </c>
      <c r="N3946" t="s">
        <v>143</v>
      </c>
      <c r="O3946" t="s">
        <v>198</v>
      </c>
      <c r="P3946">
        <v>2</v>
      </c>
      <c r="Q3946" t="s">
        <v>50</v>
      </c>
    </row>
    <row r="3947" spans="1:17" x14ac:dyDescent="0.3">
      <c r="A3947" t="s">
        <v>337</v>
      </c>
      <c r="B3947" t="s">
        <v>4233</v>
      </c>
      <c r="C3947" t="s">
        <v>28</v>
      </c>
      <c r="D3947" t="s">
        <v>29</v>
      </c>
      <c r="E3947" t="s">
        <v>30</v>
      </c>
      <c r="F3947">
        <v>9.82</v>
      </c>
      <c r="G3947">
        <v>84</v>
      </c>
      <c r="H3947">
        <v>7549.92</v>
      </c>
      <c r="I3947">
        <v>5</v>
      </c>
      <c r="J3947">
        <v>84</v>
      </c>
      <c r="K3947">
        <v>4</v>
      </c>
      <c r="L3947">
        <v>359.52</v>
      </c>
      <c r="M3947" t="s">
        <v>26</v>
      </c>
      <c r="N3947" t="s">
        <v>348</v>
      </c>
      <c r="O3947" t="s">
        <v>183</v>
      </c>
      <c r="P3947">
        <v>6</v>
      </c>
      <c r="Q3947" t="s">
        <v>50</v>
      </c>
    </row>
    <row r="3948" spans="1:17" hidden="1" x14ac:dyDescent="0.3">
      <c r="A3948" t="s">
        <v>55</v>
      </c>
      <c r="B3948" t="s">
        <v>4234</v>
      </c>
      <c r="C3948" t="s">
        <v>359</v>
      </c>
      <c r="D3948" t="s">
        <v>60</v>
      </c>
      <c r="E3948" t="s">
        <v>21</v>
      </c>
      <c r="F3948">
        <v>5.71</v>
      </c>
      <c r="G3948">
        <v>84</v>
      </c>
      <c r="H3948">
        <v>413.28</v>
      </c>
      <c r="I3948">
        <v>20</v>
      </c>
      <c r="J3948">
        <v>99</v>
      </c>
      <c r="K3948">
        <v>34</v>
      </c>
      <c r="L3948">
        <v>167.28</v>
      </c>
      <c r="M3948" t="s">
        <v>143</v>
      </c>
      <c r="N3948" t="s">
        <v>370</v>
      </c>
      <c r="O3948" t="s">
        <v>190</v>
      </c>
      <c r="P3948">
        <v>1</v>
      </c>
      <c r="Q3948" t="s">
        <v>25</v>
      </c>
    </row>
    <row r="3949" spans="1:17" hidden="1" x14ac:dyDescent="0.3">
      <c r="A3949" t="s">
        <v>34</v>
      </c>
      <c r="B3949" t="s">
        <v>4235</v>
      </c>
      <c r="C3949" t="s">
        <v>353</v>
      </c>
      <c r="D3949" t="s">
        <v>29</v>
      </c>
      <c r="E3949" t="s">
        <v>21</v>
      </c>
      <c r="F3949">
        <v>93.74</v>
      </c>
      <c r="G3949">
        <v>43</v>
      </c>
      <c r="H3949">
        <v>800.23</v>
      </c>
      <c r="I3949">
        <v>5</v>
      </c>
      <c r="J3949">
        <v>96</v>
      </c>
      <c r="K3949">
        <v>30</v>
      </c>
      <c r="L3949">
        <v>558.29999999999995</v>
      </c>
      <c r="M3949" t="s">
        <v>337</v>
      </c>
      <c r="N3949" t="s">
        <v>22</v>
      </c>
      <c r="O3949" t="s">
        <v>104</v>
      </c>
      <c r="P3949">
        <v>6</v>
      </c>
      <c r="Q3949" t="s">
        <v>42</v>
      </c>
    </row>
    <row r="3950" spans="1:17" hidden="1" x14ac:dyDescent="0.3">
      <c r="A3950" t="s">
        <v>247</v>
      </c>
      <c r="B3950" t="s">
        <v>4236</v>
      </c>
      <c r="C3950" t="s">
        <v>128</v>
      </c>
      <c r="D3950" t="s">
        <v>46</v>
      </c>
      <c r="E3950" t="s">
        <v>30</v>
      </c>
      <c r="F3950">
        <v>57.56</v>
      </c>
      <c r="G3950">
        <v>163</v>
      </c>
      <c r="H3950">
        <v>1075.8</v>
      </c>
      <c r="I3950">
        <v>37</v>
      </c>
      <c r="J3950">
        <v>88</v>
      </c>
      <c r="K3950">
        <v>50</v>
      </c>
      <c r="L3950">
        <v>330</v>
      </c>
      <c r="M3950" t="s">
        <v>312</v>
      </c>
      <c r="N3950" t="s">
        <v>308</v>
      </c>
      <c r="O3950" t="s">
        <v>313</v>
      </c>
      <c r="P3950">
        <v>9</v>
      </c>
      <c r="Q3950" t="s">
        <v>42</v>
      </c>
    </row>
    <row r="3951" spans="1:17" hidden="1" x14ac:dyDescent="0.3">
      <c r="A3951" t="s">
        <v>120</v>
      </c>
      <c r="B3951" t="s">
        <v>4237</v>
      </c>
      <c r="C3951" t="s">
        <v>261</v>
      </c>
      <c r="D3951" t="s">
        <v>20</v>
      </c>
      <c r="E3951" t="s">
        <v>38</v>
      </c>
      <c r="F3951">
        <v>46.83</v>
      </c>
      <c r="G3951">
        <v>69</v>
      </c>
      <c r="H3951">
        <v>3931.62</v>
      </c>
      <c r="I3951">
        <v>5</v>
      </c>
      <c r="J3951">
        <v>22</v>
      </c>
      <c r="K3951">
        <v>52</v>
      </c>
      <c r="L3951">
        <v>2962.96</v>
      </c>
      <c r="M3951" t="s">
        <v>327</v>
      </c>
      <c r="N3951" t="s">
        <v>178</v>
      </c>
      <c r="O3951" t="s">
        <v>177</v>
      </c>
      <c r="P3951">
        <v>4</v>
      </c>
      <c r="Q3951" t="s">
        <v>42</v>
      </c>
    </row>
    <row r="3952" spans="1:17" hidden="1" x14ac:dyDescent="0.3">
      <c r="A3952" t="s">
        <v>153</v>
      </c>
      <c r="B3952" t="s">
        <v>4238</v>
      </c>
      <c r="C3952" t="s">
        <v>19</v>
      </c>
      <c r="D3952" t="s">
        <v>20</v>
      </c>
      <c r="E3952" t="s">
        <v>21</v>
      </c>
      <c r="F3952">
        <v>89.94</v>
      </c>
      <c r="G3952">
        <v>107</v>
      </c>
      <c r="H3952">
        <v>10185.33</v>
      </c>
      <c r="I3952">
        <v>46</v>
      </c>
      <c r="J3952">
        <v>58</v>
      </c>
      <c r="K3952">
        <v>39</v>
      </c>
      <c r="L3952">
        <v>3712.41</v>
      </c>
      <c r="M3952" t="s">
        <v>135</v>
      </c>
      <c r="N3952" t="s">
        <v>156</v>
      </c>
      <c r="O3952" t="s">
        <v>178</v>
      </c>
      <c r="P3952">
        <v>5</v>
      </c>
      <c r="Q3952" t="s">
        <v>50</v>
      </c>
    </row>
    <row r="3953" spans="1:17" hidden="1" x14ac:dyDescent="0.3">
      <c r="A3953" t="s">
        <v>143</v>
      </c>
      <c r="B3953" t="s">
        <v>4239</v>
      </c>
      <c r="C3953" t="s">
        <v>99</v>
      </c>
      <c r="D3953" t="s">
        <v>46</v>
      </c>
      <c r="E3953" t="s">
        <v>30</v>
      </c>
      <c r="F3953">
        <v>67.180000000000007</v>
      </c>
      <c r="G3953">
        <v>58</v>
      </c>
      <c r="H3953">
        <v>703.54</v>
      </c>
      <c r="I3953">
        <v>31</v>
      </c>
      <c r="J3953">
        <v>83</v>
      </c>
      <c r="K3953">
        <v>43</v>
      </c>
      <c r="L3953">
        <v>521.59</v>
      </c>
      <c r="M3953" t="s">
        <v>83</v>
      </c>
      <c r="N3953" t="s">
        <v>313</v>
      </c>
      <c r="O3953" t="s">
        <v>39</v>
      </c>
      <c r="P3953">
        <v>8</v>
      </c>
      <c r="Q3953" t="s">
        <v>50</v>
      </c>
    </row>
    <row r="3954" spans="1:17" hidden="1" x14ac:dyDescent="0.3">
      <c r="A3954" t="s">
        <v>104</v>
      </c>
      <c r="B3954" t="s">
        <v>4240</v>
      </c>
      <c r="C3954" t="s">
        <v>122</v>
      </c>
      <c r="D3954" t="s">
        <v>54</v>
      </c>
      <c r="E3954" t="s">
        <v>38</v>
      </c>
      <c r="F3954">
        <v>62.49</v>
      </c>
      <c r="G3954">
        <v>147</v>
      </c>
      <c r="H3954">
        <v>439.53</v>
      </c>
      <c r="I3954">
        <v>35</v>
      </c>
      <c r="J3954">
        <v>35</v>
      </c>
      <c r="K3954">
        <v>99</v>
      </c>
      <c r="L3954">
        <v>296.01</v>
      </c>
      <c r="M3954" t="s">
        <v>283</v>
      </c>
      <c r="N3954" t="s">
        <v>257</v>
      </c>
      <c r="O3954" t="s">
        <v>24</v>
      </c>
      <c r="P3954">
        <v>1</v>
      </c>
      <c r="Q3954" t="s">
        <v>50</v>
      </c>
    </row>
    <row r="3955" spans="1:17" hidden="1" x14ac:dyDescent="0.3">
      <c r="A3955" t="s">
        <v>131</v>
      </c>
      <c r="B3955" t="s">
        <v>4241</v>
      </c>
      <c r="C3955" t="s">
        <v>246</v>
      </c>
      <c r="D3955" t="s">
        <v>67</v>
      </c>
      <c r="E3955" t="s">
        <v>21</v>
      </c>
      <c r="F3955">
        <v>26.58</v>
      </c>
      <c r="G3955">
        <v>170</v>
      </c>
      <c r="H3955">
        <v>6437.9</v>
      </c>
      <c r="I3955">
        <v>28</v>
      </c>
      <c r="J3955">
        <v>61</v>
      </c>
      <c r="K3955">
        <v>70</v>
      </c>
      <c r="L3955">
        <v>2650.9</v>
      </c>
      <c r="M3955" t="s">
        <v>47</v>
      </c>
      <c r="N3955" t="s">
        <v>48</v>
      </c>
      <c r="O3955" t="s">
        <v>17</v>
      </c>
      <c r="P3955">
        <v>4</v>
      </c>
      <c r="Q3955" t="s">
        <v>50</v>
      </c>
    </row>
    <row r="3956" spans="1:17" hidden="1" x14ac:dyDescent="0.3">
      <c r="A3956" t="s">
        <v>75</v>
      </c>
      <c r="B3956" t="s">
        <v>4242</v>
      </c>
      <c r="C3956" t="s">
        <v>66</v>
      </c>
      <c r="D3956" t="s">
        <v>67</v>
      </c>
      <c r="E3956" t="s">
        <v>30</v>
      </c>
      <c r="F3956">
        <v>50.66</v>
      </c>
      <c r="G3956">
        <v>104</v>
      </c>
      <c r="H3956">
        <v>9029.2800000000007</v>
      </c>
      <c r="I3956">
        <v>33</v>
      </c>
      <c r="J3956">
        <v>64</v>
      </c>
      <c r="K3956">
        <v>30</v>
      </c>
      <c r="L3956">
        <v>2604.6</v>
      </c>
      <c r="M3956" t="s">
        <v>298</v>
      </c>
      <c r="N3956" t="s">
        <v>23</v>
      </c>
      <c r="O3956" t="s">
        <v>826</v>
      </c>
      <c r="P3956">
        <v>4</v>
      </c>
      <c r="Q3956" t="s">
        <v>50</v>
      </c>
    </row>
    <row r="3957" spans="1:17" hidden="1" x14ac:dyDescent="0.3">
      <c r="A3957" t="s">
        <v>170</v>
      </c>
      <c r="B3957" t="s">
        <v>4243</v>
      </c>
      <c r="C3957" t="s">
        <v>87</v>
      </c>
      <c r="D3957" t="s">
        <v>88</v>
      </c>
      <c r="E3957" t="s">
        <v>38</v>
      </c>
      <c r="F3957">
        <v>98.64</v>
      </c>
      <c r="G3957">
        <v>33</v>
      </c>
      <c r="H3957">
        <v>497.97</v>
      </c>
      <c r="I3957">
        <v>48</v>
      </c>
      <c r="J3957">
        <v>30</v>
      </c>
      <c r="K3957">
        <v>12</v>
      </c>
      <c r="L3957">
        <v>181.08</v>
      </c>
      <c r="M3957" t="s">
        <v>363</v>
      </c>
      <c r="N3957" t="s">
        <v>167</v>
      </c>
      <c r="O3957" t="s">
        <v>23</v>
      </c>
      <c r="P3957">
        <v>6</v>
      </c>
      <c r="Q3957" t="s">
        <v>25</v>
      </c>
    </row>
    <row r="3958" spans="1:17" hidden="1" x14ac:dyDescent="0.3">
      <c r="A3958" t="s">
        <v>388</v>
      </c>
      <c r="B3958" t="s">
        <v>4244</v>
      </c>
      <c r="C3958" t="s">
        <v>195</v>
      </c>
      <c r="D3958" t="s">
        <v>88</v>
      </c>
      <c r="E3958" t="s">
        <v>21</v>
      </c>
      <c r="F3958">
        <v>34.17</v>
      </c>
      <c r="G3958">
        <v>164</v>
      </c>
      <c r="H3958">
        <v>4842.92</v>
      </c>
      <c r="I3958">
        <v>27</v>
      </c>
      <c r="J3958">
        <v>71</v>
      </c>
      <c r="K3958">
        <v>146</v>
      </c>
      <c r="L3958">
        <v>4311.38</v>
      </c>
      <c r="M3958" t="s">
        <v>224</v>
      </c>
      <c r="N3958" t="s">
        <v>469</v>
      </c>
      <c r="O3958" t="s">
        <v>95</v>
      </c>
      <c r="P3958">
        <v>5</v>
      </c>
      <c r="Q3958" t="s">
        <v>42</v>
      </c>
    </row>
    <row r="3959" spans="1:17" hidden="1" x14ac:dyDescent="0.3">
      <c r="A3959" t="s">
        <v>301</v>
      </c>
      <c r="B3959" t="s">
        <v>4245</v>
      </c>
      <c r="C3959" t="s">
        <v>228</v>
      </c>
      <c r="D3959" t="s">
        <v>54</v>
      </c>
      <c r="E3959" t="s">
        <v>30</v>
      </c>
      <c r="F3959">
        <v>50.86</v>
      </c>
      <c r="G3959">
        <v>32</v>
      </c>
      <c r="H3959">
        <v>1278.4000000000001</v>
      </c>
      <c r="I3959">
        <v>25</v>
      </c>
      <c r="J3959">
        <v>72</v>
      </c>
      <c r="K3959">
        <v>0</v>
      </c>
      <c r="L3959">
        <v>0</v>
      </c>
      <c r="N3959" t="s">
        <v>183</v>
      </c>
      <c r="O3959" t="s">
        <v>400</v>
      </c>
      <c r="P3959">
        <v>8</v>
      </c>
      <c r="Q3959" t="s">
        <v>42</v>
      </c>
    </row>
    <row r="3960" spans="1:17" hidden="1" x14ac:dyDescent="0.3">
      <c r="A3960" t="s">
        <v>380</v>
      </c>
      <c r="B3960" t="s">
        <v>4246</v>
      </c>
      <c r="C3960" t="s">
        <v>122</v>
      </c>
      <c r="D3960" t="s">
        <v>54</v>
      </c>
      <c r="E3960" t="s">
        <v>38</v>
      </c>
      <c r="F3960">
        <v>62.49</v>
      </c>
      <c r="G3960">
        <v>146</v>
      </c>
      <c r="H3960">
        <v>5939.28</v>
      </c>
      <c r="I3960">
        <v>24</v>
      </c>
      <c r="J3960">
        <v>71</v>
      </c>
      <c r="K3960">
        <v>110</v>
      </c>
      <c r="L3960">
        <v>4474.8</v>
      </c>
      <c r="M3960" t="s">
        <v>281</v>
      </c>
      <c r="N3960" t="s">
        <v>308</v>
      </c>
      <c r="O3960" t="s">
        <v>149</v>
      </c>
      <c r="P3960">
        <v>5</v>
      </c>
      <c r="Q3960" t="s">
        <v>50</v>
      </c>
    </row>
    <row r="3961" spans="1:17" hidden="1" x14ac:dyDescent="0.3">
      <c r="A3961" t="s">
        <v>124</v>
      </c>
      <c r="B3961" t="s">
        <v>4247</v>
      </c>
      <c r="C3961" t="s">
        <v>165</v>
      </c>
      <c r="D3961" t="s">
        <v>134</v>
      </c>
      <c r="E3961" t="s">
        <v>30</v>
      </c>
      <c r="F3961">
        <v>54.17</v>
      </c>
      <c r="G3961">
        <v>36</v>
      </c>
      <c r="H3961">
        <v>954.72</v>
      </c>
      <c r="I3961">
        <v>33</v>
      </c>
      <c r="J3961">
        <v>98</v>
      </c>
      <c r="K3961">
        <v>25</v>
      </c>
      <c r="L3961">
        <v>663</v>
      </c>
      <c r="M3961" t="s">
        <v>34</v>
      </c>
      <c r="N3961" t="s">
        <v>156</v>
      </c>
      <c r="O3961" t="s">
        <v>79</v>
      </c>
      <c r="P3961">
        <v>8</v>
      </c>
      <c r="Q3961" t="s">
        <v>42</v>
      </c>
    </row>
    <row r="3962" spans="1:17" x14ac:dyDescent="0.3">
      <c r="A3962" t="s">
        <v>337</v>
      </c>
      <c r="B3962" t="s">
        <v>4248</v>
      </c>
      <c r="C3962" t="s">
        <v>28</v>
      </c>
      <c r="D3962" t="s">
        <v>29</v>
      </c>
      <c r="E3962" t="s">
        <v>38</v>
      </c>
      <c r="F3962">
        <v>48.48</v>
      </c>
      <c r="G3962">
        <v>81</v>
      </c>
      <c r="H3962">
        <v>6857.46</v>
      </c>
      <c r="I3962">
        <v>30</v>
      </c>
      <c r="J3962">
        <v>53</v>
      </c>
      <c r="K3962">
        <v>57</v>
      </c>
      <c r="L3962">
        <v>4825.62</v>
      </c>
      <c r="M3962" t="s">
        <v>179</v>
      </c>
      <c r="N3962" t="s">
        <v>388</v>
      </c>
      <c r="O3962" t="s">
        <v>206</v>
      </c>
      <c r="P3962">
        <v>8</v>
      </c>
      <c r="Q3962" t="s">
        <v>50</v>
      </c>
    </row>
    <row r="3963" spans="1:17" hidden="1" x14ac:dyDescent="0.3">
      <c r="A3963" t="s">
        <v>149</v>
      </c>
      <c r="B3963" t="s">
        <v>4249</v>
      </c>
      <c r="C3963" t="s">
        <v>87</v>
      </c>
      <c r="D3963" t="s">
        <v>88</v>
      </c>
      <c r="E3963" t="s">
        <v>30</v>
      </c>
      <c r="F3963">
        <v>79.87</v>
      </c>
      <c r="G3963">
        <v>30</v>
      </c>
      <c r="H3963">
        <v>2476.8000000000002</v>
      </c>
      <c r="I3963">
        <v>9</v>
      </c>
      <c r="J3963">
        <v>50</v>
      </c>
      <c r="K3963">
        <v>2</v>
      </c>
      <c r="L3963">
        <v>165.12</v>
      </c>
      <c r="M3963" t="s">
        <v>257</v>
      </c>
      <c r="N3963" t="s">
        <v>63</v>
      </c>
      <c r="O3963" t="s">
        <v>145</v>
      </c>
      <c r="P3963">
        <v>3</v>
      </c>
      <c r="Q3963" t="s">
        <v>25</v>
      </c>
    </row>
    <row r="3964" spans="1:17" hidden="1" x14ac:dyDescent="0.3">
      <c r="A3964" t="s">
        <v>321</v>
      </c>
      <c r="B3964" t="s">
        <v>4250</v>
      </c>
      <c r="C3964" t="s">
        <v>161</v>
      </c>
      <c r="D3964" t="s">
        <v>67</v>
      </c>
      <c r="E3964" t="s">
        <v>38</v>
      </c>
      <c r="F3964">
        <v>53.48</v>
      </c>
      <c r="G3964">
        <v>71</v>
      </c>
      <c r="H3964">
        <v>5925.66</v>
      </c>
      <c r="I3964">
        <v>16</v>
      </c>
      <c r="J3964">
        <v>24</v>
      </c>
      <c r="K3964">
        <v>38</v>
      </c>
      <c r="L3964">
        <v>3171.48</v>
      </c>
      <c r="M3964" t="s">
        <v>220</v>
      </c>
      <c r="N3964" t="s">
        <v>41</v>
      </c>
      <c r="O3964" t="s">
        <v>190</v>
      </c>
      <c r="P3964">
        <v>6</v>
      </c>
      <c r="Q3964" t="s">
        <v>25</v>
      </c>
    </row>
    <row r="3965" spans="1:17" hidden="1" x14ac:dyDescent="0.3">
      <c r="A3965" t="s">
        <v>321</v>
      </c>
      <c r="B3965" t="s">
        <v>4251</v>
      </c>
      <c r="C3965" t="s">
        <v>53</v>
      </c>
      <c r="D3965" t="s">
        <v>54</v>
      </c>
      <c r="E3965" t="s">
        <v>21</v>
      </c>
      <c r="F3965">
        <v>26.92</v>
      </c>
      <c r="G3965">
        <v>122</v>
      </c>
      <c r="H3965">
        <v>10350.48</v>
      </c>
      <c r="I3965">
        <v>9</v>
      </c>
      <c r="J3965">
        <v>44</v>
      </c>
      <c r="K3965">
        <v>97</v>
      </c>
      <c r="L3965">
        <v>8229.48</v>
      </c>
      <c r="M3965" t="s">
        <v>224</v>
      </c>
      <c r="N3965" t="s">
        <v>394</v>
      </c>
      <c r="O3965" t="s">
        <v>226</v>
      </c>
      <c r="P3965">
        <v>8</v>
      </c>
      <c r="Q3965" t="s">
        <v>42</v>
      </c>
    </row>
    <row r="3966" spans="1:17" hidden="1" x14ac:dyDescent="0.3">
      <c r="A3966" t="s">
        <v>159</v>
      </c>
      <c r="B3966" t="s">
        <v>4252</v>
      </c>
      <c r="C3966" t="s">
        <v>66</v>
      </c>
      <c r="D3966" t="s">
        <v>67</v>
      </c>
      <c r="E3966" t="s">
        <v>30</v>
      </c>
      <c r="F3966">
        <v>50.66</v>
      </c>
      <c r="G3966">
        <v>188</v>
      </c>
      <c r="H3966">
        <v>3545.68</v>
      </c>
      <c r="I3966">
        <v>31</v>
      </c>
      <c r="J3966">
        <v>69</v>
      </c>
      <c r="K3966">
        <v>23</v>
      </c>
      <c r="L3966">
        <v>433.78</v>
      </c>
      <c r="M3966" t="s">
        <v>310</v>
      </c>
      <c r="N3966" t="s">
        <v>239</v>
      </c>
      <c r="O3966" t="s">
        <v>201</v>
      </c>
      <c r="P3966">
        <v>3</v>
      </c>
      <c r="Q3966" t="s">
        <v>42</v>
      </c>
    </row>
    <row r="3967" spans="1:17" hidden="1" x14ac:dyDescent="0.3">
      <c r="A3967" t="s">
        <v>48</v>
      </c>
      <c r="B3967" t="s">
        <v>4253</v>
      </c>
      <c r="C3967" t="s">
        <v>315</v>
      </c>
      <c r="D3967" t="s">
        <v>37</v>
      </c>
      <c r="E3967" t="s">
        <v>38</v>
      </c>
      <c r="F3967">
        <v>84.88</v>
      </c>
      <c r="G3967">
        <v>54</v>
      </c>
      <c r="H3967">
        <v>2826.9</v>
      </c>
      <c r="I3967">
        <v>46</v>
      </c>
      <c r="J3967">
        <v>85</v>
      </c>
      <c r="K3967">
        <v>40</v>
      </c>
      <c r="L3967">
        <v>2094</v>
      </c>
      <c r="M3967" t="s">
        <v>95</v>
      </c>
      <c r="N3967" t="s">
        <v>244</v>
      </c>
      <c r="O3967" t="s">
        <v>124</v>
      </c>
      <c r="P3967">
        <v>3</v>
      </c>
      <c r="Q3967" t="s">
        <v>50</v>
      </c>
    </row>
    <row r="3968" spans="1:17" hidden="1" x14ac:dyDescent="0.3">
      <c r="A3968" t="s">
        <v>366</v>
      </c>
      <c r="B3968" t="s">
        <v>4254</v>
      </c>
      <c r="C3968" t="s">
        <v>133</v>
      </c>
      <c r="D3968" t="s">
        <v>134</v>
      </c>
      <c r="E3968" t="s">
        <v>21</v>
      </c>
      <c r="F3968">
        <v>9.06</v>
      </c>
      <c r="G3968">
        <v>160</v>
      </c>
      <c r="H3968">
        <v>2468.8000000000002</v>
      </c>
      <c r="I3968">
        <v>7</v>
      </c>
      <c r="J3968">
        <v>91</v>
      </c>
      <c r="K3968">
        <v>144</v>
      </c>
      <c r="L3968">
        <v>2221.92</v>
      </c>
      <c r="M3968" t="s">
        <v>355</v>
      </c>
      <c r="N3968" t="s">
        <v>119</v>
      </c>
      <c r="O3968" t="s">
        <v>263</v>
      </c>
      <c r="P3968">
        <v>4</v>
      </c>
      <c r="Q3968" t="s">
        <v>42</v>
      </c>
    </row>
    <row r="3969" spans="1:17" hidden="1" x14ac:dyDescent="0.3">
      <c r="A3969" t="s">
        <v>327</v>
      </c>
      <c r="B3969" t="s">
        <v>4255</v>
      </c>
      <c r="C3969" t="s">
        <v>165</v>
      </c>
      <c r="D3969" t="s">
        <v>134</v>
      </c>
      <c r="E3969" t="s">
        <v>21</v>
      </c>
      <c r="F3969">
        <v>74.680000000000007</v>
      </c>
      <c r="G3969">
        <v>21</v>
      </c>
      <c r="H3969">
        <v>498.96</v>
      </c>
      <c r="I3969">
        <v>25</v>
      </c>
      <c r="J3969">
        <v>40</v>
      </c>
      <c r="K3969">
        <v>16</v>
      </c>
      <c r="L3969">
        <v>380.16</v>
      </c>
      <c r="M3969" t="s">
        <v>135</v>
      </c>
      <c r="N3969" t="s">
        <v>209</v>
      </c>
      <c r="O3969" t="s">
        <v>41</v>
      </c>
      <c r="P3969">
        <v>9</v>
      </c>
      <c r="Q3969" t="s">
        <v>42</v>
      </c>
    </row>
    <row r="3970" spans="1:17" hidden="1" x14ac:dyDescent="0.3">
      <c r="A3970" t="s">
        <v>142</v>
      </c>
      <c r="B3970" t="s">
        <v>4256</v>
      </c>
      <c r="C3970" t="s">
        <v>317</v>
      </c>
      <c r="D3970" t="s">
        <v>88</v>
      </c>
      <c r="E3970" t="s">
        <v>30</v>
      </c>
      <c r="F3970">
        <v>6.29</v>
      </c>
      <c r="G3970">
        <v>143</v>
      </c>
      <c r="H3970">
        <v>2420.9899999999998</v>
      </c>
      <c r="I3970">
        <v>14</v>
      </c>
      <c r="J3970">
        <v>62</v>
      </c>
      <c r="K3970">
        <v>39</v>
      </c>
      <c r="L3970">
        <v>660.27</v>
      </c>
      <c r="M3970" t="s">
        <v>305</v>
      </c>
      <c r="N3970" t="s">
        <v>179</v>
      </c>
      <c r="O3970" t="s">
        <v>469</v>
      </c>
      <c r="P3970">
        <v>6</v>
      </c>
      <c r="Q3970" t="s">
        <v>42</v>
      </c>
    </row>
    <row r="3971" spans="1:17" hidden="1" x14ac:dyDescent="0.3">
      <c r="A3971" t="s">
        <v>61</v>
      </c>
      <c r="B3971" t="s">
        <v>4257</v>
      </c>
      <c r="C3971" t="s">
        <v>141</v>
      </c>
      <c r="D3971" t="s">
        <v>88</v>
      </c>
      <c r="E3971" t="s">
        <v>38</v>
      </c>
      <c r="F3971">
        <v>49.4</v>
      </c>
      <c r="G3971">
        <v>42</v>
      </c>
      <c r="H3971">
        <v>255.36</v>
      </c>
      <c r="I3971">
        <v>47</v>
      </c>
      <c r="J3971">
        <v>31</v>
      </c>
      <c r="K3971">
        <v>29</v>
      </c>
      <c r="L3971">
        <v>176.32</v>
      </c>
      <c r="M3971" t="s">
        <v>372</v>
      </c>
      <c r="N3971" t="s">
        <v>143</v>
      </c>
      <c r="O3971" t="s">
        <v>283</v>
      </c>
      <c r="P3971">
        <v>2</v>
      </c>
      <c r="Q3971" t="s">
        <v>42</v>
      </c>
    </row>
    <row r="3972" spans="1:17" hidden="1" x14ac:dyDescent="0.3">
      <c r="A3972" t="s">
        <v>366</v>
      </c>
      <c r="B3972" t="s">
        <v>4258</v>
      </c>
      <c r="C3972" t="s">
        <v>344</v>
      </c>
      <c r="D3972" t="s">
        <v>37</v>
      </c>
      <c r="E3972" t="s">
        <v>21</v>
      </c>
      <c r="F3972">
        <v>25.77</v>
      </c>
      <c r="G3972">
        <v>111</v>
      </c>
      <c r="H3972">
        <v>1945.83</v>
      </c>
      <c r="I3972">
        <v>50</v>
      </c>
      <c r="J3972">
        <v>80</v>
      </c>
      <c r="K3972">
        <v>30</v>
      </c>
      <c r="L3972">
        <v>525.9</v>
      </c>
      <c r="M3972" t="s">
        <v>298</v>
      </c>
      <c r="N3972" t="s">
        <v>178</v>
      </c>
      <c r="O3972" t="s">
        <v>209</v>
      </c>
      <c r="P3972">
        <v>1</v>
      </c>
      <c r="Q3972" t="s">
        <v>25</v>
      </c>
    </row>
    <row r="3973" spans="1:17" hidden="1" x14ac:dyDescent="0.3">
      <c r="A3973" t="s">
        <v>380</v>
      </c>
      <c r="B3973" t="s">
        <v>4259</v>
      </c>
      <c r="C3973" t="s">
        <v>141</v>
      </c>
      <c r="D3973" t="s">
        <v>88</v>
      </c>
      <c r="E3973" t="s">
        <v>30</v>
      </c>
      <c r="F3973">
        <v>79.41</v>
      </c>
      <c r="G3973">
        <v>145</v>
      </c>
      <c r="H3973">
        <v>11849.4</v>
      </c>
      <c r="I3973">
        <v>44</v>
      </c>
      <c r="J3973">
        <v>77</v>
      </c>
      <c r="K3973">
        <v>52</v>
      </c>
      <c r="L3973">
        <v>4249.4399999999996</v>
      </c>
      <c r="M3973" t="s">
        <v>143</v>
      </c>
      <c r="N3973" t="s">
        <v>32</v>
      </c>
      <c r="O3973" t="s">
        <v>150</v>
      </c>
      <c r="P3973">
        <v>8</v>
      </c>
      <c r="Q3973" t="s">
        <v>25</v>
      </c>
    </row>
    <row r="3974" spans="1:17" hidden="1" x14ac:dyDescent="0.3">
      <c r="A3974" t="s">
        <v>31</v>
      </c>
      <c r="B3974" t="s">
        <v>4260</v>
      </c>
      <c r="C3974" t="s">
        <v>246</v>
      </c>
      <c r="D3974" t="s">
        <v>67</v>
      </c>
      <c r="E3974" t="s">
        <v>38</v>
      </c>
      <c r="F3974">
        <v>53.28</v>
      </c>
      <c r="G3974">
        <v>82</v>
      </c>
      <c r="H3974">
        <v>3191.44</v>
      </c>
      <c r="I3974">
        <v>40</v>
      </c>
      <c r="J3974">
        <v>75</v>
      </c>
      <c r="K3974">
        <v>14</v>
      </c>
      <c r="L3974">
        <v>544.88</v>
      </c>
      <c r="M3974" t="s">
        <v>142</v>
      </c>
      <c r="N3974" t="s">
        <v>308</v>
      </c>
      <c r="O3974" t="s">
        <v>83</v>
      </c>
      <c r="P3974">
        <v>5</v>
      </c>
      <c r="Q3974" t="s">
        <v>50</v>
      </c>
    </row>
    <row r="3975" spans="1:17" hidden="1" x14ac:dyDescent="0.3">
      <c r="A3975" t="s">
        <v>266</v>
      </c>
      <c r="B3975" t="s">
        <v>4261</v>
      </c>
      <c r="C3975" t="s">
        <v>315</v>
      </c>
      <c r="D3975" t="s">
        <v>37</v>
      </c>
      <c r="E3975" t="s">
        <v>21</v>
      </c>
      <c r="F3975">
        <v>86.75</v>
      </c>
      <c r="G3975">
        <v>83</v>
      </c>
      <c r="H3975">
        <v>7723.98</v>
      </c>
      <c r="I3975">
        <v>11</v>
      </c>
      <c r="J3975">
        <v>89</v>
      </c>
      <c r="K3975">
        <v>2</v>
      </c>
      <c r="L3975">
        <v>186.12</v>
      </c>
      <c r="M3975" t="s">
        <v>116</v>
      </c>
      <c r="N3975" t="s">
        <v>115</v>
      </c>
      <c r="O3975" t="s">
        <v>145</v>
      </c>
      <c r="P3975">
        <v>8</v>
      </c>
      <c r="Q3975" t="s">
        <v>25</v>
      </c>
    </row>
    <row r="3976" spans="1:17" hidden="1" x14ac:dyDescent="0.3">
      <c r="A3976" t="s">
        <v>310</v>
      </c>
      <c r="B3976" t="s">
        <v>4262</v>
      </c>
      <c r="C3976" t="s">
        <v>99</v>
      </c>
      <c r="D3976" t="s">
        <v>46</v>
      </c>
      <c r="E3976" t="s">
        <v>30</v>
      </c>
      <c r="F3976">
        <v>67.180000000000007</v>
      </c>
      <c r="G3976">
        <v>80</v>
      </c>
      <c r="H3976">
        <v>4938.3999999999996</v>
      </c>
      <c r="I3976">
        <v>50</v>
      </c>
      <c r="J3976">
        <v>64</v>
      </c>
      <c r="K3976">
        <v>24</v>
      </c>
      <c r="L3976">
        <v>1481.52</v>
      </c>
      <c r="M3976" t="s">
        <v>178</v>
      </c>
      <c r="N3976" t="s">
        <v>143</v>
      </c>
      <c r="O3976" t="s">
        <v>22</v>
      </c>
      <c r="P3976">
        <v>4</v>
      </c>
      <c r="Q3976" t="s">
        <v>50</v>
      </c>
    </row>
    <row r="3977" spans="1:17" hidden="1" x14ac:dyDescent="0.3">
      <c r="A3977" t="s">
        <v>125</v>
      </c>
      <c r="B3977" t="s">
        <v>4263</v>
      </c>
      <c r="C3977" t="s">
        <v>344</v>
      </c>
      <c r="D3977" t="s">
        <v>37</v>
      </c>
      <c r="E3977" t="s">
        <v>38</v>
      </c>
      <c r="F3977">
        <v>41.41</v>
      </c>
      <c r="G3977">
        <v>67</v>
      </c>
      <c r="H3977">
        <v>2025.41</v>
      </c>
      <c r="I3977">
        <v>28</v>
      </c>
      <c r="J3977">
        <v>40</v>
      </c>
      <c r="K3977">
        <v>25</v>
      </c>
      <c r="L3977">
        <v>755.75</v>
      </c>
      <c r="M3977" t="s">
        <v>218</v>
      </c>
      <c r="N3977" t="s">
        <v>43</v>
      </c>
      <c r="O3977" t="s">
        <v>115</v>
      </c>
      <c r="P3977">
        <v>6</v>
      </c>
      <c r="Q3977" t="s">
        <v>25</v>
      </c>
    </row>
    <row r="3978" spans="1:17" hidden="1" x14ac:dyDescent="0.3">
      <c r="A3978" t="s">
        <v>63</v>
      </c>
      <c r="B3978" t="s">
        <v>4264</v>
      </c>
      <c r="C3978" t="s">
        <v>241</v>
      </c>
      <c r="D3978" t="s">
        <v>134</v>
      </c>
      <c r="E3978" t="s">
        <v>21</v>
      </c>
      <c r="F3978">
        <v>17.5</v>
      </c>
      <c r="G3978">
        <v>27</v>
      </c>
      <c r="H3978">
        <v>1035.72</v>
      </c>
      <c r="I3978">
        <v>27</v>
      </c>
      <c r="J3978">
        <v>68</v>
      </c>
      <c r="K3978">
        <v>27</v>
      </c>
      <c r="L3978">
        <v>1035.72</v>
      </c>
      <c r="M3978" t="s">
        <v>78</v>
      </c>
      <c r="N3978" t="s">
        <v>326</v>
      </c>
      <c r="O3978" t="s">
        <v>281</v>
      </c>
      <c r="P3978">
        <v>4</v>
      </c>
      <c r="Q3978" t="s">
        <v>50</v>
      </c>
    </row>
    <row r="3979" spans="1:17" hidden="1" x14ac:dyDescent="0.3">
      <c r="A3979" t="s">
        <v>95</v>
      </c>
      <c r="B3979" t="s">
        <v>4265</v>
      </c>
      <c r="C3979" t="s">
        <v>317</v>
      </c>
      <c r="D3979" t="s">
        <v>88</v>
      </c>
      <c r="E3979" t="s">
        <v>30</v>
      </c>
      <c r="F3979">
        <v>6.29</v>
      </c>
      <c r="G3979">
        <v>159</v>
      </c>
      <c r="H3979">
        <v>6922.86</v>
      </c>
      <c r="I3979">
        <v>35</v>
      </c>
      <c r="J3979">
        <v>37</v>
      </c>
      <c r="K3979">
        <v>106</v>
      </c>
      <c r="L3979">
        <v>4615.24</v>
      </c>
      <c r="M3979" t="s">
        <v>370</v>
      </c>
      <c r="N3979" t="s">
        <v>229</v>
      </c>
      <c r="O3979" t="s">
        <v>90</v>
      </c>
      <c r="P3979">
        <v>5</v>
      </c>
      <c r="Q3979" t="s">
        <v>42</v>
      </c>
    </row>
    <row r="3980" spans="1:17" hidden="1" x14ac:dyDescent="0.3">
      <c r="A3980" t="s">
        <v>74</v>
      </c>
      <c r="B3980" t="s">
        <v>4266</v>
      </c>
      <c r="C3980" t="s">
        <v>133</v>
      </c>
      <c r="D3980" t="s">
        <v>134</v>
      </c>
      <c r="E3980" t="s">
        <v>38</v>
      </c>
      <c r="F3980">
        <v>31.2</v>
      </c>
      <c r="G3980">
        <v>150</v>
      </c>
      <c r="H3980">
        <v>10993.5</v>
      </c>
      <c r="I3980">
        <v>14</v>
      </c>
      <c r="J3980">
        <v>98</v>
      </c>
      <c r="K3980">
        <v>27</v>
      </c>
      <c r="L3980">
        <v>1978.83</v>
      </c>
      <c r="M3980" t="s">
        <v>422</v>
      </c>
      <c r="N3980" t="s">
        <v>230</v>
      </c>
      <c r="O3980" t="s">
        <v>283</v>
      </c>
      <c r="P3980">
        <v>1</v>
      </c>
      <c r="Q3980" t="s">
        <v>42</v>
      </c>
    </row>
    <row r="3981" spans="1:17" hidden="1" x14ac:dyDescent="0.3">
      <c r="A3981" t="s">
        <v>189</v>
      </c>
      <c r="B3981" t="s">
        <v>4267</v>
      </c>
      <c r="C3981" t="s">
        <v>195</v>
      </c>
      <c r="D3981" t="s">
        <v>88</v>
      </c>
      <c r="E3981" t="s">
        <v>38</v>
      </c>
      <c r="F3981">
        <v>91.3</v>
      </c>
      <c r="G3981">
        <v>181</v>
      </c>
      <c r="H3981">
        <v>17875.560000000001</v>
      </c>
      <c r="I3981">
        <v>33</v>
      </c>
      <c r="J3981">
        <v>71</v>
      </c>
      <c r="K3981">
        <v>32</v>
      </c>
      <c r="L3981">
        <v>3160.32</v>
      </c>
      <c r="M3981" t="s">
        <v>100</v>
      </c>
      <c r="N3981" t="s">
        <v>125</v>
      </c>
      <c r="O3981" t="s">
        <v>143</v>
      </c>
      <c r="P3981">
        <v>3</v>
      </c>
      <c r="Q3981" t="s">
        <v>42</v>
      </c>
    </row>
    <row r="3982" spans="1:17" hidden="1" x14ac:dyDescent="0.3">
      <c r="A3982" t="s">
        <v>283</v>
      </c>
      <c r="B3982" t="s">
        <v>4268</v>
      </c>
      <c r="C3982" t="s">
        <v>195</v>
      </c>
      <c r="D3982" t="s">
        <v>88</v>
      </c>
      <c r="E3982" t="s">
        <v>21</v>
      </c>
      <c r="F3982">
        <v>34.17</v>
      </c>
      <c r="G3982">
        <v>183</v>
      </c>
      <c r="H3982">
        <v>8785.83</v>
      </c>
      <c r="I3982">
        <v>48</v>
      </c>
      <c r="J3982">
        <v>52</v>
      </c>
      <c r="K3982">
        <v>139</v>
      </c>
      <c r="L3982">
        <v>6673.39</v>
      </c>
      <c r="M3982" t="s">
        <v>170</v>
      </c>
      <c r="N3982" t="s">
        <v>313</v>
      </c>
      <c r="O3982" t="s">
        <v>378</v>
      </c>
      <c r="P3982">
        <v>4</v>
      </c>
      <c r="Q3982" t="s">
        <v>25</v>
      </c>
    </row>
    <row r="3983" spans="1:17" hidden="1" x14ac:dyDescent="0.3">
      <c r="A3983" t="s">
        <v>163</v>
      </c>
      <c r="B3983" t="s">
        <v>4269</v>
      </c>
      <c r="C3983" t="s">
        <v>77</v>
      </c>
      <c r="D3983" t="s">
        <v>60</v>
      </c>
      <c r="E3983" t="s">
        <v>21</v>
      </c>
      <c r="F3983">
        <v>14.06</v>
      </c>
      <c r="G3983">
        <v>153</v>
      </c>
      <c r="H3983">
        <v>6618.78</v>
      </c>
      <c r="I3983">
        <v>5</v>
      </c>
      <c r="J3983">
        <v>39</v>
      </c>
      <c r="K3983">
        <v>2</v>
      </c>
      <c r="L3983">
        <v>86.52</v>
      </c>
      <c r="M3983" t="s">
        <v>72</v>
      </c>
      <c r="N3983" t="s">
        <v>181</v>
      </c>
      <c r="O3983" t="s">
        <v>135</v>
      </c>
      <c r="P3983">
        <v>4</v>
      </c>
      <c r="Q3983" t="s">
        <v>25</v>
      </c>
    </row>
    <row r="3984" spans="1:17" hidden="1" x14ac:dyDescent="0.3">
      <c r="A3984" t="s">
        <v>181</v>
      </c>
      <c r="B3984" t="s">
        <v>4270</v>
      </c>
      <c r="C3984" t="s">
        <v>228</v>
      </c>
      <c r="D3984" t="s">
        <v>54</v>
      </c>
      <c r="E3984" t="s">
        <v>30</v>
      </c>
      <c r="F3984">
        <v>50.86</v>
      </c>
      <c r="G3984">
        <v>74</v>
      </c>
      <c r="H3984">
        <v>2424.98</v>
      </c>
      <c r="I3984">
        <v>9</v>
      </c>
      <c r="J3984">
        <v>27</v>
      </c>
      <c r="K3984">
        <v>45</v>
      </c>
      <c r="L3984">
        <v>1474.65</v>
      </c>
      <c r="M3984" t="s">
        <v>64</v>
      </c>
      <c r="N3984" t="s">
        <v>307</v>
      </c>
      <c r="O3984" t="s">
        <v>519</v>
      </c>
      <c r="P3984">
        <v>4</v>
      </c>
      <c r="Q3984" t="s">
        <v>25</v>
      </c>
    </row>
    <row r="3985" spans="1:17" hidden="1" x14ac:dyDescent="0.3">
      <c r="A3985" t="s">
        <v>49</v>
      </c>
      <c r="B3985" t="s">
        <v>4271</v>
      </c>
      <c r="C3985" t="s">
        <v>200</v>
      </c>
      <c r="D3985" t="s">
        <v>29</v>
      </c>
      <c r="E3985" t="s">
        <v>38</v>
      </c>
      <c r="F3985">
        <v>88.57</v>
      </c>
      <c r="G3985">
        <v>54</v>
      </c>
      <c r="H3985">
        <v>2708.1</v>
      </c>
      <c r="I3985">
        <v>30</v>
      </c>
      <c r="J3985">
        <v>31</v>
      </c>
      <c r="K3985">
        <v>25</v>
      </c>
      <c r="L3985">
        <v>1253.75</v>
      </c>
      <c r="M3985" t="s">
        <v>295</v>
      </c>
      <c r="N3985" t="s">
        <v>82</v>
      </c>
      <c r="O3985" t="s">
        <v>498</v>
      </c>
      <c r="P3985">
        <v>7</v>
      </c>
      <c r="Q3985" t="s">
        <v>42</v>
      </c>
    </row>
    <row r="3986" spans="1:17" hidden="1" x14ac:dyDescent="0.3">
      <c r="A3986" t="s">
        <v>210</v>
      </c>
      <c r="B3986" t="s">
        <v>4272</v>
      </c>
      <c r="C3986" t="s">
        <v>66</v>
      </c>
      <c r="D3986" t="s">
        <v>67</v>
      </c>
      <c r="E3986" t="s">
        <v>21</v>
      </c>
      <c r="F3986">
        <v>20.64</v>
      </c>
      <c r="G3986">
        <v>169</v>
      </c>
      <c r="H3986">
        <v>6714.37</v>
      </c>
      <c r="I3986">
        <v>8</v>
      </c>
      <c r="J3986">
        <v>39</v>
      </c>
      <c r="K3986">
        <v>53</v>
      </c>
      <c r="L3986">
        <v>2105.69</v>
      </c>
      <c r="M3986" t="s">
        <v>312</v>
      </c>
      <c r="N3986" t="s">
        <v>190</v>
      </c>
      <c r="O3986" t="s">
        <v>334</v>
      </c>
      <c r="P3986">
        <v>5</v>
      </c>
      <c r="Q3986" t="s">
        <v>50</v>
      </c>
    </row>
    <row r="3987" spans="1:17" hidden="1" x14ac:dyDescent="0.3">
      <c r="A3987" t="s">
        <v>281</v>
      </c>
      <c r="B3987" t="s">
        <v>4273</v>
      </c>
      <c r="C3987" t="s">
        <v>77</v>
      </c>
      <c r="D3987" t="s">
        <v>60</v>
      </c>
      <c r="E3987" t="s">
        <v>30</v>
      </c>
      <c r="F3987">
        <v>78.790000000000006</v>
      </c>
      <c r="G3987">
        <v>50</v>
      </c>
      <c r="H3987">
        <v>3498</v>
      </c>
      <c r="I3987">
        <v>22</v>
      </c>
      <c r="J3987">
        <v>28</v>
      </c>
      <c r="K3987">
        <v>42</v>
      </c>
      <c r="L3987">
        <v>2938.32</v>
      </c>
      <c r="M3987" t="s">
        <v>230</v>
      </c>
      <c r="N3987" t="s">
        <v>63</v>
      </c>
      <c r="O3987" t="s">
        <v>111</v>
      </c>
      <c r="P3987">
        <v>6</v>
      </c>
      <c r="Q3987" t="s">
        <v>42</v>
      </c>
    </row>
    <row r="3988" spans="1:17" hidden="1" x14ac:dyDescent="0.3">
      <c r="A3988" t="s">
        <v>130</v>
      </c>
      <c r="B3988" t="s">
        <v>4274</v>
      </c>
      <c r="C3988" t="s">
        <v>195</v>
      </c>
      <c r="D3988" t="s">
        <v>88</v>
      </c>
      <c r="E3988" t="s">
        <v>38</v>
      </c>
      <c r="F3988">
        <v>91.3</v>
      </c>
      <c r="G3988">
        <v>41</v>
      </c>
      <c r="H3988">
        <v>427.22</v>
      </c>
      <c r="I3988">
        <v>7</v>
      </c>
      <c r="J3988">
        <v>82</v>
      </c>
      <c r="K3988">
        <v>41</v>
      </c>
      <c r="L3988">
        <v>427.22</v>
      </c>
      <c r="M3988" t="s">
        <v>375</v>
      </c>
      <c r="N3988" t="s">
        <v>100</v>
      </c>
      <c r="O3988" t="s">
        <v>24</v>
      </c>
      <c r="P3988">
        <v>4</v>
      </c>
      <c r="Q3988" t="s">
        <v>42</v>
      </c>
    </row>
    <row r="3989" spans="1:17" hidden="1" x14ac:dyDescent="0.3">
      <c r="A3989" t="s">
        <v>239</v>
      </c>
      <c r="B3989" t="s">
        <v>4275</v>
      </c>
      <c r="C3989" t="s">
        <v>286</v>
      </c>
      <c r="D3989" t="s">
        <v>54</v>
      </c>
      <c r="E3989" t="s">
        <v>21</v>
      </c>
      <c r="F3989">
        <v>36.32</v>
      </c>
      <c r="G3989">
        <v>75</v>
      </c>
      <c r="H3989">
        <v>7002</v>
      </c>
      <c r="I3989">
        <v>42</v>
      </c>
      <c r="J3989">
        <v>20</v>
      </c>
      <c r="K3989">
        <v>26</v>
      </c>
      <c r="L3989">
        <v>2427.36</v>
      </c>
      <c r="M3989" t="s">
        <v>79</v>
      </c>
      <c r="N3989" t="s">
        <v>150</v>
      </c>
      <c r="O3989" t="s">
        <v>64</v>
      </c>
      <c r="P3989">
        <v>1</v>
      </c>
      <c r="Q3989" t="s">
        <v>42</v>
      </c>
    </row>
    <row r="3990" spans="1:17" hidden="1" x14ac:dyDescent="0.3">
      <c r="A3990" t="s">
        <v>129</v>
      </c>
      <c r="B3990" t="s">
        <v>4276</v>
      </c>
      <c r="C3990" t="s">
        <v>128</v>
      </c>
      <c r="D3990" t="s">
        <v>46</v>
      </c>
      <c r="E3990" t="s">
        <v>30</v>
      </c>
      <c r="F3990">
        <v>57.56</v>
      </c>
      <c r="G3990">
        <v>120</v>
      </c>
      <c r="H3990">
        <v>7245.6</v>
      </c>
      <c r="I3990">
        <v>10</v>
      </c>
      <c r="J3990">
        <v>93</v>
      </c>
      <c r="K3990">
        <v>44</v>
      </c>
      <c r="L3990">
        <v>2656.72</v>
      </c>
      <c r="M3990" t="s">
        <v>305</v>
      </c>
      <c r="N3990" t="s">
        <v>78</v>
      </c>
      <c r="O3990" t="s">
        <v>212</v>
      </c>
      <c r="P3990">
        <v>2</v>
      </c>
      <c r="Q3990" t="s">
        <v>42</v>
      </c>
    </row>
    <row r="3991" spans="1:17" hidden="1" x14ac:dyDescent="0.3">
      <c r="A3991" t="s">
        <v>142</v>
      </c>
      <c r="B3991" t="s">
        <v>4277</v>
      </c>
      <c r="C3991" t="s">
        <v>297</v>
      </c>
      <c r="D3991" t="s">
        <v>60</v>
      </c>
      <c r="E3991" t="s">
        <v>38</v>
      </c>
      <c r="F3991">
        <v>76.36</v>
      </c>
      <c r="G3991">
        <v>18</v>
      </c>
      <c r="H3991">
        <v>1721.7</v>
      </c>
      <c r="I3991">
        <v>29</v>
      </c>
      <c r="J3991">
        <v>45</v>
      </c>
      <c r="K3991">
        <v>5</v>
      </c>
      <c r="L3991">
        <v>478.25</v>
      </c>
      <c r="M3991" t="s">
        <v>244</v>
      </c>
      <c r="N3991" t="s">
        <v>63</v>
      </c>
      <c r="O3991" t="s">
        <v>90</v>
      </c>
      <c r="P3991">
        <v>7</v>
      </c>
      <c r="Q3991" t="s">
        <v>42</v>
      </c>
    </row>
    <row r="3992" spans="1:17" hidden="1" x14ac:dyDescent="0.3">
      <c r="A3992" t="s">
        <v>150</v>
      </c>
      <c r="B3992" t="s">
        <v>4278</v>
      </c>
      <c r="C3992" t="s">
        <v>133</v>
      </c>
      <c r="D3992" t="s">
        <v>134</v>
      </c>
      <c r="E3992" t="s">
        <v>38</v>
      </c>
      <c r="F3992">
        <v>31.2</v>
      </c>
      <c r="G3992">
        <v>131</v>
      </c>
      <c r="H3992">
        <v>9988.75</v>
      </c>
      <c r="I3992">
        <v>13</v>
      </c>
      <c r="J3992">
        <v>79</v>
      </c>
      <c r="K3992">
        <v>29</v>
      </c>
      <c r="L3992">
        <v>2211.25</v>
      </c>
      <c r="M3992" t="s">
        <v>388</v>
      </c>
      <c r="N3992" t="s">
        <v>153</v>
      </c>
      <c r="O3992" t="s">
        <v>149</v>
      </c>
      <c r="P3992">
        <v>2</v>
      </c>
      <c r="Q3992" t="s">
        <v>25</v>
      </c>
    </row>
    <row r="3993" spans="1:17" hidden="1" x14ac:dyDescent="0.3">
      <c r="A3993" t="s">
        <v>109</v>
      </c>
      <c r="B3993" t="s">
        <v>4279</v>
      </c>
      <c r="C3993" t="s">
        <v>195</v>
      </c>
      <c r="D3993" t="s">
        <v>88</v>
      </c>
      <c r="E3993" t="s">
        <v>21</v>
      </c>
      <c r="F3993">
        <v>34.17</v>
      </c>
      <c r="G3993">
        <v>86</v>
      </c>
      <c r="H3993">
        <v>7827.72</v>
      </c>
      <c r="I3993">
        <v>50</v>
      </c>
      <c r="J3993">
        <v>58</v>
      </c>
      <c r="K3993">
        <v>35</v>
      </c>
      <c r="L3993">
        <v>3185.7</v>
      </c>
      <c r="M3993" t="s">
        <v>91</v>
      </c>
      <c r="N3993" t="s">
        <v>418</v>
      </c>
      <c r="O3993" t="s">
        <v>305</v>
      </c>
      <c r="P3993">
        <v>10</v>
      </c>
      <c r="Q3993" t="s">
        <v>50</v>
      </c>
    </row>
    <row r="3994" spans="1:17" hidden="1" x14ac:dyDescent="0.3">
      <c r="A3994" t="s">
        <v>435</v>
      </c>
      <c r="B3994" t="s">
        <v>4280</v>
      </c>
      <c r="C3994" t="s">
        <v>297</v>
      </c>
      <c r="D3994" t="s">
        <v>60</v>
      </c>
      <c r="E3994" t="s">
        <v>30</v>
      </c>
      <c r="F3994">
        <v>22.78</v>
      </c>
      <c r="G3994">
        <v>148</v>
      </c>
      <c r="H3994">
        <v>4567.28</v>
      </c>
      <c r="I3994">
        <v>15</v>
      </c>
      <c r="J3994">
        <v>66</v>
      </c>
      <c r="K3994">
        <v>7</v>
      </c>
      <c r="L3994">
        <v>216.02</v>
      </c>
      <c r="M3994" t="s">
        <v>91</v>
      </c>
      <c r="N3994" t="s">
        <v>409</v>
      </c>
      <c r="O3994" t="s">
        <v>244</v>
      </c>
      <c r="P3994">
        <v>7</v>
      </c>
      <c r="Q3994" t="s">
        <v>50</v>
      </c>
    </row>
    <row r="3995" spans="1:17" x14ac:dyDescent="0.3">
      <c r="A3995" t="s">
        <v>337</v>
      </c>
      <c r="B3995" t="s">
        <v>4281</v>
      </c>
      <c r="C3995" t="s">
        <v>28</v>
      </c>
      <c r="D3995" t="s">
        <v>29</v>
      </c>
      <c r="E3995" t="s">
        <v>38</v>
      </c>
      <c r="F3995">
        <v>48.48</v>
      </c>
      <c r="G3995">
        <v>178</v>
      </c>
      <c r="H3995">
        <v>14733.06</v>
      </c>
      <c r="I3995">
        <v>27</v>
      </c>
      <c r="J3995">
        <v>92</v>
      </c>
      <c r="K3995">
        <v>75</v>
      </c>
      <c r="L3995">
        <v>6207.75</v>
      </c>
      <c r="M3995" t="s">
        <v>31</v>
      </c>
      <c r="N3995" t="s">
        <v>378</v>
      </c>
      <c r="O3995" t="s">
        <v>239</v>
      </c>
      <c r="P3995">
        <v>1</v>
      </c>
      <c r="Q3995" t="s">
        <v>50</v>
      </c>
    </row>
    <row r="3996" spans="1:17" hidden="1" x14ac:dyDescent="0.3">
      <c r="A3996" t="s">
        <v>82</v>
      </c>
      <c r="B3996" t="s">
        <v>4282</v>
      </c>
      <c r="C3996" t="s">
        <v>19</v>
      </c>
      <c r="D3996" t="s">
        <v>20</v>
      </c>
      <c r="E3996" t="s">
        <v>21</v>
      </c>
      <c r="F3996">
        <v>89.94</v>
      </c>
      <c r="G3996">
        <v>103</v>
      </c>
      <c r="H3996">
        <v>4963.57</v>
      </c>
      <c r="I3996">
        <v>37</v>
      </c>
      <c r="J3996">
        <v>34</v>
      </c>
      <c r="K3996">
        <v>77</v>
      </c>
      <c r="L3996">
        <v>3710.63</v>
      </c>
      <c r="M3996" t="s">
        <v>162</v>
      </c>
      <c r="N3996" t="s">
        <v>163</v>
      </c>
      <c r="O3996" t="s">
        <v>150</v>
      </c>
      <c r="P3996">
        <v>10</v>
      </c>
      <c r="Q3996" t="s">
        <v>50</v>
      </c>
    </row>
    <row r="3997" spans="1:17" hidden="1" x14ac:dyDescent="0.3">
      <c r="A3997" t="s">
        <v>372</v>
      </c>
      <c r="B3997" t="s">
        <v>4283</v>
      </c>
      <c r="C3997" t="s">
        <v>87</v>
      </c>
      <c r="D3997" t="s">
        <v>88</v>
      </c>
      <c r="E3997" t="s">
        <v>30</v>
      </c>
      <c r="F3997">
        <v>79.87</v>
      </c>
      <c r="G3997">
        <v>161</v>
      </c>
      <c r="H3997">
        <v>3754.52</v>
      </c>
      <c r="I3997">
        <v>27</v>
      </c>
      <c r="J3997">
        <v>27</v>
      </c>
      <c r="K3997">
        <v>16</v>
      </c>
      <c r="L3997">
        <v>373.12</v>
      </c>
      <c r="M3997" t="s">
        <v>118</v>
      </c>
      <c r="N3997" t="s">
        <v>181</v>
      </c>
      <c r="O3997" t="s">
        <v>263</v>
      </c>
      <c r="P3997">
        <v>7</v>
      </c>
      <c r="Q3997" t="s">
        <v>50</v>
      </c>
    </row>
    <row r="3998" spans="1:17" hidden="1" x14ac:dyDescent="0.3">
      <c r="A3998" t="s">
        <v>327</v>
      </c>
      <c r="B3998" t="s">
        <v>4284</v>
      </c>
      <c r="C3998" t="s">
        <v>317</v>
      </c>
      <c r="D3998" t="s">
        <v>88</v>
      </c>
      <c r="E3998" t="s">
        <v>38</v>
      </c>
      <c r="F3998">
        <v>54.24</v>
      </c>
      <c r="G3998">
        <v>79</v>
      </c>
      <c r="H3998">
        <v>7437.85</v>
      </c>
      <c r="I3998">
        <v>17</v>
      </c>
      <c r="J3998">
        <v>59</v>
      </c>
      <c r="K3998">
        <v>14</v>
      </c>
      <c r="L3998">
        <v>1318.1</v>
      </c>
      <c r="M3998" t="s">
        <v>63</v>
      </c>
      <c r="N3998" t="s">
        <v>213</v>
      </c>
      <c r="O3998" t="s">
        <v>264</v>
      </c>
      <c r="P3998">
        <v>6</v>
      </c>
      <c r="Q3998" t="s">
        <v>50</v>
      </c>
    </row>
    <row r="3999" spans="1:17" hidden="1" x14ac:dyDescent="0.3">
      <c r="A3999" t="s">
        <v>145</v>
      </c>
      <c r="B3999" t="s">
        <v>4285</v>
      </c>
      <c r="C3999" t="s">
        <v>77</v>
      </c>
      <c r="D3999" t="s">
        <v>60</v>
      </c>
      <c r="E3999" t="s">
        <v>21</v>
      </c>
      <c r="F3999">
        <v>14.06</v>
      </c>
      <c r="G3999">
        <v>190</v>
      </c>
      <c r="H3999">
        <v>4729.1000000000004</v>
      </c>
      <c r="I3999">
        <v>6</v>
      </c>
      <c r="J3999">
        <v>60</v>
      </c>
      <c r="K3999">
        <v>67</v>
      </c>
      <c r="L3999">
        <v>1667.63</v>
      </c>
      <c r="M3999" t="s">
        <v>125</v>
      </c>
      <c r="N3999" t="s">
        <v>34</v>
      </c>
      <c r="O3999" t="s">
        <v>380</v>
      </c>
      <c r="P3999">
        <v>8</v>
      </c>
      <c r="Q3999" t="s">
        <v>50</v>
      </c>
    </row>
    <row r="4000" spans="1:17" hidden="1" x14ac:dyDescent="0.3">
      <c r="A4000" t="s">
        <v>310</v>
      </c>
      <c r="B4000" t="s">
        <v>4286</v>
      </c>
      <c r="C4000" t="s">
        <v>165</v>
      </c>
      <c r="D4000" t="s">
        <v>134</v>
      </c>
      <c r="E4000" t="s">
        <v>30</v>
      </c>
      <c r="F4000">
        <v>54.17</v>
      </c>
      <c r="G4000">
        <v>165</v>
      </c>
      <c r="H4000">
        <v>6114.9</v>
      </c>
      <c r="I4000">
        <v>43</v>
      </c>
      <c r="J4000">
        <v>75</v>
      </c>
      <c r="K4000">
        <v>53</v>
      </c>
      <c r="L4000">
        <v>1964.18</v>
      </c>
      <c r="M4000" t="s">
        <v>130</v>
      </c>
      <c r="N4000" t="s">
        <v>263</v>
      </c>
      <c r="O4000" t="s">
        <v>342</v>
      </c>
      <c r="P4000">
        <v>6</v>
      </c>
      <c r="Q4000" t="s">
        <v>50</v>
      </c>
    </row>
    <row r="4001" spans="1:17" hidden="1" x14ac:dyDescent="0.3">
      <c r="A4001" t="s">
        <v>254</v>
      </c>
      <c r="B4001" t="s">
        <v>4287</v>
      </c>
      <c r="C4001" t="s">
        <v>205</v>
      </c>
      <c r="D4001" t="s">
        <v>46</v>
      </c>
      <c r="E4001" t="s">
        <v>38</v>
      </c>
      <c r="F4001">
        <v>92.33</v>
      </c>
      <c r="G4001">
        <v>17</v>
      </c>
      <c r="H4001">
        <v>695.81</v>
      </c>
      <c r="I4001">
        <v>47</v>
      </c>
      <c r="J4001">
        <v>82</v>
      </c>
      <c r="K4001">
        <v>8</v>
      </c>
      <c r="L4001">
        <v>327.44</v>
      </c>
      <c r="M4001" t="s">
        <v>136</v>
      </c>
      <c r="N4001" t="s">
        <v>312</v>
      </c>
      <c r="O4001" t="s">
        <v>308</v>
      </c>
      <c r="P4001">
        <v>9</v>
      </c>
      <c r="Q4001" t="s">
        <v>42</v>
      </c>
    </row>
    <row r="4002" spans="1:17" hidden="1" x14ac:dyDescent="0.3">
      <c r="A4002" t="s">
        <v>275</v>
      </c>
      <c r="B4002" t="s">
        <v>4288</v>
      </c>
      <c r="C4002" t="s">
        <v>187</v>
      </c>
      <c r="D4002" t="s">
        <v>54</v>
      </c>
      <c r="E4002" t="s">
        <v>21</v>
      </c>
      <c r="F4002">
        <v>15.15</v>
      </c>
      <c r="G4002">
        <v>159</v>
      </c>
      <c r="H4002">
        <v>1217.94</v>
      </c>
      <c r="I4002">
        <v>36</v>
      </c>
      <c r="J4002">
        <v>99</v>
      </c>
      <c r="K4002">
        <v>138</v>
      </c>
      <c r="L4002">
        <v>1057.08</v>
      </c>
      <c r="M4002" t="s">
        <v>145</v>
      </c>
      <c r="N4002" t="s">
        <v>179</v>
      </c>
      <c r="O4002" t="s">
        <v>74</v>
      </c>
      <c r="P4002">
        <v>5</v>
      </c>
      <c r="Q4002" t="s">
        <v>25</v>
      </c>
    </row>
    <row r="4003" spans="1:17" hidden="1" x14ac:dyDescent="0.3">
      <c r="A4003" t="s">
        <v>63</v>
      </c>
      <c r="B4003" t="s">
        <v>4289</v>
      </c>
      <c r="C4003" t="s">
        <v>59</v>
      </c>
      <c r="D4003" t="s">
        <v>60</v>
      </c>
      <c r="E4003" t="s">
        <v>30</v>
      </c>
      <c r="F4003">
        <v>71.3</v>
      </c>
      <c r="G4003">
        <v>133</v>
      </c>
      <c r="H4003">
        <v>6087.41</v>
      </c>
      <c r="I4003">
        <v>11</v>
      </c>
      <c r="J4003">
        <v>22</v>
      </c>
      <c r="K4003">
        <v>43</v>
      </c>
      <c r="L4003">
        <v>1968.11</v>
      </c>
      <c r="M4003" t="s">
        <v>56</v>
      </c>
      <c r="N4003" t="s">
        <v>189</v>
      </c>
      <c r="O4003" t="s">
        <v>124</v>
      </c>
      <c r="P4003">
        <v>5</v>
      </c>
      <c r="Q4003" t="s">
        <v>25</v>
      </c>
    </row>
    <row r="4004" spans="1:17" hidden="1" x14ac:dyDescent="0.3">
      <c r="A4004" t="s">
        <v>185</v>
      </c>
      <c r="B4004" t="s">
        <v>4290</v>
      </c>
      <c r="C4004" t="s">
        <v>195</v>
      </c>
      <c r="D4004" t="s">
        <v>88</v>
      </c>
      <c r="E4004" t="s">
        <v>38</v>
      </c>
      <c r="F4004">
        <v>91.3</v>
      </c>
      <c r="G4004">
        <v>146</v>
      </c>
      <c r="H4004">
        <v>1740.32</v>
      </c>
      <c r="I4004">
        <v>21</v>
      </c>
      <c r="J4004">
        <v>43</v>
      </c>
      <c r="K4004">
        <v>70</v>
      </c>
      <c r="L4004">
        <v>834.4</v>
      </c>
      <c r="M4004" t="s">
        <v>422</v>
      </c>
      <c r="N4004" t="s">
        <v>252</v>
      </c>
      <c r="O4004" t="s">
        <v>469</v>
      </c>
      <c r="P4004">
        <v>10</v>
      </c>
      <c r="Q4004" t="s">
        <v>42</v>
      </c>
    </row>
    <row r="4005" spans="1:17" x14ac:dyDescent="0.3">
      <c r="A4005" t="s">
        <v>150</v>
      </c>
      <c r="B4005" t="s">
        <v>4291</v>
      </c>
      <c r="C4005" t="s">
        <v>28</v>
      </c>
      <c r="D4005" t="s">
        <v>29</v>
      </c>
      <c r="E4005" t="s">
        <v>30</v>
      </c>
      <c r="F4005">
        <v>9.82</v>
      </c>
      <c r="G4005">
        <v>38</v>
      </c>
      <c r="H4005">
        <v>1227.78</v>
      </c>
      <c r="I4005">
        <v>50</v>
      </c>
      <c r="J4005">
        <v>79</v>
      </c>
      <c r="K4005">
        <v>6</v>
      </c>
      <c r="L4005">
        <v>193.86</v>
      </c>
      <c r="M4005" t="s">
        <v>274</v>
      </c>
      <c r="N4005" t="s">
        <v>143</v>
      </c>
      <c r="O4005" t="s">
        <v>313</v>
      </c>
      <c r="P4005">
        <v>2</v>
      </c>
      <c r="Q4005" t="s">
        <v>50</v>
      </c>
    </row>
    <row r="4006" spans="1:17" hidden="1" x14ac:dyDescent="0.3">
      <c r="A4006" t="s">
        <v>418</v>
      </c>
      <c r="B4006" t="s">
        <v>4292</v>
      </c>
      <c r="C4006" t="s">
        <v>200</v>
      </c>
      <c r="D4006" t="s">
        <v>29</v>
      </c>
      <c r="E4006" t="s">
        <v>30</v>
      </c>
      <c r="F4006">
        <v>73.42</v>
      </c>
      <c r="G4006">
        <v>115</v>
      </c>
      <c r="H4006">
        <v>2648.45</v>
      </c>
      <c r="I4006">
        <v>27</v>
      </c>
      <c r="J4006">
        <v>28</v>
      </c>
      <c r="K4006">
        <v>10</v>
      </c>
      <c r="L4006">
        <v>230.3</v>
      </c>
      <c r="M4006" t="s">
        <v>142</v>
      </c>
      <c r="N4006" t="s">
        <v>380</v>
      </c>
      <c r="O4006" t="s">
        <v>135</v>
      </c>
      <c r="P4006">
        <v>1</v>
      </c>
      <c r="Q4006" t="s">
        <v>42</v>
      </c>
    </row>
    <row r="4007" spans="1:17" hidden="1" x14ac:dyDescent="0.3">
      <c r="A4007" t="s">
        <v>281</v>
      </c>
      <c r="B4007" t="s">
        <v>4293</v>
      </c>
      <c r="C4007" t="s">
        <v>233</v>
      </c>
      <c r="D4007" t="s">
        <v>29</v>
      </c>
      <c r="E4007" t="s">
        <v>38</v>
      </c>
      <c r="F4007">
        <v>99.38</v>
      </c>
      <c r="G4007">
        <v>54</v>
      </c>
      <c r="H4007">
        <v>3195.18</v>
      </c>
      <c r="I4007">
        <v>30</v>
      </c>
      <c r="J4007">
        <v>49</v>
      </c>
      <c r="K4007">
        <v>35</v>
      </c>
      <c r="L4007">
        <v>2070.9499999999998</v>
      </c>
      <c r="M4007" t="s">
        <v>157</v>
      </c>
      <c r="N4007" t="s">
        <v>120</v>
      </c>
      <c r="O4007" t="s">
        <v>184</v>
      </c>
      <c r="P4007">
        <v>2</v>
      </c>
      <c r="Q4007" t="s">
        <v>42</v>
      </c>
    </row>
    <row r="4008" spans="1:17" x14ac:dyDescent="0.3">
      <c r="A4008" t="s">
        <v>150</v>
      </c>
      <c r="B4008" t="s">
        <v>4294</v>
      </c>
      <c r="C4008" t="s">
        <v>28</v>
      </c>
      <c r="D4008" t="s">
        <v>29</v>
      </c>
      <c r="E4008" t="s">
        <v>30</v>
      </c>
      <c r="F4008">
        <v>9.82</v>
      </c>
      <c r="G4008">
        <v>105</v>
      </c>
      <c r="H4008">
        <v>5666.85</v>
      </c>
      <c r="I4008">
        <v>24</v>
      </c>
      <c r="J4008">
        <v>33</v>
      </c>
      <c r="K4008">
        <v>10</v>
      </c>
      <c r="L4008">
        <v>539.70000000000005</v>
      </c>
      <c r="M4008" t="s">
        <v>130</v>
      </c>
      <c r="N4008" t="s">
        <v>106</v>
      </c>
      <c r="O4008" t="s">
        <v>120</v>
      </c>
      <c r="P4008">
        <v>4</v>
      </c>
      <c r="Q4008" t="s">
        <v>50</v>
      </c>
    </row>
    <row r="4009" spans="1:17" hidden="1" x14ac:dyDescent="0.3">
      <c r="A4009" t="s">
        <v>146</v>
      </c>
      <c r="B4009" t="s">
        <v>4295</v>
      </c>
      <c r="C4009" t="s">
        <v>59</v>
      </c>
      <c r="D4009" t="s">
        <v>60</v>
      </c>
      <c r="E4009" t="s">
        <v>30</v>
      </c>
      <c r="F4009">
        <v>71.3</v>
      </c>
      <c r="G4009">
        <v>13</v>
      </c>
      <c r="H4009">
        <v>1178.8399999999999</v>
      </c>
      <c r="I4009">
        <v>13</v>
      </c>
      <c r="J4009">
        <v>47</v>
      </c>
      <c r="K4009">
        <v>0</v>
      </c>
      <c r="L4009">
        <v>0</v>
      </c>
      <c r="N4009" t="s">
        <v>83</v>
      </c>
      <c r="O4009" t="s">
        <v>111</v>
      </c>
      <c r="P4009">
        <v>7</v>
      </c>
      <c r="Q4009" t="s">
        <v>42</v>
      </c>
    </row>
    <row r="4010" spans="1:17" hidden="1" x14ac:dyDescent="0.3">
      <c r="A4010" t="s">
        <v>287</v>
      </c>
      <c r="B4010" t="s">
        <v>4296</v>
      </c>
      <c r="C4010" t="s">
        <v>353</v>
      </c>
      <c r="D4010" t="s">
        <v>29</v>
      </c>
      <c r="E4010" t="s">
        <v>38</v>
      </c>
      <c r="F4010">
        <v>95.36</v>
      </c>
      <c r="G4010">
        <v>155</v>
      </c>
      <c r="H4010">
        <v>15188.45</v>
      </c>
      <c r="I4010">
        <v>46</v>
      </c>
      <c r="J4010">
        <v>61</v>
      </c>
      <c r="K4010">
        <v>29</v>
      </c>
      <c r="L4010">
        <v>2841.71</v>
      </c>
      <c r="M4010" t="s">
        <v>301</v>
      </c>
      <c r="N4010" t="s">
        <v>301</v>
      </c>
      <c r="O4010" t="s">
        <v>97</v>
      </c>
      <c r="P4010">
        <v>5</v>
      </c>
      <c r="Q4010" t="s">
        <v>50</v>
      </c>
    </row>
    <row r="4011" spans="1:17" hidden="1" x14ac:dyDescent="0.3">
      <c r="A4011" t="s">
        <v>327</v>
      </c>
      <c r="B4011" t="s">
        <v>4297</v>
      </c>
      <c r="C4011" t="s">
        <v>141</v>
      </c>
      <c r="D4011" t="s">
        <v>88</v>
      </c>
      <c r="E4011" t="s">
        <v>21</v>
      </c>
      <c r="F4011">
        <v>96.91</v>
      </c>
      <c r="G4011">
        <v>126</v>
      </c>
      <c r="H4011">
        <v>5881.68</v>
      </c>
      <c r="I4011">
        <v>36</v>
      </c>
      <c r="J4011">
        <v>89</v>
      </c>
      <c r="K4011">
        <v>98</v>
      </c>
      <c r="L4011">
        <v>4574.6400000000003</v>
      </c>
      <c r="M4011" t="s">
        <v>114</v>
      </c>
      <c r="N4011" t="s">
        <v>72</v>
      </c>
      <c r="O4011" t="s">
        <v>275</v>
      </c>
      <c r="P4011">
        <v>5</v>
      </c>
      <c r="Q4011" t="s">
        <v>50</v>
      </c>
    </row>
    <row r="4012" spans="1:17" hidden="1" x14ac:dyDescent="0.3">
      <c r="A4012" t="s">
        <v>312</v>
      </c>
      <c r="B4012" t="s">
        <v>4298</v>
      </c>
      <c r="C4012" t="s">
        <v>103</v>
      </c>
      <c r="D4012" t="s">
        <v>67</v>
      </c>
      <c r="E4012" t="s">
        <v>30</v>
      </c>
      <c r="F4012">
        <v>45.45</v>
      </c>
      <c r="G4012">
        <v>176</v>
      </c>
      <c r="H4012">
        <v>17395.84</v>
      </c>
      <c r="I4012">
        <v>23</v>
      </c>
      <c r="J4012">
        <v>57</v>
      </c>
      <c r="K4012">
        <v>36</v>
      </c>
      <c r="L4012">
        <v>3558.24</v>
      </c>
      <c r="M4012" t="s">
        <v>242</v>
      </c>
      <c r="N4012" t="s">
        <v>254</v>
      </c>
      <c r="O4012" t="s">
        <v>1568</v>
      </c>
      <c r="P4012">
        <v>8</v>
      </c>
      <c r="Q4012" t="s">
        <v>42</v>
      </c>
    </row>
    <row r="4013" spans="1:17" hidden="1" x14ac:dyDescent="0.3">
      <c r="A4013" t="s">
        <v>268</v>
      </c>
      <c r="B4013" t="s">
        <v>4299</v>
      </c>
      <c r="C4013" t="s">
        <v>208</v>
      </c>
      <c r="D4013" t="s">
        <v>20</v>
      </c>
      <c r="E4013" t="s">
        <v>38</v>
      </c>
      <c r="F4013">
        <v>60.14</v>
      </c>
      <c r="G4013">
        <v>22</v>
      </c>
      <c r="H4013">
        <v>1095.1600000000001</v>
      </c>
      <c r="I4013">
        <v>22</v>
      </c>
      <c r="J4013">
        <v>56</v>
      </c>
      <c r="K4013">
        <v>15</v>
      </c>
      <c r="L4013">
        <v>746.7</v>
      </c>
      <c r="M4013" t="s">
        <v>32</v>
      </c>
      <c r="N4013" t="s">
        <v>307</v>
      </c>
      <c r="O4013" t="s">
        <v>324</v>
      </c>
      <c r="P4013">
        <v>1</v>
      </c>
      <c r="Q4013" t="s">
        <v>42</v>
      </c>
    </row>
    <row r="4014" spans="1:17" hidden="1" x14ac:dyDescent="0.3">
      <c r="A4014" t="s">
        <v>34</v>
      </c>
      <c r="B4014" t="s">
        <v>4300</v>
      </c>
      <c r="C4014" t="s">
        <v>77</v>
      </c>
      <c r="D4014" t="s">
        <v>60</v>
      </c>
      <c r="E4014" t="s">
        <v>21</v>
      </c>
      <c r="F4014">
        <v>14.06</v>
      </c>
      <c r="G4014">
        <v>91</v>
      </c>
      <c r="H4014">
        <v>3791.06</v>
      </c>
      <c r="I4014">
        <v>35</v>
      </c>
      <c r="J4014">
        <v>30</v>
      </c>
      <c r="K4014">
        <v>28</v>
      </c>
      <c r="L4014">
        <v>1166.48</v>
      </c>
      <c r="M4014" t="s">
        <v>422</v>
      </c>
      <c r="N4014" t="s">
        <v>441</v>
      </c>
      <c r="O4014" t="s">
        <v>181</v>
      </c>
      <c r="P4014">
        <v>9</v>
      </c>
      <c r="Q4014" t="s">
        <v>50</v>
      </c>
    </row>
    <row r="4015" spans="1:17" hidden="1" x14ac:dyDescent="0.3">
      <c r="A4015" t="s">
        <v>163</v>
      </c>
      <c r="B4015" t="s">
        <v>4301</v>
      </c>
      <c r="C4015" t="s">
        <v>128</v>
      </c>
      <c r="D4015" t="s">
        <v>46</v>
      </c>
      <c r="E4015" t="s">
        <v>30</v>
      </c>
      <c r="F4015">
        <v>57.56</v>
      </c>
      <c r="G4015">
        <v>50</v>
      </c>
      <c r="H4015">
        <v>2909</v>
      </c>
      <c r="I4015">
        <v>34</v>
      </c>
      <c r="J4015">
        <v>80</v>
      </c>
      <c r="K4015">
        <v>8</v>
      </c>
      <c r="L4015">
        <v>465.44</v>
      </c>
      <c r="M4015" t="s">
        <v>264</v>
      </c>
      <c r="N4015" t="s">
        <v>79</v>
      </c>
      <c r="O4015" t="s">
        <v>372</v>
      </c>
      <c r="P4015">
        <v>4</v>
      </c>
      <c r="Q4015" t="s">
        <v>25</v>
      </c>
    </row>
    <row r="4016" spans="1:17" hidden="1" x14ac:dyDescent="0.3">
      <c r="A4016" t="s">
        <v>163</v>
      </c>
      <c r="B4016" t="s">
        <v>4302</v>
      </c>
      <c r="C4016" t="s">
        <v>241</v>
      </c>
      <c r="D4016" t="s">
        <v>134</v>
      </c>
      <c r="E4016" t="s">
        <v>38</v>
      </c>
      <c r="F4016">
        <v>57.51</v>
      </c>
      <c r="G4016">
        <v>139</v>
      </c>
      <c r="H4016">
        <v>2297.67</v>
      </c>
      <c r="I4016">
        <v>41</v>
      </c>
      <c r="J4016">
        <v>90</v>
      </c>
      <c r="K4016">
        <v>133</v>
      </c>
      <c r="L4016">
        <v>2198.4899999999998</v>
      </c>
      <c r="M4016" t="s">
        <v>56</v>
      </c>
      <c r="N4016" t="s">
        <v>252</v>
      </c>
      <c r="O4016" t="s">
        <v>242</v>
      </c>
      <c r="P4016">
        <v>10</v>
      </c>
      <c r="Q4016" t="s">
        <v>25</v>
      </c>
    </row>
    <row r="4017" spans="1:17" hidden="1" x14ac:dyDescent="0.3">
      <c r="A4017" t="s">
        <v>418</v>
      </c>
      <c r="B4017" t="s">
        <v>4303</v>
      </c>
      <c r="C4017" t="s">
        <v>103</v>
      </c>
      <c r="D4017" t="s">
        <v>67</v>
      </c>
      <c r="E4017" t="s">
        <v>21</v>
      </c>
      <c r="F4017">
        <v>80.08</v>
      </c>
      <c r="G4017">
        <v>38</v>
      </c>
      <c r="H4017">
        <v>1038.1600000000001</v>
      </c>
      <c r="I4017">
        <v>42</v>
      </c>
      <c r="J4017">
        <v>62</v>
      </c>
      <c r="K4017">
        <v>35</v>
      </c>
      <c r="L4017">
        <v>956.2</v>
      </c>
      <c r="M4017" t="s">
        <v>266</v>
      </c>
      <c r="N4017" t="s">
        <v>149</v>
      </c>
      <c r="O4017" t="s">
        <v>272</v>
      </c>
      <c r="P4017">
        <v>1</v>
      </c>
      <c r="Q4017" t="s">
        <v>25</v>
      </c>
    </row>
    <row r="4018" spans="1:17" hidden="1" x14ac:dyDescent="0.3">
      <c r="A4018" t="s">
        <v>213</v>
      </c>
      <c r="B4018" t="s">
        <v>4304</v>
      </c>
      <c r="C4018" t="s">
        <v>233</v>
      </c>
      <c r="D4018" t="s">
        <v>29</v>
      </c>
      <c r="E4018" t="s">
        <v>21</v>
      </c>
      <c r="F4018">
        <v>18.27</v>
      </c>
      <c r="G4018">
        <v>144</v>
      </c>
      <c r="H4018">
        <v>2242.08</v>
      </c>
      <c r="I4018">
        <v>42</v>
      </c>
      <c r="J4018">
        <v>79</v>
      </c>
      <c r="K4018">
        <v>92</v>
      </c>
      <c r="L4018">
        <v>1432.44</v>
      </c>
      <c r="M4018" t="s">
        <v>370</v>
      </c>
      <c r="N4018" t="s">
        <v>33</v>
      </c>
      <c r="O4018" t="s">
        <v>308</v>
      </c>
      <c r="P4018">
        <v>6</v>
      </c>
      <c r="Q4018" t="s">
        <v>25</v>
      </c>
    </row>
    <row r="4019" spans="1:17" hidden="1" x14ac:dyDescent="0.3">
      <c r="A4019" t="s">
        <v>146</v>
      </c>
      <c r="B4019" t="s">
        <v>4305</v>
      </c>
      <c r="C4019" t="s">
        <v>161</v>
      </c>
      <c r="D4019" t="s">
        <v>67</v>
      </c>
      <c r="E4019" t="s">
        <v>30</v>
      </c>
      <c r="F4019">
        <v>17.920000000000002</v>
      </c>
      <c r="G4019">
        <v>79</v>
      </c>
      <c r="H4019">
        <v>5340.4</v>
      </c>
      <c r="I4019">
        <v>41</v>
      </c>
      <c r="J4019">
        <v>24</v>
      </c>
      <c r="K4019">
        <v>45</v>
      </c>
      <c r="L4019">
        <v>3042</v>
      </c>
      <c r="M4019" t="s">
        <v>125</v>
      </c>
      <c r="N4019" t="s">
        <v>47</v>
      </c>
      <c r="O4019" t="s">
        <v>238</v>
      </c>
      <c r="P4019">
        <v>3</v>
      </c>
      <c r="Q4019" t="s">
        <v>25</v>
      </c>
    </row>
    <row r="4020" spans="1:17" hidden="1" x14ac:dyDescent="0.3">
      <c r="A4020" t="s">
        <v>342</v>
      </c>
      <c r="B4020" t="s">
        <v>4306</v>
      </c>
      <c r="C4020" t="s">
        <v>66</v>
      </c>
      <c r="D4020" t="s">
        <v>67</v>
      </c>
      <c r="E4020" t="s">
        <v>30</v>
      </c>
      <c r="F4020">
        <v>50.66</v>
      </c>
      <c r="G4020">
        <v>25</v>
      </c>
      <c r="H4020">
        <v>358.5</v>
      </c>
      <c r="I4020">
        <v>50</v>
      </c>
      <c r="J4020">
        <v>61</v>
      </c>
      <c r="K4020">
        <v>22</v>
      </c>
      <c r="L4020">
        <v>315.48</v>
      </c>
      <c r="M4020" t="s">
        <v>319</v>
      </c>
      <c r="N4020" t="s">
        <v>79</v>
      </c>
      <c r="O4020" t="s">
        <v>230</v>
      </c>
      <c r="P4020">
        <v>7</v>
      </c>
      <c r="Q4020" t="s">
        <v>25</v>
      </c>
    </row>
    <row r="4021" spans="1:17" hidden="1" x14ac:dyDescent="0.3">
      <c r="A4021" t="s">
        <v>313</v>
      </c>
      <c r="B4021" t="s">
        <v>4307</v>
      </c>
      <c r="C4021" t="s">
        <v>148</v>
      </c>
      <c r="D4021" t="s">
        <v>88</v>
      </c>
      <c r="E4021" t="s">
        <v>38</v>
      </c>
      <c r="F4021">
        <v>48.9</v>
      </c>
      <c r="G4021">
        <v>167</v>
      </c>
      <c r="H4021">
        <v>863.39</v>
      </c>
      <c r="I4021">
        <v>40</v>
      </c>
      <c r="J4021">
        <v>53</v>
      </c>
      <c r="K4021">
        <v>64</v>
      </c>
      <c r="L4021">
        <v>330.88</v>
      </c>
      <c r="M4021" t="s">
        <v>91</v>
      </c>
      <c r="N4021" t="s">
        <v>163</v>
      </c>
      <c r="O4021" t="s">
        <v>146</v>
      </c>
      <c r="P4021">
        <v>1</v>
      </c>
      <c r="Q4021" t="s">
        <v>25</v>
      </c>
    </row>
    <row r="4022" spans="1:17" hidden="1" x14ac:dyDescent="0.3">
      <c r="A4022" t="s">
        <v>189</v>
      </c>
      <c r="B4022" t="s">
        <v>4308</v>
      </c>
      <c r="C4022" t="s">
        <v>113</v>
      </c>
      <c r="D4022" t="s">
        <v>46</v>
      </c>
      <c r="E4022" t="s">
        <v>21</v>
      </c>
      <c r="F4022">
        <v>91.09</v>
      </c>
      <c r="G4022">
        <v>81</v>
      </c>
      <c r="H4022">
        <v>1743.12</v>
      </c>
      <c r="I4022">
        <v>17</v>
      </c>
      <c r="J4022">
        <v>44</v>
      </c>
      <c r="K4022">
        <v>33</v>
      </c>
      <c r="L4022">
        <v>710.16</v>
      </c>
      <c r="M4022" t="s">
        <v>238</v>
      </c>
      <c r="N4022" t="s">
        <v>104</v>
      </c>
      <c r="O4022" t="s">
        <v>247</v>
      </c>
      <c r="P4022">
        <v>5</v>
      </c>
      <c r="Q4022" t="s">
        <v>50</v>
      </c>
    </row>
    <row r="4023" spans="1:17" hidden="1" x14ac:dyDescent="0.3">
      <c r="A4023" t="s">
        <v>332</v>
      </c>
      <c r="B4023" t="s">
        <v>4309</v>
      </c>
      <c r="C4023" t="s">
        <v>344</v>
      </c>
      <c r="D4023" t="s">
        <v>37</v>
      </c>
      <c r="E4023" t="s">
        <v>30</v>
      </c>
      <c r="F4023">
        <v>48.16</v>
      </c>
      <c r="G4023">
        <v>23</v>
      </c>
      <c r="H4023">
        <v>417.45</v>
      </c>
      <c r="I4023">
        <v>40</v>
      </c>
      <c r="J4023">
        <v>87</v>
      </c>
      <c r="K4023">
        <v>17</v>
      </c>
      <c r="L4023">
        <v>308.55</v>
      </c>
      <c r="M4023" t="s">
        <v>69</v>
      </c>
      <c r="N4023" t="s">
        <v>156</v>
      </c>
      <c r="O4023" t="s">
        <v>226</v>
      </c>
      <c r="P4023">
        <v>5</v>
      </c>
      <c r="Q4023" t="s">
        <v>25</v>
      </c>
    </row>
    <row r="4024" spans="1:17" hidden="1" x14ac:dyDescent="0.3">
      <c r="A4024" t="s">
        <v>366</v>
      </c>
      <c r="B4024" t="s">
        <v>4310</v>
      </c>
      <c r="C4024" t="s">
        <v>36</v>
      </c>
      <c r="D4024" t="s">
        <v>37</v>
      </c>
      <c r="E4024" t="s">
        <v>38</v>
      </c>
      <c r="F4024">
        <v>48.66</v>
      </c>
      <c r="G4024">
        <v>187</v>
      </c>
      <c r="H4024">
        <v>12082.07</v>
      </c>
      <c r="I4024">
        <v>29</v>
      </c>
      <c r="J4024">
        <v>72</v>
      </c>
      <c r="K4024">
        <v>111</v>
      </c>
      <c r="L4024">
        <v>7171.71</v>
      </c>
      <c r="M4024" t="s">
        <v>263</v>
      </c>
      <c r="N4024" t="s">
        <v>277</v>
      </c>
      <c r="O4024" t="s">
        <v>24</v>
      </c>
      <c r="P4024">
        <v>5</v>
      </c>
      <c r="Q4024" t="s">
        <v>25</v>
      </c>
    </row>
    <row r="4025" spans="1:17" hidden="1" x14ac:dyDescent="0.3">
      <c r="A4025" t="s">
        <v>287</v>
      </c>
      <c r="B4025" t="s">
        <v>4311</v>
      </c>
      <c r="C4025" t="s">
        <v>122</v>
      </c>
      <c r="D4025" t="s">
        <v>54</v>
      </c>
      <c r="E4025" t="s">
        <v>21</v>
      </c>
      <c r="F4025">
        <v>98.54</v>
      </c>
      <c r="G4025">
        <v>193</v>
      </c>
      <c r="H4025">
        <v>511.45</v>
      </c>
      <c r="I4025">
        <v>14</v>
      </c>
      <c r="J4025">
        <v>79</v>
      </c>
      <c r="K4025">
        <v>86</v>
      </c>
      <c r="L4025">
        <v>227.9</v>
      </c>
      <c r="M4025" t="s">
        <v>47</v>
      </c>
      <c r="N4025" t="s">
        <v>226</v>
      </c>
      <c r="O4025" t="s">
        <v>372</v>
      </c>
      <c r="P4025">
        <v>1</v>
      </c>
      <c r="Q4025" t="s">
        <v>25</v>
      </c>
    </row>
    <row r="4026" spans="1:17" hidden="1" x14ac:dyDescent="0.3">
      <c r="A4026" t="s">
        <v>268</v>
      </c>
      <c r="B4026" t="s">
        <v>4312</v>
      </c>
      <c r="C4026" t="s">
        <v>344</v>
      </c>
      <c r="D4026" t="s">
        <v>37</v>
      </c>
      <c r="E4026" t="s">
        <v>30</v>
      </c>
      <c r="F4026">
        <v>48.16</v>
      </c>
      <c r="G4026">
        <v>18</v>
      </c>
      <c r="H4026">
        <v>1623.06</v>
      </c>
      <c r="I4026">
        <v>28</v>
      </c>
      <c r="J4026">
        <v>47</v>
      </c>
      <c r="K4026">
        <v>12</v>
      </c>
      <c r="L4026">
        <v>1082.04</v>
      </c>
      <c r="M4026" t="s">
        <v>342</v>
      </c>
      <c r="N4026" t="s">
        <v>210</v>
      </c>
      <c r="O4026" t="s">
        <v>150</v>
      </c>
      <c r="P4026">
        <v>8</v>
      </c>
      <c r="Q4026" t="s">
        <v>50</v>
      </c>
    </row>
    <row r="4027" spans="1:17" hidden="1" x14ac:dyDescent="0.3">
      <c r="A4027" t="s">
        <v>84</v>
      </c>
      <c r="B4027" t="s">
        <v>4313</v>
      </c>
      <c r="C4027" t="s">
        <v>192</v>
      </c>
      <c r="D4027" t="s">
        <v>37</v>
      </c>
      <c r="E4027" t="s">
        <v>38</v>
      </c>
      <c r="F4027">
        <v>78.69</v>
      </c>
      <c r="G4027">
        <v>13</v>
      </c>
      <c r="H4027">
        <v>646.49</v>
      </c>
      <c r="I4027">
        <v>44</v>
      </c>
      <c r="J4027">
        <v>67</v>
      </c>
      <c r="K4027">
        <v>13</v>
      </c>
      <c r="L4027">
        <v>646.49</v>
      </c>
      <c r="M4027" t="s">
        <v>281</v>
      </c>
      <c r="N4027" t="s">
        <v>234</v>
      </c>
      <c r="O4027" t="s">
        <v>394</v>
      </c>
      <c r="P4027">
        <v>5</v>
      </c>
      <c r="Q4027" t="s">
        <v>50</v>
      </c>
    </row>
    <row r="4028" spans="1:17" hidden="1" x14ac:dyDescent="0.3">
      <c r="A4028" t="s">
        <v>57</v>
      </c>
      <c r="B4028" t="s">
        <v>4314</v>
      </c>
      <c r="C4028" t="s">
        <v>169</v>
      </c>
      <c r="D4028" t="s">
        <v>20</v>
      </c>
      <c r="E4028" t="s">
        <v>21</v>
      </c>
      <c r="F4028">
        <v>30.17</v>
      </c>
      <c r="G4028">
        <v>42</v>
      </c>
      <c r="H4028">
        <v>2098.3200000000002</v>
      </c>
      <c r="I4028">
        <v>25</v>
      </c>
      <c r="J4028">
        <v>87</v>
      </c>
      <c r="K4028">
        <v>36</v>
      </c>
      <c r="L4028">
        <v>1798.56</v>
      </c>
      <c r="M4028" t="s">
        <v>350</v>
      </c>
      <c r="N4028" t="s">
        <v>68</v>
      </c>
      <c r="O4028" t="s">
        <v>84</v>
      </c>
      <c r="P4028">
        <v>5</v>
      </c>
      <c r="Q4028" t="s">
        <v>50</v>
      </c>
    </row>
    <row r="4029" spans="1:17" hidden="1" x14ac:dyDescent="0.3">
      <c r="A4029" t="s">
        <v>49</v>
      </c>
      <c r="B4029" t="s">
        <v>4315</v>
      </c>
      <c r="C4029" t="s">
        <v>315</v>
      </c>
      <c r="D4029" t="s">
        <v>37</v>
      </c>
      <c r="E4029" t="s">
        <v>30</v>
      </c>
      <c r="F4029">
        <v>5.79</v>
      </c>
      <c r="G4029">
        <v>76</v>
      </c>
      <c r="H4029">
        <v>6425.8</v>
      </c>
      <c r="I4029">
        <v>12</v>
      </c>
      <c r="J4029">
        <v>47</v>
      </c>
      <c r="K4029">
        <v>37</v>
      </c>
      <c r="L4029">
        <v>3128.35</v>
      </c>
      <c r="M4029" t="s">
        <v>63</v>
      </c>
      <c r="N4029" t="s">
        <v>119</v>
      </c>
      <c r="O4029" t="s">
        <v>189</v>
      </c>
      <c r="P4029">
        <v>9</v>
      </c>
      <c r="Q4029" t="s">
        <v>42</v>
      </c>
    </row>
    <row r="4030" spans="1:17" hidden="1" x14ac:dyDescent="0.3">
      <c r="A4030" t="s">
        <v>422</v>
      </c>
      <c r="B4030" t="s">
        <v>4316</v>
      </c>
      <c r="C4030" t="s">
        <v>353</v>
      </c>
      <c r="D4030" t="s">
        <v>29</v>
      </c>
      <c r="E4030" t="s">
        <v>38</v>
      </c>
      <c r="F4030">
        <v>95.36</v>
      </c>
      <c r="G4030">
        <v>113</v>
      </c>
      <c r="H4030">
        <v>9519.1200000000008</v>
      </c>
      <c r="I4030">
        <v>13</v>
      </c>
      <c r="J4030">
        <v>55</v>
      </c>
      <c r="K4030">
        <v>105</v>
      </c>
      <c r="L4030">
        <v>8845.2000000000007</v>
      </c>
      <c r="M4030" t="s">
        <v>100</v>
      </c>
      <c r="N4030" t="s">
        <v>254</v>
      </c>
      <c r="O4030" t="s">
        <v>110</v>
      </c>
      <c r="P4030">
        <v>5</v>
      </c>
      <c r="Q4030" t="s">
        <v>25</v>
      </c>
    </row>
    <row r="4031" spans="1:17" hidden="1" x14ac:dyDescent="0.3">
      <c r="A4031" t="s">
        <v>268</v>
      </c>
      <c r="B4031" t="s">
        <v>4317</v>
      </c>
      <c r="C4031" t="s">
        <v>141</v>
      </c>
      <c r="D4031" t="s">
        <v>88</v>
      </c>
      <c r="E4031" t="s">
        <v>21</v>
      </c>
      <c r="F4031">
        <v>96.91</v>
      </c>
      <c r="G4031">
        <v>53</v>
      </c>
      <c r="H4031">
        <v>2568.38</v>
      </c>
      <c r="I4031">
        <v>29</v>
      </c>
      <c r="J4031">
        <v>49</v>
      </c>
      <c r="K4031">
        <v>6</v>
      </c>
      <c r="L4031">
        <v>290.76</v>
      </c>
      <c r="M4031" t="s">
        <v>342</v>
      </c>
      <c r="N4031" t="s">
        <v>293</v>
      </c>
      <c r="O4031" t="s">
        <v>89</v>
      </c>
      <c r="P4031">
        <v>8</v>
      </c>
      <c r="Q4031" t="s">
        <v>25</v>
      </c>
    </row>
    <row r="4032" spans="1:17" hidden="1" x14ac:dyDescent="0.3">
      <c r="A4032" t="s">
        <v>295</v>
      </c>
      <c r="B4032" t="s">
        <v>4318</v>
      </c>
      <c r="C4032" t="s">
        <v>77</v>
      </c>
      <c r="D4032" t="s">
        <v>60</v>
      </c>
      <c r="E4032" t="s">
        <v>30</v>
      </c>
      <c r="F4032">
        <v>78.790000000000006</v>
      </c>
      <c r="G4032">
        <v>54</v>
      </c>
      <c r="H4032">
        <v>4777.92</v>
      </c>
      <c r="I4032">
        <v>6</v>
      </c>
      <c r="J4032">
        <v>74</v>
      </c>
      <c r="K4032">
        <v>53</v>
      </c>
      <c r="L4032">
        <v>4689.4399999999996</v>
      </c>
      <c r="M4032" t="s">
        <v>32</v>
      </c>
      <c r="N4032" t="s">
        <v>363</v>
      </c>
      <c r="O4032" t="s">
        <v>163</v>
      </c>
      <c r="P4032">
        <v>8</v>
      </c>
      <c r="Q4032" t="s">
        <v>42</v>
      </c>
    </row>
    <row r="4033" spans="1:17" hidden="1" x14ac:dyDescent="0.3">
      <c r="A4033" t="s">
        <v>96</v>
      </c>
      <c r="B4033" t="s">
        <v>4319</v>
      </c>
      <c r="C4033" t="s">
        <v>133</v>
      </c>
      <c r="D4033" t="s">
        <v>134</v>
      </c>
      <c r="E4033" t="s">
        <v>38</v>
      </c>
      <c r="F4033">
        <v>31.2</v>
      </c>
      <c r="G4033">
        <v>97</v>
      </c>
      <c r="H4033">
        <v>1117.44</v>
      </c>
      <c r="I4033">
        <v>28</v>
      </c>
      <c r="J4033">
        <v>70</v>
      </c>
      <c r="K4033">
        <v>44</v>
      </c>
      <c r="L4033">
        <v>506.88</v>
      </c>
      <c r="M4033" t="s">
        <v>295</v>
      </c>
      <c r="N4033" t="s">
        <v>185</v>
      </c>
      <c r="O4033" t="s">
        <v>143</v>
      </c>
      <c r="P4033">
        <v>9</v>
      </c>
      <c r="Q4033" t="s">
        <v>42</v>
      </c>
    </row>
    <row r="4034" spans="1:17" hidden="1" x14ac:dyDescent="0.3">
      <c r="A4034" t="s">
        <v>116</v>
      </c>
      <c r="B4034" t="s">
        <v>4320</v>
      </c>
      <c r="C4034" t="s">
        <v>297</v>
      </c>
      <c r="D4034" t="s">
        <v>60</v>
      </c>
      <c r="E4034" t="s">
        <v>21</v>
      </c>
      <c r="F4034">
        <v>36.22</v>
      </c>
      <c r="G4034">
        <v>33</v>
      </c>
      <c r="H4034">
        <v>1417.02</v>
      </c>
      <c r="I4034">
        <v>27</v>
      </c>
      <c r="J4034">
        <v>72</v>
      </c>
      <c r="K4034">
        <v>19</v>
      </c>
      <c r="L4034">
        <v>815.86</v>
      </c>
      <c r="M4034" t="s">
        <v>120</v>
      </c>
      <c r="N4034" t="s">
        <v>247</v>
      </c>
      <c r="O4034" t="s">
        <v>40</v>
      </c>
      <c r="P4034">
        <v>3</v>
      </c>
      <c r="Q4034" t="s">
        <v>50</v>
      </c>
    </row>
    <row r="4035" spans="1:17" hidden="1" x14ac:dyDescent="0.3">
      <c r="A4035" t="s">
        <v>84</v>
      </c>
      <c r="B4035" t="s">
        <v>4321</v>
      </c>
      <c r="C4035" t="s">
        <v>241</v>
      </c>
      <c r="D4035" t="s">
        <v>134</v>
      </c>
      <c r="E4035" t="s">
        <v>30</v>
      </c>
      <c r="F4035">
        <v>2.16</v>
      </c>
      <c r="G4035">
        <v>105</v>
      </c>
      <c r="H4035">
        <v>6345.15</v>
      </c>
      <c r="I4035">
        <v>43</v>
      </c>
      <c r="J4035">
        <v>61</v>
      </c>
      <c r="K4035">
        <v>41</v>
      </c>
      <c r="L4035">
        <v>2477.63</v>
      </c>
      <c r="M4035" t="s">
        <v>264</v>
      </c>
      <c r="N4035" t="s">
        <v>114</v>
      </c>
      <c r="O4035" t="s">
        <v>324</v>
      </c>
      <c r="P4035">
        <v>6</v>
      </c>
      <c r="Q4035" t="s">
        <v>25</v>
      </c>
    </row>
    <row r="4036" spans="1:17" hidden="1" x14ac:dyDescent="0.3">
      <c r="A4036" t="s">
        <v>448</v>
      </c>
      <c r="B4036" t="s">
        <v>4322</v>
      </c>
      <c r="C4036" t="s">
        <v>228</v>
      </c>
      <c r="D4036" t="s">
        <v>54</v>
      </c>
      <c r="E4036" t="s">
        <v>38</v>
      </c>
      <c r="F4036">
        <v>30.41</v>
      </c>
      <c r="G4036">
        <v>185</v>
      </c>
      <c r="H4036">
        <v>12300.65</v>
      </c>
      <c r="I4036">
        <v>30</v>
      </c>
      <c r="J4036">
        <v>73</v>
      </c>
      <c r="K4036">
        <v>152</v>
      </c>
      <c r="L4036">
        <v>10106.48</v>
      </c>
      <c r="M4036" t="s">
        <v>225</v>
      </c>
      <c r="N4036" t="s">
        <v>206</v>
      </c>
      <c r="O4036" t="s">
        <v>173</v>
      </c>
      <c r="P4036">
        <v>6</v>
      </c>
      <c r="Q4036" t="s">
        <v>42</v>
      </c>
    </row>
    <row r="4037" spans="1:17" hidden="1" x14ac:dyDescent="0.3">
      <c r="A4037" t="s">
        <v>135</v>
      </c>
      <c r="B4037" t="s">
        <v>4323</v>
      </c>
      <c r="C4037" t="s">
        <v>297</v>
      </c>
      <c r="D4037" t="s">
        <v>60</v>
      </c>
      <c r="E4037" t="s">
        <v>30</v>
      </c>
      <c r="F4037">
        <v>22.78</v>
      </c>
      <c r="G4037">
        <v>142</v>
      </c>
      <c r="H4037">
        <v>13355.1</v>
      </c>
      <c r="I4037">
        <v>44</v>
      </c>
      <c r="J4037">
        <v>86</v>
      </c>
      <c r="K4037">
        <v>57</v>
      </c>
      <c r="L4037">
        <v>5360.85</v>
      </c>
      <c r="M4037" t="s">
        <v>335</v>
      </c>
      <c r="N4037" t="s">
        <v>17</v>
      </c>
      <c r="O4037" t="s">
        <v>124</v>
      </c>
      <c r="P4037">
        <v>9</v>
      </c>
      <c r="Q4037" t="s">
        <v>42</v>
      </c>
    </row>
    <row r="4038" spans="1:17" hidden="1" x14ac:dyDescent="0.3">
      <c r="A4038" t="s">
        <v>22</v>
      </c>
      <c r="B4038" t="s">
        <v>4324</v>
      </c>
      <c r="C4038" t="s">
        <v>113</v>
      </c>
      <c r="D4038" t="s">
        <v>46</v>
      </c>
      <c r="E4038" t="s">
        <v>21</v>
      </c>
      <c r="F4038">
        <v>91.09</v>
      </c>
      <c r="G4038">
        <v>57</v>
      </c>
      <c r="H4038">
        <v>1816.59</v>
      </c>
      <c r="I4038">
        <v>46</v>
      </c>
      <c r="J4038">
        <v>29</v>
      </c>
      <c r="K4038">
        <v>40</v>
      </c>
      <c r="L4038">
        <v>1274.8</v>
      </c>
      <c r="M4038" t="s">
        <v>210</v>
      </c>
      <c r="N4038" t="s">
        <v>319</v>
      </c>
      <c r="O4038" t="s">
        <v>120</v>
      </c>
      <c r="P4038">
        <v>5</v>
      </c>
      <c r="Q4038" t="s">
        <v>25</v>
      </c>
    </row>
    <row r="4039" spans="1:17" hidden="1" x14ac:dyDescent="0.3">
      <c r="A4039" t="s">
        <v>64</v>
      </c>
      <c r="B4039" t="s">
        <v>4325</v>
      </c>
      <c r="C4039" t="s">
        <v>261</v>
      </c>
      <c r="D4039" t="s">
        <v>20</v>
      </c>
      <c r="E4039" t="s">
        <v>30</v>
      </c>
      <c r="F4039">
        <v>50.94</v>
      </c>
      <c r="G4039">
        <v>23</v>
      </c>
      <c r="H4039">
        <v>366.39</v>
      </c>
      <c r="I4039">
        <v>30</v>
      </c>
      <c r="J4039">
        <v>45</v>
      </c>
      <c r="K4039">
        <v>2</v>
      </c>
      <c r="L4039">
        <v>31.86</v>
      </c>
      <c r="M4039" t="s">
        <v>196</v>
      </c>
      <c r="N4039" t="s">
        <v>95</v>
      </c>
      <c r="O4039" t="s">
        <v>388</v>
      </c>
      <c r="P4039">
        <v>10</v>
      </c>
      <c r="Q4039" t="s">
        <v>25</v>
      </c>
    </row>
    <row r="4040" spans="1:17" hidden="1" x14ac:dyDescent="0.3">
      <c r="A4040" t="s">
        <v>250</v>
      </c>
      <c r="B4040" t="s">
        <v>4326</v>
      </c>
      <c r="C4040" t="s">
        <v>155</v>
      </c>
      <c r="D4040" t="s">
        <v>67</v>
      </c>
      <c r="E4040" t="s">
        <v>38</v>
      </c>
      <c r="F4040">
        <v>82.78</v>
      </c>
      <c r="G4040">
        <v>116</v>
      </c>
      <c r="H4040">
        <v>3042.68</v>
      </c>
      <c r="I4040">
        <v>41</v>
      </c>
      <c r="J4040">
        <v>73</v>
      </c>
      <c r="K4040">
        <v>35</v>
      </c>
      <c r="L4040">
        <v>918.05</v>
      </c>
      <c r="M4040" t="s">
        <v>131</v>
      </c>
      <c r="N4040" t="s">
        <v>263</v>
      </c>
      <c r="O4040" t="s">
        <v>159</v>
      </c>
      <c r="P4040">
        <v>6</v>
      </c>
      <c r="Q4040" t="s">
        <v>50</v>
      </c>
    </row>
    <row r="4041" spans="1:17" hidden="1" x14ac:dyDescent="0.3">
      <c r="A4041" t="s">
        <v>114</v>
      </c>
      <c r="B4041" t="s">
        <v>4327</v>
      </c>
      <c r="C4041" t="s">
        <v>77</v>
      </c>
      <c r="D4041" t="s">
        <v>60</v>
      </c>
      <c r="E4041" t="s">
        <v>21</v>
      </c>
      <c r="F4041">
        <v>14.06</v>
      </c>
      <c r="G4041">
        <v>194</v>
      </c>
      <c r="H4041">
        <v>18643.400000000001</v>
      </c>
      <c r="I4041">
        <v>28</v>
      </c>
      <c r="J4041">
        <v>62</v>
      </c>
      <c r="K4041">
        <v>77</v>
      </c>
      <c r="L4041">
        <v>7399.7</v>
      </c>
      <c r="M4041" t="s">
        <v>327</v>
      </c>
      <c r="N4041" t="s">
        <v>268</v>
      </c>
      <c r="O4041" t="s">
        <v>111</v>
      </c>
      <c r="P4041">
        <v>6</v>
      </c>
      <c r="Q4041" t="s">
        <v>25</v>
      </c>
    </row>
    <row r="4042" spans="1:17" hidden="1" x14ac:dyDescent="0.3">
      <c r="A4042" t="s">
        <v>170</v>
      </c>
      <c r="B4042" t="s">
        <v>4328</v>
      </c>
      <c r="C4042" t="s">
        <v>297</v>
      </c>
      <c r="D4042" t="s">
        <v>60</v>
      </c>
      <c r="E4042" t="s">
        <v>38</v>
      </c>
      <c r="F4042">
        <v>76.36</v>
      </c>
      <c r="G4042">
        <v>89</v>
      </c>
      <c r="H4042">
        <v>211.82</v>
      </c>
      <c r="I4042">
        <v>48</v>
      </c>
      <c r="J4042">
        <v>72</v>
      </c>
      <c r="K4042">
        <v>13</v>
      </c>
      <c r="L4042">
        <v>30.94</v>
      </c>
      <c r="M4042" t="s">
        <v>61</v>
      </c>
      <c r="N4042" t="s">
        <v>138</v>
      </c>
      <c r="O4042" t="s">
        <v>82</v>
      </c>
      <c r="P4042">
        <v>1</v>
      </c>
      <c r="Q4042" t="s">
        <v>42</v>
      </c>
    </row>
    <row r="4043" spans="1:17" hidden="1" x14ac:dyDescent="0.3">
      <c r="A4043" t="s">
        <v>321</v>
      </c>
      <c r="B4043" t="s">
        <v>4329</v>
      </c>
      <c r="C4043" t="s">
        <v>286</v>
      </c>
      <c r="D4043" t="s">
        <v>54</v>
      </c>
      <c r="E4043" t="s">
        <v>30</v>
      </c>
      <c r="F4043">
        <v>17.489999999999998</v>
      </c>
      <c r="G4043">
        <v>195</v>
      </c>
      <c r="H4043">
        <v>9449.7000000000007</v>
      </c>
      <c r="I4043">
        <v>25</v>
      </c>
      <c r="J4043">
        <v>82</v>
      </c>
      <c r="K4043">
        <v>176</v>
      </c>
      <c r="L4043">
        <v>8528.9599999999991</v>
      </c>
      <c r="M4043" t="s">
        <v>372</v>
      </c>
      <c r="N4043" t="s">
        <v>47</v>
      </c>
      <c r="O4043" t="s">
        <v>298</v>
      </c>
      <c r="P4043">
        <v>9</v>
      </c>
      <c r="Q4043" t="s">
        <v>25</v>
      </c>
    </row>
    <row r="4044" spans="1:17" hidden="1" x14ac:dyDescent="0.3">
      <c r="A4044" t="s">
        <v>321</v>
      </c>
      <c r="B4044" t="s">
        <v>4330</v>
      </c>
      <c r="C4044" t="s">
        <v>128</v>
      </c>
      <c r="D4044" t="s">
        <v>46</v>
      </c>
      <c r="E4044" t="s">
        <v>38</v>
      </c>
      <c r="F4044">
        <v>49.94</v>
      </c>
      <c r="G4044">
        <v>171</v>
      </c>
      <c r="H4044">
        <v>5494.23</v>
      </c>
      <c r="I4044">
        <v>33</v>
      </c>
      <c r="J4044">
        <v>94</v>
      </c>
      <c r="K4044">
        <v>107</v>
      </c>
      <c r="L4044">
        <v>3437.91</v>
      </c>
      <c r="M4044" t="s">
        <v>170</v>
      </c>
      <c r="N4044" t="s">
        <v>196</v>
      </c>
      <c r="O4044" t="s">
        <v>119</v>
      </c>
      <c r="P4044">
        <v>1</v>
      </c>
      <c r="Q4044" t="s">
        <v>25</v>
      </c>
    </row>
    <row r="4045" spans="1:17" hidden="1" x14ac:dyDescent="0.3">
      <c r="A4045" t="s">
        <v>363</v>
      </c>
      <c r="B4045" t="s">
        <v>4331</v>
      </c>
      <c r="C4045" t="s">
        <v>353</v>
      </c>
      <c r="D4045" t="s">
        <v>29</v>
      </c>
      <c r="E4045" t="s">
        <v>21</v>
      </c>
      <c r="F4045">
        <v>93.74</v>
      </c>
      <c r="G4045">
        <v>121</v>
      </c>
      <c r="H4045">
        <v>3113.33</v>
      </c>
      <c r="I4045">
        <v>25</v>
      </c>
      <c r="J4045">
        <v>79</v>
      </c>
      <c r="K4045">
        <v>11</v>
      </c>
      <c r="L4045">
        <v>283.02999999999997</v>
      </c>
      <c r="M4045" t="s">
        <v>124</v>
      </c>
      <c r="N4045" t="s">
        <v>313</v>
      </c>
      <c r="O4045" t="s">
        <v>145</v>
      </c>
      <c r="P4045">
        <v>6</v>
      </c>
      <c r="Q4045" t="s">
        <v>50</v>
      </c>
    </row>
    <row r="4046" spans="1:17" hidden="1" x14ac:dyDescent="0.3">
      <c r="A4046" t="s">
        <v>96</v>
      </c>
      <c r="B4046" t="s">
        <v>4332</v>
      </c>
      <c r="C4046" t="s">
        <v>141</v>
      </c>
      <c r="D4046" t="s">
        <v>88</v>
      </c>
      <c r="E4046" t="s">
        <v>30</v>
      </c>
      <c r="F4046">
        <v>79.41</v>
      </c>
      <c r="G4046">
        <v>106</v>
      </c>
      <c r="H4046">
        <v>10350.9</v>
      </c>
      <c r="I4046">
        <v>25</v>
      </c>
      <c r="J4046">
        <v>59</v>
      </c>
      <c r="K4046">
        <v>61</v>
      </c>
      <c r="L4046">
        <v>5956.65</v>
      </c>
      <c r="M4046" t="s">
        <v>268</v>
      </c>
      <c r="N4046" t="s">
        <v>181</v>
      </c>
      <c r="O4046" t="s">
        <v>95</v>
      </c>
      <c r="P4046">
        <v>3</v>
      </c>
      <c r="Q4046" t="s">
        <v>50</v>
      </c>
    </row>
    <row r="4047" spans="1:17" x14ac:dyDescent="0.3">
      <c r="A4047" t="s">
        <v>310</v>
      </c>
      <c r="B4047" t="s">
        <v>4333</v>
      </c>
      <c r="C4047" t="s">
        <v>28</v>
      </c>
      <c r="D4047" t="s">
        <v>29</v>
      </c>
      <c r="E4047" t="s">
        <v>30</v>
      </c>
      <c r="F4047">
        <v>9.82</v>
      </c>
      <c r="G4047">
        <v>73</v>
      </c>
      <c r="H4047">
        <v>4927.5</v>
      </c>
      <c r="I4047">
        <v>21</v>
      </c>
      <c r="J4047">
        <v>52</v>
      </c>
      <c r="K4047">
        <v>59</v>
      </c>
      <c r="L4047">
        <v>3982.5</v>
      </c>
      <c r="M4047" t="s">
        <v>380</v>
      </c>
      <c r="N4047" t="s">
        <v>79</v>
      </c>
      <c r="O4047" t="s">
        <v>313</v>
      </c>
      <c r="P4047">
        <v>9</v>
      </c>
      <c r="Q4047" t="s">
        <v>50</v>
      </c>
    </row>
    <row r="4048" spans="1:17" hidden="1" x14ac:dyDescent="0.3">
      <c r="A4048" t="s">
        <v>156</v>
      </c>
      <c r="B4048" t="s">
        <v>4334</v>
      </c>
      <c r="C4048" t="s">
        <v>87</v>
      </c>
      <c r="D4048" t="s">
        <v>88</v>
      </c>
      <c r="E4048" t="s">
        <v>21</v>
      </c>
      <c r="F4048">
        <v>82.8</v>
      </c>
      <c r="G4048">
        <v>78</v>
      </c>
      <c r="H4048">
        <v>4802.46</v>
      </c>
      <c r="I4048">
        <v>42</v>
      </c>
      <c r="J4048">
        <v>47</v>
      </c>
      <c r="K4048">
        <v>76</v>
      </c>
      <c r="L4048">
        <v>4679.32</v>
      </c>
      <c r="M4048" t="s">
        <v>279</v>
      </c>
      <c r="N4048" t="s">
        <v>418</v>
      </c>
      <c r="O4048" t="s">
        <v>247</v>
      </c>
      <c r="P4048">
        <v>9</v>
      </c>
      <c r="Q4048" t="s">
        <v>42</v>
      </c>
    </row>
    <row r="4049" spans="1:17" hidden="1" x14ac:dyDescent="0.3">
      <c r="A4049" t="s">
        <v>394</v>
      </c>
      <c r="B4049" t="s">
        <v>4335</v>
      </c>
      <c r="C4049" t="s">
        <v>205</v>
      </c>
      <c r="D4049" t="s">
        <v>46</v>
      </c>
      <c r="E4049" t="s">
        <v>30</v>
      </c>
      <c r="F4049">
        <v>50.01</v>
      </c>
      <c r="G4049">
        <v>111</v>
      </c>
      <c r="H4049">
        <v>11042.28</v>
      </c>
      <c r="I4049">
        <v>34</v>
      </c>
      <c r="J4049">
        <v>47</v>
      </c>
      <c r="K4049">
        <v>45</v>
      </c>
      <c r="L4049">
        <v>4476.6000000000004</v>
      </c>
      <c r="M4049" t="s">
        <v>305</v>
      </c>
      <c r="N4049" t="s">
        <v>264</v>
      </c>
      <c r="O4049" t="s">
        <v>79</v>
      </c>
      <c r="P4049">
        <v>3</v>
      </c>
      <c r="Q4049" t="s">
        <v>25</v>
      </c>
    </row>
    <row r="4050" spans="1:17" hidden="1" x14ac:dyDescent="0.3">
      <c r="A4050" t="s">
        <v>166</v>
      </c>
      <c r="B4050" t="s">
        <v>4336</v>
      </c>
      <c r="C4050" t="s">
        <v>71</v>
      </c>
      <c r="D4050" t="s">
        <v>29</v>
      </c>
      <c r="E4050" t="s">
        <v>38</v>
      </c>
      <c r="F4050">
        <v>45.28</v>
      </c>
      <c r="G4050">
        <v>124</v>
      </c>
      <c r="H4050">
        <v>8508.8799999999992</v>
      </c>
      <c r="I4050">
        <v>39</v>
      </c>
      <c r="J4050">
        <v>36</v>
      </c>
      <c r="K4050">
        <v>36</v>
      </c>
      <c r="L4050">
        <v>2470.3200000000002</v>
      </c>
      <c r="M4050" t="s">
        <v>196</v>
      </c>
      <c r="N4050" t="s">
        <v>435</v>
      </c>
      <c r="O4050" t="s">
        <v>220</v>
      </c>
      <c r="P4050">
        <v>4</v>
      </c>
      <c r="Q4050" t="s">
        <v>42</v>
      </c>
    </row>
    <row r="4051" spans="1:17" hidden="1" x14ac:dyDescent="0.3">
      <c r="A4051" t="s">
        <v>162</v>
      </c>
      <c r="B4051" t="s">
        <v>4337</v>
      </c>
      <c r="C4051" t="s">
        <v>208</v>
      </c>
      <c r="D4051" t="s">
        <v>20</v>
      </c>
      <c r="E4051" t="s">
        <v>21</v>
      </c>
      <c r="F4051">
        <v>39.020000000000003</v>
      </c>
      <c r="G4051">
        <v>72</v>
      </c>
      <c r="H4051">
        <v>4962.24</v>
      </c>
      <c r="I4051">
        <v>22</v>
      </c>
      <c r="J4051">
        <v>71</v>
      </c>
      <c r="K4051">
        <v>52</v>
      </c>
      <c r="L4051">
        <v>3583.84</v>
      </c>
      <c r="M4051" t="s">
        <v>175</v>
      </c>
      <c r="N4051" t="s">
        <v>418</v>
      </c>
      <c r="O4051" t="s">
        <v>111</v>
      </c>
      <c r="P4051">
        <v>10</v>
      </c>
      <c r="Q4051" t="s">
        <v>50</v>
      </c>
    </row>
    <row r="4052" spans="1:17" hidden="1" x14ac:dyDescent="0.3">
      <c r="A4052" t="s">
        <v>74</v>
      </c>
      <c r="B4052" t="s">
        <v>4338</v>
      </c>
      <c r="C4052" t="s">
        <v>103</v>
      </c>
      <c r="D4052" t="s">
        <v>67</v>
      </c>
      <c r="E4052" t="s">
        <v>30</v>
      </c>
      <c r="F4052">
        <v>45.45</v>
      </c>
      <c r="G4052">
        <v>103</v>
      </c>
      <c r="H4052">
        <v>7749.72</v>
      </c>
      <c r="I4052">
        <v>13</v>
      </c>
      <c r="J4052">
        <v>29</v>
      </c>
      <c r="K4052">
        <v>88</v>
      </c>
      <c r="L4052">
        <v>6621.12</v>
      </c>
      <c r="M4052" t="s">
        <v>73</v>
      </c>
      <c r="N4052" t="s">
        <v>111</v>
      </c>
      <c r="O4052" t="s">
        <v>385</v>
      </c>
      <c r="P4052">
        <v>5</v>
      </c>
      <c r="Q4052" t="s">
        <v>25</v>
      </c>
    </row>
    <row r="4053" spans="1:17" hidden="1" x14ac:dyDescent="0.3">
      <c r="A4053" t="s">
        <v>275</v>
      </c>
      <c r="B4053" t="s">
        <v>4339</v>
      </c>
      <c r="C4053" t="s">
        <v>66</v>
      </c>
      <c r="D4053" t="s">
        <v>67</v>
      </c>
      <c r="E4053" t="s">
        <v>38</v>
      </c>
      <c r="F4053">
        <v>58.87</v>
      </c>
      <c r="G4053">
        <v>30</v>
      </c>
      <c r="H4053">
        <v>1548.3</v>
      </c>
      <c r="I4053">
        <v>38</v>
      </c>
      <c r="J4053">
        <v>23</v>
      </c>
      <c r="K4053">
        <v>22</v>
      </c>
      <c r="L4053">
        <v>1135.42</v>
      </c>
      <c r="M4053" t="s">
        <v>274</v>
      </c>
      <c r="N4053" t="s">
        <v>216</v>
      </c>
      <c r="O4053" t="s">
        <v>146</v>
      </c>
      <c r="P4053">
        <v>7</v>
      </c>
      <c r="Q4053" t="s">
        <v>42</v>
      </c>
    </row>
    <row r="4054" spans="1:17" x14ac:dyDescent="0.3">
      <c r="A4054" t="s">
        <v>310</v>
      </c>
      <c r="B4054" t="s">
        <v>4340</v>
      </c>
      <c r="C4054" t="s">
        <v>28</v>
      </c>
      <c r="D4054" t="s">
        <v>29</v>
      </c>
      <c r="E4054" t="s">
        <v>38</v>
      </c>
      <c r="F4054">
        <v>48.48</v>
      </c>
      <c r="G4054">
        <v>46</v>
      </c>
      <c r="H4054">
        <v>4297.78</v>
      </c>
      <c r="I4054">
        <v>39</v>
      </c>
      <c r="J4054">
        <v>90</v>
      </c>
      <c r="K4054">
        <v>42</v>
      </c>
      <c r="L4054">
        <v>3924.06</v>
      </c>
      <c r="M4054" t="s">
        <v>378</v>
      </c>
      <c r="N4054" t="s">
        <v>305</v>
      </c>
      <c r="O4054" t="s">
        <v>157</v>
      </c>
      <c r="P4054">
        <v>8</v>
      </c>
      <c r="Q4054" t="s">
        <v>42</v>
      </c>
    </row>
    <row r="4055" spans="1:17" hidden="1" x14ac:dyDescent="0.3">
      <c r="A4055" t="s">
        <v>173</v>
      </c>
      <c r="B4055" t="s">
        <v>4341</v>
      </c>
      <c r="C4055" t="s">
        <v>122</v>
      </c>
      <c r="D4055" t="s">
        <v>54</v>
      </c>
      <c r="E4055" t="s">
        <v>30</v>
      </c>
      <c r="F4055">
        <v>25.23</v>
      </c>
      <c r="G4055">
        <v>60</v>
      </c>
      <c r="H4055">
        <v>3815.4</v>
      </c>
      <c r="I4055">
        <v>33</v>
      </c>
      <c r="J4055">
        <v>87</v>
      </c>
      <c r="K4055">
        <v>35</v>
      </c>
      <c r="L4055">
        <v>2225.65</v>
      </c>
      <c r="M4055" t="s">
        <v>348</v>
      </c>
      <c r="N4055" t="s">
        <v>17</v>
      </c>
      <c r="O4055" t="s">
        <v>184</v>
      </c>
      <c r="P4055">
        <v>8</v>
      </c>
      <c r="Q4055" t="s">
        <v>42</v>
      </c>
    </row>
    <row r="4056" spans="1:17" hidden="1" x14ac:dyDescent="0.3">
      <c r="A4056" t="s">
        <v>185</v>
      </c>
      <c r="B4056" t="s">
        <v>4342</v>
      </c>
      <c r="C4056" t="s">
        <v>215</v>
      </c>
      <c r="D4056" t="s">
        <v>134</v>
      </c>
      <c r="E4056" t="s">
        <v>38</v>
      </c>
      <c r="F4056">
        <v>70.86</v>
      </c>
      <c r="G4056">
        <v>108</v>
      </c>
      <c r="H4056">
        <v>1416.96</v>
      </c>
      <c r="I4056">
        <v>5</v>
      </c>
      <c r="J4056">
        <v>51</v>
      </c>
      <c r="K4056">
        <v>27</v>
      </c>
      <c r="L4056">
        <v>354.24</v>
      </c>
      <c r="M4056" t="s">
        <v>156</v>
      </c>
      <c r="N4056" t="s">
        <v>34</v>
      </c>
      <c r="O4056" t="s">
        <v>380</v>
      </c>
      <c r="P4056">
        <v>2</v>
      </c>
      <c r="Q4056" t="s">
        <v>50</v>
      </c>
    </row>
    <row r="4057" spans="1:17" hidden="1" x14ac:dyDescent="0.3">
      <c r="A4057" t="s">
        <v>120</v>
      </c>
      <c r="B4057" t="s">
        <v>4343</v>
      </c>
      <c r="C4057" t="s">
        <v>223</v>
      </c>
      <c r="D4057" t="s">
        <v>37</v>
      </c>
      <c r="E4057" t="s">
        <v>21</v>
      </c>
      <c r="F4057">
        <v>87.32</v>
      </c>
      <c r="G4057">
        <v>151</v>
      </c>
      <c r="H4057">
        <v>10447.69</v>
      </c>
      <c r="I4057">
        <v>26</v>
      </c>
      <c r="J4057">
        <v>83</v>
      </c>
      <c r="K4057">
        <v>82</v>
      </c>
      <c r="L4057">
        <v>5673.58</v>
      </c>
      <c r="M4057" t="s">
        <v>120</v>
      </c>
      <c r="N4057" t="s">
        <v>418</v>
      </c>
      <c r="O4057" t="s">
        <v>157</v>
      </c>
      <c r="P4057">
        <v>5</v>
      </c>
      <c r="Q4057" t="s">
        <v>50</v>
      </c>
    </row>
    <row r="4058" spans="1:17" hidden="1" x14ac:dyDescent="0.3">
      <c r="A4058" t="s">
        <v>247</v>
      </c>
      <c r="B4058" t="s">
        <v>4344</v>
      </c>
      <c r="C4058" t="s">
        <v>113</v>
      </c>
      <c r="D4058" t="s">
        <v>46</v>
      </c>
      <c r="E4058" t="s">
        <v>30</v>
      </c>
      <c r="F4058">
        <v>68.19</v>
      </c>
      <c r="G4058">
        <v>186</v>
      </c>
      <c r="H4058">
        <v>4119.8999999999996</v>
      </c>
      <c r="I4058">
        <v>42</v>
      </c>
      <c r="J4058">
        <v>57</v>
      </c>
      <c r="K4058">
        <v>152</v>
      </c>
      <c r="L4058">
        <v>3366.8</v>
      </c>
      <c r="M4058" t="s">
        <v>51</v>
      </c>
      <c r="N4058" t="s">
        <v>394</v>
      </c>
      <c r="O4058" t="s">
        <v>350</v>
      </c>
      <c r="P4058">
        <v>7</v>
      </c>
      <c r="Q4058" t="s">
        <v>25</v>
      </c>
    </row>
    <row r="4059" spans="1:17" hidden="1" x14ac:dyDescent="0.3">
      <c r="A4059" t="s">
        <v>370</v>
      </c>
      <c r="B4059" t="s">
        <v>4345</v>
      </c>
      <c r="C4059" t="s">
        <v>165</v>
      </c>
      <c r="D4059" t="s">
        <v>134</v>
      </c>
      <c r="E4059" t="s">
        <v>38</v>
      </c>
      <c r="F4059">
        <v>53.23</v>
      </c>
      <c r="G4059">
        <v>148</v>
      </c>
      <c r="H4059">
        <v>1702</v>
      </c>
      <c r="I4059">
        <v>9</v>
      </c>
      <c r="J4059">
        <v>48</v>
      </c>
      <c r="K4059">
        <v>36</v>
      </c>
      <c r="L4059">
        <v>414</v>
      </c>
      <c r="M4059" t="s">
        <v>319</v>
      </c>
      <c r="N4059" t="s">
        <v>96</v>
      </c>
      <c r="O4059" t="s">
        <v>435</v>
      </c>
      <c r="P4059">
        <v>8</v>
      </c>
      <c r="Q4059" t="s">
        <v>50</v>
      </c>
    </row>
    <row r="4060" spans="1:17" hidden="1" x14ac:dyDescent="0.3">
      <c r="A4060" t="s">
        <v>283</v>
      </c>
      <c r="B4060" t="s">
        <v>4346</v>
      </c>
      <c r="C4060" t="s">
        <v>317</v>
      </c>
      <c r="D4060" t="s">
        <v>88</v>
      </c>
      <c r="E4060" t="s">
        <v>21</v>
      </c>
      <c r="F4060">
        <v>5.43</v>
      </c>
      <c r="G4060">
        <v>168</v>
      </c>
      <c r="H4060">
        <v>8460.48</v>
      </c>
      <c r="I4060">
        <v>19</v>
      </c>
      <c r="J4060">
        <v>79</v>
      </c>
      <c r="K4060">
        <v>3</v>
      </c>
      <c r="L4060">
        <v>151.08000000000001</v>
      </c>
      <c r="M4060" t="s">
        <v>166</v>
      </c>
      <c r="N4060" t="s">
        <v>170</v>
      </c>
      <c r="O4060" t="s">
        <v>95</v>
      </c>
      <c r="P4060">
        <v>9</v>
      </c>
      <c r="Q4060" t="s">
        <v>50</v>
      </c>
    </row>
    <row r="4061" spans="1:17" hidden="1" x14ac:dyDescent="0.3">
      <c r="A4061" t="s">
        <v>378</v>
      </c>
      <c r="B4061" t="s">
        <v>4347</v>
      </c>
      <c r="C4061" t="s">
        <v>223</v>
      </c>
      <c r="D4061" t="s">
        <v>37</v>
      </c>
      <c r="E4061" t="s">
        <v>30</v>
      </c>
      <c r="F4061">
        <v>58.47</v>
      </c>
      <c r="G4061">
        <v>10</v>
      </c>
      <c r="H4061">
        <v>989.9</v>
      </c>
      <c r="I4061">
        <v>25</v>
      </c>
      <c r="J4061">
        <v>41</v>
      </c>
      <c r="K4061">
        <v>2</v>
      </c>
      <c r="L4061">
        <v>197.98</v>
      </c>
      <c r="M4061" t="s">
        <v>366</v>
      </c>
      <c r="N4061" t="s">
        <v>57</v>
      </c>
      <c r="O4061" t="s">
        <v>277</v>
      </c>
      <c r="P4061">
        <v>1</v>
      </c>
      <c r="Q4061" t="s">
        <v>25</v>
      </c>
    </row>
    <row r="4062" spans="1:17" hidden="1" x14ac:dyDescent="0.3">
      <c r="A4062" t="s">
        <v>298</v>
      </c>
      <c r="B4062" t="s">
        <v>4348</v>
      </c>
      <c r="C4062" t="s">
        <v>71</v>
      </c>
      <c r="D4062" t="s">
        <v>29</v>
      </c>
      <c r="E4062" t="s">
        <v>38</v>
      </c>
      <c r="F4062">
        <v>45.28</v>
      </c>
      <c r="G4062">
        <v>136</v>
      </c>
      <c r="H4062">
        <v>928.88</v>
      </c>
      <c r="I4062">
        <v>26</v>
      </c>
      <c r="J4062">
        <v>60</v>
      </c>
      <c r="K4062">
        <v>111</v>
      </c>
      <c r="L4062">
        <v>758.13</v>
      </c>
      <c r="M4062" t="s">
        <v>96</v>
      </c>
      <c r="N4062" t="s">
        <v>178</v>
      </c>
      <c r="O4062" t="s">
        <v>104</v>
      </c>
      <c r="P4062">
        <v>5</v>
      </c>
      <c r="Q4062" t="s">
        <v>50</v>
      </c>
    </row>
    <row r="4063" spans="1:17" hidden="1" x14ac:dyDescent="0.3">
      <c r="A4063" t="s">
        <v>163</v>
      </c>
      <c r="B4063" t="s">
        <v>4349</v>
      </c>
      <c r="C4063" t="s">
        <v>344</v>
      </c>
      <c r="D4063" t="s">
        <v>37</v>
      </c>
      <c r="E4063" t="s">
        <v>21</v>
      </c>
      <c r="F4063">
        <v>25.77</v>
      </c>
      <c r="G4063">
        <v>81</v>
      </c>
      <c r="H4063">
        <v>7613.19</v>
      </c>
      <c r="I4063">
        <v>39</v>
      </c>
      <c r="J4063">
        <v>85</v>
      </c>
      <c r="K4063">
        <v>65</v>
      </c>
      <c r="L4063">
        <v>6109.35</v>
      </c>
      <c r="M4063" t="s">
        <v>175</v>
      </c>
      <c r="N4063" t="s">
        <v>84</v>
      </c>
      <c r="O4063" t="s">
        <v>335</v>
      </c>
      <c r="P4063">
        <v>1</v>
      </c>
      <c r="Q4063" t="s">
        <v>42</v>
      </c>
    </row>
    <row r="4064" spans="1:17" hidden="1" x14ac:dyDescent="0.3">
      <c r="A4064" t="s">
        <v>167</v>
      </c>
      <c r="B4064" t="s">
        <v>4350</v>
      </c>
      <c r="C4064" t="s">
        <v>246</v>
      </c>
      <c r="D4064" t="s">
        <v>67</v>
      </c>
      <c r="E4064" t="s">
        <v>30</v>
      </c>
      <c r="F4064">
        <v>45.41</v>
      </c>
      <c r="G4064">
        <v>191</v>
      </c>
      <c r="H4064">
        <v>7189.24</v>
      </c>
      <c r="I4064">
        <v>38</v>
      </c>
      <c r="J4064">
        <v>87</v>
      </c>
      <c r="K4064">
        <v>75</v>
      </c>
      <c r="L4064">
        <v>2823</v>
      </c>
      <c r="M4064" t="s">
        <v>188</v>
      </c>
      <c r="N4064" t="s">
        <v>178</v>
      </c>
      <c r="O4064" t="s">
        <v>129</v>
      </c>
      <c r="P4064">
        <v>8</v>
      </c>
      <c r="Q4064" t="s">
        <v>25</v>
      </c>
    </row>
    <row r="4065" spans="1:17" hidden="1" x14ac:dyDescent="0.3">
      <c r="A4065" t="s">
        <v>319</v>
      </c>
      <c r="B4065" t="s">
        <v>4351</v>
      </c>
      <c r="C4065" t="s">
        <v>205</v>
      </c>
      <c r="D4065" t="s">
        <v>46</v>
      </c>
      <c r="E4065" t="s">
        <v>30</v>
      </c>
      <c r="F4065">
        <v>50.01</v>
      </c>
      <c r="G4065">
        <v>107</v>
      </c>
      <c r="H4065">
        <v>1415.61</v>
      </c>
      <c r="I4065">
        <v>25</v>
      </c>
      <c r="J4065">
        <v>91</v>
      </c>
      <c r="K4065">
        <v>37</v>
      </c>
      <c r="L4065">
        <v>489.51</v>
      </c>
      <c r="M4065" t="s">
        <v>100</v>
      </c>
      <c r="N4065" t="s">
        <v>136</v>
      </c>
      <c r="O4065" t="s">
        <v>1032</v>
      </c>
      <c r="P4065">
        <v>8</v>
      </c>
      <c r="Q4065" t="s">
        <v>25</v>
      </c>
    </row>
    <row r="4066" spans="1:17" hidden="1" x14ac:dyDescent="0.3">
      <c r="A4066" t="s">
        <v>68</v>
      </c>
      <c r="B4066" t="s">
        <v>4352</v>
      </c>
      <c r="C4066" t="s">
        <v>165</v>
      </c>
      <c r="D4066" t="s">
        <v>134</v>
      </c>
      <c r="E4066" t="s">
        <v>38</v>
      </c>
      <c r="F4066">
        <v>53.23</v>
      </c>
      <c r="G4066">
        <v>161</v>
      </c>
      <c r="H4066">
        <v>14501.27</v>
      </c>
      <c r="I4066">
        <v>18</v>
      </c>
      <c r="J4066">
        <v>41</v>
      </c>
      <c r="K4066">
        <v>155</v>
      </c>
      <c r="L4066">
        <v>13960.85</v>
      </c>
      <c r="M4066" t="s">
        <v>348</v>
      </c>
      <c r="N4066" t="s">
        <v>120</v>
      </c>
      <c r="O4066" t="s">
        <v>166</v>
      </c>
      <c r="P4066">
        <v>9</v>
      </c>
      <c r="Q4066" t="s">
        <v>50</v>
      </c>
    </row>
    <row r="4067" spans="1:17" hidden="1" x14ac:dyDescent="0.3">
      <c r="A4067" t="s">
        <v>80</v>
      </c>
      <c r="B4067" t="s">
        <v>4353</v>
      </c>
      <c r="C4067" t="s">
        <v>71</v>
      </c>
      <c r="D4067" t="s">
        <v>29</v>
      </c>
      <c r="E4067" t="s">
        <v>21</v>
      </c>
      <c r="F4067">
        <v>39.83</v>
      </c>
      <c r="G4067">
        <v>138</v>
      </c>
      <c r="H4067">
        <v>4233.84</v>
      </c>
      <c r="I4067">
        <v>8</v>
      </c>
      <c r="J4067">
        <v>46</v>
      </c>
      <c r="K4067">
        <v>64</v>
      </c>
      <c r="L4067">
        <v>1963.52</v>
      </c>
      <c r="M4067" t="s">
        <v>109</v>
      </c>
      <c r="N4067" t="s">
        <v>308</v>
      </c>
      <c r="O4067" t="s">
        <v>229</v>
      </c>
      <c r="P4067">
        <v>2</v>
      </c>
      <c r="Q4067" t="s">
        <v>25</v>
      </c>
    </row>
    <row r="4068" spans="1:17" hidden="1" x14ac:dyDescent="0.3">
      <c r="A4068" t="s">
        <v>80</v>
      </c>
      <c r="B4068" t="s">
        <v>4354</v>
      </c>
      <c r="C4068" t="s">
        <v>192</v>
      </c>
      <c r="D4068" t="s">
        <v>37</v>
      </c>
      <c r="E4068" t="s">
        <v>30</v>
      </c>
      <c r="F4068">
        <v>42.44</v>
      </c>
      <c r="G4068">
        <v>66</v>
      </c>
      <c r="H4068">
        <v>3513.18</v>
      </c>
      <c r="I4068">
        <v>44</v>
      </c>
      <c r="J4068">
        <v>60</v>
      </c>
      <c r="K4068">
        <v>6</v>
      </c>
      <c r="L4068">
        <v>319.38</v>
      </c>
      <c r="M4068" t="s">
        <v>57</v>
      </c>
      <c r="N4068" t="s">
        <v>79</v>
      </c>
      <c r="O4068" t="s">
        <v>80</v>
      </c>
      <c r="P4068">
        <v>7</v>
      </c>
      <c r="Q4068" t="s">
        <v>42</v>
      </c>
    </row>
    <row r="4069" spans="1:17" hidden="1" x14ac:dyDescent="0.3">
      <c r="A4069" t="s">
        <v>275</v>
      </c>
      <c r="B4069" t="s">
        <v>4355</v>
      </c>
      <c r="C4069" t="s">
        <v>192</v>
      </c>
      <c r="D4069" t="s">
        <v>37</v>
      </c>
      <c r="E4069" t="s">
        <v>38</v>
      </c>
      <c r="F4069">
        <v>78.69</v>
      </c>
      <c r="G4069">
        <v>115</v>
      </c>
      <c r="H4069">
        <v>3936.45</v>
      </c>
      <c r="I4069">
        <v>33</v>
      </c>
      <c r="J4069">
        <v>71</v>
      </c>
      <c r="K4069">
        <v>111</v>
      </c>
      <c r="L4069">
        <v>3799.53</v>
      </c>
      <c r="M4069" t="s">
        <v>242</v>
      </c>
      <c r="N4069" t="s">
        <v>111</v>
      </c>
      <c r="O4069" t="s">
        <v>378</v>
      </c>
      <c r="P4069">
        <v>1</v>
      </c>
      <c r="Q4069" t="s">
        <v>42</v>
      </c>
    </row>
    <row r="4070" spans="1:17" hidden="1" x14ac:dyDescent="0.3">
      <c r="A4070" t="s">
        <v>94</v>
      </c>
      <c r="B4070" t="s">
        <v>4356</v>
      </c>
      <c r="C4070" t="s">
        <v>93</v>
      </c>
      <c r="D4070" t="s">
        <v>20</v>
      </c>
      <c r="E4070" t="s">
        <v>30</v>
      </c>
      <c r="F4070">
        <v>75.5</v>
      </c>
      <c r="G4070">
        <v>134</v>
      </c>
      <c r="H4070">
        <v>10616.82</v>
      </c>
      <c r="I4070">
        <v>17</v>
      </c>
      <c r="J4070">
        <v>65</v>
      </c>
      <c r="K4070">
        <v>30</v>
      </c>
      <c r="L4070">
        <v>2376.9</v>
      </c>
      <c r="M4070" t="s">
        <v>152</v>
      </c>
      <c r="N4070" t="s">
        <v>264</v>
      </c>
      <c r="O4070" t="s">
        <v>115</v>
      </c>
      <c r="P4070">
        <v>1</v>
      </c>
      <c r="Q4070" t="s">
        <v>50</v>
      </c>
    </row>
    <row r="4071" spans="1:17" hidden="1" x14ac:dyDescent="0.3">
      <c r="A4071" t="s">
        <v>159</v>
      </c>
      <c r="B4071" t="s">
        <v>4357</v>
      </c>
      <c r="C4071" t="s">
        <v>36</v>
      </c>
      <c r="D4071" t="s">
        <v>37</v>
      </c>
      <c r="E4071" t="s">
        <v>21</v>
      </c>
      <c r="F4071">
        <v>16.41</v>
      </c>
      <c r="G4071">
        <v>165</v>
      </c>
      <c r="H4071">
        <v>5471.4</v>
      </c>
      <c r="I4071">
        <v>14</v>
      </c>
      <c r="J4071">
        <v>49</v>
      </c>
      <c r="K4071">
        <v>59</v>
      </c>
      <c r="L4071">
        <v>1956.44</v>
      </c>
      <c r="M4071" t="s">
        <v>173</v>
      </c>
      <c r="N4071" t="s">
        <v>301</v>
      </c>
      <c r="O4071" t="s">
        <v>108</v>
      </c>
      <c r="P4071">
        <v>6</v>
      </c>
      <c r="Q4071" t="s">
        <v>25</v>
      </c>
    </row>
    <row r="4072" spans="1:17" x14ac:dyDescent="0.3">
      <c r="A4072" t="s">
        <v>422</v>
      </c>
      <c r="B4072" t="s">
        <v>4358</v>
      </c>
      <c r="C4072" t="s">
        <v>28</v>
      </c>
      <c r="D4072" t="s">
        <v>29</v>
      </c>
      <c r="E4072" t="s">
        <v>30</v>
      </c>
      <c r="F4072">
        <v>9.82</v>
      </c>
      <c r="G4072">
        <v>22</v>
      </c>
      <c r="H4072">
        <v>1917.3</v>
      </c>
      <c r="I4072">
        <v>49</v>
      </c>
      <c r="J4072">
        <v>23</v>
      </c>
      <c r="K4072">
        <v>15</v>
      </c>
      <c r="L4072">
        <v>1307.25</v>
      </c>
      <c r="M4072" t="s">
        <v>196</v>
      </c>
      <c r="N4072" t="s">
        <v>327</v>
      </c>
      <c r="O4072" t="s">
        <v>159</v>
      </c>
      <c r="P4072">
        <v>9</v>
      </c>
      <c r="Q4072" t="s">
        <v>25</v>
      </c>
    </row>
    <row r="4073" spans="1:17" hidden="1" x14ac:dyDescent="0.3">
      <c r="A4073" t="s">
        <v>129</v>
      </c>
      <c r="B4073" t="s">
        <v>4359</v>
      </c>
      <c r="C4073" t="s">
        <v>93</v>
      </c>
      <c r="D4073" t="s">
        <v>20</v>
      </c>
      <c r="E4073" t="s">
        <v>38</v>
      </c>
      <c r="F4073">
        <v>95.99</v>
      </c>
      <c r="G4073">
        <v>153</v>
      </c>
      <c r="H4073">
        <v>2526.0300000000002</v>
      </c>
      <c r="I4073">
        <v>7</v>
      </c>
      <c r="J4073">
        <v>26</v>
      </c>
      <c r="K4073">
        <v>115</v>
      </c>
      <c r="L4073">
        <v>1898.65</v>
      </c>
      <c r="M4073" t="s">
        <v>33</v>
      </c>
      <c r="N4073" t="s">
        <v>152</v>
      </c>
      <c r="O4073" t="s">
        <v>64</v>
      </c>
      <c r="P4073">
        <v>3</v>
      </c>
      <c r="Q4073" t="s">
        <v>25</v>
      </c>
    </row>
    <row r="4074" spans="1:17" hidden="1" x14ac:dyDescent="0.3">
      <c r="A4074" t="s">
        <v>78</v>
      </c>
      <c r="B4074" t="s">
        <v>4360</v>
      </c>
      <c r="C4074" t="s">
        <v>169</v>
      </c>
      <c r="D4074" t="s">
        <v>20</v>
      </c>
      <c r="E4074" t="s">
        <v>21</v>
      </c>
      <c r="F4074">
        <v>30.17</v>
      </c>
      <c r="G4074">
        <v>195</v>
      </c>
      <c r="H4074">
        <v>13201.5</v>
      </c>
      <c r="I4074">
        <v>17</v>
      </c>
      <c r="J4074">
        <v>67</v>
      </c>
      <c r="K4074">
        <v>185</v>
      </c>
      <c r="L4074">
        <v>12524.5</v>
      </c>
      <c r="M4074" t="s">
        <v>152</v>
      </c>
      <c r="N4074" t="s">
        <v>79</v>
      </c>
      <c r="O4074" t="s">
        <v>22</v>
      </c>
      <c r="P4074">
        <v>5</v>
      </c>
      <c r="Q4074" t="s">
        <v>50</v>
      </c>
    </row>
    <row r="4075" spans="1:17" hidden="1" x14ac:dyDescent="0.3">
      <c r="A4075" t="s">
        <v>126</v>
      </c>
      <c r="B4075" t="s">
        <v>4361</v>
      </c>
      <c r="C4075" t="s">
        <v>246</v>
      </c>
      <c r="D4075" t="s">
        <v>67</v>
      </c>
      <c r="E4075" t="s">
        <v>30</v>
      </c>
      <c r="F4075">
        <v>45.41</v>
      </c>
      <c r="G4075">
        <v>174</v>
      </c>
      <c r="H4075">
        <v>6705.96</v>
      </c>
      <c r="I4075">
        <v>46</v>
      </c>
      <c r="J4075">
        <v>25</v>
      </c>
      <c r="K4075">
        <v>153</v>
      </c>
      <c r="L4075">
        <v>5896.62</v>
      </c>
      <c r="M4075" t="s">
        <v>310</v>
      </c>
      <c r="N4075" t="s">
        <v>308</v>
      </c>
      <c r="O4075" t="s">
        <v>149</v>
      </c>
      <c r="P4075">
        <v>6</v>
      </c>
      <c r="Q4075" t="s">
        <v>42</v>
      </c>
    </row>
    <row r="4076" spans="1:17" x14ac:dyDescent="0.3">
      <c r="A4076" t="s">
        <v>422</v>
      </c>
      <c r="B4076" t="s">
        <v>4362</v>
      </c>
      <c r="C4076" t="s">
        <v>28</v>
      </c>
      <c r="D4076" t="s">
        <v>29</v>
      </c>
      <c r="E4076" t="s">
        <v>30</v>
      </c>
      <c r="F4076">
        <v>9.82</v>
      </c>
      <c r="G4076">
        <v>115</v>
      </c>
      <c r="H4076">
        <v>5791.4</v>
      </c>
      <c r="I4076">
        <v>15</v>
      </c>
      <c r="J4076">
        <v>40</v>
      </c>
      <c r="K4076">
        <v>90</v>
      </c>
      <c r="L4076">
        <v>4532.3999999999996</v>
      </c>
      <c r="M4076" t="s">
        <v>130</v>
      </c>
      <c r="N4076" t="s">
        <v>57</v>
      </c>
      <c r="O4076" t="s">
        <v>139</v>
      </c>
      <c r="P4076">
        <v>7</v>
      </c>
      <c r="Q4076" t="s">
        <v>42</v>
      </c>
    </row>
    <row r="4077" spans="1:17" hidden="1" x14ac:dyDescent="0.3">
      <c r="A4077" t="s">
        <v>61</v>
      </c>
      <c r="B4077" t="s">
        <v>4363</v>
      </c>
      <c r="C4077" t="s">
        <v>195</v>
      </c>
      <c r="D4077" t="s">
        <v>88</v>
      </c>
      <c r="E4077" t="s">
        <v>21</v>
      </c>
      <c r="F4077">
        <v>34.17</v>
      </c>
      <c r="G4077">
        <v>140</v>
      </c>
      <c r="H4077">
        <v>12240.2</v>
      </c>
      <c r="I4077">
        <v>10</v>
      </c>
      <c r="J4077">
        <v>90</v>
      </c>
      <c r="K4077">
        <v>46</v>
      </c>
      <c r="L4077">
        <v>4021.78</v>
      </c>
      <c r="M4077" t="s">
        <v>82</v>
      </c>
      <c r="N4077" t="s">
        <v>72</v>
      </c>
      <c r="O4077" t="s">
        <v>189</v>
      </c>
      <c r="P4077">
        <v>2</v>
      </c>
      <c r="Q4077" t="s">
        <v>42</v>
      </c>
    </row>
    <row r="4078" spans="1:17" hidden="1" x14ac:dyDescent="0.3">
      <c r="A4078" t="s">
        <v>295</v>
      </c>
      <c r="B4078" t="s">
        <v>4364</v>
      </c>
      <c r="C4078" t="s">
        <v>215</v>
      </c>
      <c r="D4078" t="s">
        <v>134</v>
      </c>
      <c r="E4078" t="s">
        <v>21</v>
      </c>
      <c r="F4078">
        <v>39.5</v>
      </c>
      <c r="G4078">
        <v>19</v>
      </c>
      <c r="H4078">
        <v>200.64</v>
      </c>
      <c r="I4078">
        <v>42</v>
      </c>
      <c r="J4078">
        <v>62</v>
      </c>
      <c r="K4078">
        <v>13</v>
      </c>
      <c r="L4078">
        <v>137.28</v>
      </c>
      <c r="M4078" t="s">
        <v>418</v>
      </c>
      <c r="N4078" t="s">
        <v>213</v>
      </c>
      <c r="O4078" t="s">
        <v>166</v>
      </c>
      <c r="P4078">
        <v>1</v>
      </c>
      <c r="Q4078" t="s">
        <v>50</v>
      </c>
    </row>
    <row r="4079" spans="1:17" hidden="1" x14ac:dyDescent="0.3">
      <c r="A4079" t="s">
        <v>201</v>
      </c>
      <c r="B4079" t="s">
        <v>4365</v>
      </c>
      <c r="C4079" t="s">
        <v>205</v>
      </c>
      <c r="D4079" t="s">
        <v>46</v>
      </c>
      <c r="E4079" t="s">
        <v>30</v>
      </c>
      <c r="F4079">
        <v>50.01</v>
      </c>
      <c r="G4079">
        <v>146</v>
      </c>
      <c r="H4079">
        <v>5020.9399999999996</v>
      </c>
      <c r="I4079">
        <v>40</v>
      </c>
      <c r="J4079">
        <v>91</v>
      </c>
      <c r="K4079">
        <v>45</v>
      </c>
      <c r="L4079">
        <v>1547.55</v>
      </c>
      <c r="M4079" t="s">
        <v>334</v>
      </c>
      <c r="N4079" t="s">
        <v>104</v>
      </c>
      <c r="O4079" t="s">
        <v>90</v>
      </c>
      <c r="P4079">
        <v>10</v>
      </c>
      <c r="Q4079" t="s">
        <v>25</v>
      </c>
    </row>
    <row r="4080" spans="1:17" hidden="1" x14ac:dyDescent="0.3">
      <c r="A4080" t="s">
        <v>74</v>
      </c>
      <c r="B4080" t="s">
        <v>4366</v>
      </c>
      <c r="C4080" t="s">
        <v>228</v>
      </c>
      <c r="D4080" t="s">
        <v>54</v>
      </c>
      <c r="E4080" t="s">
        <v>38</v>
      </c>
      <c r="F4080">
        <v>30.41</v>
      </c>
      <c r="G4080">
        <v>79</v>
      </c>
      <c r="H4080">
        <v>5408.34</v>
      </c>
      <c r="I4080">
        <v>37</v>
      </c>
      <c r="J4080">
        <v>23</v>
      </c>
      <c r="K4080">
        <v>12</v>
      </c>
      <c r="L4080">
        <v>821.52</v>
      </c>
      <c r="M4080" t="s">
        <v>218</v>
      </c>
      <c r="N4080" t="s">
        <v>226</v>
      </c>
      <c r="O4080" t="s">
        <v>198</v>
      </c>
      <c r="P4080">
        <v>3</v>
      </c>
      <c r="Q4080" t="s">
        <v>25</v>
      </c>
    </row>
    <row r="4081" spans="1:17" hidden="1" x14ac:dyDescent="0.3">
      <c r="A4081" t="s">
        <v>234</v>
      </c>
      <c r="B4081" t="s">
        <v>4367</v>
      </c>
      <c r="C4081" t="s">
        <v>53</v>
      </c>
      <c r="D4081" t="s">
        <v>54</v>
      </c>
      <c r="E4081" t="s">
        <v>21</v>
      </c>
      <c r="F4081">
        <v>26.92</v>
      </c>
      <c r="G4081">
        <v>150</v>
      </c>
      <c r="H4081">
        <v>12190.5</v>
      </c>
      <c r="I4081">
        <v>24</v>
      </c>
      <c r="J4081">
        <v>26</v>
      </c>
      <c r="K4081">
        <v>56</v>
      </c>
      <c r="L4081">
        <v>4551.12</v>
      </c>
      <c r="M4081" t="s">
        <v>332</v>
      </c>
      <c r="N4081" t="s">
        <v>136</v>
      </c>
      <c r="O4081" t="s">
        <v>685</v>
      </c>
      <c r="P4081">
        <v>7</v>
      </c>
      <c r="Q4081" t="s">
        <v>42</v>
      </c>
    </row>
    <row r="4082" spans="1:17" hidden="1" x14ac:dyDescent="0.3">
      <c r="A4082" t="s">
        <v>451</v>
      </c>
      <c r="B4082" t="s">
        <v>4368</v>
      </c>
      <c r="C4082" t="s">
        <v>200</v>
      </c>
      <c r="D4082" t="s">
        <v>29</v>
      </c>
      <c r="E4082" t="s">
        <v>30</v>
      </c>
      <c r="F4082">
        <v>73.42</v>
      </c>
      <c r="G4082">
        <v>64</v>
      </c>
      <c r="H4082">
        <v>5192.32</v>
      </c>
      <c r="I4082">
        <v>10</v>
      </c>
      <c r="J4082">
        <v>33</v>
      </c>
      <c r="K4082">
        <v>2</v>
      </c>
      <c r="L4082">
        <v>162.26</v>
      </c>
      <c r="M4082" t="s">
        <v>159</v>
      </c>
      <c r="N4082" t="s">
        <v>375</v>
      </c>
      <c r="O4082" t="s">
        <v>95</v>
      </c>
      <c r="P4082">
        <v>5</v>
      </c>
      <c r="Q4082" t="s">
        <v>50</v>
      </c>
    </row>
    <row r="4083" spans="1:17" hidden="1" x14ac:dyDescent="0.3">
      <c r="A4083" t="s">
        <v>220</v>
      </c>
      <c r="B4083" t="s">
        <v>4369</v>
      </c>
      <c r="C4083" t="s">
        <v>53</v>
      </c>
      <c r="D4083" t="s">
        <v>54</v>
      </c>
      <c r="E4083" t="s">
        <v>38</v>
      </c>
      <c r="F4083">
        <v>92.63</v>
      </c>
      <c r="G4083">
        <v>82</v>
      </c>
      <c r="H4083">
        <v>7375.9</v>
      </c>
      <c r="I4083">
        <v>22</v>
      </c>
      <c r="J4083">
        <v>23</v>
      </c>
      <c r="K4083">
        <v>49</v>
      </c>
      <c r="L4083">
        <v>4407.55</v>
      </c>
      <c r="M4083" t="s">
        <v>249</v>
      </c>
      <c r="N4083" t="s">
        <v>435</v>
      </c>
      <c r="O4083" t="s">
        <v>33</v>
      </c>
      <c r="P4083">
        <v>1</v>
      </c>
      <c r="Q4083" t="s">
        <v>50</v>
      </c>
    </row>
    <row r="4084" spans="1:17" hidden="1" x14ac:dyDescent="0.3">
      <c r="A4084" t="s">
        <v>33</v>
      </c>
      <c r="B4084" t="s">
        <v>4370</v>
      </c>
      <c r="C4084" t="s">
        <v>93</v>
      </c>
      <c r="D4084" t="s">
        <v>20</v>
      </c>
      <c r="E4084" t="s">
        <v>21</v>
      </c>
      <c r="F4084">
        <v>83.65</v>
      </c>
      <c r="G4084">
        <v>18</v>
      </c>
      <c r="H4084">
        <v>1173.24</v>
      </c>
      <c r="I4084">
        <v>25</v>
      </c>
      <c r="J4084">
        <v>85</v>
      </c>
      <c r="K4084">
        <v>13</v>
      </c>
      <c r="L4084">
        <v>847.34</v>
      </c>
      <c r="M4084" t="s">
        <v>196</v>
      </c>
      <c r="N4084" t="s">
        <v>319</v>
      </c>
      <c r="O4084" t="s">
        <v>225</v>
      </c>
      <c r="P4084">
        <v>6</v>
      </c>
      <c r="Q4084" t="s">
        <v>25</v>
      </c>
    </row>
    <row r="4085" spans="1:17" x14ac:dyDescent="0.3">
      <c r="A4085" t="s">
        <v>185</v>
      </c>
      <c r="B4085" t="s">
        <v>4371</v>
      </c>
      <c r="C4085" t="s">
        <v>28</v>
      </c>
      <c r="D4085" t="s">
        <v>29</v>
      </c>
      <c r="E4085" t="s">
        <v>21</v>
      </c>
      <c r="F4085">
        <v>13.82</v>
      </c>
      <c r="G4085">
        <v>105</v>
      </c>
      <c r="H4085">
        <v>7209.3</v>
      </c>
      <c r="I4085">
        <v>44</v>
      </c>
      <c r="J4085">
        <v>38</v>
      </c>
      <c r="K4085">
        <v>18</v>
      </c>
      <c r="L4085">
        <v>1235.8800000000001</v>
      </c>
      <c r="M4085" t="s">
        <v>257</v>
      </c>
      <c r="N4085" t="s">
        <v>327</v>
      </c>
      <c r="O4085" t="s">
        <v>225</v>
      </c>
      <c r="P4085">
        <v>5</v>
      </c>
      <c r="Q4085" t="s">
        <v>50</v>
      </c>
    </row>
    <row r="4086" spans="1:17" hidden="1" x14ac:dyDescent="0.3">
      <c r="A4086" t="s">
        <v>451</v>
      </c>
      <c r="B4086" t="s">
        <v>4372</v>
      </c>
      <c r="C4086" t="s">
        <v>241</v>
      </c>
      <c r="D4086" t="s">
        <v>134</v>
      </c>
      <c r="E4086" t="s">
        <v>30</v>
      </c>
      <c r="F4086">
        <v>2.16</v>
      </c>
      <c r="G4086">
        <v>195</v>
      </c>
      <c r="H4086">
        <v>12388.35</v>
      </c>
      <c r="I4086">
        <v>36</v>
      </c>
      <c r="J4086">
        <v>47</v>
      </c>
      <c r="K4086">
        <v>193</v>
      </c>
      <c r="L4086">
        <v>12261.29</v>
      </c>
      <c r="M4086" t="s">
        <v>213</v>
      </c>
      <c r="N4086" t="s">
        <v>80</v>
      </c>
      <c r="O4086" t="s">
        <v>272</v>
      </c>
      <c r="P4086">
        <v>6</v>
      </c>
      <c r="Q4086" t="s">
        <v>42</v>
      </c>
    </row>
    <row r="4087" spans="1:17" hidden="1" x14ac:dyDescent="0.3">
      <c r="A4087" t="s">
        <v>32</v>
      </c>
      <c r="B4087" t="s">
        <v>4373</v>
      </c>
      <c r="C4087" t="s">
        <v>161</v>
      </c>
      <c r="D4087" t="s">
        <v>67</v>
      </c>
      <c r="E4087" t="s">
        <v>30</v>
      </c>
      <c r="F4087">
        <v>17.920000000000002</v>
      </c>
      <c r="G4087">
        <v>76</v>
      </c>
      <c r="H4087">
        <v>6529.92</v>
      </c>
      <c r="I4087">
        <v>34</v>
      </c>
      <c r="J4087">
        <v>22</v>
      </c>
      <c r="K4087">
        <v>7</v>
      </c>
      <c r="L4087">
        <v>601.44000000000005</v>
      </c>
      <c r="M4087" t="s">
        <v>162</v>
      </c>
      <c r="N4087" t="s">
        <v>295</v>
      </c>
      <c r="O4087" t="s">
        <v>355</v>
      </c>
      <c r="P4087">
        <v>8</v>
      </c>
      <c r="Q4087" t="s">
        <v>42</v>
      </c>
    </row>
    <row r="4088" spans="1:17" hidden="1" x14ac:dyDescent="0.3">
      <c r="A4088" t="s">
        <v>183</v>
      </c>
      <c r="B4088" t="s">
        <v>4374</v>
      </c>
      <c r="C4088" t="s">
        <v>228</v>
      </c>
      <c r="D4088" t="s">
        <v>54</v>
      </c>
      <c r="E4088" t="s">
        <v>38</v>
      </c>
      <c r="F4088">
        <v>30.41</v>
      </c>
      <c r="G4088">
        <v>149</v>
      </c>
      <c r="H4088">
        <v>594.51</v>
      </c>
      <c r="I4088">
        <v>27</v>
      </c>
      <c r="J4088">
        <v>76</v>
      </c>
      <c r="K4088">
        <v>63</v>
      </c>
      <c r="L4088">
        <v>251.37</v>
      </c>
      <c r="M4088" t="s">
        <v>239</v>
      </c>
      <c r="N4088" t="s">
        <v>451</v>
      </c>
      <c r="O4088" t="s">
        <v>34</v>
      </c>
      <c r="P4088">
        <v>4</v>
      </c>
      <c r="Q4088" t="s">
        <v>42</v>
      </c>
    </row>
    <row r="4089" spans="1:17" hidden="1" x14ac:dyDescent="0.3">
      <c r="A4089" t="s">
        <v>170</v>
      </c>
      <c r="B4089" t="s">
        <v>4375</v>
      </c>
      <c r="C4089" t="s">
        <v>223</v>
      </c>
      <c r="D4089" t="s">
        <v>37</v>
      </c>
      <c r="E4089" t="s">
        <v>21</v>
      </c>
      <c r="F4089">
        <v>87.32</v>
      </c>
      <c r="G4089">
        <v>195</v>
      </c>
      <c r="H4089">
        <v>17050.8</v>
      </c>
      <c r="I4089">
        <v>12</v>
      </c>
      <c r="J4089">
        <v>50</v>
      </c>
      <c r="K4089">
        <v>10</v>
      </c>
      <c r="L4089">
        <v>874.4</v>
      </c>
      <c r="M4089" t="s">
        <v>307</v>
      </c>
      <c r="N4089" t="s">
        <v>243</v>
      </c>
      <c r="O4089" t="s">
        <v>270</v>
      </c>
      <c r="P4089">
        <v>9</v>
      </c>
      <c r="Q4089" t="s">
        <v>25</v>
      </c>
    </row>
    <row r="4090" spans="1:17" hidden="1" x14ac:dyDescent="0.3">
      <c r="A4090" t="s">
        <v>350</v>
      </c>
      <c r="B4090" t="s">
        <v>4376</v>
      </c>
      <c r="C4090" t="s">
        <v>215</v>
      </c>
      <c r="D4090" t="s">
        <v>134</v>
      </c>
      <c r="E4090" t="s">
        <v>30</v>
      </c>
      <c r="F4090">
        <v>21</v>
      </c>
      <c r="G4090">
        <v>114</v>
      </c>
      <c r="H4090">
        <v>9134.82</v>
      </c>
      <c r="I4090">
        <v>26</v>
      </c>
      <c r="J4090">
        <v>67</v>
      </c>
      <c r="K4090">
        <v>98</v>
      </c>
      <c r="L4090">
        <v>7852.74</v>
      </c>
      <c r="M4090" t="s">
        <v>69</v>
      </c>
      <c r="N4090" t="s">
        <v>100</v>
      </c>
      <c r="O4090" t="s">
        <v>446</v>
      </c>
      <c r="P4090">
        <v>10</v>
      </c>
      <c r="Q4090" t="s">
        <v>25</v>
      </c>
    </row>
    <row r="4091" spans="1:17" hidden="1" x14ac:dyDescent="0.3">
      <c r="A4091" t="s">
        <v>345</v>
      </c>
      <c r="B4091" t="s">
        <v>4377</v>
      </c>
      <c r="C4091" t="s">
        <v>148</v>
      </c>
      <c r="D4091" t="s">
        <v>88</v>
      </c>
      <c r="E4091" t="s">
        <v>38</v>
      </c>
      <c r="F4091">
        <v>48.9</v>
      </c>
      <c r="G4091">
        <v>24</v>
      </c>
      <c r="H4091">
        <v>876.24</v>
      </c>
      <c r="I4091">
        <v>33</v>
      </c>
      <c r="J4091">
        <v>91</v>
      </c>
      <c r="K4091">
        <v>3</v>
      </c>
      <c r="L4091">
        <v>109.53</v>
      </c>
      <c r="M4091" t="s">
        <v>312</v>
      </c>
      <c r="N4091" t="s">
        <v>118</v>
      </c>
      <c r="O4091" t="s">
        <v>257</v>
      </c>
      <c r="P4091">
        <v>2</v>
      </c>
      <c r="Q4091" t="s">
        <v>42</v>
      </c>
    </row>
    <row r="4092" spans="1:17" hidden="1" x14ac:dyDescent="0.3">
      <c r="A4092" t="s">
        <v>100</v>
      </c>
      <c r="B4092" t="s">
        <v>4378</v>
      </c>
      <c r="C4092" t="s">
        <v>187</v>
      </c>
      <c r="D4092" t="s">
        <v>54</v>
      </c>
      <c r="E4092" t="s">
        <v>21</v>
      </c>
      <c r="F4092">
        <v>15.15</v>
      </c>
      <c r="G4092">
        <v>122</v>
      </c>
      <c r="H4092">
        <v>1790.96</v>
      </c>
      <c r="I4092">
        <v>21</v>
      </c>
      <c r="J4092">
        <v>48</v>
      </c>
      <c r="K4092">
        <v>111</v>
      </c>
      <c r="L4092">
        <v>1629.48</v>
      </c>
      <c r="M4092" t="s">
        <v>43</v>
      </c>
      <c r="N4092" t="s">
        <v>249</v>
      </c>
      <c r="O4092" t="s">
        <v>270</v>
      </c>
      <c r="P4092">
        <v>5</v>
      </c>
      <c r="Q4092" t="s">
        <v>25</v>
      </c>
    </row>
    <row r="4093" spans="1:17" hidden="1" x14ac:dyDescent="0.3">
      <c r="A4093" t="s">
        <v>177</v>
      </c>
      <c r="B4093" t="s">
        <v>4379</v>
      </c>
      <c r="C4093" t="s">
        <v>169</v>
      </c>
      <c r="D4093" t="s">
        <v>20</v>
      </c>
      <c r="E4093" t="s">
        <v>30</v>
      </c>
      <c r="F4093">
        <v>80.87</v>
      </c>
      <c r="G4093">
        <v>197</v>
      </c>
      <c r="H4093">
        <v>3205.19</v>
      </c>
      <c r="I4093">
        <v>40</v>
      </c>
      <c r="J4093">
        <v>31</v>
      </c>
      <c r="K4093">
        <v>60</v>
      </c>
      <c r="L4093">
        <v>976.2</v>
      </c>
      <c r="M4093" t="s">
        <v>375</v>
      </c>
      <c r="N4093" t="s">
        <v>34</v>
      </c>
      <c r="O4093" t="s">
        <v>31</v>
      </c>
      <c r="P4093">
        <v>6</v>
      </c>
      <c r="Q4093" t="s">
        <v>42</v>
      </c>
    </row>
    <row r="4094" spans="1:17" hidden="1" x14ac:dyDescent="0.3">
      <c r="A4094" t="s">
        <v>448</v>
      </c>
      <c r="B4094" t="s">
        <v>4380</v>
      </c>
      <c r="C4094" t="s">
        <v>261</v>
      </c>
      <c r="D4094" t="s">
        <v>20</v>
      </c>
      <c r="E4094" t="s">
        <v>38</v>
      </c>
      <c r="F4094">
        <v>46.83</v>
      </c>
      <c r="G4094">
        <v>35</v>
      </c>
      <c r="H4094">
        <v>2577.0500000000002</v>
      </c>
      <c r="I4094">
        <v>14</v>
      </c>
      <c r="J4094">
        <v>23</v>
      </c>
      <c r="K4094">
        <v>29</v>
      </c>
      <c r="L4094">
        <v>2135.27</v>
      </c>
      <c r="M4094" t="s">
        <v>183</v>
      </c>
      <c r="N4094" t="s">
        <v>185</v>
      </c>
      <c r="O4094" t="s">
        <v>287</v>
      </c>
      <c r="P4094">
        <v>6</v>
      </c>
      <c r="Q4094" t="s">
        <v>25</v>
      </c>
    </row>
    <row r="4095" spans="1:17" hidden="1" x14ac:dyDescent="0.3">
      <c r="A4095" t="s">
        <v>177</v>
      </c>
      <c r="B4095" t="s">
        <v>4381</v>
      </c>
      <c r="C4095" t="s">
        <v>315</v>
      </c>
      <c r="D4095" t="s">
        <v>37</v>
      </c>
      <c r="E4095" t="s">
        <v>38</v>
      </c>
      <c r="F4095">
        <v>84.88</v>
      </c>
      <c r="G4095">
        <v>47</v>
      </c>
      <c r="H4095">
        <v>3369.43</v>
      </c>
      <c r="I4095">
        <v>29</v>
      </c>
      <c r="J4095">
        <v>85</v>
      </c>
      <c r="K4095">
        <v>47</v>
      </c>
      <c r="L4095">
        <v>3369.43</v>
      </c>
      <c r="M4095" t="s">
        <v>89</v>
      </c>
      <c r="N4095" t="s">
        <v>218</v>
      </c>
      <c r="O4095" t="s">
        <v>69</v>
      </c>
      <c r="P4095">
        <v>8</v>
      </c>
      <c r="Q4095" t="s">
        <v>25</v>
      </c>
    </row>
    <row r="4096" spans="1:17" hidden="1" x14ac:dyDescent="0.3">
      <c r="A4096" t="s">
        <v>111</v>
      </c>
      <c r="B4096" t="s">
        <v>4382</v>
      </c>
      <c r="C4096" t="s">
        <v>103</v>
      </c>
      <c r="D4096" t="s">
        <v>67</v>
      </c>
      <c r="E4096" t="s">
        <v>21</v>
      </c>
      <c r="F4096">
        <v>80.08</v>
      </c>
      <c r="G4096">
        <v>19</v>
      </c>
      <c r="H4096">
        <v>1157.48</v>
      </c>
      <c r="I4096">
        <v>22</v>
      </c>
      <c r="J4096">
        <v>94</v>
      </c>
      <c r="K4096">
        <v>9</v>
      </c>
      <c r="L4096">
        <v>548.28</v>
      </c>
      <c r="M4096" t="s">
        <v>105</v>
      </c>
      <c r="N4096" t="s">
        <v>34</v>
      </c>
      <c r="O4096" t="s">
        <v>181</v>
      </c>
      <c r="P4096">
        <v>4</v>
      </c>
      <c r="Q4096" t="s">
        <v>25</v>
      </c>
    </row>
    <row r="4097" spans="1:17" hidden="1" x14ac:dyDescent="0.3">
      <c r="A4097" t="s">
        <v>378</v>
      </c>
      <c r="B4097" t="s">
        <v>4383</v>
      </c>
      <c r="C4097" t="s">
        <v>317</v>
      </c>
      <c r="D4097" t="s">
        <v>88</v>
      </c>
      <c r="E4097" t="s">
        <v>30</v>
      </c>
      <c r="F4097">
        <v>6.29</v>
      </c>
      <c r="G4097">
        <v>30</v>
      </c>
      <c r="H4097">
        <v>2386.8000000000002</v>
      </c>
      <c r="I4097">
        <v>45</v>
      </c>
      <c r="J4097">
        <v>85</v>
      </c>
      <c r="K4097">
        <v>24</v>
      </c>
      <c r="L4097">
        <v>1909.44</v>
      </c>
      <c r="M4097" t="s">
        <v>173</v>
      </c>
      <c r="N4097" t="s">
        <v>47</v>
      </c>
      <c r="O4097" t="s">
        <v>100</v>
      </c>
      <c r="P4097">
        <v>1</v>
      </c>
      <c r="Q4097" t="s">
        <v>25</v>
      </c>
    </row>
    <row r="4098" spans="1:17" hidden="1" x14ac:dyDescent="0.3">
      <c r="A4098" t="s">
        <v>268</v>
      </c>
      <c r="B4098" t="s">
        <v>4384</v>
      </c>
      <c r="C4098" t="s">
        <v>223</v>
      </c>
      <c r="D4098" t="s">
        <v>37</v>
      </c>
      <c r="E4098" t="s">
        <v>21</v>
      </c>
      <c r="F4098">
        <v>87.32</v>
      </c>
      <c r="G4098">
        <v>85</v>
      </c>
      <c r="H4098">
        <v>4665.6499999999996</v>
      </c>
      <c r="I4098">
        <v>43</v>
      </c>
      <c r="J4098">
        <v>89</v>
      </c>
      <c r="K4098">
        <v>26</v>
      </c>
      <c r="L4098">
        <v>1427.14</v>
      </c>
      <c r="M4098" t="s">
        <v>332</v>
      </c>
      <c r="N4098" t="s">
        <v>274</v>
      </c>
      <c r="O4098" t="s">
        <v>119</v>
      </c>
      <c r="P4098">
        <v>8</v>
      </c>
      <c r="Q4098" t="s">
        <v>50</v>
      </c>
    </row>
    <row r="4099" spans="1:17" hidden="1" x14ac:dyDescent="0.3">
      <c r="A4099" t="s">
        <v>272</v>
      </c>
      <c r="B4099" t="s">
        <v>4385</v>
      </c>
      <c r="C4099" t="s">
        <v>315</v>
      </c>
      <c r="D4099" t="s">
        <v>37</v>
      </c>
      <c r="E4099" t="s">
        <v>38</v>
      </c>
      <c r="F4099">
        <v>84.88</v>
      </c>
      <c r="G4099">
        <v>134</v>
      </c>
      <c r="H4099">
        <v>8655.06</v>
      </c>
      <c r="I4099">
        <v>24</v>
      </c>
      <c r="J4099">
        <v>47</v>
      </c>
      <c r="K4099">
        <v>53</v>
      </c>
      <c r="L4099">
        <v>3423.27</v>
      </c>
      <c r="M4099" t="s">
        <v>189</v>
      </c>
      <c r="N4099" t="s">
        <v>49</v>
      </c>
      <c r="O4099" t="s">
        <v>143</v>
      </c>
      <c r="P4099">
        <v>1</v>
      </c>
      <c r="Q4099" t="s">
        <v>25</v>
      </c>
    </row>
    <row r="4100" spans="1:17" hidden="1" x14ac:dyDescent="0.3">
      <c r="A4100" t="s">
        <v>85</v>
      </c>
      <c r="B4100" t="s">
        <v>4386</v>
      </c>
      <c r="C4100" t="s">
        <v>317</v>
      </c>
      <c r="D4100" t="s">
        <v>88</v>
      </c>
      <c r="E4100" t="s">
        <v>38</v>
      </c>
      <c r="F4100">
        <v>54.24</v>
      </c>
      <c r="G4100">
        <v>78</v>
      </c>
      <c r="H4100">
        <v>6240</v>
      </c>
      <c r="I4100">
        <v>45</v>
      </c>
      <c r="J4100">
        <v>100</v>
      </c>
      <c r="K4100">
        <v>71</v>
      </c>
      <c r="L4100">
        <v>5680</v>
      </c>
      <c r="M4100" t="s">
        <v>218</v>
      </c>
      <c r="N4100" t="s">
        <v>104</v>
      </c>
      <c r="O4100" t="s">
        <v>295</v>
      </c>
      <c r="P4100">
        <v>7</v>
      </c>
      <c r="Q4100" t="s">
        <v>50</v>
      </c>
    </row>
    <row r="4101" spans="1:17" hidden="1" x14ac:dyDescent="0.3">
      <c r="A4101" t="s">
        <v>213</v>
      </c>
      <c r="B4101" t="s">
        <v>4387</v>
      </c>
      <c r="C4101" t="s">
        <v>192</v>
      </c>
      <c r="D4101" t="s">
        <v>37</v>
      </c>
      <c r="E4101" t="s">
        <v>21</v>
      </c>
      <c r="F4101">
        <v>95.4</v>
      </c>
      <c r="G4101">
        <v>56</v>
      </c>
      <c r="H4101">
        <v>5373.76</v>
      </c>
      <c r="I4101">
        <v>34</v>
      </c>
      <c r="J4101">
        <v>80</v>
      </c>
      <c r="K4101">
        <v>18</v>
      </c>
      <c r="L4101">
        <v>1727.28</v>
      </c>
      <c r="M4101" t="s">
        <v>220</v>
      </c>
      <c r="N4101" t="s">
        <v>166</v>
      </c>
      <c r="O4101" t="s">
        <v>63</v>
      </c>
      <c r="P4101">
        <v>3</v>
      </c>
      <c r="Q4101" t="s">
        <v>42</v>
      </c>
    </row>
    <row r="4102" spans="1:17" hidden="1" x14ac:dyDescent="0.3">
      <c r="A4102" t="s">
        <v>146</v>
      </c>
      <c r="B4102" t="s">
        <v>4388</v>
      </c>
      <c r="C4102" t="s">
        <v>141</v>
      </c>
      <c r="D4102" t="s">
        <v>88</v>
      </c>
      <c r="E4102" t="s">
        <v>30</v>
      </c>
      <c r="F4102">
        <v>79.41</v>
      </c>
      <c r="G4102">
        <v>65</v>
      </c>
      <c r="H4102">
        <v>1132.95</v>
      </c>
      <c r="I4102">
        <v>5</v>
      </c>
      <c r="J4102">
        <v>52</v>
      </c>
      <c r="K4102">
        <v>58</v>
      </c>
      <c r="L4102">
        <v>1010.94</v>
      </c>
      <c r="M4102" t="s">
        <v>72</v>
      </c>
      <c r="N4102" t="s">
        <v>394</v>
      </c>
      <c r="O4102" t="s">
        <v>124</v>
      </c>
      <c r="P4102">
        <v>9</v>
      </c>
      <c r="Q4102" t="s">
        <v>42</v>
      </c>
    </row>
    <row r="4103" spans="1:17" hidden="1" x14ac:dyDescent="0.3">
      <c r="A4103" t="s">
        <v>409</v>
      </c>
      <c r="B4103" t="s">
        <v>4389</v>
      </c>
      <c r="C4103" t="s">
        <v>208</v>
      </c>
      <c r="D4103" t="s">
        <v>20</v>
      </c>
      <c r="E4103" t="s">
        <v>38</v>
      </c>
      <c r="F4103">
        <v>60.14</v>
      </c>
      <c r="G4103">
        <v>92</v>
      </c>
      <c r="H4103">
        <v>454.48</v>
      </c>
      <c r="I4103">
        <v>27</v>
      </c>
      <c r="J4103">
        <v>90</v>
      </c>
      <c r="K4103">
        <v>4</v>
      </c>
      <c r="L4103">
        <v>19.760000000000002</v>
      </c>
      <c r="M4103" t="s">
        <v>268</v>
      </c>
      <c r="N4103" t="s">
        <v>213</v>
      </c>
      <c r="O4103" t="s">
        <v>120</v>
      </c>
      <c r="P4103">
        <v>2</v>
      </c>
      <c r="Q4103" t="s">
        <v>42</v>
      </c>
    </row>
    <row r="4104" spans="1:17" hidden="1" x14ac:dyDescent="0.3">
      <c r="A4104" t="s">
        <v>234</v>
      </c>
      <c r="B4104" t="s">
        <v>4390</v>
      </c>
      <c r="C4104" t="s">
        <v>246</v>
      </c>
      <c r="D4104" t="s">
        <v>67</v>
      </c>
      <c r="E4104" t="s">
        <v>21</v>
      </c>
      <c r="F4104">
        <v>26.58</v>
      </c>
      <c r="G4104">
        <v>27</v>
      </c>
      <c r="H4104">
        <v>2091.15</v>
      </c>
      <c r="I4104">
        <v>39</v>
      </c>
      <c r="J4104">
        <v>84</v>
      </c>
      <c r="K4104">
        <v>3</v>
      </c>
      <c r="L4104">
        <v>232.35</v>
      </c>
      <c r="M4104" t="s">
        <v>342</v>
      </c>
      <c r="N4104" t="s">
        <v>145</v>
      </c>
      <c r="O4104" t="s">
        <v>209</v>
      </c>
      <c r="P4104">
        <v>10</v>
      </c>
      <c r="Q4104" t="s">
        <v>25</v>
      </c>
    </row>
    <row r="4105" spans="1:17" hidden="1" x14ac:dyDescent="0.3">
      <c r="A4105" t="s">
        <v>143</v>
      </c>
      <c r="B4105" t="s">
        <v>4391</v>
      </c>
      <c r="C4105" t="s">
        <v>344</v>
      </c>
      <c r="D4105" t="s">
        <v>37</v>
      </c>
      <c r="E4105" t="s">
        <v>30</v>
      </c>
      <c r="F4105">
        <v>48.16</v>
      </c>
      <c r="G4105">
        <v>70</v>
      </c>
      <c r="H4105">
        <v>5154.1000000000004</v>
      </c>
      <c r="I4105">
        <v>48</v>
      </c>
      <c r="J4105">
        <v>65</v>
      </c>
      <c r="K4105">
        <v>45</v>
      </c>
      <c r="L4105">
        <v>3313.35</v>
      </c>
      <c r="M4105" t="s">
        <v>39</v>
      </c>
      <c r="N4105" t="s">
        <v>363</v>
      </c>
      <c r="O4105" t="s">
        <v>210</v>
      </c>
      <c r="P4105">
        <v>5</v>
      </c>
      <c r="Q4105" t="s">
        <v>50</v>
      </c>
    </row>
    <row r="4106" spans="1:17" hidden="1" x14ac:dyDescent="0.3">
      <c r="A4106" t="s">
        <v>378</v>
      </c>
      <c r="B4106" t="s">
        <v>4392</v>
      </c>
      <c r="C4106" t="s">
        <v>87</v>
      </c>
      <c r="D4106" t="s">
        <v>88</v>
      </c>
      <c r="E4106" t="s">
        <v>30</v>
      </c>
      <c r="F4106">
        <v>79.87</v>
      </c>
      <c r="G4106">
        <v>54</v>
      </c>
      <c r="H4106">
        <v>3247.02</v>
      </c>
      <c r="I4106">
        <v>36</v>
      </c>
      <c r="J4106">
        <v>92</v>
      </c>
      <c r="K4106">
        <v>47</v>
      </c>
      <c r="L4106">
        <v>2826.11</v>
      </c>
      <c r="M4106" t="s">
        <v>181</v>
      </c>
      <c r="N4106" t="s">
        <v>135</v>
      </c>
      <c r="O4106" t="s">
        <v>327</v>
      </c>
      <c r="P4106">
        <v>9</v>
      </c>
      <c r="Q4106" t="s">
        <v>42</v>
      </c>
    </row>
    <row r="4107" spans="1:17" hidden="1" x14ac:dyDescent="0.3">
      <c r="A4107" t="s">
        <v>279</v>
      </c>
      <c r="B4107" t="s">
        <v>4393</v>
      </c>
      <c r="C4107" t="s">
        <v>155</v>
      </c>
      <c r="D4107" t="s">
        <v>67</v>
      </c>
      <c r="E4107" t="s">
        <v>38</v>
      </c>
      <c r="F4107">
        <v>82.78</v>
      </c>
      <c r="G4107">
        <v>178</v>
      </c>
      <c r="H4107">
        <v>407.62</v>
      </c>
      <c r="I4107">
        <v>45</v>
      </c>
      <c r="J4107">
        <v>100</v>
      </c>
      <c r="K4107">
        <v>124</v>
      </c>
      <c r="L4107">
        <v>283.95999999999998</v>
      </c>
      <c r="M4107" t="s">
        <v>49</v>
      </c>
      <c r="N4107" t="s">
        <v>173</v>
      </c>
      <c r="O4107" t="s">
        <v>193</v>
      </c>
      <c r="P4107">
        <v>3</v>
      </c>
      <c r="Q4107" t="s">
        <v>42</v>
      </c>
    </row>
    <row r="4108" spans="1:17" x14ac:dyDescent="0.3">
      <c r="A4108" t="s">
        <v>225</v>
      </c>
      <c r="B4108" t="s">
        <v>4394</v>
      </c>
      <c r="C4108" t="s">
        <v>28</v>
      </c>
      <c r="D4108" t="s">
        <v>29</v>
      </c>
      <c r="E4108" t="s">
        <v>38</v>
      </c>
      <c r="F4108">
        <v>48.48</v>
      </c>
      <c r="G4108">
        <v>60</v>
      </c>
      <c r="H4108">
        <v>2253</v>
      </c>
      <c r="I4108">
        <v>30</v>
      </c>
      <c r="J4108">
        <v>54</v>
      </c>
      <c r="K4108">
        <v>19</v>
      </c>
      <c r="L4108">
        <v>713.45</v>
      </c>
      <c r="M4108" t="s">
        <v>283</v>
      </c>
      <c r="N4108" t="s">
        <v>277</v>
      </c>
      <c r="O4108" t="s">
        <v>498</v>
      </c>
      <c r="P4108">
        <v>9</v>
      </c>
      <c r="Q4108" t="s">
        <v>42</v>
      </c>
    </row>
    <row r="4109" spans="1:17" hidden="1" x14ac:dyDescent="0.3">
      <c r="A4109" t="s">
        <v>212</v>
      </c>
      <c r="B4109" t="s">
        <v>4395</v>
      </c>
      <c r="C4109" t="s">
        <v>122</v>
      </c>
      <c r="D4109" t="s">
        <v>54</v>
      </c>
      <c r="E4109" t="s">
        <v>30</v>
      </c>
      <c r="F4109">
        <v>25.23</v>
      </c>
      <c r="G4109">
        <v>21</v>
      </c>
      <c r="H4109">
        <v>757.47</v>
      </c>
      <c r="I4109">
        <v>11</v>
      </c>
      <c r="J4109">
        <v>56</v>
      </c>
      <c r="K4109">
        <v>14</v>
      </c>
      <c r="L4109">
        <v>504.98</v>
      </c>
      <c r="M4109" t="s">
        <v>73</v>
      </c>
      <c r="N4109" t="s">
        <v>279</v>
      </c>
      <c r="O4109" t="s">
        <v>157</v>
      </c>
      <c r="P4109">
        <v>6</v>
      </c>
      <c r="Q4109" t="s">
        <v>50</v>
      </c>
    </row>
    <row r="4110" spans="1:17" hidden="1" x14ac:dyDescent="0.3">
      <c r="A4110" t="s">
        <v>55</v>
      </c>
      <c r="B4110" t="s">
        <v>4396</v>
      </c>
      <c r="C4110" t="s">
        <v>304</v>
      </c>
      <c r="D4110" t="s">
        <v>134</v>
      </c>
      <c r="E4110" t="s">
        <v>38</v>
      </c>
      <c r="F4110">
        <v>95.96</v>
      </c>
      <c r="G4110">
        <v>197</v>
      </c>
      <c r="H4110">
        <v>19254.78</v>
      </c>
      <c r="I4110">
        <v>49</v>
      </c>
      <c r="J4110">
        <v>51</v>
      </c>
      <c r="K4110">
        <v>54</v>
      </c>
      <c r="L4110">
        <v>5277.96</v>
      </c>
      <c r="M4110" t="s">
        <v>40</v>
      </c>
      <c r="N4110" t="s">
        <v>293</v>
      </c>
      <c r="O4110" t="s">
        <v>157</v>
      </c>
      <c r="P4110">
        <v>9</v>
      </c>
      <c r="Q4110" t="s">
        <v>50</v>
      </c>
    </row>
    <row r="4111" spans="1:17" hidden="1" x14ac:dyDescent="0.3">
      <c r="A4111" t="s">
        <v>216</v>
      </c>
      <c r="B4111" t="s">
        <v>4397</v>
      </c>
      <c r="C4111" t="s">
        <v>215</v>
      </c>
      <c r="D4111" t="s">
        <v>134</v>
      </c>
      <c r="E4111" t="s">
        <v>21</v>
      </c>
      <c r="F4111">
        <v>39.5</v>
      </c>
      <c r="G4111">
        <v>194</v>
      </c>
      <c r="H4111">
        <v>11960.1</v>
      </c>
      <c r="I4111">
        <v>13</v>
      </c>
      <c r="J4111">
        <v>51</v>
      </c>
      <c r="K4111">
        <v>43</v>
      </c>
      <c r="L4111">
        <v>2650.95</v>
      </c>
      <c r="M4111" t="s">
        <v>124</v>
      </c>
      <c r="N4111" t="s">
        <v>43</v>
      </c>
      <c r="O4111" t="s">
        <v>198</v>
      </c>
      <c r="P4111">
        <v>1</v>
      </c>
      <c r="Q4111" t="s">
        <v>25</v>
      </c>
    </row>
    <row r="4112" spans="1:17" hidden="1" x14ac:dyDescent="0.3">
      <c r="A4112" t="s">
        <v>422</v>
      </c>
      <c r="B4112" t="s">
        <v>4398</v>
      </c>
      <c r="C4112" t="s">
        <v>359</v>
      </c>
      <c r="D4112" t="s">
        <v>60</v>
      </c>
      <c r="E4112" t="s">
        <v>30</v>
      </c>
      <c r="F4112">
        <v>26.3</v>
      </c>
      <c r="G4112">
        <v>181</v>
      </c>
      <c r="H4112">
        <v>15013.95</v>
      </c>
      <c r="I4112">
        <v>36</v>
      </c>
      <c r="J4112">
        <v>64</v>
      </c>
      <c r="K4112">
        <v>45</v>
      </c>
      <c r="L4112">
        <v>3732.75</v>
      </c>
      <c r="M4112" t="s">
        <v>307</v>
      </c>
      <c r="N4112" t="s">
        <v>319</v>
      </c>
      <c r="O4112" t="s">
        <v>188</v>
      </c>
      <c r="P4112">
        <v>1</v>
      </c>
      <c r="Q4112" t="s">
        <v>42</v>
      </c>
    </row>
    <row r="4113" spans="1:17" hidden="1" x14ac:dyDescent="0.3">
      <c r="A4113" t="s">
        <v>198</v>
      </c>
      <c r="B4113" t="s">
        <v>4399</v>
      </c>
      <c r="C4113" t="s">
        <v>148</v>
      </c>
      <c r="D4113" t="s">
        <v>88</v>
      </c>
      <c r="E4113" t="s">
        <v>38</v>
      </c>
      <c r="F4113">
        <v>48.9</v>
      </c>
      <c r="G4113">
        <v>186</v>
      </c>
      <c r="H4113">
        <v>16310.34</v>
      </c>
      <c r="I4113">
        <v>35</v>
      </c>
      <c r="J4113">
        <v>34</v>
      </c>
      <c r="K4113">
        <v>72</v>
      </c>
      <c r="L4113">
        <v>6313.68</v>
      </c>
      <c r="M4113" t="s">
        <v>310</v>
      </c>
      <c r="N4113" t="s">
        <v>464</v>
      </c>
      <c r="O4113" t="s">
        <v>135</v>
      </c>
      <c r="P4113">
        <v>7</v>
      </c>
      <c r="Q4113" t="s">
        <v>42</v>
      </c>
    </row>
    <row r="4114" spans="1:17" hidden="1" x14ac:dyDescent="0.3">
      <c r="A4114" t="s">
        <v>179</v>
      </c>
      <c r="B4114" t="s">
        <v>4400</v>
      </c>
      <c r="C4114" t="s">
        <v>261</v>
      </c>
      <c r="D4114" t="s">
        <v>20</v>
      </c>
      <c r="E4114" t="s">
        <v>21</v>
      </c>
      <c r="F4114">
        <v>76.069999999999993</v>
      </c>
      <c r="G4114">
        <v>80</v>
      </c>
      <c r="H4114">
        <v>4100.8</v>
      </c>
      <c r="I4114">
        <v>38</v>
      </c>
      <c r="J4114">
        <v>51</v>
      </c>
      <c r="K4114">
        <v>52</v>
      </c>
      <c r="L4114">
        <v>2665.52</v>
      </c>
      <c r="M4114" t="s">
        <v>345</v>
      </c>
      <c r="N4114" t="s">
        <v>210</v>
      </c>
      <c r="O4114" t="s">
        <v>350</v>
      </c>
      <c r="P4114">
        <v>6</v>
      </c>
      <c r="Q4114" t="s">
        <v>25</v>
      </c>
    </row>
    <row r="4115" spans="1:17" hidden="1" x14ac:dyDescent="0.3">
      <c r="A4115" t="s">
        <v>197</v>
      </c>
      <c r="B4115" t="s">
        <v>4401</v>
      </c>
      <c r="C4115" t="s">
        <v>148</v>
      </c>
      <c r="D4115" t="s">
        <v>88</v>
      </c>
      <c r="E4115" t="s">
        <v>30</v>
      </c>
      <c r="F4115">
        <v>89.34</v>
      </c>
      <c r="G4115">
        <v>155</v>
      </c>
      <c r="H4115">
        <v>4036.2</v>
      </c>
      <c r="I4115">
        <v>32</v>
      </c>
      <c r="J4115">
        <v>40</v>
      </c>
      <c r="K4115">
        <v>14</v>
      </c>
      <c r="L4115">
        <v>364.56</v>
      </c>
      <c r="M4115" t="s">
        <v>281</v>
      </c>
      <c r="N4115" t="s">
        <v>326</v>
      </c>
      <c r="O4115" t="s">
        <v>201</v>
      </c>
      <c r="P4115">
        <v>6</v>
      </c>
      <c r="Q4115" t="s">
        <v>42</v>
      </c>
    </row>
    <row r="4116" spans="1:17" hidden="1" x14ac:dyDescent="0.3">
      <c r="A4116" t="s">
        <v>79</v>
      </c>
      <c r="B4116" t="s">
        <v>4402</v>
      </c>
      <c r="C4116" t="s">
        <v>66</v>
      </c>
      <c r="D4116" t="s">
        <v>67</v>
      </c>
      <c r="E4116" t="s">
        <v>38</v>
      </c>
      <c r="F4116">
        <v>58.87</v>
      </c>
      <c r="G4116">
        <v>107</v>
      </c>
      <c r="H4116">
        <v>1031.48</v>
      </c>
      <c r="I4116">
        <v>34</v>
      </c>
      <c r="J4116">
        <v>63</v>
      </c>
      <c r="K4116">
        <v>19</v>
      </c>
      <c r="L4116">
        <v>183.16</v>
      </c>
      <c r="M4116" t="s">
        <v>243</v>
      </c>
      <c r="N4116" t="s">
        <v>90</v>
      </c>
      <c r="O4116" t="s">
        <v>307</v>
      </c>
      <c r="P4116">
        <v>8</v>
      </c>
      <c r="Q4116" t="s">
        <v>25</v>
      </c>
    </row>
    <row r="4117" spans="1:17" hidden="1" x14ac:dyDescent="0.3">
      <c r="A4117" t="s">
        <v>422</v>
      </c>
      <c r="B4117" t="s">
        <v>4403</v>
      </c>
      <c r="C4117" t="s">
        <v>59</v>
      </c>
      <c r="D4117" t="s">
        <v>60</v>
      </c>
      <c r="E4117" t="s">
        <v>21</v>
      </c>
      <c r="F4117">
        <v>84.65</v>
      </c>
      <c r="G4117">
        <v>161</v>
      </c>
      <c r="H4117">
        <v>5375.79</v>
      </c>
      <c r="I4117">
        <v>20</v>
      </c>
      <c r="J4117">
        <v>43</v>
      </c>
      <c r="K4117">
        <v>80</v>
      </c>
      <c r="L4117">
        <v>2671.2</v>
      </c>
      <c r="M4117" t="s">
        <v>126</v>
      </c>
      <c r="N4117" t="s">
        <v>355</v>
      </c>
      <c r="O4117" t="s">
        <v>332</v>
      </c>
      <c r="P4117">
        <v>3</v>
      </c>
      <c r="Q4117" t="s">
        <v>50</v>
      </c>
    </row>
    <row r="4118" spans="1:17" hidden="1" x14ac:dyDescent="0.3">
      <c r="A4118" t="s">
        <v>351</v>
      </c>
      <c r="B4118" t="s">
        <v>4404</v>
      </c>
      <c r="C4118" t="s">
        <v>205</v>
      </c>
      <c r="D4118" t="s">
        <v>46</v>
      </c>
      <c r="E4118" t="s">
        <v>30</v>
      </c>
      <c r="F4118">
        <v>50.01</v>
      </c>
      <c r="G4118">
        <v>193</v>
      </c>
      <c r="H4118">
        <v>7995.99</v>
      </c>
      <c r="I4118">
        <v>18</v>
      </c>
      <c r="J4118">
        <v>33</v>
      </c>
      <c r="K4118">
        <v>35</v>
      </c>
      <c r="L4118">
        <v>1450.05</v>
      </c>
      <c r="M4118" t="s">
        <v>159</v>
      </c>
      <c r="N4118" t="s">
        <v>23</v>
      </c>
      <c r="O4118" t="s">
        <v>826</v>
      </c>
      <c r="P4118">
        <v>7</v>
      </c>
      <c r="Q4118" t="s">
        <v>25</v>
      </c>
    </row>
    <row r="4119" spans="1:17" hidden="1" x14ac:dyDescent="0.3">
      <c r="A4119" t="s">
        <v>131</v>
      </c>
      <c r="B4119" t="s">
        <v>4405</v>
      </c>
      <c r="C4119" t="s">
        <v>205</v>
      </c>
      <c r="D4119" t="s">
        <v>46</v>
      </c>
      <c r="E4119" t="s">
        <v>38</v>
      </c>
      <c r="F4119">
        <v>92.33</v>
      </c>
      <c r="G4119">
        <v>177</v>
      </c>
      <c r="H4119">
        <v>3113.43</v>
      </c>
      <c r="I4119">
        <v>47</v>
      </c>
      <c r="J4119">
        <v>74</v>
      </c>
      <c r="K4119">
        <v>81</v>
      </c>
      <c r="L4119">
        <v>1424.79</v>
      </c>
      <c r="M4119" t="s">
        <v>124</v>
      </c>
      <c r="N4119" t="s">
        <v>179</v>
      </c>
      <c r="O4119" t="s">
        <v>274</v>
      </c>
      <c r="P4119">
        <v>8</v>
      </c>
      <c r="Q4119" t="s">
        <v>42</v>
      </c>
    </row>
    <row r="4120" spans="1:17" hidden="1" x14ac:dyDescent="0.3">
      <c r="A4120" t="s">
        <v>337</v>
      </c>
      <c r="B4120" t="s">
        <v>4406</v>
      </c>
      <c r="C4120" t="s">
        <v>93</v>
      </c>
      <c r="D4120" t="s">
        <v>20</v>
      </c>
      <c r="E4120" t="s">
        <v>30</v>
      </c>
      <c r="F4120">
        <v>75.5</v>
      </c>
      <c r="G4120">
        <v>44</v>
      </c>
      <c r="H4120">
        <v>1856.36</v>
      </c>
      <c r="I4120">
        <v>47</v>
      </c>
      <c r="J4120">
        <v>68</v>
      </c>
      <c r="K4120">
        <v>29</v>
      </c>
      <c r="L4120">
        <v>1223.51</v>
      </c>
      <c r="M4120" t="s">
        <v>116</v>
      </c>
      <c r="N4120" t="s">
        <v>124</v>
      </c>
      <c r="O4120" t="s">
        <v>264</v>
      </c>
      <c r="P4120">
        <v>7</v>
      </c>
      <c r="Q4120" t="s">
        <v>25</v>
      </c>
    </row>
    <row r="4121" spans="1:17" hidden="1" x14ac:dyDescent="0.3">
      <c r="A4121" t="s">
        <v>190</v>
      </c>
      <c r="B4121" t="s">
        <v>4407</v>
      </c>
      <c r="C4121" t="s">
        <v>261</v>
      </c>
      <c r="D4121" t="s">
        <v>20</v>
      </c>
      <c r="E4121" t="s">
        <v>21</v>
      </c>
      <c r="F4121">
        <v>76.069999999999993</v>
      </c>
      <c r="G4121">
        <v>12</v>
      </c>
      <c r="H4121">
        <v>755.28</v>
      </c>
      <c r="I4121">
        <v>5</v>
      </c>
      <c r="J4121">
        <v>75</v>
      </c>
      <c r="K4121">
        <v>6</v>
      </c>
      <c r="L4121">
        <v>377.64</v>
      </c>
      <c r="M4121" t="s">
        <v>422</v>
      </c>
      <c r="N4121" t="s">
        <v>156</v>
      </c>
      <c r="O4121" t="s">
        <v>345</v>
      </c>
      <c r="P4121">
        <v>6</v>
      </c>
      <c r="Q4121" t="s">
        <v>42</v>
      </c>
    </row>
    <row r="4122" spans="1:17" hidden="1" x14ac:dyDescent="0.3">
      <c r="A4122" t="s">
        <v>266</v>
      </c>
      <c r="B4122" t="s">
        <v>4408</v>
      </c>
      <c r="C4122" t="s">
        <v>208</v>
      </c>
      <c r="D4122" t="s">
        <v>20</v>
      </c>
      <c r="E4122" t="s">
        <v>30</v>
      </c>
      <c r="F4122">
        <v>27.47</v>
      </c>
      <c r="G4122">
        <v>140</v>
      </c>
      <c r="H4122">
        <v>490</v>
      </c>
      <c r="I4122">
        <v>18</v>
      </c>
      <c r="J4122">
        <v>85</v>
      </c>
      <c r="K4122">
        <v>93</v>
      </c>
      <c r="L4122">
        <v>325.5</v>
      </c>
      <c r="M4122" t="s">
        <v>34</v>
      </c>
      <c r="N4122" t="s">
        <v>226</v>
      </c>
      <c r="O4122" t="s">
        <v>115</v>
      </c>
      <c r="P4122">
        <v>6</v>
      </c>
      <c r="Q4122" t="s">
        <v>50</v>
      </c>
    </row>
    <row r="4123" spans="1:17" hidden="1" x14ac:dyDescent="0.3">
      <c r="A4123" t="s">
        <v>91</v>
      </c>
      <c r="B4123" t="s">
        <v>4409</v>
      </c>
      <c r="C4123" t="s">
        <v>113</v>
      </c>
      <c r="D4123" t="s">
        <v>46</v>
      </c>
      <c r="E4123" t="s">
        <v>38</v>
      </c>
      <c r="F4123">
        <v>62.98</v>
      </c>
      <c r="G4123">
        <v>115</v>
      </c>
      <c r="H4123">
        <v>7417.5</v>
      </c>
      <c r="I4123">
        <v>49</v>
      </c>
      <c r="J4123">
        <v>87</v>
      </c>
      <c r="K4123">
        <v>16</v>
      </c>
      <c r="L4123">
        <v>1032</v>
      </c>
      <c r="M4123" t="s">
        <v>26</v>
      </c>
      <c r="N4123" t="s">
        <v>94</v>
      </c>
      <c r="O4123" t="s">
        <v>116</v>
      </c>
      <c r="P4123">
        <v>1</v>
      </c>
      <c r="Q4123" t="s">
        <v>42</v>
      </c>
    </row>
    <row r="4124" spans="1:17" hidden="1" x14ac:dyDescent="0.3">
      <c r="A4124" t="s">
        <v>34</v>
      </c>
      <c r="B4124" t="s">
        <v>4410</v>
      </c>
      <c r="C4124" t="s">
        <v>128</v>
      </c>
      <c r="D4124" t="s">
        <v>46</v>
      </c>
      <c r="E4124" t="s">
        <v>21</v>
      </c>
      <c r="F4124">
        <v>42.38</v>
      </c>
      <c r="G4124">
        <v>98</v>
      </c>
      <c r="H4124">
        <v>5554.64</v>
      </c>
      <c r="I4124">
        <v>24</v>
      </c>
      <c r="J4124">
        <v>57</v>
      </c>
      <c r="K4124">
        <v>30</v>
      </c>
      <c r="L4124">
        <v>1700.4</v>
      </c>
      <c r="M4124" t="s">
        <v>252</v>
      </c>
      <c r="N4124" t="s">
        <v>441</v>
      </c>
      <c r="O4124" t="s">
        <v>451</v>
      </c>
      <c r="P4124">
        <v>6</v>
      </c>
      <c r="Q4124" t="s">
        <v>25</v>
      </c>
    </row>
    <row r="4125" spans="1:17" hidden="1" x14ac:dyDescent="0.3">
      <c r="A4125" t="s">
        <v>95</v>
      </c>
      <c r="B4125" t="s">
        <v>4411</v>
      </c>
      <c r="C4125" t="s">
        <v>36</v>
      </c>
      <c r="D4125" t="s">
        <v>37</v>
      </c>
      <c r="E4125" t="s">
        <v>21</v>
      </c>
      <c r="F4125">
        <v>16.41</v>
      </c>
      <c r="G4125">
        <v>138</v>
      </c>
      <c r="H4125">
        <v>10610.82</v>
      </c>
      <c r="I4125">
        <v>17</v>
      </c>
      <c r="J4125">
        <v>54</v>
      </c>
      <c r="K4125">
        <v>52</v>
      </c>
      <c r="L4125">
        <v>3998.28</v>
      </c>
      <c r="M4125" t="s">
        <v>183</v>
      </c>
      <c r="N4125" t="s">
        <v>209</v>
      </c>
      <c r="O4125" t="s">
        <v>47</v>
      </c>
      <c r="P4125">
        <v>3</v>
      </c>
      <c r="Q4125" t="s">
        <v>25</v>
      </c>
    </row>
    <row r="4126" spans="1:17" hidden="1" x14ac:dyDescent="0.3">
      <c r="A4126" t="s">
        <v>197</v>
      </c>
      <c r="B4126" t="s">
        <v>4412</v>
      </c>
      <c r="C4126" t="s">
        <v>241</v>
      </c>
      <c r="D4126" t="s">
        <v>134</v>
      </c>
      <c r="E4126" t="s">
        <v>30</v>
      </c>
      <c r="F4126">
        <v>2.16</v>
      </c>
      <c r="G4126">
        <v>37</v>
      </c>
      <c r="H4126">
        <v>1809.3</v>
      </c>
      <c r="I4126">
        <v>30</v>
      </c>
      <c r="J4126">
        <v>69</v>
      </c>
      <c r="K4126">
        <v>23</v>
      </c>
      <c r="L4126">
        <v>1124.7</v>
      </c>
      <c r="M4126" t="s">
        <v>157</v>
      </c>
      <c r="N4126" t="s">
        <v>97</v>
      </c>
      <c r="O4126" t="s">
        <v>209</v>
      </c>
      <c r="P4126">
        <v>8</v>
      </c>
      <c r="Q4126" t="s">
        <v>50</v>
      </c>
    </row>
    <row r="4127" spans="1:17" hidden="1" x14ac:dyDescent="0.3">
      <c r="A4127" t="s">
        <v>378</v>
      </c>
      <c r="B4127" t="s">
        <v>4413</v>
      </c>
      <c r="C4127" t="s">
        <v>304</v>
      </c>
      <c r="D4127" t="s">
        <v>134</v>
      </c>
      <c r="E4127" t="s">
        <v>38</v>
      </c>
      <c r="F4127">
        <v>95.96</v>
      </c>
      <c r="G4127">
        <v>17</v>
      </c>
      <c r="H4127">
        <v>1582.19</v>
      </c>
      <c r="I4127">
        <v>29</v>
      </c>
      <c r="J4127">
        <v>63</v>
      </c>
      <c r="K4127">
        <v>3</v>
      </c>
      <c r="L4127">
        <v>279.20999999999998</v>
      </c>
      <c r="M4127" t="s">
        <v>351</v>
      </c>
      <c r="N4127" t="s">
        <v>114</v>
      </c>
      <c r="O4127" t="s">
        <v>519</v>
      </c>
      <c r="P4127">
        <v>1</v>
      </c>
      <c r="Q4127" t="s">
        <v>50</v>
      </c>
    </row>
    <row r="4128" spans="1:17" hidden="1" x14ac:dyDescent="0.3">
      <c r="A4128" t="s">
        <v>72</v>
      </c>
      <c r="B4128" t="s">
        <v>4414</v>
      </c>
      <c r="C4128" t="s">
        <v>77</v>
      </c>
      <c r="D4128" t="s">
        <v>60</v>
      </c>
      <c r="E4128" t="s">
        <v>21</v>
      </c>
      <c r="F4128">
        <v>14.06</v>
      </c>
      <c r="G4128">
        <v>39</v>
      </c>
      <c r="H4128">
        <v>322.92</v>
      </c>
      <c r="I4128">
        <v>33</v>
      </c>
      <c r="J4128">
        <v>36</v>
      </c>
      <c r="K4128">
        <v>14</v>
      </c>
      <c r="L4128">
        <v>115.92</v>
      </c>
      <c r="M4128" t="s">
        <v>175</v>
      </c>
      <c r="N4128" t="s">
        <v>218</v>
      </c>
      <c r="O4128" t="s">
        <v>136</v>
      </c>
      <c r="P4128">
        <v>3</v>
      </c>
      <c r="Q4128" t="s">
        <v>50</v>
      </c>
    </row>
    <row r="4129" spans="1:17" hidden="1" x14ac:dyDescent="0.3">
      <c r="A4129" t="s">
        <v>85</v>
      </c>
      <c r="B4129" t="s">
        <v>4415</v>
      </c>
      <c r="C4129" t="s">
        <v>344</v>
      </c>
      <c r="D4129" t="s">
        <v>37</v>
      </c>
      <c r="E4129" t="s">
        <v>30</v>
      </c>
      <c r="F4129">
        <v>48.16</v>
      </c>
      <c r="G4129">
        <v>106</v>
      </c>
      <c r="H4129">
        <v>134.62</v>
      </c>
      <c r="I4129">
        <v>14</v>
      </c>
      <c r="J4129">
        <v>84</v>
      </c>
      <c r="K4129">
        <v>104</v>
      </c>
      <c r="L4129">
        <v>132.08000000000001</v>
      </c>
      <c r="M4129" t="s">
        <v>268</v>
      </c>
      <c r="N4129" t="s">
        <v>394</v>
      </c>
      <c r="O4129" t="s">
        <v>220</v>
      </c>
      <c r="P4129">
        <v>6</v>
      </c>
      <c r="Q4129" t="s">
        <v>25</v>
      </c>
    </row>
    <row r="4130" spans="1:17" hidden="1" x14ac:dyDescent="0.3">
      <c r="A4130" t="s">
        <v>210</v>
      </c>
      <c r="B4130" t="s">
        <v>4416</v>
      </c>
      <c r="C4130" t="s">
        <v>45</v>
      </c>
      <c r="D4130" t="s">
        <v>46</v>
      </c>
      <c r="E4130" t="s">
        <v>30</v>
      </c>
      <c r="F4130">
        <v>40.82</v>
      </c>
      <c r="G4130">
        <v>178</v>
      </c>
      <c r="H4130">
        <v>4807.78</v>
      </c>
      <c r="I4130">
        <v>40</v>
      </c>
      <c r="J4130">
        <v>34</v>
      </c>
      <c r="K4130">
        <v>8</v>
      </c>
      <c r="L4130">
        <v>216.08</v>
      </c>
      <c r="M4130" t="s">
        <v>68</v>
      </c>
      <c r="N4130" t="s">
        <v>372</v>
      </c>
      <c r="O4130" t="s">
        <v>84</v>
      </c>
      <c r="P4130">
        <v>2</v>
      </c>
      <c r="Q4130" t="s">
        <v>42</v>
      </c>
    </row>
    <row r="4131" spans="1:17" hidden="1" x14ac:dyDescent="0.3">
      <c r="A4131" t="s">
        <v>146</v>
      </c>
      <c r="B4131" t="s">
        <v>4417</v>
      </c>
      <c r="C4131" t="s">
        <v>155</v>
      </c>
      <c r="D4131" t="s">
        <v>67</v>
      </c>
      <c r="E4131" t="s">
        <v>38</v>
      </c>
      <c r="F4131">
        <v>82.78</v>
      </c>
      <c r="G4131">
        <v>71</v>
      </c>
      <c r="H4131">
        <v>704.32</v>
      </c>
      <c r="I4131">
        <v>5</v>
      </c>
      <c r="J4131">
        <v>38</v>
      </c>
      <c r="K4131">
        <v>64</v>
      </c>
      <c r="L4131">
        <v>634.88</v>
      </c>
      <c r="M4131" t="s">
        <v>139</v>
      </c>
      <c r="N4131" t="s">
        <v>268</v>
      </c>
      <c r="O4131" t="s">
        <v>378</v>
      </c>
      <c r="P4131">
        <v>8</v>
      </c>
      <c r="Q4131" t="s">
        <v>25</v>
      </c>
    </row>
    <row r="4132" spans="1:17" hidden="1" x14ac:dyDescent="0.3">
      <c r="A4132" t="s">
        <v>418</v>
      </c>
      <c r="B4132" t="s">
        <v>4418</v>
      </c>
      <c r="C4132" t="s">
        <v>53</v>
      </c>
      <c r="D4132" t="s">
        <v>54</v>
      </c>
      <c r="E4132" t="s">
        <v>21</v>
      </c>
      <c r="F4132">
        <v>26.92</v>
      </c>
      <c r="G4132">
        <v>147</v>
      </c>
      <c r="H4132">
        <v>10062.15</v>
      </c>
      <c r="I4132">
        <v>45</v>
      </c>
      <c r="J4132">
        <v>92</v>
      </c>
      <c r="K4132">
        <v>117</v>
      </c>
      <c r="L4132">
        <v>8008.65</v>
      </c>
      <c r="M4132" t="s">
        <v>355</v>
      </c>
      <c r="N4132" t="s">
        <v>281</v>
      </c>
      <c r="O4132" t="s">
        <v>100</v>
      </c>
      <c r="P4132">
        <v>3</v>
      </c>
      <c r="Q4132" t="s">
        <v>42</v>
      </c>
    </row>
    <row r="4133" spans="1:17" hidden="1" x14ac:dyDescent="0.3">
      <c r="A4133" t="s">
        <v>124</v>
      </c>
      <c r="B4133" t="s">
        <v>4419</v>
      </c>
      <c r="C4133" t="s">
        <v>233</v>
      </c>
      <c r="D4133" t="s">
        <v>29</v>
      </c>
      <c r="E4133" t="s">
        <v>30</v>
      </c>
      <c r="F4133">
        <v>92.78</v>
      </c>
      <c r="G4133">
        <v>114</v>
      </c>
      <c r="H4133">
        <v>6295.08</v>
      </c>
      <c r="I4133">
        <v>24</v>
      </c>
      <c r="J4133">
        <v>67</v>
      </c>
      <c r="K4133">
        <v>110</v>
      </c>
      <c r="L4133">
        <v>6074.2</v>
      </c>
      <c r="M4133" t="s">
        <v>91</v>
      </c>
      <c r="N4133" t="s">
        <v>51</v>
      </c>
      <c r="O4133" t="s">
        <v>380</v>
      </c>
      <c r="P4133">
        <v>1</v>
      </c>
      <c r="Q4133" t="s">
        <v>50</v>
      </c>
    </row>
    <row r="4134" spans="1:17" hidden="1" x14ac:dyDescent="0.3">
      <c r="A4134" t="s">
        <v>308</v>
      </c>
      <c r="B4134" t="s">
        <v>4420</v>
      </c>
      <c r="C4134" t="s">
        <v>390</v>
      </c>
      <c r="D4134" t="s">
        <v>60</v>
      </c>
      <c r="E4134" t="s">
        <v>38</v>
      </c>
      <c r="F4134">
        <v>54.05</v>
      </c>
      <c r="G4134">
        <v>119</v>
      </c>
      <c r="H4134">
        <v>8212.19</v>
      </c>
      <c r="I4134">
        <v>26</v>
      </c>
      <c r="J4134">
        <v>58</v>
      </c>
      <c r="K4134">
        <v>62</v>
      </c>
      <c r="L4134">
        <v>4278.62</v>
      </c>
      <c r="M4134" t="s">
        <v>263</v>
      </c>
      <c r="N4134" t="s">
        <v>283</v>
      </c>
      <c r="O4134" t="s">
        <v>131</v>
      </c>
      <c r="P4134">
        <v>8</v>
      </c>
      <c r="Q4134" t="s">
        <v>50</v>
      </c>
    </row>
    <row r="4135" spans="1:17" hidden="1" x14ac:dyDescent="0.3">
      <c r="A4135" t="s">
        <v>22</v>
      </c>
      <c r="B4135" t="s">
        <v>4421</v>
      </c>
      <c r="C4135" t="s">
        <v>19</v>
      </c>
      <c r="D4135" t="s">
        <v>20</v>
      </c>
      <c r="E4135" t="s">
        <v>21</v>
      </c>
      <c r="F4135">
        <v>89.94</v>
      </c>
      <c r="G4135">
        <v>68</v>
      </c>
      <c r="H4135">
        <v>5257.76</v>
      </c>
      <c r="I4135">
        <v>50</v>
      </c>
      <c r="J4135">
        <v>89</v>
      </c>
      <c r="K4135">
        <v>52</v>
      </c>
      <c r="L4135">
        <v>4020.64</v>
      </c>
      <c r="M4135" t="s">
        <v>139</v>
      </c>
      <c r="N4135" t="s">
        <v>73</v>
      </c>
      <c r="O4135" t="s">
        <v>142</v>
      </c>
      <c r="P4135">
        <v>8</v>
      </c>
      <c r="Q4135" t="s">
        <v>42</v>
      </c>
    </row>
    <row r="4136" spans="1:17" hidden="1" x14ac:dyDescent="0.3">
      <c r="A4136" t="s">
        <v>143</v>
      </c>
      <c r="B4136" t="s">
        <v>4422</v>
      </c>
      <c r="C4136" t="s">
        <v>200</v>
      </c>
      <c r="D4136" t="s">
        <v>29</v>
      </c>
      <c r="E4136" t="s">
        <v>30</v>
      </c>
      <c r="F4136">
        <v>73.42</v>
      </c>
      <c r="G4136">
        <v>50</v>
      </c>
      <c r="H4136">
        <v>4146.5</v>
      </c>
      <c r="I4136">
        <v>6</v>
      </c>
      <c r="J4136">
        <v>42</v>
      </c>
      <c r="K4136">
        <v>15</v>
      </c>
      <c r="L4136">
        <v>1243.95</v>
      </c>
      <c r="M4136" t="s">
        <v>96</v>
      </c>
      <c r="N4136" t="s">
        <v>313</v>
      </c>
      <c r="O4136" t="s">
        <v>272</v>
      </c>
      <c r="P4136">
        <v>3</v>
      </c>
      <c r="Q4136" t="s">
        <v>42</v>
      </c>
    </row>
    <row r="4137" spans="1:17" hidden="1" x14ac:dyDescent="0.3">
      <c r="A4137" t="s">
        <v>111</v>
      </c>
      <c r="B4137" t="s">
        <v>4423</v>
      </c>
      <c r="C4137" t="s">
        <v>93</v>
      </c>
      <c r="D4137" t="s">
        <v>20</v>
      </c>
      <c r="E4137" t="s">
        <v>38</v>
      </c>
      <c r="F4137">
        <v>95.99</v>
      </c>
      <c r="G4137">
        <v>53</v>
      </c>
      <c r="H4137">
        <v>4137.18</v>
      </c>
      <c r="I4137">
        <v>39</v>
      </c>
      <c r="J4137">
        <v>75</v>
      </c>
      <c r="K4137">
        <v>14</v>
      </c>
      <c r="L4137">
        <v>1092.8399999999999</v>
      </c>
      <c r="M4137" t="s">
        <v>418</v>
      </c>
      <c r="N4137" t="s">
        <v>40</v>
      </c>
      <c r="O4137" t="s">
        <v>348</v>
      </c>
      <c r="P4137">
        <v>9</v>
      </c>
      <c r="Q4137" t="s">
        <v>50</v>
      </c>
    </row>
    <row r="4138" spans="1:17" hidden="1" x14ac:dyDescent="0.3">
      <c r="A4138" t="s">
        <v>72</v>
      </c>
      <c r="B4138" t="s">
        <v>4424</v>
      </c>
      <c r="C4138" t="s">
        <v>103</v>
      </c>
      <c r="D4138" t="s">
        <v>67</v>
      </c>
      <c r="E4138" t="s">
        <v>21</v>
      </c>
      <c r="F4138">
        <v>80.08</v>
      </c>
      <c r="G4138">
        <v>88</v>
      </c>
      <c r="H4138">
        <v>5705.04</v>
      </c>
      <c r="I4138">
        <v>21</v>
      </c>
      <c r="J4138">
        <v>60</v>
      </c>
      <c r="K4138">
        <v>39</v>
      </c>
      <c r="L4138">
        <v>2528.37</v>
      </c>
      <c r="M4138" t="s">
        <v>335</v>
      </c>
      <c r="N4138" t="s">
        <v>332</v>
      </c>
      <c r="O4138" t="s">
        <v>202</v>
      </c>
      <c r="P4138">
        <v>2</v>
      </c>
      <c r="Q4138" t="s">
        <v>50</v>
      </c>
    </row>
    <row r="4139" spans="1:17" hidden="1" x14ac:dyDescent="0.3">
      <c r="A4139" t="s">
        <v>334</v>
      </c>
      <c r="B4139" t="s">
        <v>4425</v>
      </c>
      <c r="C4139" t="s">
        <v>169</v>
      </c>
      <c r="D4139" t="s">
        <v>20</v>
      </c>
      <c r="E4139" t="s">
        <v>38</v>
      </c>
      <c r="F4139">
        <v>2.37</v>
      </c>
      <c r="G4139">
        <v>142</v>
      </c>
      <c r="H4139">
        <v>11837.12</v>
      </c>
      <c r="I4139">
        <v>45</v>
      </c>
      <c r="J4139">
        <v>51</v>
      </c>
      <c r="K4139">
        <v>118</v>
      </c>
      <c r="L4139">
        <v>9836.48</v>
      </c>
      <c r="M4139" t="s">
        <v>120</v>
      </c>
      <c r="N4139" t="s">
        <v>229</v>
      </c>
      <c r="O4139" t="s">
        <v>305</v>
      </c>
      <c r="P4139">
        <v>9</v>
      </c>
      <c r="Q4139" t="s">
        <v>25</v>
      </c>
    </row>
    <row r="4140" spans="1:17" hidden="1" x14ac:dyDescent="0.3">
      <c r="A4140" t="s">
        <v>31</v>
      </c>
      <c r="B4140" t="s">
        <v>4426</v>
      </c>
      <c r="C4140" t="s">
        <v>359</v>
      </c>
      <c r="D4140" t="s">
        <v>60</v>
      </c>
      <c r="E4140" t="s">
        <v>30</v>
      </c>
      <c r="F4140">
        <v>26.3</v>
      </c>
      <c r="G4140">
        <v>22</v>
      </c>
      <c r="H4140">
        <v>2123.44</v>
      </c>
      <c r="I4140">
        <v>39</v>
      </c>
      <c r="J4140">
        <v>43</v>
      </c>
      <c r="K4140">
        <v>20</v>
      </c>
      <c r="L4140">
        <v>1930.4</v>
      </c>
      <c r="M4140" t="s">
        <v>332</v>
      </c>
      <c r="N4140" t="s">
        <v>73</v>
      </c>
      <c r="O4140" t="s">
        <v>210</v>
      </c>
      <c r="P4140">
        <v>5</v>
      </c>
      <c r="Q4140" t="s">
        <v>42</v>
      </c>
    </row>
    <row r="4141" spans="1:17" hidden="1" x14ac:dyDescent="0.3">
      <c r="A4141" t="s">
        <v>152</v>
      </c>
      <c r="B4141" t="s">
        <v>4427</v>
      </c>
      <c r="C4141" t="s">
        <v>133</v>
      </c>
      <c r="D4141" t="s">
        <v>134</v>
      </c>
      <c r="E4141" t="s">
        <v>38</v>
      </c>
      <c r="F4141">
        <v>31.2</v>
      </c>
      <c r="G4141">
        <v>27</v>
      </c>
      <c r="H4141">
        <v>1489.59</v>
      </c>
      <c r="I4141">
        <v>38</v>
      </c>
      <c r="J4141">
        <v>79</v>
      </c>
      <c r="K4141">
        <v>23</v>
      </c>
      <c r="L4141">
        <v>1268.9100000000001</v>
      </c>
      <c r="M4141" t="s">
        <v>95</v>
      </c>
      <c r="N4141" t="s">
        <v>388</v>
      </c>
      <c r="O4141" t="s">
        <v>337</v>
      </c>
      <c r="P4141">
        <v>10</v>
      </c>
      <c r="Q4141" t="s">
        <v>25</v>
      </c>
    </row>
    <row r="4142" spans="1:17" hidden="1" x14ac:dyDescent="0.3">
      <c r="A4142" t="s">
        <v>157</v>
      </c>
      <c r="B4142" t="s">
        <v>4428</v>
      </c>
      <c r="C4142" t="s">
        <v>297</v>
      </c>
      <c r="D4142" t="s">
        <v>60</v>
      </c>
      <c r="E4142" t="s">
        <v>21</v>
      </c>
      <c r="F4142">
        <v>36.22</v>
      </c>
      <c r="G4142">
        <v>193</v>
      </c>
      <c r="H4142">
        <v>1511.19</v>
      </c>
      <c r="I4142">
        <v>49</v>
      </c>
      <c r="J4142">
        <v>98</v>
      </c>
      <c r="K4142">
        <v>72</v>
      </c>
      <c r="L4142">
        <v>563.76</v>
      </c>
      <c r="M4142" t="s">
        <v>39</v>
      </c>
      <c r="N4142" t="s">
        <v>124</v>
      </c>
      <c r="O4142" t="s">
        <v>125</v>
      </c>
      <c r="P4142">
        <v>6</v>
      </c>
      <c r="Q4142" t="s">
        <v>42</v>
      </c>
    </row>
    <row r="4143" spans="1:17" hidden="1" x14ac:dyDescent="0.3">
      <c r="A4143" t="s">
        <v>96</v>
      </c>
      <c r="B4143" t="s">
        <v>4429</v>
      </c>
      <c r="C4143" t="s">
        <v>165</v>
      </c>
      <c r="D4143" t="s">
        <v>134</v>
      </c>
      <c r="E4143" t="s">
        <v>30</v>
      </c>
      <c r="F4143">
        <v>54.17</v>
      </c>
      <c r="G4143">
        <v>154</v>
      </c>
      <c r="H4143">
        <v>12894.42</v>
      </c>
      <c r="I4143">
        <v>40</v>
      </c>
      <c r="J4143">
        <v>23</v>
      </c>
      <c r="K4143">
        <v>57</v>
      </c>
      <c r="L4143">
        <v>4772.6099999999997</v>
      </c>
      <c r="M4143" t="s">
        <v>123</v>
      </c>
      <c r="N4143" t="s">
        <v>213</v>
      </c>
      <c r="O4143" t="s">
        <v>422</v>
      </c>
      <c r="P4143">
        <v>4</v>
      </c>
      <c r="Q4143" t="s">
        <v>42</v>
      </c>
    </row>
    <row r="4144" spans="1:17" hidden="1" x14ac:dyDescent="0.3">
      <c r="A4144" t="s">
        <v>264</v>
      </c>
      <c r="B4144" t="s">
        <v>4430</v>
      </c>
      <c r="C4144" t="s">
        <v>141</v>
      </c>
      <c r="D4144" t="s">
        <v>88</v>
      </c>
      <c r="E4144" t="s">
        <v>38</v>
      </c>
      <c r="F4144">
        <v>49.4</v>
      </c>
      <c r="G4144">
        <v>190</v>
      </c>
      <c r="H4144">
        <v>12760.4</v>
      </c>
      <c r="I4144">
        <v>29</v>
      </c>
      <c r="J4144">
        <v>45</v>
      </c>
      <c r="K4144">
        <v>190</v>
      </c>
      <c r="L4144">
        <v>12760.4</v>
      </c>
      <c r="M4144" t="s">
        <v>327</v>
      </c>
      <c r="N4144" t="s">
        <v>378</v>
      </c>
      <c r="O4144" t="s">
        <v>190</v>
      </c>
      <c r="P4144">
        <v>5</v>
      </c>
      <c r="Q4144" t="s">
        <v>50</v>
      </c>
    </row>
    <row r="4145" spans="1:17" hidden="1" x14ac:dyDescent="0.3">
      <c r="A4145" t="s">
        <v>22</v>
      </c>
      <c r="B4145" t="s">
        <v>4431</v>
      </c>
      <c r="C4145" t="s">
        <v>122</v>
      </c>
      <c r="D4145" t="s">
        <v>54</v>
      </c>
      <c r="E4145" t="s">
        <v>21</v>
      </c>
      <c r="F4145">
        <v>98.54</v>
      </c>
      <c r="G4145">
        <v>13</v>
      </c>
      <c r="H4145">
        <v>39.65</v>
      </c>
      <c r="I4145">
        <v>32</v>
      </c>
      <c r="J4145">
        <v>90</v>
      </c>
      <c r="K4145">
        <v>13</v>
      </c>
      <c r="L4145">
        <v>39.65</v>
      </c>
      <c r="M4145" t="s">
        <v>226</v>
      </c>
      <c r="N4145" t="s">
        <v>91</v>
      </c>
      <c r="O4145" t="s">
        <v>184</v>
      </c>
      <c r="P4145">
        <v>7</v>
      </c>
      <c r="Q4145" t="s">
        <v>50</v>
      </c>
    </row>
    <row r="4146" spans="1:17" hidden="1" x14ac:dyDescent="0.3">
      <c r="A4146" t="s">
        <v>156</v>
      </c>
      <c r="B4146" t="s">
        <v>4432</v>
      </c>
      <c r="C4146" t="s">
        <v>205</v>
      </c>
      <c r="D4146" t="s">
        <v>46</v>
      </c>
      <c r="E4146" t="s">
        <v>30</v>
      </c>
      <c r="F4146">
        <v>50.01</v>
      </c>
      <c r="G4146">
        <v>85</v>
      </c>
      <c r="H4146">
        <v>946.05</v>
      </c>
      <c r="I4146">
        <v>8</v>
      </c>
      <c r="J4146">
        <v>44</v>
      </c>
      <c r="K4146">
        <v>84</v>
      </c>
      <c r="L4146">
        <v>934.92</v>
      </c>
      <c r="M4146" t="s">
        <v>298</v>
      </c>
      <c r="N4146" t="s">
        <v>64</v>
      </c>
      <c r="O4146" t="s">
        <v>264</v>
      </c>
      <c r="P4146">
        <v>10</v>
      </c>
      <c r="Q4146" t="s">
        <v>25</v>
      </c>
    </row>
    <row r="4147" spans="1:17" hidden="1" x14ac:dyDescent="0.3">
      <c r="A4147" t="s">
        <v>380</v>
      </c>
      <c r="B4147" t="s">
        <v>4433</v>
      </c>
      <c r="C4147" t="s">
        <v>103</v>
      </c>
      <c r="D4147" t="s">
        <v>67</v>
      </c>
      <c r="E4147" t="s">
        <v>38</v>
      </c>
      <c r="F4147">
        <v>66.790000000000006</v>
      </c>
      <c r="G4147">
        <v>158</v>
      </c>
      <c r="H4147">
        <v>4425.58</v>
      </c>
      <c r="I4147">
        <v>35</v>
      </c>
      <c r="J4147">
        <v>40</v>
      </c>
      <c r="K4147">
        <v>32</v>
      </c>
      <c r="L4147">
        <v>896.32</v>
      </c>
      <c r="M4147" t="s">
        <v>409</v>
      </c>
      <c r="N4147" t="s">
        <v>74</v>
      </c>
      <c r="O4147" t="s">
        <v>206</v>
      </c>
      <c r="P4147">
        <v>7</v>
      </c>
      <c r="Q4147" t="s">
        <v>25</v>
      </c>
    </row>
    <row r="4148" spans="1:17" hidden="1" x14ac:dyDescent="0.3">
      <c r="A4148" t="s">
        <v>33</v>
      </c>
      <c r="B4148" t="s">
        <v>4434</v>
      </c>
      <c r="C4148" t="s">
        <v>215</v>
      </c>
      <c r="D4148" t="s">
        <v>134</v>
      </c>
      <c r="E4148" t="s">
        <v>21</v>
      </c>
      <c r="F4148">
        <v>39.5</v>
      </c>
      <c r="G4148">
        <v>127</v>
      </c>
      <c r="H4148">
        <v>3163.57</v>
      </c>
      <c r="I4148">
        <v>37</v>
      </c>
      <c r="J4148">
        <v>21</v>
      </c>
      <c r="K4148">
        <v>99</v>
      </c>
      <c r="L4148">
        <v>2466.09</v>
      </c>
      <c r="M4148" t="s">
        <v>274</v>
      </c>
      <c r="N4148" t="s">
        <v>167</v>
      </c>
      <c r="O4148" t="s">
        <v>281</v>
      </c>
      <c r="P4148">
        <v>4</v>
      </c>
      <c r="Q4148" t="s">
        <v>25</v>
      </c>
    </row>
    <row r="4149" spans="1:17" hidden="1" x14ac:dyDescent="0.3">
      <c r="A4149" t="s">
        <v>69</v>
      </c>
      <c r="B4149" t="s">
        <v>4435</v>
      </c>
      <c r="C4149" t="s">
        <v>141</v>
      </c>
      <c r="D4149" t="s">
        <v>88</v>
      </c>
      <c r="E4149" t="s">
        <v>30</v>
      </c>
      <c r="F4149">
        <v>79.41</v>
      </c>
      <c r="G4149">
        <v>44</v>
      </c>
      <c r="H4149">
        <v>4073.96</v>
      </c>
      <c r="I4149">
        <v>34</v>
      </c>
      <c r="J4149">
        <v>40</v>
      </c>
      <c r="K4149">
        <v>18</v>
      </c>
      <c r="L4149">
        <v>1666.62</v>
      </c>
      <c r="M4149" t="s">
        <v>124</v>
      </c>
      <c r="N4149" t="s">
        <v>305</v>
      </c>
      <c r="O4149" t="s">
        <v>190</v>
      </c>
      <c r="P4149">
        <v>5</v>
      </c>
      <c r="Q4149" t="s">
        <v>42</v>
      </c>
    </row>
    <row r="4150" spans="1:17" hidden="1" x14ac:dyDescent="0.3">
      <c r="A4150" t="s">
        <v>146</v>
      </c>
      <c r="B4150" t="s">
        <v>4436</v>
      </c>
      <c r="C4150" t="s">
        <v>205</v>
      </c>
      <c r="D4150" t="s">
        <v>46</v>
      </c>
      <c r="E4150" t="s">
        <v>38</v>
      </c>
      <c r="F4150">
        <v>92.33</v>
      </c>
      <c r="G4150">
        <v>102</v>
      </c>
      <c r="H4150">
        <v>7118.58</v>
      </c>
      <c r="I4150">
        <v>35</v>
      </c>
      <c r="J4150">
        <v>71</v>
      </c>
      <c r="K4150">
        <v>48</v>
      </c>
      <c r="L4150">
        <v>3349.92</v>
      </c>
      <c r="M4150" t="s">
        <v>68</v>
      </c>
      <c r="N4150" t="s">
        <v>94</v>
      </c>
      <c r="O4150" t="s">
        <v>116</v>
      </c>
      <c r="P4150">
        <v>2</v>
      </c>
      <c r="Q4150" t="s">
        <v>42</v>
      </c>
    </row>
    <row r="4151" spans="1:17" hidden="1" x14ac:dyDescent="0.3">
      <c r="A4151" t="s">
        <v>178</v>
      </c>
      <c r="B4151" t="s">
        <v>4437</v>
      </c>
      <c r="C4151" t="s">
        <v>59</v>
      </c>
      <c r="D4151" t="s">
        <v>60</v>
      </c>
      <c r="E4151" t="s">
        <v>21</v>
      </c>
      <c r="F4151">
        <v>84.65</v>
      </c>
      <c r="G4151">
        <v>135</v>
      </c>
      <c r="H4151">
        <v>5595.75</v>
      </c>
      <c r="I4151">
        <v>43</v>
      </c>
      <c r="J4151">
        <v>23</v>
      </c>
      <c r="K4151">
        <v>9</v>
      </c>
      <c r="L4151">
        <v>373.05</v>
      </c>
      <c r="M4151" t="s">
        <v>90</v>
      </c>
      <c r="N4151" t="s">
        <v>41</v>
      </c>
      <c r="O4151" t="s">
        <v>56</v>
      </c>
      <c r="P4151">
        <v>8</v>
      </c>
      <c r="Q4151" t="s">
        <v>50</v>
      </c>
    </row>
    <row r="4152" spans="1:17" hidden="1" x14ac:dyDescent="0.3">
      <c r="A4152" t="s">
        <v>220</v>
      </c>
      <c r="B4152" t="s">
        <v>4438</v>
      </c>
      <c r="C4152" t="s">
        <v>297</v>
      </c>
      <c r="D4152" t="s">
        <v>60</v>
      </c>
      <c r="E4152" t="s">
        <v>21</v>
      </c>
      <c r="F4152">
        <v>36.22</v>
      </c>
      <c r="G4152">
        <v>65</v>
      </c>
      <c r="H4152">
        <v>565.5</v>
      </c>
      <c r="I4152">
        <v>40</v>
      </c>
      <c r="J4152">
        <v>27</v>
      </c>
      <c r="K4152">
        <v>50</v>
      </c>
      <c r="L4152">
        <v>435</v>
      </c>
      <c r="M4152" t="s">
        <v>80</v>
      </c>
      <c r="N4152" t="s">
        <v>83</v>
      </c>
      <c r="O4152" t="s">
        <v>209</v>
      </c>
      <c r="P4152">
        <v>7</v>
      </c>
      <c r="Q4152" t="s">
        <v>42</v>
      </c>
    </row>
    <row r="4153" spans="1:17" hidden="1" x14ac:dyDescent="0.3">
      <c r="A4153" t="s">
        <v>307</v>
      </c>
      <c r="B4153" t="s">
        <v>4439</v>
      </c>
      <c r="C4153" t="s">
        <v>128</v>
      </c>
      <c r="D4153" t="s">
        <v>46</v>
      </c>
      <c r="E4153" t="s">
        <v>30</v>
      </c>
      <c r="F4153">
        <v>57.56</v>
      </c>
      <c r="G4153">
        <v>75</v>
      </c>
      <c r="H4153">
        <v>5579.25</v>
      </c>
      <c r="I4153">
        <v>43</v>
      </c>
      <c r="J4153">
        <v>27</v>
      </c>
      <c r="K4153">
        <v>49</v>
      </c>
      <c r="L4153">
        <v>3645.11</v>
      </c>
      <c r="M4153" t="s">
        <v>295</v>
      </c>
      <c r="N4153" t="s">
        <v>254</v>
      </c>
      <c r="O4153" t="s">
        <v>136</v>
      </c>
      <c r="P4153">
        <v>2</v>
      </c>
      <c r="Q4153" t="s">
        <v>25</v>
      </c>
    </row>
    <row r="4154" spans="1:17" hidden="1" x14ac:dyDescent="0.3">
      <c r="A4154" t="s">
        <v>170</v>
      </c>
      <c r="B4154" t="s">
        <v>4440</v>
      </c>
      <c r="C4154" t="s">
        <v>103</v>
      </c>
      <c r="D4154" t="s">
        <v>67</v>
      </c>
      <c r="E4154" t="s">
        <v>38</v>
      </c>
      <c r="F4154">
        <v>66.790000000000006</v>
      </c>
      <c r="G4154">
        <v>178</v>
      </c>
      <c r="H4154">
        <v>2668.22</v>
      </c>
      <c r="I4154">
        <v>34</v>
      </c>
      <c r="J4154">
        <v>81</v>
      </c>
      <c r="K4154">
        <v>143</v>
      </c>
      <c r="L4154">
        <v>2143.5700000000002</v>
      </c>
      <c r="M4154" t="s">
        <v>270</v>
      </c>
      <c r="N4154" t="s">
        <v>332</v>
      </c>
      <c r="O4154" t="s">
        <v>289</v>
      </c>
      <c r="P4154">
        <v>1</v>
      </c>
      <c r="Q4154" t="s">
        <v>25</v>
      </c>
    </row>
    <row r="4155" spans="1:17" hidden="1" x14ac:dyDescent="0.3">
      <c r="A4155" t="s">
        <v>156</v>
      </c>
      <c r="B4155" t="s">
        <v>4441</v>
      </c>
      <c r="C4155" t="s">
        <v>103</v>
      </c>
      <c r="D4155" t="s">
        <v>67</v>
      </c>
      <c r="E4155" t="s">
        <v>21</v>
      </c>
      <c r="F4155">
        <v>80.08</v>
      </c>
      <c r="G4155">
        <v>50</v>
      </c>
      <c r="H4155">
        <v>3768.5</v>
      </c>
      <c r="I4155">
        <v>49</v>
      </c>
      <c r="J4155">
        <v>38</v>
      </c>
      <c r="K4155">
        <v>35</v>
      </c>
      <c r="L4155">
        <v>2637.95</v>
      </c>
      <c r="M4155" t="s">
        <v>252</v>
      </c>
      <c r="N4155" t="s">
        <v>146</v>
      </c>
      <c r="O4155" t="s">
        <v>49</v>
      </c>
      <c r="P4155">
        <v>6</v>
      </c>
      <c r="Q4155" t="s">
        <v>25</v>
      </c>
    </row>
    <row r="4156" spans="1:17" hidden="1" x14ac:dyDescent="0.3">
      <c r="A4156" t="s">
        <v>183</v>
      </c>
      <c r="B4156" t="s">
        <v>4442</v>
      </c>
      <c r="C4156" t="s">
        <v>122</v>
      </c>
      <c r="D4156" t="s">
        <v>54</v>
      </c>
      <c r="E4156" t="s">
        <v>30</v>
      </c>
      <c r="F4156">
        <v>25.23</v>
      </c>
      <c r="G4156">
        <v>177</v>
      </c>
      <c r="H4156">
        <v>9214.6200000000008</v>
      </c>
      <c r="I4156">
        <v>10</v>
      </c>
      <c r="J4156">
        <v>76</v>
      </c>
      <c r="K4156">
        <v>135</v>
      </c>
      <c r="L4156">
        <v>7028.1</v>
      </c>
      <c r="M4156" t="s">
        <v>257</v>
      </c>
      <c r="N4156" t="s">
        <v>79</v>
      </c>
      <c r="O4156" t="s">
        <v>97</v>
      </c>
      <c r="P4156">
        <v>1</v>
      </c>
      <c r="Q4156" t="s">
        <v>42</v>
      </c>
    </row>
    <row r="4157" spans="1:17" hidden="1" x14ac:dyDescent="0.3">
      <c r="A4157" t="s">
        <v>441</v>
      </c>
      <c r="B4157" t="s">
        <v>4443</v>
      </c>
      <c r="C4157" t="s">
        <v>205</v>
      </c>
      <c r="D4157" t="s">
        <v>46</v>
      </c>
      <c r="E4157" t="s">
        <v>38</v>
      </c>
      <c r="F4157">
        <v>92.33</v>
      </c>
      <c r="G4157">
        <v>13</v>
      </c>
      <c r="H4157">
        <v>1015.56</v>
      </c>
      <c r="I4157">
        <v>16</v>
      </c>
      <c r="J4157">
        <v>62</v>
      </c>
      <c r="K4157">
        <v>10</v>
      </c>
      <c r="L4157">
        <v>781.2</v>
      </c>
      <c r="M4157" t="s">
        <v>51</v>
      </c>
      <c r="N4157" t="s">
        <v>106</v>
      </c>
      <c r="O4157" t="s">
        <v>150</v>
      </c>
      <c r="P4157">
        <v>10</v>
      </c>
      <c r="Q4157" t="s">
        <v>42</v>
      </c>
    </row>
    <row r="4158" spans="1:17" hidden="1" x14ac:dyDescent="0.3">
      <c r="A4158" t="s">
        <v>64</v>
      </c>
      <c r="B4158" t="s">
        <v>4444</v>
      </c>
      <c r="C4158" t="s">
        <v>103</v>
      </c>
      <c r="D4158" t="s">
        <v>67</v>
      </c>
      <c r="E4158" t="s">
        <v>30</v>
      </c>
      <c r="F4158">
        <v>45.45</v>
      </c>
      <c r="G4158">
        <v>132</v>
      </c>
      <c r="H4158">
        <v>11161.92</v>
      </c>
      <c r="I4158">
        <v>13</v>
      </c>
      <c r="J4158">
        <v>63</v>
      </c>
      <c r="K4158">
        <v>11</v>
      </c>
      <c r="L4158">
        <v>930.16</v>
      </c>
      <c r="M4158" t="s">
        <v>64</v>
      </c>
      <c r="N4158" t="s">
        <v>351</v>
      </c>
      <c r="O4158" t="s">
        <v>62</v>
      </c>
      <c r="P4158">
        <v>3</v>
      </c>
      <c r="Q4158" t="s">
        <v>25</v>
      </c>
    </row>
    <row r="4159" spans="1:17" hidden="1" x14ac:dyDescent="0.3">
      <c r="A4159" t="s">
        <v>469</v>
      </c>
      <c r="B4159" t="s">
        <v>4445</v>
      </c>
      <c r="C4159" t="s">
        <v>87</v>
      </c>
      <c r="D4159" t="s">
        <v>88</v>
      </c>
      <c r="E4159" t="s">
        <v>21</v>
      </c>
      <c r="F4159">
        <v>82.8</v>
      </c>
      <c r="G4159">
        <v>30</v>
      </c>
      <c r="H4159">
        <v>903.9</v>
      </c>
      <c r="I4159">
        <v>9</v>
      </c>
      <c r="J4159">
        <v>97</v>
      </c>
      <c r="K4159">
        <v>17</v>
      </c>
      <c r="L4159">
        <v>512.21</v>
      </c>
      <c r="M4159" t="s">
        <v>366</v>
      </c>
      <c r="N4159" t="s">
        <v>189</v>
      </c>
      <c r="O4159" t="s">
        <v>409</v>
      </c>
      <c r="P4159">
        <v>9</v>
      </c>
      <c r="Q4159" t="s">
        <v>25</v>
      </c>
    </row>
    <row r="4160" spans="1:17" hidden="1" x14ac:dyDescent="0.3">
      <c r="A4160" t="s">
        <v>308</v>
      </c>
      <c r="B4160" t="s">
        <v>4446</v>
      </c>
      <c r="C4160" t="s">
        <v>59</v>
      </c>
      <c r="D4160" t="s">
        <v>60</v>
      </c>
      <c r="E4160" t="s">
        <v>30</v>
      </c>
      <c r="F4160">
        <v>71.3</v>
      </c>
      <c r="G4160">
        <v>11</v>
      </c>
      <c r="H4160">
        <v>278.3</v>
      </c>
      <c r="I4160">
        <v>34</v>
      </c>
      <c r="J4160">
        <v>21</v>
      </c>
      <c r="K4160">
        <v>7</v>
      </c>
      <c r="L4160">
        <v>177.1</v>
      </c>
      <c r="M4160" t="s">
        <v>342</v>
      </c>
      <c r="N4160" t="s">
        <v>372</v>
      </c>
      <c r="O4160" t="s">
        <v>130</v>
      </c>
      <c r="P4160">
        <v>2</v>
      </c>
      <c r="Q4160" t="s">
        <v>25</v>
      </c>
    </row>
    <row r="4161" spans="1:17" hidden="1" x14ac:dyDescent="0.3">
      <c r="A4161" t="s">
        <v>279</v>
      </c>
      <c r="B4161" t="s">
        <v>4447</v>
      </c>
      <c r="C4161" t="s">
        <v>19</v>
      </c>
      <c r="D4161" t="s">
        <v>20</v>
      </c>
      <c r="E4161" t="s">
        <v>38</v>
      </c>
      <c r="F4161">
        <v>18.079999999999998</v>
      </c>
      <c r="G4161">
        <v>88</v>
      </c>
      <c r="H4161">
        <v>8703.2000000000007</v>
      </c>
      <c r="I4161">
        <v>43</v>
      </c>
      <c r="J4161">
        <v>64</v>
      </c>
      <c r="K4161">
        <v>54</v>
      </c>
      <c r="L4161">
        <v>5340.6</v>
      </c>
      <c r="M4161" t="s">
        <v>206</v>
      </c>
      <c r="N4161" t="s">
        <v>230</v>
      </c>
      <c r="O4161" t="s">
        <v>295</v>
      </c>
      <c r="P4161">
        <v>6</v>
      </c>
      <c r="Q4161" t="s">
        <v>25</v>
      </c>
    </row>
    <row r="4162" spans="1:17" hidden="1" x14ac:dyDescent="0.3">
      <c r="A4162" t="s">
        <v>321</v>
      </c>
      <c r="B4162" t="s">
        <v>4448</v>
      </c>
      <c r="C4162" t="s">
        <v>246</v>
      </c>
      <c r="D4162" t="s">
        <v>67</v>
      </c>
      <c r="E4162" t="s">
        <v>21</v>
      </c>
      <c r="F4162">
        <v>26.58</v>
      </c>
      <c r="G4162">
        <v>57</v>
      </c>
      <c r="H4162">
        <v>3433.11</v>
      </c>
      <c r="I4162">
        <v>46</v>
      </c>
      <c r="J4162">
        <v>29</v>
      </c>
      <c r="K4162">
        <v>36</v>
      </c>
      <c r="L4162">
        <v>2168.2800000000002</v>
      </c>
      <c r="M4162" t="s">
        <v>242</v>
      </c>
      <c r="N4162" t="s">
        <v>64</v>
      </c>
      <c r="O4162" t="s">
        <v>345</v>
      </c>
      <c r="P4162">
        <v>5</v>
      </c>
      <c r="Q4162" t="s">
        <v>50</v>
      </c>
    </row>
    <row r="4163" spans="1:17" hidden="1" x14ac:dyDescent="0.3">
      <c r="A4163" t="s">
        <v>123</v>
      </c>
      <c r="B4163" t="s">
        <v>4449</v>
      </c>
      <c r="C4163" t="s">
        <v>297</v>
      </c>
      <c r="D4163" t="s">
        <v>60</v>
      </c>
      <c r="E4163" t="s">
        <v>30</v>
      </c>
      <c r="F4163">
        <v>22.78</v>
      </c>
      <c r="G4163">
        <v>135</v>
      </c>
      <c r="H4163">
        <v>5580.9</v>
      </c>
      <c r="I4163">
        <v>38</v>
      </c>
      <c r="J4163">
        <v>61</v>
      </c>
      <c r="K4163">
        <v>85</v>
      </c>
      <c r="L4163">
        <v>3513.9</v>
      </c>
      <c r="M4163" t="s">
        <v>48</v>
      </c>
      <c r="N4163" t="s">
        <v>153</v>
      </c>
      <c r="O4163" t="s">
        <v>418</v>
      </c>
      <c r="P4163">
        <v>10</v>
      </c>
      <c r="Q4163" t="s">
        <v>25</v>
      </c>
    </row>
    <row r="4164" spans="1:17" hidden="1" x14ac:dyDescent="0.3">
      <c r="A4164" t="s">
        <v>201</v>
      </c>
      <c r="B4164" t="s">
        <v>4450</v>
      </c>
      <c r="C4164" t="s">
        <v>390</v>
      </c>
      <c r="D4164" t="s">
        <v>60</v>
      </c>
      <c r="E4164" t="s">
        <v>38</v>
      </c>
      <c r="F4164">
        <v>54.05</v>
      </c>
      <c r="G4164">
        <v>134</v>
      </c>
      <c r="H4164">
        <v>10559.2</v>
      </c>
      <c r="I4164">
        <v>45</v>
      </c>
      <c r="J4164">
        <v>59</v>
      </c>
      <c r="K4164">
        <v>113</v>
      </c>
      <c r="L4164">
        <v>8904.4</v>
      </c>
      <c r="M4164" t="s">
        <v>115</v>
      </c>
      <c r="N4164" t="s">
        <v>188</v>
      </c>
      <c r="O4164" t="s">
        <v>225</v>
      </c>
      <c r="P4164">
        <v>8</v>
      </c>
      <c r="Q4164" t="s">
        <v>42</v>
      </c>
    </row>
    <row r="4165" spans="1:17" hidden="1" x14ac:dyDescent="0.3">
      <c r="A4165" t="s">
        <v>43</v>
      </c>
      <c r="B4165" t="s">
        <v>4451</v>
      </c>
      <c r="C4165" t="s">
        <v>155</v>
      </c>
      <c r="D4165" t="s">
        <v>67</v>
      </c>
      <c r="E4165" t="s">
        <v>38</v>
      </c>
      <c r="F4165">
        <v>82.78</v>
      </c>
      <c r="G4165">
        <v>169</v>
      </c>
      <c r="H4165">
        <v>2633.02</v>
      </c>
      <c r="I4165">
        <v>31</v>
      </c>
      <c r="J4165">
        <v>62</v>
      </c>
      <c r="K4165">
        <v>71</v>
      </c>
      <c r="L4165">
        <v>1106.18</v>
      </c>
      <c r="M4165" t="s">
        <v>385</v>
      </c>
      <c r="N4165" t="s">
        <v>266</v>
      </c>
      <c r="O4165" t="s">
        <v>96</v>
      </c>
      <c r="P4165">
        <v>9</v>
      </c>
      <c r="Q4165" t="s">
        <v>42</v>
      </c>
    </row>
    <row r="4166" spans="1:17" hidden="1" x14ac:dyDescent="0.3">
      <c r="A4166" t="s">
        <v>213</v>
      </c>
      <c r="B4166" t="s">
        <v>4452</v>
      </c>
      <c r="C4166" t="s">
        <v>128</v>
      </c>
      <c r="D4166" t="s">
        <v>46</v>
      </c>
      <c r="E4166" t="s">
        <v>21</v>
      </c>
      <c r="F4166">
        <v>42.38</v>
      </c>
      <c r="G4166">
        <v>169</v>
      </c>
      <c r="H4166">
        <v>483.34</v>
      </c>
      <c r="I4166">
        <v>18</v>
      </c>
      <c r="J4166">
        <v>27</v>
      </c>
      <c r="K4166">
        <v>114</v>
      </c>
      <c r="L4166">
        <v>326.04000000000002</v>
      </c>
      <c r="M4166" t="s">
        <v>307</v>
      </c>
      <c r="N4166" t="s">
        <v>326</v>
      </c>
      <c r="O4166" t="s">
        <v>139</v>
      </c>
      <c r="P4166">
        <v>3</v>
      </c>
      <c r="Q4166" t="s">
        <v>25</v>
      </c>
    </row>
    <row r="4167" spans="1:17" hidden="1" x14ac:dyDescent="0.3">
      <c r="A4167" t="s">
        <v>146</v>
      </c>
      <c r="B4167" t="s">
        <v>4453</v>
      </c>
      <c r="C4167" t="s">
        <v>223</v>
      </c>
      <c r="D4167" t="s">
        <v>37</v>
      </c>
      <c r="E4167" t="s">
        <v>30</v>
      </c>
      <c r="F4167">
        <v>58.47</v>
      </c>
      <c r="G4167">
        <v>167</v>
      </c>
      <c r="H4167">
        <v>5813.27</v>
      </c>
      <c r="I4167">
        <v>25</v>
      </c>
      <c r="J4167">
        <v>24</v>
      </c>
      <c r="K4167">
        <v>39</v>
      </c>
      <c r="L4167">
        <v>1357.59</v>
      </c>
      <c r="M4167" t="s">
        <v>308</v>
      </c>
      <c r="N4167" t="s">
        <v>72</v>
      </c>
      <c r="O4167" t="s">
        <v>96</v>
      </c>
      <c r="P4167">
        <v>2</v>
      </c>
      <c r="Q4167" t="s">
        <v>42</v>
      </c>
    </row>
    <row r="4168" spans="1:17" hidden="1" x14ac:dyDescent="0.3">
      <c r="A4168" t="s">
        <v>120</v>
      </c>
      <c r="B4168" t="s">
        <v>4454</v>
      </c>
      <c r="C4168" t="s">
        <v>165</v>
      </c>
      <c r="D4168" t="s">
        <v>134</v>
      </c>
      <c r="E4168" t="s">
        <v>38</v>
      </c>
      <c r="F4168">
        <v>53.23</v>
      </c>
      <c r="G4168">
        <v>87</v>
      </c>
      <c r="H4168">
        <v>3267.72</v>
      </c>
      <c r="I4168">
        <v>29</v>
      </c>
      <c r="J4168">
        <v>89</v>
      </c>
      <c r="K4168">
        <v>51</v>
      </c>
      <c r="L4168">
        <v>1915.56</v>
      </c>
      <c r="M4168" t="s">
        <v>138</v>
      </c>
      <c r="N4168" t="s">
        <v>33</v>
      </c>
      <c r="O4168" t="s">
        <v>68</v>
      </c>
      <c r="P4168">
        <v>5</v>
      </c>
      <c r="Q4168" t="s">
        <v>42</v>
      </c>
    </row>
    <row r="4169" spans="1:17" hidden="1" x14ac:dyDescent="0.3">
      <c r="A4169" t="s">
        <v>183</v>
      </c>
      <c r="B4169" t="s">
        <v>4455</v>
      </c>
      <c r="C4169" t="s">
        <v>113</v>
      </c>
      <c r="D4169" t="s">
        <v>46</v>
      </c>
      <c r="E4169" t="s">
        <v>21</v>
      </c>
      <c r="F4169">
        <v>91.09</v>
      </c>
      <c r="G4169">
        <v>82</v>
      </c>
      <c r="H4169">
        <v>4362.3999999999996</v>
      </c>
      <c r="I4169">
        <v>23</v>
      </c>
      <c r="J4169">
        <v>49</v>
      </c>
      <c r="K4169">
        <v>43</v>
      </c>
      <c r="L4169">
        <v>2287.6</v>
      </c>
      <c r="M4169" t="s">
        <v>190</v>
      </c>
      <c r="N4169" t="s">
        <v>244</v>
      </c>
      <c r="O4169" t="s">
        <v>220</v>
      </c>
      <c r="P4169">
        <v>8</v>
      </c>
      <c r="Q4169" t="s">
        <v>50</v>
      </c>
    </row>
    <row r="4170" spans="1:17" hidden="1" x14ac:dyDescent="0.3">
      <c r="A4170" t="s">
        <v>209</v>
      </c>
      <c r="B4170" t="s">
        <v>4456</v>
      </c>
      <c r="C4170" t="s">
        <v>233</v>
      </c>
      <c r="D4170" t="s">
        <v>29</v>
      </c>
      <c r="E4170" t="s">
        <v>21</v>
      </c>
      <c r="F4170">
        <v>18.27</v>
      </c>
      <c r="G4170">
        <v>113</v>
      </c>
      <c r="H4170">
        <v>1083.67</v>
      </c>
      <c r="I4170">
        <v>5</v>
      </c>
      <c r="J4170">
        <v>51</v>
      </c>
      <c r="K4170">
        <v>56</v>
      </c>
      <c r="L4170">
        <v>537.04</v>
      </c>
      <c r="M4170" t="s">
        <v>51</v>
      </c>
      <c r="N4170" t="s">
        <v>189</v>
      </c>
      <c r="O4170" t="s">
        <v>310</v>
      </c>
      <c r="P4170">
        <v>8</v>
      </c>
      <c r="Q4170" t="s">
        <v>25</v>
      </c>
    </row>
    <row r="4171" spans="1:17" hidden="1" x14ac:dyDescent="0.3">
      <c r="A4171" t="s">
        <v>342</v>
      </c>
      <c r="B4171" t="s">
        <v>4457</v>
      </c>
      <c r="C4171" t="s">
        <v>200</v>
      </c>
      <c r="D4171" t="s">
        <v>29</v>
      </c>
      <c r="E4171" t="s">
        <v>30</v>
      </c>
      <c r="F4171">
        <v>73.42</v>
      </c>
      <c r="G4171">
        <v>42</v>
      </c>
      <c r="H4171">
        <v>1594.74</v>
      </c>
      <c r="I4171">
        <v>24</v>
      </c>
      <c r="J4171">
        <v>92</v>
      </c>
      <c r="K4171">
        <v>6</v>
      </c>
      <c r="L4171">
        <v>227.82</v>
      </c>
      <c r="M4171" t="s">
        <v>305</v>
      </c>
      <c r="N4171" t="s">
        <v>115</v>
      </c>
      <c r="O4171" t="s">
        <v>131</v>
      </c>
      <c r="P4171">
        <v>9</v>
      </c>
      <c r="Q4171" t="s">
        <v>25</v>
      </c>
    </row>
    <row r="4172" spans="1:17" hidden="1" x14ac:dyDescent="0.3">
      <c r="A4172" t="s">
        <v>170</v>
      </c>
      <c r="B4172" t="s">
        <v>4458</v>
      </c>
      <c r="C4172" t="s">
        <v>148</v>
      </c>
      <c r="D4172" t="s">
        <v>88</v>
      </c>
      <c r="E4172" t="s">
        <v>38</v>
      </c>
      <c r="F4172">
        <v>48.9</v>
      </c>
      <c r="G4172">
        <v>119</v>
      </c>
      <c r="H4172">
        <v>7229.25</v>
      </c>
      <c r="I4172">
        <v>14</v>
      </c>
      <c r="J4172">
        <v>25</v>
      </c>
      <c r="K4172">
        <v>105</v>
      </c>
      <c r="L4172">
        <v>6378.75</v>
      </c>
      <c r="M4172" t="s">
        <v>109</v>
      </c>
      <c r="N4172" t="s">
        <v>243</v>
      </c>
      <c r="O4172" t="s">
        <v>68</v>
      </c>
      <c r="P4172">
        <v>10</v>
      </c>
      <c r="Q4172" t="s">
        <v>42</v>
      </c>
    </row>
    <row r="4173" spans="1:17" hidden="1" x14ac:dyDescent="0.3">
      <c r="A4173" t="s">
        <v>108</v>
      </c>
      <c r="B4173" t="s">
        <v>4459</v>
      </c>
      <c r="C4173" t="s">
        <v>133</v>
      </c>
      <c r="D4173" t="s">
        <v>134</v>
      </c>
      <c r="E4173" t="s">
        <v>21</v>
      </c>
      <c r="F4173">
        <v>9.06</v>
      </c>
      <c r="G4173">
        <v>118</v>
      </c>
      <c r="H4173">
        <v>2682.14</v>
      </c>
      <c r="I4173">
        <v>7</v>
      </c>
      <c r="J4173">
        <v>59</v>
      </c>
      <c r="K4173">
        <v>80</v>
      </c>
      <c r="L4173">
        <v>1818.4</v>
      </c>
      <c r="M4173" t="s">
        <v>249</v>
      </c>
      <c r="N4173" t="s">
        <v>125</v>
      </c>
      <c r="O4173" t="s">
        <v>345</v>
      </c>
      <c r="P4173">
        <v>7</v>
      </c>
      <c r="Q4173" t="s">
        <v>50</v>
      </c>
    </row>
    <row r="4174" spans="1:17" hidden="1" x14ac:dyDescent="0.3">
      <c r="A4174" t="s">
        <v>254</v>
      </c>
      <c r="B4174" t="s">
        <v>4460</v>
      </c>
      <c r="C4174" t="s">
        <v>261</v>
      </c>
      <c r="D4174" t="s">
        <v>20</v>
      </c>
      <c r="E4174" t="s">
        <v>30</v>
      </c>
      <c r="F4174">
        <v>50.94</v>
      </c>
      <c r="G4174">
        <v>157</v>
      </c>
      <c r="H4174">
        <v>373.66</v>
      </c>
      <c r="I4174">
        <v>27</v>
      </c>
      <c r="J4174">
        <v>29</v>
      </c>
      <c r="K4174">
        <v>69</v>
      </c>
      <c r="L4174">
        <v>164.22</v>
      </c>
      <c r="M4174" t="s">
        <v>366</v>
      </c>
      <c r="N4174" t="s">
        <v>295</v>
      </c>
      <c r="O4174" t="s">
        <v>307</v>
      </c>
      <c r="P4174">
        <v>2</v>
      </c>
      <c r="Q4174" t="s">
        <v>25</v>
      </c>
    </row>
    <row r="4175" spans="1:17" hidden="1" x14ac:dyDescent="0.3">
      <c r="A4175" t="s">
        <v>394</v>
      </c>
      <c r="B4175" t="s">
        <v>4461</v>
      </c>
      <c r="C4175" t="s">
        <v>148</v>
      </c>
      <c r="D4175" t="s">
        <v>88</v>
      </c>
      <c r="E4175" t="s">
        <v>38</v>
      </c>
      <c r="F4175">
        <v>48.9</v>
      </c>
      <c r="G4175">
        <v>86</v>
      </c>
      <c r="H4175">
        <v>6984.92</v>
      </c>
      <c r="I4175">
        <v>16</v>
      </c>
      <c r="J4175">
        <v>25</v>
      </c>
      <c r="K4175">
        <v>31</v>
      </c>
      <c r="L4175">
        <v>2517.8200000000002</v>
      </c>
      <c r="M4175" t="s">
        <v>270</v>
      </c>
      <c r="N4175" t="s">
        <v>82</v>
      </c>
      <c r="O4175" t="s">
        <v>826</v>
      </c>
      <c r="P4175">
        <v>10</v>
      </c>
      <c r="Q4175" t="s">
        <v>50</v>
      </c>
    </row>
    <row r="4176" spans="1:17" hidden="1" x14ac:dyDescent="0.3">
      <c r="A4176" t="s">
        <v>218</v>
      </c>
      <c r="B4176" t="s">
        <v>4462</v>
      </c>
      <c r="C4176" t="s">
        <v>93</v>
      </c>
      <c r="D4176" t="s">
        <v>20</v>
      </c>
      <c r="E4176" t="s">
        <v>21</v>
      </c>
      <c r="F4176">
        <v>83.65</v>
      </c>
      <c r="G4176">
        <v>63</v>
      </c>
      <c r="H4176">
        <v>3025.89</v>
      </c>
      <c r="I4176">
        <v>16</v>
      </c>
      <c r="J4176">
        <v>42</v>
      </c>
      <c r="K4176">
        <v>1</v>
      </c>
      <c r="L4176">
        <v>48.03</v>
      </c>
      <c r="M4176" t="s">
        <v>156</v>
      </c>
      <c r="N4176" t="s">
        <v>43</v>
      </c>
      <c r="O4176" t="s">
        <v>249</v>
      </c>
      <c r="P4176">
        <v>9</v>
      </c>
      <c r="Q4176" t="s">
        <v>25</v>
      </c>
    </row>
    <row r="4177" spans="1:17" hidden="1" x14ac:dyDescent="0.3">
      <c r="A4177" t="s">
        <v>394</v>
      </c>
      <c r="B4177" t="s">
        <v>4463</v>
      </c>
      <c r="C4177" t="s">
        <v>317</v>
      </c>
      <c r="D4177" t="s">
        <v>88</v>
      </c>
      <c r="E4177" t="s">
        <v>30</v>
      </c>
      <c r="F4177">
        <v>6.29</v>
      </c>
      <c r="G4177">
        <v>164</v>
      </c>
      <c r="H4177">
        <v>7735.88</v>
      </c>
      <c r="I4177">
        <v>21</v>
      </c>
      <c r="J4177">
        <v>80</v>
      </c>
      <c r="K4177">
        <v>69</v>
      </c>
      <c r="L4177">
        <v>3254.73</v>
      </c>
      <c r="M4177" t="s">
        <v>69</v>
      </c>
      <c r="N4177" t="s">
        <v>310</v>
      </c>
      <c r="O4177" t="s">
        <v>345</v>
      </c>
      <c r="P4177">
        <v>7</v>
      </c>
      <c r="Q4177" t="s">
        <v>25</v>
      </c>
    </row>
    <row r="4178" spans="1:17" hidden="1" x14ac:dyDescent="0.3">
      <c r="A4178" t="s">
        <v>61</v>
      </c>
      <c r="B4178" t="s">
        <v>4464</v>
      </c>
      <c r="C4178" t="s">
        <v>128</v>
      </c>
      <c r="D4178" t="s">
        <v>46</v>
      </c>
      <c r="E4178" t="s">
        <v>38</v>
      </c>
      <c r="F4178">
        <v>49.94</v>
      </c>
      <c r="G4178">
        <v>148</v>
      </c>
      <c r="H4178">
        <v>2342.84</v>
      </c>
      <c r="I4178">
        <v>37</v>
      </c>
      <c r="J4178">
        <v>91</v>
      </c>
      <c r="K4178">
        <v>14</v>
      </c>
      <c r="L4178">
        <v>221.62</v>
      </c>
      <c r="M4178" t="s">
        <v>326</v>
      </c>
      <c r="N4178" t="s">
        <v>380</v>
      </c>
      <c r="O4178" t="s">
        <v>319</v>
      </c>
      <c r="P4178">
        <v>8</v>
      </c>
      <c r="Q4178" t="s">
        <v>42</v>
      </c>
    </row>
    <row r="4179" spans="1:17" hidden="1" x14ac:dyDescent="0.3">
      <c r="A4179" t="s">
        <v>146</v>
      </c>
      <c r="B4179" t="s">
        <v>4465</v>
      </c>
      <c r="C4179" t="s">
        <v>195</v>
      </c>
      <c r="D4179" t="s">
        <v>88</v>
      </c>
      <c r="E4179" t="s">
        <v>21</v>
      </c>
      <c r="F4179">
        <v>34.17</v>
      </c>
      <c r="G4179">
        <v>122</v>
      </c>
      <c r="H4179">
        <v>3527.02</v>
      </c>
      <c r="I4179">
        <v>29</v>
      </c>
      <c r="J4179">
        <v>77</v>
      </c>
      <c r="K4179">
        <v>43</v>
      </c>
      <c r="L4179">
        <v>1243.1300000000001</v>
      </c>
      <c r="M4179" t="s">
        <v>279</v>
      </c>
      <c r="N4179" t="s">
        <v>198</v>
      </c>
      <c r="O4179" t="s">
        <v>39</v>
      </c>
      <c r="P4179">
        <v>4</v>
      </c>
      <c r="Q4179" t="s">
        <v>50</v>
      </c>
    </row>
    <row r="4180" spans="1:17" hidden="1" x14ac:dyDescent="0.3">
      <c r="A4180" t="s">
        <v>74</v>
      </c>
      <c r="B4180" t="s">
        <v>4466</v>
      </c>
      <c r="C4180" t="s">
        <v>315</v>
      </c>
      <c r="D4180" t="s">
        <v>37</v>
      </c>
      <c r="E4180" t="s">
        <v>30</v>
      </c>
      <c r="F4180">
        <v>5.79</v>
      </c>
      <c r="G4180">
        <v>102</v>
      </c>
      <c r="H4180">
        <v>5222.3999999999996</v>
      </c>
      <c r="I4180">
        <v>41</v>
      </c>
      <c r="J4180">
        <v>78</v>
      </c>
      <c r="K4180">
        <v>72</v>
      </c>
      <c r="L4180">
        <v>3686.4</v>
      </c>
      <c r="M4180" t="s">
        <v>143</v>
      </c>
      <c r="N4180" t="s">
        <v>224</v>
      </c>
      <c r="O4180" t="s">
        <v>74</v>
      </c>
      <c r="P4180">
        <v>10</v>
      </c>
      <c r="Q4180" t="s">
        <v>50</v>
      </c>
    </row>
    <row r="4181" spans="1:17" hidden="1" x14ac:dyDescent="0.3">
      <c r="A4181" t="s">
        <v>201</v>
      </c>
      <c r="B4181" t="s">
        <v>4467</v>
      </c>
      <c r="C4181" t="s">
        <v>19</v>
      </c>
      <c r="D4181" t="s">
        <v>20</v>
      </c>
      <c r="E4181" t="s">
        <v>38</v>
      </c>
      <c r="F4181">
        <v>18.079999999999998</v>
      </c>
      <c r="G4181">
        <v>120</v>
      </c>
      <c r="H4181">
        <v>2564.4</v>
      </c>
      <c r="I4181">
        <v>43</v>
      </c>
      <c r="J4181">
        <v>68</v>
      </c>
      <c r="K4181">
        <v>101</v>
      </c>
      <c r="L4181">
        <v>2158.37</v>
      </c>
      <c r="M4181" t="s">
        <v>62</v>
      </c>
      <c r="N4181" t="s">
        <v>163</v>
      </c>
      <c r="O4181" t="s">
        <v>216</v>
      </c>
      <c r="P4181">
        <v>6</v>
      </c>
      <c r="Q4181" t="s">
        <v>25</v>
      </c>
    </row>
    <row r="4182" spans="1:17" hidden="1" x14ac:dyDescent="0.3">
      <c r="A4182" t="s">
        <v>332</v>
      </c>
      <c r="B4182" t="s">
        <v>4468</v>
      </c>
      <c r="C4182" t="s">
        <v>59</v>
      </c>
      <c r="D4182" t="s">
        <v>60</v>
      </c>
      <c r="E4182" t="s">
        <v>21</v>
      </c>
      <c r="F4182">
        <v>84.65</v>
      </c>
      <c r="G4182">
        <v>183</v>
      </c>
      <c r="H4182">
        <v>10255.32</v>
      </c>
      <c r="I4182">
        <v>12</v>
      </c>
      <c r="J4182">
        <v>97</v>
      </c>
      <c r="K4182">
        <v>172</v>
      </c>
      <c r="L4182">
        <v>9638.8799999999992</v>
      </c>
      <c r="M4182" t="s">
        <v>350</v>
      </c>
      <c r="N4182" t="s">
        <v>57</v>
      </c>
      <c r="O4182" t="s">
        <v>101</v>
      </c>
      <c r="P4182">
        <v>3</v>
      </c>
      <c r="Q4182" t="s">
        <v>25</v>
      </c>
    </row>
    <row r="4183" spans="1:17" hidden="1" x14ac:dyDescent="0.3">
      <c r="A4183" t="s">
        <v>388</v>
      </c>
      <c r="B4183" t="s">
        <v>4469</v>
      </c>
      <c r="C4183" t="s">
        <v>87</v>
      </c>
      <c r="D4183" t="s">
        <v>88</v>
      </c>
      <c r="E4183" t="s">
        <v>30</v>
      </c>
      <c r="F4183">
        <v>79.87</v>
      </c>
      <c r="G4183">
        <v>64</v>
      </c>
      <c r="H4183">
        <v>4775.04</v>
      </c>
      <c r="I4183">
        <v>9</v>
      </c>
      <c r="J4183">
        <v>49</v>
      </c>
      <c r="K4183">
        <v>60</v>
      </c>
      <c r="L4183">
        <v>4476.6000000000004</v>
      </c>
      <c r="M4183" t="s">
        <v>332</v>
      </c>
      <c r="N4183" t="s">
        <v>85</v>
      </c>
      <c r="O4183" t="s">
        <v>162</v>
      </c>
      <c r="P4183">
        <v>7</v>
      </c>
      <c r="Q4183" t="s">
        <v>42</v>
      </c>
    </row>
    <row r="4184" spans="1:17" hidden="1" x14ac:dyDescent="0.3">
      <c r="A4184" t="s">
        <v>100</v>
      </c>
      <c r="B4184" t="s">
        <v>4470</v>
      </c>
      <c r="C4184" t="s">
        <v>297</v>
      </c>
      <c r="D4184" t="s">
        <v>60</v>
      </c>
      <c r="E4184" t="s">
        <v>21</v>
      </c>
      <c r="F4184">
        <v>36.22</v>
      </c>
      <c r="G4184">
        <v>11</v>
      </c>
      <c r="H4184">
        <v>821.59</v>
      </c>
      <c r="I4184">
        <v>36</v>
      </c>
      <c r="J4184">
        <v>38</v>
      </c>
      <c r="K4184">
        <v>5</v>
      </c>
      <c r="L4184">
        <v>373.45</v>
      </c>
      <c r="M4184" t="s">
        <v>326</v>
      </c>
      <c r="N4184" t="s">
        <v>372</v>
      </c>
      <c r="O4184" t="s">
        <v>39</v>
      </c>
      <c r="P4184">
        <v>4</v>
      </c>
      <c r="Q4184" t="s">
        <v>50</v>
      </c>
    </row>
    <row r="4185" spans="1:17" hidden="1" x14ac:dyDescent="0.3">
      <c r="A4185" t="s">
        <v>464</v>
      </c>
      <c r="B4185" t="s">
        <v>4471</v>
      </c>
      <c r="C4185" t="s">
        <v>246</v>
      </c>
      <c r="D4185" t="s">
        <v>67</v>
      </c>
      <c r="E4185" t="s">
        <v>38</v>
      </c>
      <c r="F4185">
        <v>53.28</v>
      </c>
      <c r="G4185">
        <v>80</v>
      </c>
      <c r="H4185">
        <v>5762.4</v>
      </c>
      <c r="I4185">
        <v>49</v>
      </c>
      <c r="J4185">
        <v>84</v>
      </c>
      <c r="K4185">
        <v>41</v>
      </c>
      <c r="L4185">
        <v>2953.23</v>
      </c>
      <c r="M4185" t="s">
        <v>62</v>
      </c>
      <c r="N4185" t="s">
        <v>335</v>
      </c>
      <c r="O4185" t="s">
        <v>385</v>
      </c>
      <c r="P4185">
        <v>3</v>
      </c>
      <c r="Q4185" t="s">
        <v>25</v>
      </c>
    </row>
    <row r="4186" spans="1:17" hidden="1" x14ac:dyDescent="0.3">
      <c r="A4186" t="s">
        <v>73</v>
      </c>
      <c r="B4186" t="s">
        <v>4472</v>
      </c>
      <c r="C4186" t="s">
        <v>228</v>
      </c>
      <c r="D4186" t="s">
        <v>54</v>
      </c>
      <c r="E4186" t="s">
        <v>21</v>
      </c>
      <c r="F4186">
        <v>14.09</v>
      </c>
      <c r="G4186">
        <v>169</v>
      </c>
      <c r="H4186">
        <v>15860.65</v>
      </c>
      <c r="I4186">
        <v>45</v>
      </c>
      <c r="J4186">
        <v>28</v>
      </c>
      <c r="K4186">
        <v>85</v>
      </c>
      <c r="L4186">
        <v>7977.25</v>
      </c>
      <c r="M4186" t="s">
        <v>337</v>
      </c>
      <c r="N4186" t="s">
        <v>266</v>
      </c>
      <c r="O4186" t="s">
        <v>163</v>
      </c>
      <c r="P4186">
        <v>8</v>
      </c>
      <c r="Q4186" t="s">
        <v>42</v>
      </c>
    </row>
    <row r="4187" spans="1:17" hidden="1" x14ac:dyDescent="0.3">
      <c r="A4187" t="s">
        <v>190</v>
      </c>
      <c r="B4187" t="s">
        <v>4473</v>
      </c>
      <c r="C4187" t="s">
        <v>200</v>
      </c>
      <c r="D4187" t="s">
        <v>29</v>
      </c>
      <c r="E4187" t="s">
        <v>21</v>
      </c>
      <c r="F4187">
        <v>67.55</v>
      </c>
      <c r="G4187">
        <v>117</v>
      </c>
      <c r="H4187">
        <v>6963.84</v>
      </c>
      <c r="I4187">
        <v>37</v>
      </c>
      <c r="J4187">
        <v>31</v>
      </c>
      <c r="K4187">
        <v>24</v>
      </c>
      <c r="L4187">
        <v>1428.48</v>
      </c>
      <c r="M4187" t="s">
        <v>224</v>
      </c>
      <c r="N4187" t="s">
        <v>150</v>
      </c>
      <c r="O4187" t="s">
        <v>43</v>
      </c>
      <c r="P4187">
        <v>5</v>
      </c>
      <c r="Q4187" t="s">
        <v>50</v>
      </c>
    </row>
    <row r="4188" spans="1:17" hidden="1" x14ac:dyDescent="0.3">
      <c r="A4188" t="s">
        <v>108</v>
      </c>
      <c r="B4188" t="s">
        <v>4474</v>
      </c>
      <c r="C4188" t="s">
        <v>36</v>
      </c>
      <c r="D4188" t="s">
        <v>37</v>
      </c>
      <c r="E4188" t="s">
        <v>30</v>
      </c>
      <c r="F4188">
        <v>85.99</v>
      </c>
      <c r="G4188">
        <v>105</v>
      </c>
      <c r="H4188">
        <v>10229.1</v>
      </c>
      <c r="I4188">
        <v>33</v>
      </c>
      <c r="J4188">
        <v>87</v>
      </c>
      <c r="K4188">
        <v>70</v>
      </c>
      <c r="L4188">
        <v>6819.4</v>
      </c>
      <c r="M4188" t="s">
        <v>351</v>
      </c>
      <c r="N4188" t="s">
        <v>183</v>
      </c>
      <c r="O4188" t="s">
        <v>498</v>
      </c>
      <c r="P4188">
        <v>6</v>
      </c>
      <c r="Q4188" t="s">
        <v>50</v>
      </c>
    </row>
    <row r="4189" spans="1:17" hidden="1" x14ac:dyDescent="0.3">
      <c r="A4189" t="s">
        <v>189</v>
      </c>
      <c r="B4189" t="s">
        <v>4475</v>
      </c>
      <c r="C4189" t="s">
        <v>304</v>
      </c>
      <c r="D4189" t="s">
        <v>134</v>
      </c>
      <c r="E4189" t="s">
        <v>30</v>
      </c>
      <c r="F4189">
        <v>23.25</v>
      </c>
      <c r="G4189">
        <v>138</v>
      </c>
      <c r="H4189">
        <v>8676.06</v>
      </c>
      <c r="I4189">
        <v>32</v>
      </c>
      <c r="J4189">
        <v>28</v>
      </c>
      <c r="K4189">
        <v>8</v>
      </c>
      <c r="L4189">
        <v>502.96</v>
      </c>
      <c r="M4189" t="s">
        <v>173</v>
      </c>
      <c r="N4189" t="s">
        <v>422</v>
      </c>
      <c r="O4189" t="s">
        <v>64</v>
      </c>
      <c r="P4189">
        <v>9</v>
      </c>
      <c r="Q4189" t="s">
        <v>42</v>
      </c>
    </row>
    <row r="4190" spans="1:17" hidden="1" x14ac:dyDescent="0.3">
      <c r="A4190" t="s">
        <v>197</v>
      </c>
      <c r="B4190" t="s">
        <v>4476</v>
      </c>
      <c r="C4190" t="s">
        <v>195</v>
      </c>
      <c r="D4190" t="s">
        <v>88</v>
      </c>
      <c r="E4190" t="s">
        <v>38</v>
      </c>
      <c r="F4190">
        <v>91.3</v>
      </c>
      <c r="G4190">
        <v>88</v>
      </c>
      <c r="H4190">
        <v>6303.44</v>
      </c>
      <c r="I4190">
        <v>5</v>
      </c>
      <c r="J4190">
        <v>54</v>
      </c>
      <c r="K4190">
        <v>16</v>
      </c>
      <c r="L4190">
        <v>1146.08</v>
      </c>
      <c r="M4190" t="s">
        <v>197</v>
      </c>
      <c r="N4190" t="s">
        <v>216</v>
      </c>
      <c r="O4190" t="s">
        <v>263</v>
      </c>
      <c r="P4190">
        <v>8</v>
      </c>
      <c r="Q4190" t="s">
        <v>50</v>
      </c>
    </row>
    <row r="4191" spans="1:17" hidden="1" x14ac:dyDescent="0.3">
      <c r="A4191" t="s">
        <v>279</v>
      </c>
      <c r="B4191" t="s">
        <v>4477</v>
      </c>
      <c r="C4191" t="s">
        <v>304</v>
      </c>
      <c r="D4191" t="s">
        <v>134</v>
      </c>
      <c r="E4191" t="s">
        <v>21</v>
      </c>
      <c r="F4191">
        <v>38.49</v>
      </c>
      <c r="G4191">
        <v>142</v>
      </c>
      <c r="H4191">
        <v>13292.62</v>
      </c>
      <c r="I4191">
        <v>36</v>
      </c>
      <c r="J4191">
        <v>74</v>
      </c>
      <c r="K4191">
        <v>27</v>
      </c>
      <c r="L4191">
        <v>2527.4699999999998</v>
      </c>
      <c r="M4191" t="s">
        <v>89</v>
      </c>
      <c r="N4191" t="s">
        <v>283</v>
      </c>
      <c r="O4191" t="s">
        <v>83</v>
      </c>
      <c r="P4191">
        <v>6</v>
      </c>
      <c r="Q4191" t="s">
        <v>25</v>
      </c>
    </row>
    <row r="4192" spans="1:17" hidden="1" x14ac:dyDescent="0.3">
      <c r="A4192" t="s">
        <v>139</v>
      </c>
      <c r="B4192" t="s">
        <v>4478</v>
      </c>
      <c r="C4192" t="s">
        <v>53</v>
      </c>
      <c r="D4192" t="s">
        <v>54</v>
      </c>
      <c r="E4192" t="s">
        <v>30</v>
      </c>
      <c r="F4192">
        <v>49.69</v>
      </c>
      <c r="G4192">
        <v>163</v>
      </c>
      <c r="H4192">
        <v>8578.69</v>
      </c>
      <c r="I4192">
        <v>19</v>
      </c>
      <c r="J4192">
        <v>25</v>
      </c>
      <c r="K4192">
        <v>139</v>
      </c>
      <c r="L4192">
        <v>7315.57</v>
      </c>
      <c r="M4192" t="s">
        <v>281</v>
      </c>
      <c r="N4192" t="s">
        <v>162</v>
      </c>
      <c r="O4192" t="s">
        <v>181</v>
      </c>
      <c r="P4192">
        <v>7</v>
      </c>
      <c r="Q4192" t="s">
        <v>42</v>
      </c>
    </row>
    <row r="4193" spans="1:17" hidden="1" x14ac:dyDescent="0.3">
      <c r="A4193" t="s">
        <v>375</v>
      </c>
      <c r="B4193" t="s">
        <v>4479</v>
      </c>
      <c r="C4193" t="s">
        <v>208</v>
      </c>
      <c r="D4193" t="s">
        <v>20</v>
      </c>
      <c r="E4193" t="s">
        <v>38</v>
      </c>
      <c r="F4193">
        <v>60.14</v>
      </c>
      <c r="G4193">
        <v>160</v>
      </c>
      <c r="H4193">
        <v>7731.2</v>
      </c>
      <c r="I4193">
        <v>30</v>
      </c>
      <c r="J4193">
        <v>96</v>
      </c>
      <c r="K4193">
        <v>29</v>
      </c>
      <c r="L4193">
        <v>1401.28</v>
      </c>
      <c r="M4193" t="s">
        <v>146</v>
      </c>
      <c r="N4193" t="s">
        <v>224</v>
      </c>
      <c r="O4193" t="s">
        <v>119</v>
      </c>
      <c r="P4193">
        <v>7</v>
      </c>
      <c r="Q4193" t="s">
        <v>25</v>
      </c>
    </row>
    <row r="4194" spans="1:17" hidden="1" x14ac:dyDescent="0.3">
      <c r="A4194" t="s">
        <v>435</v>
      </c>
      <c r="B4194" t="s">
        <v>4480</v>
      </c>
      <c r="C4194" t="s">
        <v>87</v>
      </c>
      <c r="D4194" t="s">
        <v>88</v>
      </c>
      <c r="E4194" t="s">
        <v>21</v>
      </c>
      <c r="F4194">
        <v>82.8</v>
      </c>
      <c r="G4194">
        <v>37</v>
      </c>
      <c r="H4194">
        <v>759.98</v>
      </c>
      <c r="I4194">
        <v>6</v>
      </c>
      <c r="J4194">
        <v>72</v>
      </c>
      <c r="K4194">
        <v>6</v>
      </c>
      <c r="L4194">
        <v>123.24</v>
      </c>
      <c r="M4194" t="s">
        <v>409</v>
      </c>
      <c r="N4194" t="s">
        <v>90</v>
      </c>
      <c r="O4194" t="s">
        <v>239</v>
      </c>
      <c r="P4194">
        <v>9</v>
      </c>
      <c r="Q4194" t="s">
        <v>42</v>
      </c>
    </row>
    <row r="4195" spans="1:17" hidden="1" x14ac:dyDescent="0.3">
      <c r="A4195" t="s">
        <v>394</v>
      </c>
      <c r="B4195" t="s">
        <v>4481</v>
      </c>
      <c r="C4195" t="s">
        <v>36</v>
      </c>
      <c r="D4195" t="s">
        <v>37</v>
      </c>
      <c r="E4195" t="s">
        <v>30</v>
      </c>
      <c r="F4195">
        <v>85.99</v>
      </c>
      <c r="G4195">
        <v>106</v>
      </c>
      <c r="H4195">
        <v>7367</v>
      </c>
      <c r="I4195">
        <v>18</v>
      </c>
      <c r="J4195">
        <v>48</v>
      </c>
      <c r="K4195">
        <v>48</v>
      </c>
      <c r="L4195">
        <v>3336</v>
      </c>
      <c r="M4195" t="s">
        <v>43</v>
      </c>
      <c r="N4195" t="s">
        <v>146</v>
      </c>
      <c r="O4195" t="s">
        <v>49</v>
      </c>
      <c r="P4195">
        <v>1</v>
      </c>
      <c r="Q4195" t="s">
        <v>50</v>
      </c>
    </row>
    <row r="4196" spans="1:17" hidden="1" x14ac:dyDescent="0.3">
      <c r="A4196" t="s">
        <v>149</v>
      </c>
      <c r="B4196" t="s">
        <v>4482</v>
      </c>
      <c r="C4196" t="s">
        <v>122</v>
      </c>
      <c r="D4196" t="s">
        <v>54</v>
      </c>
      <c r="E4196" t="s">
        <v>38</v>
      </c>
      <c r="F4196">
        <v>62.49</v>
      </c>
      <c r="G4196">
        <v>81</v>
      </c>
      <c r="H4196">
        <v>6346.35</v>
      </c>
      <c r="I4196">
        <v>39</v>
      </c>
      <c r="J4196">
        <v>23</v>
      </c>
      <c r="K4196">
        <v>47</v>
      </c>
      <c r="L4196">
        <v>3682.45</v>
      </c>
      <c r="M4196" t="s">
        <v>332</v>
      </c>
      <c r="N4196" t="s">
        <v>48</v>
      </c>
      <c r="O4196" t="s">
        <v>351</v>
      </c>
      <c r="P4196">
        <v>10</v>
      </c>
      <c r="Q4196" t="s">
        <v>25</v>
      </c>
    </row>
    <row r="4197" spans="1:17" hidden="1" x14ac:dyDescent="0.3">
      <c r="A4197" t="s">
        <v>409</v>
      </c>
      <c r="B4197" t="s">
        <v>4483</v>
      </c>
      <c r="C4197" t="s">
        <v>241</v>
      </c>
      <c r="D4197" t="s">
        <v>134</v>
      </c>
      <c r="E4197" t="s">
        <v>30</v>
      </c>
      <c r="F4197">
        <v>2.16</v>
      </c>
      <c r="G4197">
        <v>170</v>
      </c>
      <c r="H4197">
        <v>6011.2</v>
      </c>
      <c r="I4197">
        <v>29</v>
      </c>
      <c r="J4197">
        <v>99</v>
      </c>
      <c r="K4197">
        <v>6</v>
      </c>
      <c r="L4197">
        <v>212.16</v>
      </c>
      <c r="M4197" t="s">
        <v>120</v>
      </c>
      <c r="N4197" t="s">
        <v>220</v>
      </c>
      <c r="O4197" t="s">
        <v>184</v>
      </c>
      <c r="P4197">
        <v>2</v>
      </c>
      <c r="Q4197" t="s">
        <v>42</v>
      </c>
    </row>
    <row r="4198" spans="1:17" hidden="1" x14ac:dyDescent="0.3">
      <c r="A4198" t="s">
        <v>61</v>
      </c>
      <c r="B4198" t="s">
        <v>4484</v>
      </c>
      <c r="C4198" t="s">
        <v>99</v>
      </c>
      <c r="D4198" t="s">
        <v>46</v>
      </c>
      <c r="E4198" t="s">
        <v>38</v>
      </c>
      <c r="F4198">
        <v>3.34</v>
      </c>
      <c r="G4198">
        <v>138</v>
      </c>
      <c r="H4198">
        <v>12357.9</v>
      </c>
      <c r="I4198">
        <v>13</v>
      </c>
      <c r="J4198">
        <v>56</v>
      </c>
      <c r="K4198">
        <v>36</v>
      </c>
      <c r="L4198">
        <v>3223.8</v>
      </c>
      <c r="M4198" t="s">
        <v>380</v>
      </c>
      <c r="N4198" t="s">
        <v>104</v>
      </c>
      <c r="O4198" t="s">
        <v>348</v>
      </c>
      <c r="P4198">
        <v>3</v>
      </c>
      <c r="Q4198" t="s">
        <v>42</v>
      </c>
    </row>
    <row r="4199" spans="1:17" hidden="1" x14ac:dyDescent="0.3">
      <c r="A4199" t="s">
        <v>348</v>
      </c>
      <c r="B4199" t="s">
        <v>4485</v>
      </c>
      <c r="C4199" t="s">
        <v>286</v>
      </c>
      <c r="D4199" t="s">
        <v>54</v>
      </c>
      <c r="E4199" t="s">
        <v>21</v>
      </c>
      <c r="F4199">
        <v>36.32</v>
      </c>
      <c r="G4199">
        <v>168</v>
      </c>
      <c r="H4199">
        <v>12808.32</v>
      </c>
      <c r="I4199">
        <v>47</v>
      </c>
      <c r="J4199">
        <v>84</v>
      </c>
      <c r="K4199">
        <v>68</v>
      </c>
      <c r="L4199">
        <v>5184.32</v>
      </c>
      <c r="M4199" t="s">
        <v>448</v>
      </c>
      <c r="N4199" t="s">
        <v>129</v>
      </c>
      <c r="O4199" t="s">
        <v>370</v>
      </c>
      <c r="P4199">
        <v>3</v>
      </c>
      <c r="Q4199" t="s">
        <v>25</v>
      </c>
    </row>
    <row r="4200" spans="1:17" hidden="1" x14ac:dyDescent="0.3">
      <c r="A4200" t="s">
        <v>159</v>
      </c>
      <c r="B4200" t="s">
        <v>4486</v>
      </c>
      <c r="C4200" t="s">
        <v>133</v>
      </c>
      <c r="D4200" t="s">
        <v>134</v>
      </c>
      <c r="E4200" t="s">
        <v>21</v>
      </c>
      <c r="F4200">
        <v>9.06</v>
      </c>
      <c r="G4200">
        <v>26</v>
      </c>
      <c r="H4200">
        <v>2062.58</v>
      </c>
      <c r="I4200">
        <v>20</v>
      </c>
      <c r="J4200">
        <v>100</v>
      </c>
      <c r="K4200">
        <v>3</v>
      </c>
      <c r="L4200">
        <v>237.99</v>
      </c>
      <c r="M4200" t="s">
        <v>326</v>
      </c>
      <c r="N4200" t="s">
        <v>136</v>
      </c>
      <c r="O4200" t="s">
        <v>576</v>
      </c>
      <c r="P4200">
        <v>1</v>
      </c>
      <c r="Q4200" t="s">
        <v>25</v>
      </c>
    </row>
    <row r="4201" spans="1:17" hidden="1" x14ac:dyDescent="0.3">
      <c r="A4201" t="s">
        <v>334</v>
      </c>
      <c r="B4201" t="s">
        <v>4487</v>
      </c>
      <c r="C4201" t="s">
        <v>45</v>
      </c>
      <c r="D4201" t="s">
        <v>46</v>
      </c>
      <c r="E4201" t="s">
        <v>30</v>
      </c>
      <c r="F4201">
        <v>40.82</v>
      </c>
      <c r="G4201">
        <v>93</v>
      </c>
      <c r="H4201">
        <v>4298.46</v>
      </c>
      <c r="I4201">
        <v>48</v>
      </c>
      <c r="J4201">
        <v>55</v>
      </c>
      <c r="K4201">
        <v>72</v>
      </c>
      <c r="L4201">
        <v>3327.84</v>
      </c>
      <c r="M4201" t="s">
        <v>209</v>
      </c>
      <c r="N4201" t="s">
        <v>100</v>
      </c>
      <c r="O4201" t="s">
        <v>498</v>
      </c>
      <c r="P4201">
        <v>7</v>
      </c>
      <c r="Q4201" t="s">
        <v>25</v>
      </c>
    </row>
    <row r="4202" spans="1:17" x14ac:dyDescent="0.3">
      <c r="A4202" t="s">
        <v>159</v>
      </c>
      <c r="B4202" t="s">
        <v>4488</v>
      </c>
      <c r="C4202" t="s">
        <v>28</v>
      </c>
      <c r="D4202" t="s">
        <v>29</v>
      </c>
      <c r="E4202" t="s">
        <v>38</v>
      </c>
      <c r="F4202">
        <v>48.48</v>
      </c>
      <c r="G4202">
        <v>173</v>
      </c>
      <c r="H4202">
        <v>5214.22</v>
      </c>
      <c r="I4202">
        <v>37</v>
      </c>
      <c r="J4202">
        <v>27</v>
      </c>
      <c r="K4202">
        <v>91</v>
      </c>
      <c r="L4202">
        <v>2742.74</v>
      </c>
      <c r="M4202" t="s">
        <v>355</v>
      </c>
      <c r="N4202" t="s">
        <v>145</v>
      </c>
      <c r="O4202" t="s">
        <v>111</v>
      </c>
      <c r="P4202">
        <v>5</v>
      </c>
      <c r="Q4202" t="s">
        <v>42</v>
      </c>
    </row>
    <row r="4203" spans="1:17" hidden="1" x14ac:dyDescent="0.3">
      <c r="A4203" t="s">
        <v>175</v>
      </c>
      <c r="B4203" t="s">
        <v>4489</v>
      </c>
      <c r="C4203" t="s">
        <v>19</v>
      </c>
      <c r="D4203" t="s">
        <v>20</v>
      </c>
      <c r="E4203" t="s">
        <v>21</v>
      </c>
      <c r="F4203">
        <v>89.94</v>
      </c>
      <c r="G4203">
        <v>44</v>
      </c>
      <c r="H4203">
        <v>3863.2</v>
      </c>
      <c r="I4203">
        <v>38</v>
      </c>
      <c r="J4203">
        <v>96</v>
      </c>
      <c r="K4203">
        <v>33</v>
      </c>
      <c r="L4203">
        <v>2897.4</v>
      </c>
      <c r="M4203" t="s">
        <v>337</v>
      </c>
      <c r="N4203" t="s">
        <v>283</v>
      </c>
      <c r="O4203" t="s">
        <v>229</v>
      </c>
      <c r="P4203">
        <v>5</v>
      </c>
      <c r="Q4203" t="s">
        <v>50</v>
      </c>
    </row>
    <row r="4204" spans="1:17" hidden="1" x14ac:dyDescent="0.3">
      <c r="A4204" t="s">
        <v>234</v>
      </c>
      <c r="B4204" t="s">
        <v>4490</v>
      </c>
      <c r="C4204" t="s">
        <v>45</v>
      </c>
      <c r="D4204" t="s">
        <v>46</v>
      </c>
      <c r="E4204" t="s">
        <v>30</v>
      </c>
      <c r="F4204">
        <v>40.82</v>
      </c>
      <c r="G4204">
        <v>177</v>
      </c>
      <c r="H4204">
        <v>7924.29</v>
      </c>
      <c r="I4204">
        <v>49</v>
      </c>
      <c r="J4204">
        <v>36</v>
      </c>
      <c r="K4204">
        <v>13</v>
      </c>
      <c r="L4204">
        <v>582.01</v>
      </c>
      <c r="M4204" t="s">
        <v>131</v>
      </c>
      <c r="N4204" t="s">
        <v>281</v>
      </c>
      <c r="O4204" t="s">
        <v>82</v>
      </c>
      <c r="P4204">
        <v>8</v>
      </c>
      <c r="Q4204" t="s">
        <v>50</v>
      </c>
    </row>
    <row r="4205" spans="1:17" hidden="1" x14ac:dyDescent="0.3">
      <c r="A4205" t="s">
        <v>274</v>
      </c>
      <c r="B4205" t="s">
        <v>4491</v>
      </c>
      <c r="C4205" t="s">
        <v>161</v>
      </c>
      <c r="D4205" t="s">
        <v>67</v>
      </c>
      <c r="E4205" t="s">
        <v>38</v>
      </c>
      <c r="F4205">
        <v>53.48</v>
      </c>
      <c r="G4205">
        <v>105</v>
      </c>
      <c r="H4205">
        <v>4747.05</v>
      </c>
      <c r="I4205">
        <v>45</v>
      </c>
      <c r="J4205">
        <v>60</v>
      </c>
      <c r="K4205">
        <v>99</v>
      </c>
      <c r="L4205">
        <v>4475.79</v>
      </c>
      <c r="M4205" t="s">
        <v>201</v>
      </c>
      <c r="N4205" t="s">
        <v>68</v>
      </c>
      <c r="O4205" t="s">
        <v>372</v>
      </c>
      <c r="P4205">
        <v>4</v>
      </c>
      <c r="Q4205" t="s">
        <v>42</v>
      </c>
    </row>
    <row r="4206" spans="1:17" hidden="1" x14ac:dyDescent="0.3">
      <c r="A4206" t="s">
        <v>115</v>
      </c>
      <c r="B4206" t="s">
        <v>4492</v>
      </c>
      <c r="C4206" t="s">
        <v>36</v>
      </c>
      <c r="D4206" t="s">
        <v>37</v>
      </c>
      <c r="E4206" t="s">
        <v>21</v>
      </c>
      <c r="F4206">
        <v>16.41</v>
      </c>
      <c r="G4206">
        <v>35</v>
      </c>
      <c r="H4206">
        <v>1832.25</v>
      </c>
      <c r="I4206">
        <v>7</v>
      </c>
      <c r="J4206">
        <v>98</v>
      </c>
      <c r="K4206">
        <v>32</v>
      </c>
      <c r="L4206">
        <v>1675.2</v>
      </c>
      <c r="M4206" t="s">
        <v>287</v>
      </c>
      <c r="N4206" t="s">
        <v>135</v>
      </c>
      <c r="O4206" t="s">
        <v>327</v>
      </c>
      <c r="P4206">
        <v>1</v>
      </c>
      <c r="Q4206" t="s">
        <v>42</v>
      </c>
    </row>
    <row r="4207" spans="1:17" hidden="1" x14ac:dyDescent="0.3">
      <c r="A4207" t="s">
        <v>135</v>
      </c>
      <c r="B4207" t="s">
        <v>4493</v>
      </c>
      <c r="C4207" t="s">
        <v>261</v>
      </c>
      <c r="D4207" t="s">
        <v>20</v>
      </c>
      <c r="E4207" t="s">
        <v>30</v>
      </c>
      <c r="F4207">
        <v>50.94</v>
      </c>
      <c r="G4207">
        <v>44</v>
      </c>
      <c r="H4207">
        <v>402.16</v>
      </c>
      <c r="I4207">
        <v>34</v>
      </c>
      <c r="J4207">
        <v>28</v>
      </c>
      <c r="K4207">
        <v>21</v>
      </c>
      <c r="L4207">
        <v>191.94</v>
      </c>
      <c r="M4207" t="s">
        <v>355</v>
      </c>
      <c r="N4207" t="s">
        <v>321</v>
      </c>
      <c r="O4207" t="s">
        <v>363</v>
      </c>
      <c r="P4207">
        <v>1</v>
      </c>
      <c r="Q4207" t="s">
        <v>50</v>
      </c>
    </row>
    <row r="4208" spans="1:17" hidden="1" x14ac:dyDescent="0.3">
      <c r="A4208" t="s">
        <v>247</v>
      </c>
      <c r="B4208" t="s">
        <v>4494</v>
      </c>
      <c r="C4208" t="s">
        <v>122</v>
      </c>
      <c r="D4208" t="s">
        <v>54</v>
      </c>
      <c r="E4208" t="s">
        <v>21</v>
      </c>
      <c r="F4208">
        <v>98.54</v>
      </c>
      <c r="G4208">
        <v>50</v>
      </c>
      <c r="H4208">
        <v>1972</v>
      </c>
      <c r="I4208">
        <v>45</v>
      </c>
      <c r="J4208">
        <v>92</v>
      </c>
      <c r="K4208">
        <v>1</v>
      </c>
      <c r="L4208">
        <v>39.44</v>
      </c>
      <c r="M4208" t="s">
        <v>388</v>
      </c>
      <c r="N4208" t="s">
        <v>394</v>
      </c>
      <c r="O4208" t="s">
        <v>43</v>
      </c>
      <c r="P4208">
        <v>6</v>
      </c>
      <c r="Q4208" t="s">
        <v>25</v>
      </c>
    </row>
    <row r="4209" spans="1:17" hidden="1" x14ac:dyDescent="0.3">
      <c r="A4209" t="s">
        <v>181</v>
      </c>
      <c r="B4209" t="s">
        <v>4495</v>
      </c>
      <c r="C4209" t="s">
        <v>122</v>
      </c>
      <c r="D4209" t="s">
        <v>54</v>
      </c>
      <c r="E4209" t="s">
        <v>38</v>
      </c>
      <c r="F4209">
        <v>62.49</v>
      </c>
      <c r="G4209">
        <v>18</v>
      </c>
      <c r="H4209">
        <v>754.02</v>
      </c>
      <c r="I4209">
        <v>9</v>
      </c>
      <c r="J4209">
        <v>62</v>
      </c>
      <c r="K4209">
        <v>8</v>
      </c>
      <c r="L4209">
        <v>335.12</v>
      </c>
      <c r="M4209" t="s">
        <v>334</v>
      </c>
      <c r="N4209" t="s">
        <v>34</v>
      </c>
      <c r="O4209" t="s">
        <v>61</v>
      </c>
      <c r="P4209">
        <v>5</v>
      </c>
      <c r="Q4209" t="s">
        <v>25</v>
      </c>
    </row>
    <row r="4210" spans="1:17" hidden="1" x14ac:dyDescent="0.3">
      <c r="A4210" t="s">
        <v>130</v>
      </c>
      <c r="B4210" t="s">
        <v>4496</v>
      </c>
      <c r="C4210" t="s">
        <v>233</v>
      </c>
      <c r="D4210" t="s">
        <v>29</v>
      </c>
      <c r="E4210" t="s">
        <v>21</v>
      </c>
      <c r="F4210">
        <v>18.27</v>
      </c>
      <c r="G4210">
        <v>173</v>
      </c>
      <c r="H4210">
        <v>7843.82</v>
      </c>
      <c r="I4210">
        <v>42</v>
      </c>
      <c r="J4210">
        <v>20</v>
      </c>
      <c r="K4210">
        <v>71</v>
      </c>
      <c r="L4210">
        <v>3219.14</v>
      </c>
      <c r="M4210" t="s">
        <v>178</v>
      </c>
      <c r="N4210" t="s">
        <v>80</v>
      </c>
      <c r="O4210" t="s">
        <v>105</v>
      </c>
      <c r="P4210">
        <v>1</v>
      </c>
      <c r="Q4210" t="s">
        <v>25</v>
      </c>
    </row>
    <row r="4211" spans="1:17" hidden="1" x14ac:dyDescent="0.3">
      <c r="A4211" t="s">
        <v>159</v>
      </c>
      <c r="B4211" t="s">
        <v>4497</v>
      </c>
      <c r="C4211" t="s">
        <v>192</v>
      </c>
      <c r="D4211" t="s">
        <v>37</v>
      </c>
      <c r="E4211" t="s">
        <v>30</v>
      </c>
      <c r="F4211">
        <v>42.44</v>
      </c>
      <c r="G4211">
        <v>39</v>
      </c>
      <c r="H4211">
        <v>2106.7800000000002</v>
      </c>
      <c r="I4211">
        <v>16</v>
      </c>
      <c r="J4211">
        <v>39</v>
      </c>
      <c r="K4211">
        <v>16</v>
      </c>
      <c r="L4211">
        <v>864.32</v>
      </c>
      <c r="M4211" t="s">
        <v>146</v>
      </c>
      <c r="N4211" t="s">
        <v>201</v>
      </c>
      <c r="O4211" t="s">
        <v>110</v>
      </c>
      <c r="P4211">
        <v>5</v>
      </c>
      <c r="Q4211" t="s">
        <v>42</v>
      </c>
    </row>
    <row r="4212" spans="1:17" hidden="1" x14ac:dyDescent="0.3">
      <c r="A4212" t="s">
        <v>124</v>
      </c>
      <c r="B4212" t="s">
        <v>4498</v>
      </c>
      <c r="C4212" t="s">
        <v>53</v>
      </c>
      <c r="D4212" t="s">
        <v>54</v>
      </c>
      <c r="E4212" t="s">
        <v>38</v>
      </c>
      <c r="F4212">
        <v>92.63</v>
      </c>
      <c r="G4212">
        <v>30</v>
      </c>
      <c r="H4212">
        <v>2752.2</v>
      </c>
      <c r="I4212">
        <v>23</v>
      </c>
      <c r="J4212">
        <v>84</v>
      </c>
      <c r="K4212">
        <v>11</v>
      </c>
      <c r="L4212">
        <v>1009.14</v>
      </c>
      <c r="M4212" t="s">
        <v>85</v>
      </c>
      <c r="N4212" t="s">
        <v>218</v>
      </c>
      <c r="O4212" t="s">
        <v>183</v>
      </c>
      <c r="P4212">
        <v>5</v>
      </c>
      <c r="Q4212" t="s">
        <v>50</v>
      </c>
    </row>
    <row r="4213" spans="1:17" hidden="1" x14ac:dyDescent="0.3">
      <c r="A4213" t="s">
        <v>206</v>
      </c>
      <c r="B4213" t="s">
        <v>4499</v>
      </c>
      <c r="C4213" t="s">
        <v>192</v>
      </c>
      <c r="D4213" t="s">
        <v>37</v>
      </c>
      <c r="E4213" t="s">
        <v>21</v>
      </c>
      <c r="F4213">
        <v>95.4</v>
      </c>
      <c r="G4213">
        <v>147</v>
      </c>
      <c r="H4213">
        <v>1825.74</v>
      </c>
      <c r="I4213">
        <v>39</v>
      </c>
      <c r="J4213">
        <v>48</v>
      </c>
      <c r="K4213">
        <v>62</v>
      </c>
      <c r="L4213">
        <v>770.04</v>
      </c>
      <c r="M4213" t="s">
        <v>342</v>
      </c>
      <c r="N4213" t="s">
        <v>198</v>
      </c>
      <c r="O4213" t="s">
        <v>177</v>
      </c>
      <c r="P4213">
        <v>5</v>
      </c>
      <c r="Q4213" t="s">
        <v>42</v>
      </c>
    </row>
    <row r="4214" spans="1:17" hidden="1" x14ac:dyDescent="0.3">
      <c r="A4214" t="s">
        <v>51</v>
      </c>
      <c r="B4214" t="s">
        <v>4500</v>
      </c>
      <c r="C4214" t="s">
        <v>87</v>
      </c>
      <c r="D4214" t="s">
        <v>88</v>
      </c>
      <c r="E4214" t="s">
        <v>21</v>
      </c>
      <c r="F4214">
        <v>82.8</v>
      </c>
      <c r="G4214">
        <v>142</v>
      </c>
      <c r="H4214">
        <v>562.32000000000005</v>
      </c>
      <c r="I4214">
        <v>41</v>
      </c>
      <c r="J4214">
        <v>62</v>
      </c>
      <c r="K4214">
        <v>4</v>
      </c>
      <c r="L4214">
        <v>15.84</v>
      </c>
      <c r="M4214" t="s">
        <v>162</v>
      </c>
      <c r="N4214" t="s">
        <v>138</v>
      </c>
      <c r="O4214" t="s">
        <v>355</v>
      </c>
      <c r="P4214">
        <v>10</v>
      </c>
      <c r="Q4214" t="s">
        <v>25</v>
      </c>
    </row>
    <row r="4215" spans="1:17" hidden="1" x14ac:dyDescent="0.3">
      <c r="A4215" t="s">
        <v>212</v>
      </c>
      <c r="B4215" t="s">
        <v>4501</v>
      </c>
      <c r="C4215" t="s">
        <v>148</v>
      </c>
      <c r="D4215" t="s">
        <v>88</v>
      </c>
      <c r="E4215" t="s">
        <v>30</v>
      </c>
      <c r="F4215">
        <v>89.34</v>
      </c>
      <c r="G4215">
        <v>70</v>
      </c>
      <c r="H4215">
        <v>4065.6</v>
      </c>
      <c r="I4215">
        <v>13</v>
      </c>
      <c r="J4215">
        <v>63</v>
      </c>
      <c r="K4215">
        <v>51</v>
      </c>
      <c r="L4215">
        <v>2962.08</v>
      </c>
      <c r="M4215" t="s">
        <v>94</v>
      </c>
      <c r="N4215" t="s">
        <v>150</v>
      </c>
      <c r="O4215" t="s">
        <v>108</v>
      </c>
      <c r="P4215">
        <v>7</v>
      </c>
      <c r="Q4215" t="s">
        <v>50</v>
      </c>
    </row>
    <row r="4216" spans="1:17" hidden="1" x14ac:dyDescent="0.3">
      <c r="A4216" t="s">
        <v>348</v>
      </c>
      <c r="B4216" t="s">
        <v>4502</v>
      </c>
      <c r="C4216" t="s">
        <v>261</v>
      </c>
      <c r="D4216" t="s">
        <v>20</v>
      </c>
      <c r="E4216" t="s">
        <v>38</v>
      </c>
      <c r="F4216">
        <v>46.83</v>
      </c>
      <c r="G4216">
        <v>174</v>
      </c>
      <c r="H4216">
        <v>1475.52</v>
      </c>
      <c r="I4216">
        <v>13</v>
      </c>
      <c r="J4216">
        <v>59</v>
      </c>
      <c r="K4216">
        <v>82</v>
      </c>
      <c r="L4216">
        <v>695.36</v>
      </c>
      <c r="M4216" t="s">
        <v>105</v>
      </c>
      <c r="N4216" t="s">
        <v>177</v>
      </c>
      <c r="O4216" t="s">
        <v>55</v>
      </c>
      <c r="P4216">
        <v>4</v>
      </c>
      <c r="Q4216" t="s">
        <v>42</v>
      </c>
    </row>
    <row r="4217" spans="1:17" hidden="1" x14ac:dyDescent="0.3">
      <c r="A4217" t="s">
        <v>106</v>
      </c>
      <c r="B4217" t="s">
        <v>4503</v>
      </c>
      <c r="C4217" t="s">
        <v>77</v>
      </c>
      <c r="D4217" t="s">
        <v>60</v>
      </c>
      <c r="E4217" t="s">
        <v>21</v>
      </c>
      <c r="F4217">
        <v>14.06</v>
      </c>
      <c r="G4217">
        <v>55</v>
      </c>
      <c r="H4217">
        <v>1376.65</v>
      </c>
      <c r="I4217">
        <v>21</v>
      </c>
      <c r="J4217">
        <v>45</v>
      </c>
      <c r="K4217">
        <v>41</v>
      </c>
      <c r="L4217">
        <v>1026.23</v>
      </c>
      <c r="M4217" t="s">
        <v>313</v>
      </c>
      <c r="N4217" t="s">
        <v>257</v>
      </c>
      <c r="O4217" t="s">
        <v>1167</v>
      </c>
      <c r="P4217">
        <v>7</v>
      </c>
      <c r="Q4217" t="s">
        <v>50</v>
      </c>
    </row>
    <row r="4218" spans="1:17" x14ac:dyDescent="0.3">
      <c r="A4218" t="s">
        <v>159</v>
      </c>
      <c r="B4218" t="s">
        <v>4504</v>
      </c>
      <c r="C4218" t="s">
        <v>28</v>
      </c>
      <c r="D4218" t="s">
        <v>29</v>
      </c>
      <c r="E4218" t="s">
        <v>21</v>
      </c>
      <c r="F4218">
        <v>13.82</v>
      </c>
      <c r="G4218">
        <v>164</v>
      </c>
      <c r="H4218">
        <v>8837.9599999999991</v>
      </c>
      <c r="I4218">
        <v>29</v>
      </c>
      <c r="J4218">
        <v>85</v>
      </c>
      <c r="K4218">
        <v>59</v>
      </c>
      <c r="L4218">
        <v>3179.51</v>
      </c>
      <c r="M4218" t="s">
        <v>49</v>
      </c>
      <c r="N4218" t="s">
        <v>363</v>
      </c>
      <c r="O4218" t="s">
        <v>263</v>
      </c>
      <c r="P4218">
        <v>2</v>
      </c>
      <c r="Q4218" t="s">
        <v>42</v>
      </c>
    </row>
    <row r="4219" spans="1:17" x14ac:dyDescent="0.3">
      <c r="A4219" t="s">
        <v>17</v>
      </c>
      <c r="B4219" t="s">
        <v>4505</v>
      </c>
      <c r="C4219" t="s">
        <v>28</v>
      </c>
      <c r="D4219" t="s">
        <v>29</v>
      </c>
      <c r="E4219" t="s">
        <v>30</v>
      </c>
      <c r="F4219">
        <v>9.82</v>
      </c>
      <c r="G4219">
        <v>160</v>
      </c>
      <c r="H4219">
        <v>3360</v>
      </c>
      <c r="I4219">
        <v>50</v>
      </c>
      <c r="J4219">
        <v>34</v>
      </c>
      <c r="K4219">
        <v>114</v>
      </c>
      <c r="L4219">
        <v>2394</v>
      </c>
      <c r="M4219" t="s">
        <v>244</v>
      </c>
      <c r="N4219" t="s">
        <v>152</v>
      </c>
      <c r="O4219" t="s">
        <v>156</v>
      </c>
      <c r="P4219">
        <v>2</v>
      </c>
      <c r="Q4219" t="s">
        <v>42</v>
      </c>
    </row>
    <row r="4220" spans="1:17" hidden="1" x14ac:dyDescent="0.3">
      <c r="A4220" t="s">
        <v>451</v>
      </c>
      <c r="B4220" t="s">
        <v>4506</v>
      </c>
      <c r="C4220" t="s">
        <v>148</v>
      </c>
      <c r="D4220" t="s">
        <v>88</v>
      </c>
      <c r="E4220" t="s">
        <v>38</v>
      </c>
      <c r="F4220">
        <v>48.9</v>
      </c>
      <c r="G4220">
        <v>89</v>
      </c>
      <c r="H4220">
        <v>7009.64</v>
      </c>
      <c r="I4220">
        <v>38</v>
      </c>
      <c r="J4220">
        <v>21</v>
      </c>
      <c r="K4220">
        <v>43</v>
      </c>
      <c r="L4220">
        <v>3386.68</v>
      </c>
      <c r="M4220" t="s">
        <v>394</v>
      </c>
      <c r="N4220" t="s">
        <v>216</v>
      </c>
      <c r="O4220" t="s">
        <v>275</v>
      </c>
      <c r="P4220">
        <v>9</v>
      </c>
      <c r="Q4220" t="s">
        <v>42</v>
      </c>
    </row>
    <row r="4221" spans="1:17" hidden="1" x14ac:dyDescent="0.3">
      <c r="A4221" t="s">
        <v>464</v>
      </c>
      <c r="B4221" t="s">
        <v>4507</v>
      </c>
      <c r="C4221" t="s">
        <v>353</v>
      </c>
      <c r="D4221" t="s">
        <v>29</v>
      </c>
      <c r="E4221" t="s">
        <v>21</v>
      </c>
      <c r="F4221">
        <v>93.74</v>
      </c>
      <c r="G4221">
        <v>28</v>
      </c>
      <c r="H4221">
        <v>494.76</v>
      </c>
      <c r="I4221">
        <v>28</v>
      </c>
      <c r="J4221">
        <v>65</v>
      </c>
      <c r="K4221">
        <v>18</v>
      </c>
      <c r="L4221">
        <v>318.06</v>
      </c>
      <c r="M4221" t="s">
        <v>118</v>
      </c>
      <c r="N4221" t="s">
        <v>363</v>
      </c>
      <c r="O4221" t="s">
        <v>135</v>
      </c>
      <c r="P4221">
        <v>5</v>
      </c>
      <c r="Q4221" t="s">
        <v>50</v>
      </c>
    </row>
    <row r="4222" spans="1:17" hidden="1" x14ac:dyDescent="0.3">
      <c r="A4222" t="s">
        <v>89</v>
      </c>
      <c r="B4222" t="s">
        <v>4508</v>
      </c>
      <c r="C4222" t="s">
        <v>205</v>
      </c>
      <c r="D4222" t="s">
        <v>46</v>
      </c>
      <c r="E4222" t="s">
        <v>30</v>
      </c>
      <c r="F4222">
        <v>50.01</v>
      </c>
      <c r="G4222">
        <v>12</v>
      </c>
      <c r="H4222">
        <v>532.91999999999996</v>
      </c>
      <c r="I4222">
        <v>32</v>
      </c>
      <c r="J4222">
        <v>21</v>
      </c>
      <c r="K4222">
        <v>4</v>
      </c>
      <c r="L4222">
        <v>177.64</v>
      </c>
      <c r="M4222" t="s">
        <v>167</v>
      </c>
      <c r="N4222" t="s">
        <v>178</v>
      </c>
      <c r="O4222" t="s">
        <v>80</v>
      </c>
      <c r="P4222">
        <v>9</v>
      </c>
      <c r="Q4222" t="s">
        <v>25</v>
      </c>
    </row>
    <row r="4223" spans="1:17" hidden="1" x14ac:dyDescent="0.3">
      <c r="A4223" t="s">
        <v>305</v>
      </c>
      <c r="B4223" t="s">
        <v>4509</v>
      </c>
      <c r="C4223" t="s">
        <v>113</v>
      </c>
      <c r="D4223" t="s">
        <v>46</v>
      </c>
      <c r="E4223" t="s">
        <v>38</v>
      </c>
      <c r="F4223">
        <v>62.98</v>
      </c>
      <c r="G4223">
        <v>81</v>
      </c>
      <c r="H4223">
        <v>4352.9399999999996</v>
      </c>
      <c r="I4223">
        <v>23</v>
      </c>
      <c r="J4223">
        <v>26</v>
      </c>
      <c r="K4223">
        <v>45</v>
      </c>
      <c r="L4223">
        <v>2418.3000000000002</v>
      </c>
      <c r="M4223" t="s">
        <v>39</v>
      </c>
      <c r="N4223" t="s">
        <v>56</v>
      </c>
      <c r="O4223" t="s">
        <v>183</v>
      </c>
      <c r="P4223">
        <v>4</v>
      </c>
      <c r="Q4223" t="s">
        <v>42</v>
      </c>
    </row>
    <row r="4224" spans="1:17" hidden="1" x14ac:dyDescent="0.3">
      <c r="A4224" t="s">
        <v>143</v>
      </c>
      <c r="B4224" t="s">
        <v>4510</v>
      </c>
      <c r="C4224" t="s">
        <v>19</v>
      </c>
      <c r="D4224" t="s">
        <v>20</v>
      </c>
      <c r="E4224" t="s">
        <v>38</v>
      </c>
      <c r="F4224">
        <v>18.079999999999998</v>
      </c>
      <c r="G4224">
        <v>72</v>
      </c>
      <c r="H4224">
        <v>344.16</v>
      </c>
      <c r="I4224">
        <v>23</v>
      </c>
      <c r="J4224">
        <v>37</v>
      </c>
      <c r="K4224">
        <v>41</v>
      </c>
      <c r="L4224">
        <v>195.98</v>
      </c>
      <c r="M4224" t="s">
        <v>469</v>
      </c>
      <c r="N4224" t="s">
        <v>181</v>
      </c>
      <c r="O4224" t="s">
        <v>435</v>
      </c>
      <c r="P4224">
        <v>6</v>
      </c>
      <c r="Q4224" t="s">
        <v>25</v>
      </c>
    </row>
    <row r="4225" spans="1:17" hidden="1" x14ac:dyDescent="0.3">
      <c r="A4225" t="s">
        <v>116</v>
      </c>
      <c r="B4225" t="s">
        <v>4511</v>
      </c>
      <c r="C4225" t="s">
        <v>205</v>
      </c>
      <c r="D4225" t="s">
        <v>46</v>
      </c>
      <c r="E4225" t="s">
        <v>21</v>
      </c>
      <c r="F4225">
        <v>94.82</v>
      </c>
      <c r="G4225">
        <v>97</v>
      </c>
      <c r="H4225">
        <v>3935.29</v>
      </c>
      <c r="I4225">
        <v>31</v>
      </c>
      <c r="J4225">
        <v>30</v>
      </c>
      <c r="K4225">
        <v>26</v>
      </c>
      <c r="L4225">
        <v>1054.82</v>
      </c>
      <c r="M4225" t="s">
        <v>193</v>
      </c>
      <c r="N4225" t="s">
        <v>149</v>
      </c>
      <c r="O4225" t="s">
        <v>55</v>
      </c>
      <c r="P4225">
        <v>5</v>
      </c>
      <c r="Q4225" t="s">
        <v>50</v>
      </c>
    </row>
    <row r="4226" spans="1:17" hidden="1" x14ac:dyDescent="0.3">
      <c r="A4226" t="s">
        <v>74</v>
      </c>
      <c r="B4226" t="s">
        <v>4512</v>
      </c>
      <c r="C4226" t="s">
        <v>344</v>
      </c>
      <c r="D4226" t="s">
        <v>37</v>
      </c>
      <c r="E4226" t="s">
        <v>38</v>
      </c>
      <c r="F4226">
        <v>41.41</v>
      </c>
      <c r="G4226">
        <v>25</v>
      </c>
      <c r="H4226">
        <v>644.25</v>
      </c>
      <c r="I4226">
        <v>40</v>
      </c>
      <c r="J4226">
        <v>26</v>
      </c>
      <c r="K4226">
        <v>6</v>
      </c>
      <c r="L4226">
        <v>154.62</v>
      </c>
      <c r="M4226" t="s">
        <v>198</v>
      </c>
      <c r="N4226" t="s">
        <v>229</v>
      </c>
      <c r="O4226" t="s">
        <v>131</v>
      </c>
      <c r="P4226">
        <v>9</v>
      </c>
      <c r="Q4226" t="s">
        <v>50</v>
      </c>
    </row>
    <row r="4227" spans="1:17" hidden="1" x14ac:dyDescent="0.3">
      <c r="A4227" t="s">
        <v>142</v>
      </c>
      <c r="B4227" t="s">
        <v>4513</v>
      </c>
      <c r="C4227" t="s">
        <v>223</v>
      </c>
      <c r="D4227" t="s">
        <v>37</v>
      </c>
      <c r="E4227" t="s">
        <v>30</v>
      </c>
      <c r="F4227">
        <v>58.47</v>
      </c>
      <c r="G4227">
        <v>78</v>
      </c>
      <c r="H4227">
        <v>6002.1</v>
      </c>
      <c r="I4227">
        <v>24</v>
      </c>
      <c r="J4227">
        <v>22</v>
      </c>
      <c r="K4227">
        <v>28</v>
      </c>
      <c r="L4227">
        <v>2154.6</v>
      </c>
      <c r="M4227" t="s">
        <v>321</v>
      </c>
      <c r="N4227" t="s">
        <v>209</v>
      </c>
      <c r="O4227" t="s">
        <v>378</v>
      </c>
      <c r="P4227">
        <v>6</v>
      </c>
      <c r="Q4227" t="s">
        <v>50</v>
      </c>
    </row>
    <row r="4228" spans="1:17" hidden="1" x14ac:dyDescent="0.3">
      <c r="A4228" t="s">
        <v>370</v>
      </c>
      <c r="B4228" t="s">
        <v>4514</v>
      </c>
      <c r="C4228" t="s">
        <v>169</v>
      </c>
      <c r="D4228" t="s">
        <v>20</v>
      </c>
      <c r="E4228" t="s">
        <v>38</v>
      </c>
      <c r="F4228">
        <v>2.37</v>
      </c>
      <c r="G4228">
        <v>129</v>
      </c>
      <c r="H4228">
        <v>5267.07</v>
      </c>
      <c r="I4228">
        <v>39</v>
      </c>
      <c r="J4228">
        <v>67</v>
      </c>
      <c r="K4228">
        <v>59</v>
      </c>
      <c r="L4228">
        <v>2408.9699999999998</v>
      </c>
      <c r="M4228" t="s">
        <v>74</v>
      </c>
      <c r="N4228" t="s">
        <v>83</v>
      </c>
      <c r="O4228" t="s">
        <v>247</v>
      </c>
      <c r="P4228">
        <v>4</v>
      </c>
      <c r="Q4228" t="s">
        <v>42</v>
      </c>
    </row>
    <row r="4229" spans="1:17" hidden="1" x14ac:dyDescent="0.3">
      <c r="A4229" t="s">
        <v>166</v>
      </c>
      <c r="B4229" t="s">
        <v>4515</v>
      </c>
      <c r="C4229" t="s">
        <v>286</v>
      </c>
      <c r="D4229" t="s">
        <v>54</v>
      </c>
      <c r="E4229" t="s">
        <v>21</v>
      </c>
      <c r="F4229">
        <v>36.32</v>
      </c>
      <c r="G4229">
        <v>136</v>
      </c>
      <c r="H4229">
        <v>9420.7199999999993</v>
      </c>
      <c r="I4229">
        <v>47</v>
      </c>
      <c r="J4229">
        <v>69</v>
      </c>
      <c r="K4229">
        <v>60</v>
      </c>
      <c r="L4229">
        <v>4156.2</v>
      </c>
      <c r="M4229" t="s">
        <v>43</v>
      </c>
      <c r="N4229" t="s">
        <v>130</v>
      </c>
      <c r="O4229" t="s">
        <v>177</v>
      </c>
      <c r="P4229">
        <v>10</v>
      </c>
      <c r="Q4229" t="s">
        <v>42</v>
      </c>
    </row>
    <row r="4230" spans="1:17" hidden="1" x14ac:dyDescent="0.3">
      <c r="A4230" t="s">
        <v>135</v>
      </c>
      <c r="B4230" t="s">
        <v>4516</v>
      </c>
      <c r="C4230" t="s">
        <v>187</v>
      </c>
      <c r="D4230" t="s">
        <v>54</v>
      </c>
      <c r="E4230" t="s">
        <v>30</v>
      </c>
      <c r="F4230">
        <v>44.01</v>
      </c>
      <c r="G4230">
        <v>76</v>
      </c>
      <c r="H4230">
        <v>1468.32</v>
      </c>
      <c r="I4230">
        <v>6</v>
      </c>
      <c r="J4230">
        <v>87</v>
      </c>
      <c r="K4230">
        <v>53</v>
      </c>
      <c r="L4230">
        <v>1023.96</v>
      </c>
      <c r="M4230" t="s">
        <v>108</v>
      </c>
      <c r="N4230" t="s">
        <v>97</v>
      </c>
      <c r="O4230" t="s">
        <v>90</v>
      </c>
      <c r="P4230">
        <v>6</v>
      </c>
      <c r="Q4230" t="s">
        <v>25</v>
      </c>
    </row>
    <row r="4231" spans="1:17" hidden="1" x14ac:dyDescent="0.3">
      <c r="A4231" t="s">
        <v>109</v>
      </c>
      <c r="B4231" t="s">
        <v>4517</v>
      </c>
      <c r="C4231" t="s">
        <v>53</v>
      </c>
      <c r="D4231" t="s">
        <v>54</v>
      </c>
      <c r="E4231" t="s">
        <v>38</v>
      </c>
      <c r="F4231">
        <v>92.63</v>
      </c>
      <c r="G4231">
        <v>134</v>
      </c>
      <c r="H4231">
        <v>8369.64</v>
      </c>
      <c r="I4231">
        <v>7</v>
      </c>
      <c r="J4231">
        <v>80</v>
      </c>
      <c r="K4231">
        <v>124</v>
      </c>
      <c r="L4231">
        <v>7745.04</v>
      </c>
      <c r="M4231" t="s">
        <v>268</v>
      </c>
      <c r="N4231" t="s">
        <v>350</v>
      </c>
      <c r="O4231" t="s">
        <v>68</v>
      </c>
      <c r="P4231">
        <v>4</v>
      </c>
      <c r="Q4231" t="s">
        <v>42</v>
      </c>
    </row>
    <row r="4232" spans="1:17" hidden="1" x14ac:dyDescent="0.3">
      <c r="A4232" t="s">
        <v>142</v>
      </c>
      <c r="B4232" t="s">
        <v>4518</v>
      </c>
      <c r="C4232" t="s">
        <v>233</v>
      </c>
      <c r="D4232" t="s">
        <v>29</v>
      </c>
      <c r="E4232" t="s">
        <v>21</v>
      </c>
      <c r="F4232">
        <v>18.27</v>
      </c>
      <c r="G4232">
        <v>92</v>
      </c>
      <c r="H4232">
        <v>8956.2000000000007</v>
      </c>
      <c r="I4232">
        <v>27</v>
      </c>
      <c r="J4232">
        <v>93</v>
      </c>
      <c r="K4232">
        <v>23</v>
      </c>
      <c r="L4232">
        <v>2239.0500000000002</v>
      </c>
      <c r="M4232" t="s">
        <v>80</v>
      </c>
      <c r="N4232" t="s">
        <v>270</v>
      </c>
      <c r="O4232" t="s">
        <v>305</v>
      </c>
      <c r="P4232">
        <v>3</v>
      </c>
      <c r="Q4232" t="s">
        <v>50</v>
      </c>
    </row>
    <row r="4233" spans="1:17" hidden="1" x14ac:dyDescent="0.3">
      <c r="A4233" t="s">
        <v>249</v>
      </c>
      <c r="B4233" t="s">
        <v>4519</v>
      </c>
      <c r="C4233" t="s">
        <v>165</v>
      </c>
      <c r="D4233" t="s">
        <v>134</v>
      </c>
      <c r="E4233" t="s">
        <v>30</v>
      </c>
      <c r="F4233">
        <v>54.17</v>
      </c>
      <c r="G4233">
        <v>118</v>
      </c>
      <c r="H4233">
        <v>11323.28</v>
      </c>
      <c r="I4233">
        <v>15</v>
      </c>
      <c r="J4233">
        <v>32</v>
      </c>
      <c r="K4233">
        <v>110</v>
      </c>
      <c r="L4233">
        <v>10555.6</v>
      </c>
      <c r="M4233" t="s">
        <v>337</v>
      </c>
      <c r="N4233" t="s">
        <v>129</v>
      </c>
      <c r="O4233" t="s">
        <v>378</v>
      </c>
      <c r="P4233">
        <v>5</v>
      </c>
      <c r="Q4233" t="s">
        <v>42</v>
      </c>
    </row>
    <row r="4234" spans="1:17" hidden="1" x14ac:dyDescent="0.3">
      <c r="A4234" t="s">
        <v>61</v>
      </c>
      <c r="B4234" t="s">
        <v>4520</v>
      </c>
      <c r="C4234" t="s">
        <v>87</v>
      </c>
      <c r="D4234" t="s">
        <v>88</v>
      </c>
      <c r="E4234" t="s">
        <v>38</v>
      </c>
      <c r="F4234">
        <v>98.64</v>
      </c>
      <c r="G4234">
        <v>77</v>
      </c>
      <c r="H4234">
        <v>7554.47</v>
      </c>
      <c r="I4234">
        <v>22</v>
      </c>
      <c r="J4234">
        <v>43</v>
      </c>
      <c r="K4234">
        <v>66</v>
      </c>
      <c r="L4234">
        <v>6475.26</v>
      </c>
      <c r="M4234" t="s">
        <v>418</v>
      </c>
      <c r="N4234" t="s">
        <v>257</v>
      </c>
      <c r="O4234" t="s">
        <v>767</v>
      </c>
      <c r="P4234">
        <v>10</v>
      </c>
      <c r="Q4234" t="s">
        <v>42</v>
      </c>
    </row>
    <row r="4235" spans="1:17" hidden="1" x14ac:dyDescent="0.3">
      <c r="A4235" t="s">
        <v>266</v>
      </c>
      <c r="B4235" t="s">
        <v>4521</v>
      </c>
      <c r="C4235" t="s">
        <v>241</v>
      </c>
      <c r="D4235" t="s">
        <v>134</v>
      </c>
      <c r="E4235" t="s">
        <v>21</v>
      </c>
      <c r="F4235">
        <v>17.5</v>
      </c>
      <c r="G4235">
        <v>191</v>
      </c>
      <c r="H4235">
        <v>5756.74</v>
      </c>
      <c r="I4235">
        <v>28</v>
      </c>
      <c r="J4235">
        <v>26</v>
      </c>
      <c r="K4235">
        <v>62</v>
      </c>
      <c r="L4235">
        <v>1868.68</v>
      </c>
      <c r="M4235" t="s">
        <v>198</v>
      </c>
      <c r="N4235" t="s">
        <v>159</v>
      </c>
      <c r="O4235" t="s">
        <v>108</v>
      </c>
      <c r="P4235">
        <v>2</v>
      </c>
      <c r="Q4235" t="s">
        <v>42</v>
      </c>
    </row>
    <row r="4236" spans="1:17" hidden="1" x14ac:dyDescent="0.3">
      <c r="A4236" t="s">
        <v>82</v>
      </c>
      <c r="B4236" t="s">
        <v>4522</v>
      </c>
      <c r="C4236" t="s">
        <v>148</v>
      </c>
      <c r="D4236" t="s">
        <v>88</v>
      </c>
      <c r="E4236" t="s">
        <v>21</v>
      </c>
      <c r="F4236">
        <v>90.98</v>
      </c>
      <c r="G4236">
        <v>131</v>
      </c>
      <c r="H4236">
        <v>7791.88</v>
      </c>
      <c r="I4236">
        <v>24</v>
      </c>
      <c r="J4236">
        <v>29</v>
      </c>
      <c r="K4236">
        <v>37</v>
      </c>
      <c r="L4236">
        <v>2200.7600000000002</v>
      </c>
      <c r="M4236" t="s">
        <v>170</v>
      </c>
      <c r="N4236" t="s">
        <v>274</v>
      </c>
      <c r="O4236" t="s">
        <v>464</v>
      </c>
      <c r="P4236">
        <v>3</v>
      </c>
      <c r="Q4236" t="s">
        <v>50</v>
      </c>
    </row>
    <row r="4237" spans="1:17" hidden="1" x14ac:dyDescent="0.3">
      <c r="A4237" t="s">
        <v>63</v>
      </c>
      <c r="B4237" t="s">
        <v>4523</v>
      </c>
      <c r="C4237" t="s">
        <v>93</v>
      </c>
      <c r="D4237" t="s">
        <v>20</v>
      </c>
      <c r="E4237" t="s">
        <v>30</v>
      </c>
      <c r="F4237">
        <v>75.5</v>
      </c>
      <c r="G4237">
        <v>100</v>
      </c>
      <c r="H4237">
        <v>7074</v>
      </c>
      <c r="I4237">
        <v>32</v>
      </c>
      <c r="J4237">
        <v>35</v>
      </c>
      <c r="K4237">
        <v>50</v>
      </c>
      <c r="L4237">
        <v>3537</v>
      </c>
      <c r="M4237" t="s">
        <v>142</v>
      </c>
      <c r="N4237" t="s">
        <v>26</v>
      </c>
      <c r="O4237" t="s">
        <v>162</v>
      </c>
      <c r="P4237">
        <v>6</v>
      </c>
      <c r="Q4237" t="s">
        <v>42</v>
      </c>
    </row>
    <row r="4238" spans="1:17" hidden="1" x14ac:dyDescent="0.3">
      <c r="A4238" t="s">
        <v>91</v>
      </c>
      <c r="B4238" t="s">
        <v>4524</v>
      </c>
      <c r="C4238" t="s">
        <v>103</v>
      </c>
      <c r="D4238" t="s">
        <v>67</v>
      </c>
      <c r="E4238" t="s">
        <v>38</v>
      </c>
      <c r="F4238">
        <v>66.790000000000006</v>
      </c>
      <c r="G4238">
        <v>181</v>
      </c>
      <c r="H4238">
        <v>16666.48</v>
      </c>
      <c r="I4238">
        <v>45</v>
      </c>
      <c r="J4238">
        <v>24</v>
      </c>
      <c r="K4238">
        <v>144</v>
      </c>
      <c r="L4238">
        <v>13259.52</v>
      </c>
      <c r="M4238" t="s">
        <v>418</v>
      </c>
      <c r="N4238" t="s">
        <v>370</v>
      </c>
      <c r="O4238" t="s">
        <v>218</v>
      </c>
      <c r="P4238">
        <v>8</v>
      </c>
      <c r="Q4238" t="s">
        <v>50</v>
      </c>
    </row>
    <row r="4239" spans="1:17" hidden="1" x14ac:dyDescent="0.3">
      <c r="A4239" t="s">
        <v>95</v>
      </c>
      <c r="B4239" t="s">
        <v>4525</v>
      </c>
      <c r="C4239" t="s">
        <v>169</v>
      </c>
      <c r="D4239" t="s">
        <v>20</v>
      </c>
      <c r="E4239" t="s">
        <v>21</v>
      </c>
      <c r="F4239">
        <v>30.17</v>
      </c>
      <c r="G4239">
        <v>115</v>
      </c>
      <c r="H4239">
        <v>10068.25</v>
      </c>
      <c r="I4239">
        <v>18</v>
      </c>
      <c r="J4239">
        <v>90</v>
      </c>
      <c r="K4239">
        <v>24</v>
      </c>
      <c r="L4239">
        <v>2101.1999999999998</v>
      </c>
      <c r="M4239" t="s">
        <v>167</v>
      </c>
      <c r="N4239" t="s">
        <v>266</v>
      </c>
      <c r="O4239" t="s">
        <v>244</v>
      </c>
      <c r="P4239">
        <v>9</v>
      </c>
      <c r="Q4239" t="s">
        <v>50</v>
      </c>
    </row>
    <row r="4240" spans="1:17" hidden="1" x14ac:dyDescent="0.3">
      <c r="A4240" t="s">
        <v>162</v>
      </c>
      <c r="B4240" t="s">
        <v>4526</v>
      </c>
      <c r="C4240" t="s">
        <v>19</v>
      </c>
      <c r="D4240" t="s">
        <v>20</v>
      </c>
      <c r="E4240" t="s">
        <v>30</v>
      </c>
      <c r="F4240">
        <v>57.48</v>
      </c>
      <c r="G4240">
        <v>181</v>
      </c>
      <c r="H4240">
        <v>17359.71</v>
      </c>
      <c r="I4240">
        <v>14</v>
      </c>
      <c r="J4240">
        <v>44</v>
      </c>
      <c r="K4240">
        <v>52</v>
      </c>
      <c r="L4240">
        <v>4987.32</v>
      </c>
      <c r="M4240" t="s">
        <v>185</v>
      </c>
      <c r="N4240" t="s">
        <v>120</v>
      </c>
      <c r="O4240" t="s">
        <v>264</v>
      </c>
      <c r="P4240">
        <v>4</v>
      </c>
      <c r="Q4240" t="s">
        <v>50</v>
      </c>
    </row>
    <row r="4241" spans="1:17" hidden="1" x14ac:dyDescent="0.3">
      <c r="A4241" t="s">
        <v>441</v>
      </c>
      <c r="B4241" t="s">
        <v>4527</v>
      </c>
      <c r="C4241" t="s">
        <v>36</v>
      </c>
      <c r="D4241" t="s">
        <v>37</v>
      </c>
      <c r="E4241" t="s">
        <v>38</v>
      </c>
      <c r="F4241">
        <v>48.66</v>
      </c>
      <c r="G4241">
        <v>27</v>
      </c>
      <c r="H4241">
        <v>447.39</v>
      </c>
      <c r="I4241">
        <v>24</v>
      </c>
      <c r="J4241">
        <v>57</v>
      </c>
      <c r="K4241">
        <v>14</v>
      </c>
      <c r="L4241">
        <v>231.98</v>
      </c>
      <c r="M4241" t="s">
        <v>418</v>
      </c>
      <c r="N4241" t="s">
        <v>120</v>
      </c>
      <c r="O4241" t="s">
        <v>310</v>
      </c>
      <c r="P4241">
        <v>2</v>
      </c>
      <c r="Q4241" t="s">
        <v>50</v>
      </c>
    </row>
    <row r="4242" spans="1:17" hidden="1" x14ac:dyDescent="0.3">
      <c r="A4242" t="s">
        <v>17</v>
      </c>
      <c r="B4242" t="s">
        <v>4528</v>
      </c>
      <c r="C4242" t="s">
        <v>103</v>
      </c>
      <c r="D4242" t="s">
        <v>67</v>
      </c>
      <c r="E4242" t="s">
        <v>21</v>
      </c>
      <c r="F4242">
        <v>80.08</v>
      </c>
      <c r="G4242">
        <v>107</v>
      </c>
      <c r="H4242">
        <v>10053.719999999999</v>
      </c>
      <c r="I4242">
        <v>5</v>
      </c>
      <c r="J4242">
        <v>40</v>
      </c>
      <c r="K4242">
        <v>6</v>
      </c>
      <c r="L4242">
        <v>563.76</v>
      </c>
      <c r="M4242" t="s">
        <v>118</v>
      </c>
      <c r="N4242" t="s">
        <v>350</v>
      </c>
      <c r="O4242" t="s">
        <v>220</v>
      </c>
      <c r="P4242">
        <v>10</v>
      </c>
      <c r="Q4242" t="s">
        <v>25</v>
      </c>
    </row>
    <row r="4243" spans="1:17" hidden="1" x14ac:dyDescent="0.3">
      <c r="A4243" t="s">
        <v>327</v>
      </c>
      <c r="B4243" t="s">
        <v>4529</v>
      </c>
      <c r="C4243" t="s">
        <v>71</v>
      </c>
      <c r="D4243" t="s">
        <v>29</v>
      </c>
      <c r="E4243" t="s">
        <v>30</v>
      </c>
      <c r="F4243">
        <v>90.12</v>
      </c>
      <c r="G4243">
        <v>148</v>
      </c>
      <c r="H4243">
        <v>9608.16</v>
      </c>
      <c r="I4243">
        <v>13</v>
      </c>
      <c r="J4243">
        <v>35</v>
      </c>
      <c r="K4243">
        <v>25</v>
      </c>
      <c r="L4243">
        <v>1623</v>
      </c>
      <c r="M4243" t="s">
        <v>135</v>
      </c>
      <c r="N4243" t="s">
        <v>274</v>
      </c>
      <c r="O4243" t="s">
        <v>363</v>
      </c>
      <c r="P4243">
        <v>8</v>
      </c>
      <c r="Q4243" t="s">
        <v>50</v>
      </c>
    </row>
    <row r="4244" spans="1:17" hidden="1" x14ac:dyDescent="0.3">
      <c r="A4244" t="s">
        <v>73</v>
      </c>
      <c r="B4244" t="s">
        <v>4530</v>
      </c>
      <c r="C4244" t="s">
        <v>128</v>
      </c>
      <c r="D4244" t="s">
        <v>46</v>
      </c>
      <c r="E4244" t="s">
        <v>38</v>
      </c>
      <c r="F4244">
        <v>49.94</v>
      </c>
      <c r="G4244">
        <v>32</v>
      </c>
      <c r="H4244">
        <v>2711.68</v>
      </c>
      <c r="I4244">
        <v>14</v>
      </c>
      <c r="J4244">
        <v>30</v>
      </c>
      <c r="K4244">
        <v>2</v>
      </c>
      <c r="L4244">
        <v>169.48</v>
      </c>
      <c r="M4244" t="s">
        <v>313</v>
      </c>
      <c r="N4244" t="s">
        <v>275</v>
      </c>
      <c r="O4244" t="s">
        <v>185</v>
      </c>
      <c r="P4244">
        <v>9</v>
      </c>
      <c r="Q4244" t="s">
        <v>25</v>
      </c>
    </row>
    <row r="4245" spans="1:17" hidden="1" x14ac:dyDescent="0.3">
      <c r="A4245" t="s">
        <v>150</v>
      </c>
      <c r="B4245" t="s">
        <v>4531</v>
      </c>
      <c r="C4245" t="s">
        <v>359</v>
      </c>
      <c r="D4245" t="s">
        <v>60</v>
      </c>
      <c r="E4245" t="s">
        <v>21</v>
      </c>
      <c r="F4245">
        <v>5.71</v>
      </c>
      <c r="G4245">
        <v>62</v>
      </c>
      <c r="H4245">
        <v>2538.9</v>
      </c>
      <c r="I4245">
        <v>24</v>
      </c>
      <c r="J4245">
        <v>92</v>
      </c>
      <c r="K4245">
        <v>5</v>
      </c>
      <c r="L4245">
        <v>204.75</v>
      </c>
      <c r="M4245" t="s">
        <v>243</v>
      </c>
      <c r="N4245" t="s">
        <v>418</v>
      </c>
      <c r="O4245" t="s">
        <v>247</v>
      </c>
      <c r="P4245">
        <v>1</v>
      </c>
      <c r="Q4245" t="s">
        <v>25</v>
      </c>
    </row>
    <row r="4246" spans="1:17" hidden="1" x14ac:dyDescent="0.3">
      <c r="A4246" t="s">
        <v>31</v>
      </c>
      <c r="B4246" t="s">
        <v>4532</v>
      </c>
      <c r="C4246" t="s">
        <v>195</v>
      </c>
      <c r="D4246" t="s">
        <v>88</v>
      </c>
      <c r="E4246" t="s">
        <v>30</v>
      </c>
      <c r="F4246">
        <v>30.21</v>
      </c>
      <c r="G4246">
        <v>42</v>
      </c>
      <c r="H4246">
        <v>2753.94</v>
      </c>
      <c r="I4246">
        <v>41</v>
      </c>
      <c r="J4246">
        <v>27</v>
      </c>
      <c r="K4246">
        <v>33</v>
      </c>
      <c r="L4246">
        <v>2163.81</v>
      </c>
      <c r="M4246" t="s">
        <v>41</v>
      </c>
      <c r="N4246" t="s">
        <v>435</v>
      </c>
      <c r="O4246" t="s">
        <v>49</v>
      </c>
      <c r="P4246">
        <v>7</v>
      </c>
      <c r="Q4246" t="s">
        <v>42</v>
      </c>
    </row>
    <row r="4247" spans="1:17" hidden="1" x14ac:dyDescent="0.3">
      <c r="A4247" t="s">
        <v>142</v>
      </c>
      <c r="B4247" t="s">
        <v>4533</v>
      </c>
      <c r="C4247" t="s">
        <v>228</v>
      </c>
      <c r="D4247" t="s">
        <v>54</v>
      </c>
      <c r="E4247" t="s">
        <v>30</v>
      </c>
      <c r="F4247">
        <v>50.86</v>
      </c>
      <c r="G4247">
        <v>60</v>
      </c>
      <c r="H4247">
        <v>2862</v>
      </c>
      <c r="I4247">
        <v>28</v>
      </c>
      <c r="J4247">
        <v>27</v>
      </c>
      <c r="K4247">
        <v>39</v>
      </c>
      <c r="L4247">
        <v>1860.3</v>
      </c>
      <c r="M4247" t="s">
        <v>226</v>
      </c>
      <c r="N4247" t="s">
        <v>220</v>
      </c>
      <c r="O4247" t="s">
        <v>43</v>
      </c>
      <c r="P4247">
        <v>9</v>
      </c>
      <c r="Q4247" t="s">
        <v>25</v>
      </c>
    </row>
    <row r="4248" spans="1:17" x14ac:dyDescent="0.3">
      <c r="A4248" t="s">
        <v>350</v>
      </c>
      <c r="B4248" t="s">
        <v>4534</v>
      </c>
      <c r="C4248" t="s">
        <v>28</v>
      </c>
      <c r="D4248" t="s">
        <v>29</v>
      </c>
      <c r="E4248" t="s">
        <v>38</v>
      </c>
      <c r="F4248">
        <v>48.48</v>
      </c>
      <c r="G4248">
        <v>87</v>
      </c>
      <c r="H4248">
        <v>1445.94</v>
      </c>
      <c r="I4248">
        <v>17</v>
      </c>
      <c r="J4248">
        <v>26</v>
      </c>
      <c r="K4248">
        <v>32</v>
      </c>
      <c r="L4248">
        <v>531.84</v>
      </c>
      <c r="M4248" t="s">
        <v>375</v>
      </c>
      <c r="N4248" t="s">
        <v>247</v>
      </c>
      <c r="O4248" t="s">
        <v>57</v>
      </c>
      <c r="P4248">
        <v>8</v>
      </c>
      <c r="Q4248" t="s">
        <v>42</v>
      </c>
    </row>
    <row r="4249" spans="1:17" hidden="1" x14ac:dyDescent="0.3">
      <c r="A4249" t="s">
        <v>206</v>
      </c>
      <c r="B4249" t="s">
        <v>4535</v>
      </c>
      <c r="C4249" t="s">
        <v>390</v>
      </c>
      <c r="D4249" t="s">
        <v>60</v>
      </c>
      <c r="E4249" t="s">
        <v>21</v>
      </c>
      <c r="F4249">
        <v>67.64</v>
      </c>
      <c r="G4249">
        <v>94</v>
      </c>
      <c r="H4249">
        <v>3915.1</v>
      </c>
      <c r="I4249">
        <v>12</v>
      </c>
      <c r="J4249">
        <v>22</v>
      </c>
      <c r="K4249">
        <v>50</v>
      </c>
      <c r="L4249">
        <v>2082.5</v>
      </c>
      <c r="M4249" t="s">
        <v>185</v>
      </c>
      <c r="N4249" t="s">
        <v>366</v>
      </c>
      <c r="O4249" t="s">
        <v>458</v>
      </c>
      <c r="P4249">
        <v>1</v>
      </c>
      <c r="Q4249" t="s">
        <v>25</v>
      </c>
    </row>
    <row r="4250" spans="1:17" hidden="1" x14ac:dyDescent="0.3">
      <c r="A4250" t="s">
        <v>56</v>
      </c>
      <c r="B4250" t="s">
        <v>4536</v>
      </c>
      <c r="C4250" t="s">
        <v>36</v>
      </c>
      <c r="D4250" t="s">
        <v>37</v>
      </c>
      <c r="E4250" t="s">
        <v>30</v>
      </c>
      <c r="F4250">
        <v>85.99</v>
      </c>
      <c r="G4250">
        <v>96</v>
      </c>
      <c r="H4250">
        <v>2441.2800000000002</v>
      </c>
      <c r="I4250">
        <v>16</v>
      </c>
      <c r="J4250">
        <v>25</v>
      </c>
      <c r="K4250">
        <v>72</v>
      </c>
      <c r="L4250">
        <v>1830.96</v>
      </c>
      <c r="M4250" t="s">
        <v>435</v>
      </c>
      <c r="N4250" t="s">
        <v>293</v>
      </c>
      <c r="O4250" t="s">
        <v>385</v>
      </c>
      <c r="P4250">
        <v>4</v>
      </c>
      <c r="Q4250" t="s">
        <v>25</v>
      </c>
    </row>
    <row r="4251" spans="1:17" hidden="1" x14ac:dyDescent="0.3">
      <c r="A4251" t="s">
        <v>150</v>
      </c>
      <c r="B4251" t="s">
        <v>4537</v>
      </c>
      <c r="C4251" t="s">
        <v>317</v>
      </c>
      <c r="D4251" t="s">
        <v>88</v>
      </c>
      <c r="E4251" t="s">
        <v>38</v>
      </c>
      <c r="F4251">
        <v>54.24</v>
      </c>
      <c r="G4251">
        <v>146</v>
      </c>
      <c r="H4251">
        <v>4584.3999999999996</v>
      </c>
      <c r="I4251">
        <v>20</v>
      </c>
      <c r="J4251">
        <v>81</v>
      </c>
      <c r="K4251">
        <v>93</v>
      </c>
      <c r="L4251">
        <v>2920.2</v>
      </c>
      <c r="M4251" t="s">
        <v>69</v>
      </c>
      <c r="N4251" t="s">
        <v>114</v>
      </c>
      <c r="O4251" t="s">
        <v>519</v>
      </c>
      <c r="P4251">
        <v>9</v>
      </c>
      <c r="Q4251" t="s">
        <v>25</v>
      </c>
    </row>
    <row r="4252" spans="1:17" hidden="1" x14ac:dyDescent="0.3">
      <c r="A4252" t="s">
        <v>175</v>
      </c>
      <c r="B4252" t="s">
        <v>4538</v>
      </c>
      <c r="C4252" t="s">
        <v>59</v>
      </c>
      <c r="D4252" t="s">
        <v>60</v>
      </c>
      <c r="E4252" t="s">
        <v>21</v>
      </c>
      <c r="F4252">
        <v>84.65</v>
      </c>
      <c r="G4252">
        <v>183</v>
      </c>
      <c r="H4252">
        <v>13168.68</v>
      </c>
      <c r="I4252">
        <v>8</v>
      </c>
      <c r="J4252">
        <v>81</v>
      </c>
      <c r="K4252">
        <v>25</v>
      </c>
      <c r="L4252">
        <v>1799</v>
      </c>
      <c r="M4252" t="s">
        <v>372</v>
      </c>
      <c r="N4252" t="s">
        <v>370</v>
      </c>
      <c r="O4252" t="s">
        <v>218</v>
      </c>
      <c r="P4252">
        <v>3</v>
      </c>
      <c r="Q4252" t="s">
        <v>25</v>
      </c>
    </row>
    <row r="4253" spans="1:17" hidden="1" x14ac:dyDescent="0.3">
      <c r="A4253" t="s">
        <v>209</v>
      </c>
      <c r="B4253" t="s">
        <v>4539</v>
      </c>
      <c r="C4253" t="s">
        <v>359</v>
      </c>
      <c r="D4253" t="s">
        <v>60</v>
      </c>
      <c r="E4253" t="s">
        <v>30</v>
      </c>
      <c r="F4253">
        <v>26.3</v>
      </c>
      <c r="G4253">
        <v>90</v>
      </c>
      <c r="H4253">
        <v>3538.8</v>
      </c>
      <c r="I4253">
        <v>31</v>
      </c>
      <c r="J4253">
        <v>74</v>
      </c>
      <c r="K4253">
        <v>13</v>
      </c>
      <c r="L4253">
        <v>511.16</v>
      </c>
      <c r="M4253" t="s">
        <v>124</v>
      </c>
      <c r="N4253" t="s">
        <v>115</v>
      </c>
      <c r="O4253" t="s">
        <v>80</v>
      </c>
      <c r="P4253">
        <v>3</v>
      </c>
      <c r="Q4253" t="s">
        <v>25</v>
      </c>
    </row>
    <row r="4254" spans="1:17" hidden="1" x14ac:dyDescent="0.3">
      <c r="A4254" t="s">
        <v>279</v>
      </c>
      <c r="B4254" t="s">
        <v>4540</v>
      </c>
      <c r="C4254" t="s">
        <v>59</v>
      </c>
      <c r="D4254" t="s">
        <v>60</v>
      </c>
      <c r="E4254" t="s">
        <v>38</v>
      </c>
      <c r="F4254">
        <v>68.94</v>
      </c>
      <c r="G4254">
        <v>113</v>
      </c>
      <c r="H4254">
        <v>6181.1</v>
      </c>
      <c r="I4254">
        <v>49</v>
      </c>
      <c r="J4254">
        <v>62</v>
      </c>
      <c r="K4254">
        <v>99</v>
      </c>
      <c r="L4254">
        <v>5415.3</v>
      </c>
      <c r="M4254" t="s">
        <v>342</v>
      </c>
      <c r="N4254" t="s">
        <v>422</v>
      </c>
      <c r="O4254" t="s">
        <v>220</v>
      </c>
      <c r="P4254">
        <v>9</v>
      </c>
      <c r="Q4254" t="s">
        <v>42</v>
      </c>
    </row>
    <row r="4255" spans="1:17" hidden="1" x14ac:dyDescent="0.3">
      <c r="A4255" t="s">
        <v>57</v>
      </c>
      <c r="B4255" t="s">
        <v>4541</v>
      </c>
      <c r="C4255" t="s">
        <v>71</v>
      </c>
      <c r="D4255" t="s">
        <v>29</v>
      </c>
      <c r="E4255" t="s">
        <v>21</v>
      </c>
      <c r="F4255">
        <v>39.83</v>
      </c>
      <c r="G4255">
        <v>128</v>
      </c>
      <c r="H4255">
        <v>711.68</v>
      </c>
      <c r="I4255">
        <v>47</v>
      </c>
      <c r="J4255">
        <v>39</v>
      </c>
      <c r="K4255">
        <v>98</v>
      </c>
      <c r="L4255">
        <v>544.88</v>
      </c>
      <c r="M4255" t="s">
        <v>124</v>
      </c>
      <c r="N4255" t="s">
        <v>135</v>
      </c>
      <c r="O4255" t="s">
        <v>193</v>
      </c>
      <c r="P4255">
        <v>9</v>
      </c>
      <c r="Q4255" t="s">
        <v>50</v>
      </c>
    </row>
    <row r="4256" spans="1:17" hidden="1" x14ac:dyDescent="0.3">
      <c r="A4256" t="s">
        <v>82</v>
      </c>
      <c r="B4256" t="s">
        <v>4542</v>
      </c>
      <c r="C4256" t="s">
        <v>87</v>
      </c>
      <c r="D4256" t="s">
        <v>88</v>
      </c>
      <c r="E4256" t="s">
        <v>30</v>
      </c>
      <c r="F4256">
        <v>79.87</v>
      </c>
      <c r="G4256">
        <v>139</v>
      </c>
      <c r="H4256">
        <v>4037.95</v>
      </c>
      <c r="I4256">
        <v>15</v>
      </c>
      <c r="J4256">
        <v>59</v>
      </c>
      <c r="K4256">
        <v>116</v>
      </c>
      <c r="L4256">
        <v>3369.8</v>
      </c>
      <c r="M4256" t="s">
        <v>115</v>
      </c>
      <c r="N4256" t="s">
        <v>469</v>
      </c>
      <c r="O4256" t="s">
        <v>274</v>
      </c>
      <c r="P4256">
        <v>6</v>
      </c>
      <c r="Q4256" t="s">
        <v>25</v>
      </c>
    </row>
    <row r="4257" spans="1:17" hidden="1" x14ac:dyDescent="0.3">
      <c r="A4257" t="s">
        <v>287</v>
      </c>
      <c r="B4257" t="s">
        <v>4543</v>
      </c>
      <c r="C4257" t="s">
        <v>344</v>
      </c>
      <c r="D4257" t="s">
        <v>37</v>
      </c>
      <c r="E4257" t="s">
        <v>38</v>
      </c>
      <c r="F4257">
        <v>41.41</v>
      </c>
      <c r="G4257">
        <v>48</v>
      </c>
      <c r="H4257">
        <v>3804.96</v>
      </c>
      <c r="I4257">
        <v>10</v>
      </c>
      <c r="J4257">
        <v>31</v>
      </c>
      <c r="K4257">
        <v>22</v>
      </c>
      <c r="L4257">
        <v>1743.94</v>
      </c>
      <c r="M4257" t="s">
        <v>83</v>
      </c>
      <c r="N4257" t="s">
        <v>226</v>
      </c>
      <c r="O4257" t="s">
        <v>418</v>
      </c>
      <c r="P4257">
        <v>2</v>
      </c>
      <c r="Q4257" t="s">
        <v>50</v>
      </c>
    </row>
    <row r="4258" spans="1:17" hidden="1" x14ac:dyDescent="0.3">
      <c r="A4258" t="s">
        <v>326</v>
      </c>
      <c r="B4258" t="s">
        <v>4544</v>
      </c>
      <c r="C4258" t="s">
        <v>77</v>
      </c>
      <c r="D4258" t="s">
        <v>60</v>
      </c>
      <c r="E4258" t="s">
        <v>21</v>
      </c>
      <c r="F4258">
        <v>14.06</v>
      </c>
      <c r="G4258">
        <v>94</v>
      </c>
      <c r="H4258">
        <v>3933.9</v>
      </c>
      <c r="I4258">
        <v>39</v>
      </c>
      <c r="J4258">
        <v>27</v>
      </c>
      <c r="K4258">
        <v>89</v>
      </c>
      <c r="L4258">
        <v>3724.65</v>
      </c>
      <c r="M4258" t="s">
        <v>104</v>
      </c>
      <c r="N4258" t="s">
        <v>124</v>
      </c>
      <c r="O4258" t="s">
        <v>143</v>
      </c>
      <c r="P4258">
        <v>4</v>
      </c>
      <c r="Q4258" t="s">
        <v>50</v>
      </c>
    </row>
    <row r="4259" spans="1:17" hidden="1" x14ac:dyDescent="0.3">
      <c r="A4259" t="s">
        <v>212</v>
      </c>
      <c r="B4259" t="s">
        <v>4545</v>
      </c>
      <c r="C4259" t="s">
        <v>286</v>
      </c>
      <c r="D4259" t="s">
        <v>54</v>
      </c>
      <c r="E4259" t="s">
        <v>30</v>
      </c>
      <c r="F4259">
        <v>17.489999999999998</v>
      </c>
      <c r="G4259">
        <v>13</v>
      </c>
      <c r="H4259">
        <v>1109.68</v>
      </c>
      <c r="I4259">
        <v>17</v>
      </c>
      <c r="J4259">
        <v>20</v>
      </c>
      <c r="K4259">
        <v>7</v>
      </c>
      <c r="L4259">
        <v>597.52</v>
      </c>
      <c r="M4259" t="s">
        <v>239</v>
      </c>
      <c r="N4259" t="s">
        <v>184</v>
      </c>
      <c r="O4259" t="s">
        <v>62</v>
      </c>
      <c r="P4259">
        <v>9</v>
      </c>
      <c r="Q4259" t="s">
        <v>50</v>
      </c>
    </row>
    <row r="4260" spans="1:17" hidden="1" x14ac:dyDescent="0.3">
      <c r="A4260" t="s">
        <v>308</v>
      </c>
      <c r="B4260" t="s">
        <v>4546</v>
      </c>
      <c r="C4260" t="s">
        <v>161</v>
      </c>
      <c r="D4260" t="s">
        <v>67</v>
      </c>
      <c r="E4260" t="s">
        <v>38</v>
      </c>
      <c r="F4260">
        <v>53.48</v>
      </c>
      <c r="G4260">
        <v>181</v>
      </c>
      <c r="H4260">
        <v>5169.3599999999997</v>
      </c>
      <c r="I4260">
        <v>43</v>
      </c>
      <c r="J4260">
        <v>100</v>
      </c>
      <c r="K4260">
        <v>154</v>
      </c>
      <c r="L4260">
        <v>4398.24</v>
      </c>
      <c r="M4260" t="s">
        <v>90</v>
      </c>
      <c r="N4260" t="s">
        <v>183</v>
      </c>
      <c r="O4260" t="s">
        <v>101</v>
      </c>
      <c r="P4260">
        <v>9</v>
      </c>
      <c r="Q4260" t="s">
        <v>25</v>
      </c>
    </row>
    <row r="4261" spans="1:17" hidden="1" x14ac:dyDescent="0.3">
      <c r="A4261" t="s">
        <v>119</v>
      </c>
      <c r="B4261" t="s">
        <v>4547</v>
      </c>
      <c r="C4261" t="s">
        <v>241</v>
      </c>
      <c r="D4261" t="s">
        <v>134</v>
      </c>
      <c r="E4261" t="s">
        <v>21</v>
      </c>
      <c r="F4261">
        <v>17.5</v>
      </c>
      <c r="G4261">
        <v>17</v>
      </c>
      <c r="H4261">
        <v>124.95</v>
      </c>
      <c r="I4261">
        <v>19</v>
      </c>
      <c r="J4261">
        <v>72</v>
      </c>
      <c r="K4261">
        <v>14</v>
      </c>
      <c r="L4261">
        <v>102.9</v>
      </c>
      <c r="M4261" t="s">
        <v>41</v>
      </c>
      <c r="N4261" t="s">
        <v>270</v>
      </c>
      <c r="O4261" t="s">
        <v>378</v>
      </c>
      <c r="P4261">
        <v>9</v>
      </c>
      <c r="Q4261" t="s">
        <v>42</v>
      </c>
    </row>
    <row r="4262" spans="1:17" hidden="1" x14ac:dyDescent="0.3">
      <c r="A4262" t="s">
        <v>163</v>
      </c>
      <c r="B4262" t="s">
        <v>4548</v>
      </c>
      <c r="C4262" t="s">
        <v>200</v>
      </c>
      <c r="D4262" t="s">
        <v>29</v>
      </c>
      <c r="E4262" t="s">
        <v>30</v>
      </c>
      <c r="F4262">
        <v>73.42</v>
      </c>
      <c r="G4262">
        <v>168</v>
      </c>
      <c r="H4262">
        <v>8541.1200000000008</v>
      </c>
      <c r="I4262">
        <v>39</v>
      </c>
      <c r="J4262">
        <v>49</v>
      </c>
      <c r="K4262">
        <v>168</v>
      </c>
      <c r="L4262">
        <v>8541.1200000000008</v>
      </c>
      <c r="M4262" t="s">
        <v>249</v>
      </c>
      <c r="N4262" t="s">
        <v>149</v>
      </c>
      <c r="O4262" t="s">
        <v>57</v>
      </c>
      <c r="P4262">
        <v>10</v>
      </c>
      <c r="Q4262" t="s">
        <v>25</v>
      </c>
    </row>
    <row r="4263" spans="1:17" hidden="1" x14ac:dyDescent="0.3">
      <c r="A4263" t="s">
        <v>43</v>
      </c>
      <c r="B4263" t="s">
        <v>4549</v>
      </c>
      <c r="C4263" t="s">
        <v>223</v>
      </c>
      <c r="D4263" t="s">
        <v>37</v>
      </c>
      <c r="E4263" t="s">
        <v>38</v>
      </c>
      <c r="F4263">
        <v>50.04</v>
      </c>
      <c r="G4263">
        <v>143</v>
      </c>
      <c r="H4263">
        <v>6123.26</v>
      </c>
      <c r="I4263">
        <v>9</v>
      </c>
      <c r="J4263">
        <v>59</v>
      </c>
      <c r="K4263">
        <v>53</v>
      </c>
      <c r="L4263">
        <v>2269.46</v>
      </c>
      <c r="M4263" t="s">
        <v>312</v>
      </c>
      <c r="N4263" t="s">
        <v>162</v>
      </c>
      <c r="O4263" t="s">
        <v>74</v>
      </c>
      <c r="P4263">
        <v>10</v>
      </c>
      <c r="Q4263" t="s">
        <v>25</v>
      </c>
    </row>
    <row r="4264" spans="1:17" hidden="1" x14ac:dyDescent="0.3">
      <c r="A4264" t="s">
        <v>178</v>
      </c>
      <c r="B4264" t="s">
        <v>4550</v>
      </c>
      <c r="C4264" t="s">
        <v>261</v>
      </c>
      <c r="D4264" t="s">
        <v>20</v>
      </c>
      <c r="E4264" t="s">
        <v>21</v>
      </c>
      <c r="F4264">
        <v>76.069999999999993</v>
      </c>
      <c r="G4264">
        <v>190</v>
      </c>
      <c r="H4264">
        <v>7265.6</v>
      </c>
      <c r="I4264">
        <v>39</v>
      </c>
      <c r="J4264">
        <v>97</v>
      </c>
      <c r="K4264">
        <v>87</v>
      </c>
      <c r="L4264">
        <v>3326.88</v>
      </c>
      <c r="M4264" t="s">
        <v>120</v>
      </c>
      <c r="N4264" t="s">
        <v>226</v>
      </c>
      <c r="O4264" t="s">
        <v>178</v>
      </c>
      <c r="P4264">
        <v>5</v>
      </c>
      <c r="Q4264" t="s">
        <v>42</v>
      </c>
    </row>
    <row r="4265" spans="1:17" hidden="1" x14ac:dyDescent="0.3">
      <c r="A4265" t="s">
        <v>332</v>
      </c>
      <c r="B4265" t="s">
        <v>4551</v>
      </c>
      <c r="C4265" t="s">
        <v>344</v>
      </c>
      <c r="D4265" t="s">
        <v>37</v>
      </c>
      <c r="E4265" t="s">
        <v>30</v>
      </c>
      <c r="F4265">
        <v>48.16</v>
      </c>
      <c r="G4265">
        <v>137</v>
      </c>
      <c r="H4265">
        <v>8877.6</v>
      </c>
      <c r="I4265">
        <v>23</v>
      </c>
      <c r="J4265">
        <v>98</v>
      </c>
      <c r="K4265">
        <v>88</v>
      </c>
      <c r="L4265">
        <v>5702.4</v>
      </c>
      <c r="M4265" t="s">
        <v>73</v>
      </c>
      <c r="N4265" t="s">
        <v>51</v>
      </c>
      <c r="O4265" t="s">
        <v>72</v>
      </c>
      <c r="P4265">
        <v>6</v>
      </c>
      <c r="Q4265" t="s">
        <v>25</v>
      </c>
    </row>
    <row r="4266" spans="1:17" hidden="1" x14ac:dyDescent="0.3">
      <c r="A4266" t="s">
        <v>190</v>
      </c>
      <c r="B4266" t="s">
        <v>4552</v>
      </c>
      <c r="C4266" t="s">
        <v>165</v>
      </c>
      <c r="D4266" t="s">
        <v>134</v>
      </c>
      <c r="E4266" t="s">
        <v>38</v>
      </c>
      <c r="F4266">
        <v>53.23</v>
      </c>
      <c r="G4266">
        <v>176</v>
      </c>
      <c r="H4266">
        <v>5473.6</v>
      </c>
      <c r="I4266">
        <v>24</v>
      </c>
      <c r="J4266">
        <v>65</v>
      </c>
      <c r="K4266">
        <v>43</v>
      </c>
      <c r="L4266">
        <v>1337.3</v>
      </c>
      <c r="M4266" t="s">
        <v>95</v>
      </c>
      <c r="N4266" t="s">
        <v>162</v>
      </c>
      <c r="O4266" t="s">
        <v>181</v>
      </c>
      <c r="P4266">
        <v>5</v>
      </c>
      <c r="Q4266" t="s">
        <v>50</v>
      </c>
    </row>
    <row r="4267" spans="1:17" hidden="1" x14ac:dyDescent="0.3">
      <c r="A4267" t="s">
        <v>69</v>
      </c>
      <c r="B4267" t="s">
        <v>4553</v>
      </c>
      <c r="C4267" t="s">
        <v>165</v>
      </c>
      <c r="D4267" t="s">
        <v>134</v>
      </c>
      <c r="E4267" t="s">
        <v>21</v>
      </c>
      <c r="F4267">
        <v>74.680000000000007</v>
      </c>
      <c r="G4267">
        <v>183</v>
      </c>
      <c r="H4267">
        <v>15703.23</v>
      </c>
      <c r="I4267">
        <v>37</v>
      </c>
      <c r="J4267">
        <v>54</v>
      </c>
      <c r="K4267">
        <v>71</v>
      </c>
      <c r="L4267">
        <v>6092.51</v>
      </c>
      <c r="M4267" t="s">
        <v>418</v>
      </c>
      <c r="N4267" t="s">
        <v>418</v>
      </c>
      <c r="O4267" t="s">
        <v>40</v>
      </c>
      <c r="P4267">
        <v>9</v>
      </c>
      <c r="Q4267" t="s">
        <v>25</v>
      </c>
    </row>
    <row r="4268" spans="1:17" hidden="1" x14ac:dyDescent="0.3">
      <c r="A4268" t="s">
        <v>135</v>
      </c>
      <c r="B4268" t="s">
        <v>4554</v>
      </c>
      <c r="C4268" t="s">
        <v>192</v>
      </c>
      <c r="D4268" t="s">
        <v>37</v>
      </c>
      <c r="E4268" t="s">
        <v>30</v>
      </c>
      <c r="F4268">
        <v>42.44</v>
      </c>
      <c r="G4268">
        <v>78</v>
      </c>
      <c r="H4268">
        <v>5369.52</v>
      </c>
      <c r="I4268">
        <v>23</v>
      </c>
      <c r="J4268">
        <v>50</v>
      </c>
      <c r="K4268">
        <v>66</v>
      </c>
      <c r="L4268">
        <v>4543.4399999999996</v>
      </c>
      <c r="M4268" t="s">
        <v>363</v>
      </c>
      <c r="N4268" t="s">
        <v>190</v>
      </c>
      <c r="O4268" t="s">
        <v>110</v>
      </c>
      <c r="P4268">
        <v>1</v>
      </c>
      <c r="Q4268" t="s">
        <v>42</v>
      </c>
    </row>
    <row r="4269" spans="1:17" hidden="1" x14ac:dyDescent="0.3">
      <c r="A4269" t="s">
        <v>308</v>
      </c>
      <c r="B4269" t="s">
        <v>4555</v>
      </c>
      <c r="C4269" t="s">
        <v>317</v>
      </c>
      <c r="D4269" t="s">
        <v>88</v>
      </c>
      <c r="E4269" t="s">
        <v>38</v>
      </c>
      <c r="F4269">
        <v>54.24</v>
      </c>
      <c r="G4269">
        <v>152</v>
      </c>
      <c r="H4269">
        <v>5092</v>
      </c>
      <c r="I4269">
        <v>40</v>
      </c>
      <c r="J4269">
        <v>41</v>
      </c>
      <c r="K4269">
        <v>23</v>
      </c>
      <c r="L4269">
        <v>770.5</v>
      </c>
      <c r="M4269" t="s">
        <v>41</v>
      </c>
      <c r="N4269" t="s">
        <v>229</v>
      </c>
      <c r="O4269" t="s">
        <v>313</v>
      </c>
      <c r="P4269">
        <v>3</v>
      </c>
      <c r="Q4269" t="s">
        <v>25</v>
      </c>
    </row>
    <row r="4270" spans="1:17" hidden="1" x14ac:dyDescent="0.3">
      <c r="A4270" t="s">
        <v>355</v>
      </c>
      <c r="B4270" t="s">
        <v>4556</v>
      </c>
      <c r="C4270" t="s">
        <v>286</v>
      </c>
      <c r="D4270" t="s">
        <v>54</v>
      </c>
      <c r="E4270" t="s">
        <v>21</v>
      </c>
      <c r="F4270">
        <v>36.32</v>
      </c>
      <c r="G4270">
        <v>50</v>
      </c>
      <c r="H4270">
        <v>1630.5</v>
      </c>
      <c r="I4270">
        <v>13</v>
      </c>
      <c r="J4270">
        <v>91</v>
      </c>
      <c r="K4270">
        <v>25</v>
      </c>
      <c r="L4270">
        <v>815.25</v>
      </c>
      <c r="M4270" t="s">
        <v>68</v>
      </c>
      <c r="N4270" t="s">
        <v>295</v>
      </c>
      <c r="O4270" t="s">
        <v>307</v>
      </c>
      <c r="P4270">
        <v>1</v>
      </c>
      <c r="Q4270" t="s">
        <v>50</v>
      </c>
    </row>
    <row r="4271" spans="1:17" hidden="1" x14ac:dyDescent="0.3">
      <c r="A4271" t="s">
        <v>43</v>
      </c>
      <c r="B4271" t="s">
        <v>4557</v>
      </c>
      <c r="C4271" t="s">
        <v>317</v>
      </c>
      <c r="D4271" t="s">
        <v>88</v>
      </c>
      <c r="E4271" t="s">
        <v>30</v>
      </c>
      <c r="F4271">
        <v>6.29</v>
      </c>
      <c r="G4271">
        <v>140</v>
      </c>
      <c r="H4271">
        <v>6252.4</v>
      </c>
      <c r="I4271">
        <v>11</v>
      </c>
      <c r="J4271">
        <v>62</v>
      </c>
      <c r="K4271">
        <v>69</v>
      </c>
      <c r="L4271">
        <v>3081.54</v>
      </c>
      <c r="M4271" t="s">
        <v>348</v>
      </c>
      <c r="N4271" t="s">
        <v>73</v>
      </c>
      <c r="O4271" t="s">
        <v>34</v>
      </c>
      <c r="P4271">
        <v>4</v>
      </c>
      <c r="Q4271" t="s">
        <v>25</v>
      </c>
    </row>
    <row r="4272" spans="1:17" hidden="1" x14ac:dyDescent="0.3">
      <c r="A4272" t="s">
        <v>34</v>
      </c>
      <c r="B4272" t="s">
        <v>4558</v>
      </c>
      <c r="C4272" t="s">
        <v>353</v>
      </c>
      <c r="D4272" t="s">
        <v>29</v>
      </c>
      <c r="E4272" t="s">
        <v>38</v>
      </c>
      <c r="F4272">
        <v>95.36</v>
      </c>
      <c r="G4272">
        <v>144</v>
      </c>
      <c r="H4272">
        <v>12641.76</v>
      </c>
      <c r="I4272">
        <v>20</v>
      </c>
      <c r="J4272">
        <v>44</v>
      </c>
      <c r="K4272">
        <v>135</v>
      </c>
      <c r="L4272">
        <v>11851.65</v>
      </c>
      <c r="M4272" t="s">
        <v>72</v>
      </c>
      <c r="N4272" t="s">
        <v>238</v>
      </c>
      <c r="O4272" t="s">
        <v>69</v>
      </c>
      <c r="P4272">
        <v>10</v>
      </c>
      <c r="Q4272" t="s">
        <v>25</v>
      </c>
    </row>
    <row r="4273" spans="1:17" hidden="1" x14ac:dyDescent="0.3">
      <c r="A4273" t="s">
        <v>201</v>
      </c>
      <c r="B4273" t="s">
        <v>4559</v>
      </c>
      <c r="C4273" t="s">
        <v>141</v>
      </c>
      <c r="D4273" t="s">
        <v>88</v>
      </c>
      <c r="E4273" t="s">
        <v>21</v>
      </c>
      <c r="F4273">
        <v>96.91</v>
      </c>
      <c r="G4273">
        <v>69</v>
      </c>
      <c r="H4273">
        <v>6079.59</v>
      </c>
      <c r="I4273">
        <v>48</v>
      </c>
      <c r="J4273">
        <v>70</v>
      </c>
      <c r="K4273">
        <v>33</v>
      </c>
      <c r="L4273">
        <v>2907.63</v>
      </c>
      <c r="M4273" t="s">
        <v>78</v>
      </c>
      <c r="N4273" t="s">
        <v>327</v>
      </c>
      <c r="O4273" t="s">
        <v>49</v>
      </c>
      <c r="P4273">
        <v>6</v>
      </c>
      <c r="Q4273" t="s">
        <v>25</v>
      </c>
    </row>
    <row r="4274" spans="1:17" hidden="1" x14ac:dyDescent="0.3">
      <c r="A4274" t="s">
        <v>375</v>
      </c>
      <c r="B4274" t="s">
        <v>4560</v>
      </c>
      <c r="C4274" t="s">
        <v>103</v>
      </c>
      <c r="D4274" t="s">
        <v>67</v>
      </c>
      <c r="E4274" t="s">
        <v>30</v>
      </c>
      <c r="F4274">
        <v>45.45</v>
      </c>
      <c r="G4274">
        <v>189</v>
      </c>
      <c r="H4274">
        <v>8350.02</v>
      </c>
      <c r="I4274">
        <v>41</v>
      </c>
      <c r="J4274">
        <v>96</v>
      </c>
      <c r="K4274">
        <v>45</v>
      </c>
      <c r="L4274">
        <v>1988.1</v>
      </c>
      <c r="M4274" t="s">
        <v>185</v>
      </c>
      <c r="N4274" t="s">
        <v>177</v>
      </c>
      <c r="O4274" t="s">
        <v>238</v>
      </c>
      <c r="P4274">
        <v>4</v>
      </c>
      <c r="Q4274" t="s">
        <v>42</v>
      </c>
    </row>
    <row r="4275" spans="1:17" hidden="1" x14ac:dyDescent="0.3">
      <c r="A4275" t="s">
        <v>126</v>
      </c>
      <c r="B4275" t="s">
        <v>4561</v>
      </c>
      <c r="C4275" t="s">
        <v>113</v>
      </c>
      <c r="D4275" t="s">
        <v>46</v>
      </c>
      <c r="E4275" t="s">
        <v>30</v>
      </c>
      <c r="F4275">
        <v>68.19</v>
      </c>
      <c r="G4275">
        <v>13</v>
      </c>
      <c r="H4275">
        <v>122.33</v>
      </c>
      <c r="I4275">
        <v>22</v>
      </c>
      <c r="J4275">
        <v>49</v>
      </c>
      <c r="K4275">
        <v>3</v>
      </c>
      <c r="L4275">
        <v>28.23</v>
      </c>
      <c r="M4275" t="s">
        <v>409</v>
      </c>
      <c r="N4275" t="s">
        <v>69</v>
      </c>
      <c r="O4275" t="s">
        <v>332</v>
      </c>
      <c r="P4275">
        <v>9</v>
      </c>
      <c r="Q4275" t="s">
        <v>50</v>
      </c>
    </row>
    <row r="4276" spans="1:17" hidden="1" x14ac:dyDescent="0.3">
      <c r="A4276" t="s">
        <v>209</v>
      </c>
      <c r="B4276" t="s">
        <v>4562</v>
      </c>
      <c r="C4276" t="s">
        <v>241</v>
      </c>
      <c r="D4276" t="s">
        <v>134</v>
      </c>
      <c r="E4276" t="s">
        <v>38</v>
      </c>
      <c r="F4276">
        <v>57.51</v>
      </c>
      <c r="G4276">
        <v>105</v>
      </c>
      <c r="H4276">
        <v>168</v>
      </c>
      <c r="I4276">
        <v>32</v>
      </c>
      <c r="J4276">
        <v>97</v>
      </c>
      <c r="K4276">
        <v>27</v>
      </c>
      <c r="L4276">
        <v>43.2</v>
      </c>
      <c r="M4276" t="s">
        <v>249</v>
      </c>
      <c r="N4276" t="s">
        <v>196</v>
      </c>
      <c r="O4276" t="s">
        <v>363</v>
      </c>
      <c r="P4276">
        <v>8</v>
      </c>
      <c r="Q4276" t="s">
        <v>50</v>
      </c>
    </row>
    <row r="4277" spans="1:17" hidden="1" x14ac:dyDescent="0.3">
      <c r="A4277" t="s">
        <v>22</v>
      </c>
      <c r="B4277" t="s">
        <v>4563</v>
      </c>
      <c r="C4277" t="s">
        <v>77</v>
      </c>
      <c r="D4277" t="s">
        <v>60</v>
      </c>
      <c r="E4277" t="s">
        <v>21</v>
      </c>
      <c r="F4277">
        <v>14.06</v>
      </c>
      <c r="G4277">
        <v>46</v>
      </c>
      <c r="H4277">
        <v>4088.02</v>
      </c>
      <c r="I4277">
        <v>36</v>
      </c>
      <c r="J4277">
        <v>33</v>
      </c>
      <c r="K4277">
        <v>11</v>
      </c>
      <c r="L4277">
        <v>977.57</v>
      </c>
      <c r="M4277" t="s">
        <v>157</v>
      </c>
      <c r="N4277" t="s">
        <v>170</v>
      </c>
      <c r="O4277" t="s">
        <v>95</v>
      </c>
      <c r="P4277">
        <v>6</v>
      </c>
      <c r="Q4277" t="s">
        <v>25</v>
      </c>
    </row>
    <row r="4278" spans="1:17" hidden="1" x14ac:dyDescent="0.3">
      <c r="A4278" t="s">
        <v>244</v>
      </c>
      <c r="B4278" t="s">
        <v>4564</v>
      </c>
      <c r="C4278" t="s">
        <v>315</v>
      </c>
      <c r="D4278" t="s">
        <v>37</v>
      </c>
      <c r="E4278" t="s">
        <v>30</v>
      </c>
      <c r="F4278">
        <v>5.79</v>
      </c>
      <c r="G4278">
        <v>129</v>
      </c>
      <c r="H4278">
        <v>7100.16</v>
      </c>
      <c r="I4278">
        <v>23</v>
      </c>
      <c r="J4278">
        <v>60</v>
      </c>
      <c r="K4278">
        <v>41</v>
      </c>
      <c r="L4278">
        <v>2256.64</v>
      </c>
      <c r="M4278" t="s">
        <v>97</v>
      </c>
      <c r="N4278" t="s">
        <v>380</v>
      </c>
      <c r="O4278" t="s">
        <v>135</v>
      </c>
      <c r="P4278">
        <v>10</v>
      </c>
      <c r="Q4278" t="s">
        <v>50</v>
      </c>
    </row>
    <row r="4279" spans="1:17" x14ac:dyDescent="0.3">
      <c r="A4279" t="s">
        <v>350</v>
      </c>
      <c r="B4279" t="s">
        <v>4565</v>
      </c>
      <c r="C4279" t="s">
        <v>28</v>
      </c>
      <c r="D4279" t="s">
        <v>29</v>
      </c>
      <c r="E4279" t="s">
        <v>21</v>
      </c>
      <c r="F4279">
        <v>13.82</v>
      </c>
      <c r="G4279">
        <v>54</v>
      </c>
      <c r="H4279">
        <v>986.04</v>
      </c>
      <c r="I4279">
        <v>15</v>
      </c>
      <c r="J4279">
        <v>53</v>
      </c>
      <c r="K4279">
        <v>25</v>
      </c>
      <c r="L4279">
        <v>456.5</v>
      </c>
      <c r="M4279" t="s">
        <v>298</v>
      </c>
      <c r="N4279" t="s">
        <v>159</v>
      </c>
      <c r="O4279" t="s">
        <v>184</v>
      </c>
      <c r="P4279">
        <v>4</v>
      </c>
      <c r="Q4279" t="s">
        <v>42</v>
      </c>
    </row>
    <row r="4280" spans="1:17" hidden="1" x14ac:dyDescent="0.3">
      <c r="A4280" t="s">
        <v>348</v>
      </c>
      <c r="B4280" t="s">
        <v>4566</v>
      </c>
      <c r="C4280" t="s">
        <v>200</v>
      </c>
      <c r="D4280" t="s">
        <v>29</v>
      </c>
      <c r="E4280" t="s">
        <v>21</v>
      </c>
      <c r="F4280">
        <v>67.55</v>
      </c>
      <c r="G4280">
        <v>47</v>
      </c>
      <c r="H4280">
        <v>1190.98</v>
      </c>
      <c r="I4280">
        <v>37</v>
      </c>
      <c r="J4280">
        <v>27</v>
      </c>
      <c r="K4280">
        <v>31</v>
      </c>
      <c r="L4280">
        <v>785.54</v>
      </c>
      <c r="M4280" t="s">
        <v>80</v>
      </c>
      <c r="N4280" t="s">
        <v>225</v>
      </c>
      <c r="O4280" t="s">
        <v>156</v>
      </c>
      <c r="P4280">
        <v>4</v>
      </c>
      <c r="Q4280" t="s">
        <v>42</v>
      </c>
    </row>
    <row r="4281" spans="1:17" hidden="1" x14ac:dyDescent="0.3">
      <c r="A4281" t="s">
        <v>23</v>
      </c>
      <c r="B4281" t="s">
        <v>4567</v>
      </c>
      <c r="C4281" t="s">
        <v>133</v>
      </c>
      <c r="D4281" t="s">
        <v>134</v>
      </c>
      <c r="E4281" t="s">
        <v>30</v>
      </c>
      <c r="F4281">
        <v>30.1</v>
      </c>
      <c r="G4281">
        <v>110</v>
      </c>
      <c r="H4281">
        <v>5363.6</v>
      </c>
      <c r="I4281">
        <v>18</v>
      </c>
      <c r="J4281">
        <v>78</v>
      </c>
      <c r="K4281">
        <v>6</v>
      </c>
      <c r="L4281">
        <v>292.56</v>
      </c>
      <c r="M4281" t="s">
        <v>337</v>
      </c>
      <c r="N4281" t="s">
        <v>115</v>
      </c>
      <c r="O4281" t="s">
        <v>308</v>
      </c>
      <c r="P4281">
        <v>1</v>
      </c>
      <c r="Q4281" t="s">
        <v>42</v>
      </c>
    </row>
    <row r="4282" spans="1:17" hidden="1" x14ac:dyDescent="0.3">
      <c r="A4282" t="s">
        <v>464</v>
      </c>
      <c r="B4282" t="s">
        <v>4568</v>
      </c>
      <c r="C4282" t="s">
        <v>261</v>
      </c>
      <c r="D4282" t="s">
        <v>20</v>
      </c>
      <c r="E4282" t="s">
        <v>38</v>
      </c>
      <c r="F4282">
        <v>46.83</v>
      </c>
      <c r="G4282">
        <v>156</v>
      </c>
      <c r="H4282">
        <v>4719</v>
      </c>
      <c r="I4282">
        <v>16</v>
      </c>
      <c r="J4282">
        <v>97</v>
      </c>
      <c r="K4282">
        <v>30</v>
      </c>
      <c r="L4282">
        <v>907.5</v>
      </c>
      <c r="M4282" t="s">
        <v>250</v>
      </c>
      <c r="N4282" t="s">
        <v>305</v>
      </c>
      <c r="O4282" t="s">
        <v>348</v>
      </c>
      <c r="P4282">
        <v>3</v>
      </c>
      <c r="Q4282" t="s">
        <v>50</v>
      </c>
    </row>
    <row r="4283" spans="1:17" hidden="1" x14ac:dyDescent="0.3">
      <c r="A4283" t="s">
        <v>177</v>
      </c>
      <c r="B4283" t="s">
        <v>4569</v>
      </c>
      <c r="C4283" t="s">
        <v>344</v>
      </c>
      <c r="D4283" t="s">
        <v>37</v>
      </c>
      <c r="E4283" t="s">
        <v>21</v>
      </c>
      <c r="F4283">
        <v>25.77</v>
      </c>
      <c r="G4283">
        <v>115</v>
      </c>
      <c r="H4283">
        <v>10669.7</v>
      </c>
      <c r="I4283">
        <v>39</v>
      </c>
      <c r="J4283">
        <v>75</v>
      </c>
      <c r="K4283">
        <v>90</v>
      </c>
      <c r="L4283">
        <v>8350.2000000000007</v>
      </c>
      <c r="M4283" t="s">
        <v>156</v>
      </c>
      <c r="N4283" t="s">
        <v>157</v>
      </c>
      <c r="O4283" t="s">
        <v>69</v>
      </c>
      <c r="P4283">
        <v>1</v>
      </c>
      <c r="Q4283" t="s">
        <v>25</v>
      </c>
    </row>
    <row r="4284" spans="1:17" hidden="1" x14ac:dyDescent="0.3">
      <c r="A4284" t="s">
        <v>305</v>
      </c>
      <c r="B4284" t="s">
        <v>4570</v>
      </c>
      <c r="C4284" t="s">
        <v>353</v>
      </c>
      <c r="D4284" t="s">
        <v>29</v>
      </c>
      <c r="E4284" t="s">
        <v>30</v>
      </c>
      <c r="F4284">
        <v>73.040000000000006</v>
      </c>
      <c r="G4284">
        <v>154</v>
      </c>
      <c r="H4284">
        <v>12815.88</v>
      </c>
      <c r="I4284">
        <v>20</v>
      </c>
      <c r="J4284">
        <v>50</v>
      </c>
      <c r="K4284">
        <v>105</v>
      </c>
      <c r="L4284">
        <v>8738.1</v>
      </c>
      <c r="M4284" t="s">
        <v>196</v>
      </c>
      <c r="N4284" t="s">
        <v>226</v>
      </c>
      <c r="O4284" t="s">
        <v>212</v>
      </c>
      <c r="P4284">
        <v>1</v>
      </c>
      <c r="Q4284" t="s">
        <v>50</v>
      </c>
    </row>
    <row r="4285" spans="1:17" hidden="1" x14ac:dyDescent="0.3">
      <c r="A4285" t="s">
        <v>79</v>
      </c>
      <c r="B4285" t="s">
        <v>4571</v>
      </c>
      <c r="C4285" t="s">
        <v>133</v>
      </c>
      <c r="D4285" t="s">
        <v>134</v>
      </c>
      <c r="E4285" t="s">
        <v>38</v>
      </c>
      <c r="F4285">
        <v>31.2</v>
      </c>
      <c r="G4285">
        <v>34</v>
      </c>
      <c r="H4285">
        <v>1563.32</v>
      </c>
      <c r="I4285">
        <v>40</v>
      </c>
      <c r="J4285">
        <v>95</v>
      </c>
      <c r="K4285">
        <v>12</v>
      </c>
      <c r="L4285">
        <v>551.76</v>
      </c>
      <c r="M4285" t="s">
        <v>279</v>
      </c>
      <c r="N4285" t="s">
        <v>184</v>
      </c>
      <c r="O4285" t="s">
        <v>301</v>
      </c>
      <c r="P4285">
        <v>9</v>
      </c>
      <c r="Q4285" t="s">
        <v>42</v>
      </c>
    </row>
    <row r="4286" spans="1:17" hidden="1" x14ac:dyDescent="0.3">
      <c r="A4286" t="s">
        <v>464</v>
      </c>
      <c r="B4286" t="s">
        <v>4572</v>
      </c>
      <c r="C4286" t="s">
        <v>233</v>
      </c>
      <c r="D4286" t="s">
        <v>29</v>
      </c>
      <c r="E4286" t="s">
        <v>21</v>
      </c>
      <c r="F4286">
        <v>18.27</v>
      </c>
      <c r="G4286">
        <v>101</v>
      </c>
      <c r="H4286">
        <v>9513.19</v>
      </c>
      <c r="I4286">
        <v>30</v>
      </c>
      <c r="J4286">
        <v>85</v>
      </c>
      <c r="K4286">
        <v>76</v>
      </c>
      <c r="L4286">
        <v>7158.44</v>
      </c>
      <c r="M4286" t="s">
        <v>184</v>
      </c>
      <c r="N4286" t="s">
        <v>91</v>
      </c>
      <c r="O4286" t="s">
        <v>116</v>
      </c>
      <c r="P4286">
        <v>7</v>
      </c>
      <c r="Q4286" t="s">
        <v>25</v>
      </c>
    </row>
    <row r="4287" spans="1:17" hidden="1" x14ac:dyDescent="0.3">
      <c r="A4287" t="s">
        <v>244</v>
      </c>
      <c r="B4287" t="s">
        <v>4573</v>
      </c>
      <c r="C4287" t="s">
        <v>59</v>
      </c>
      <c r="D4287" t="s">
        <v>60</v>
      </c>
      <c r="E4287" t="s">
        <v>30</v>
      </c>
      <c r="F4287">
        <v>71.3</v>
      </c>
      <c r="G4287">
        <v>69</v>
      </c>
      <c r="H4287">
        <v>6060.27</v>
      </c>
      <c r="I4287">
        <v>47</v>
      </c>
      <c r="J4287">
        <v>75</v>
      </c>
      <c r="K4287">
        <v>24</v>
      </c>
      <c r="L4287">
        <v>2107.92</v>
      </c>
      <c r="M4287" t="s">
        <v>281</v>
      </c>
      <c r="N4287" t="s">
        <v>142</v>
      </c>
      <c r="O4287" t="s">
        <v>337</v>
      </c>
      <c r="P4287">
        <v>7</v>
      </c>
      <c r="Q4287" t="s">
        <v>25</v>
      </c>
    </row>
    <row r="4288" spans="1:17" hidden="1" x14ac:dyDescent="0.3">
      <c r="A4288" t="s">
        <v>249</v>
      </c>
      <c r="B4288" t="s">
        <v>4574</v>
      </c>
      <c r="C4288" t="s">
        <v>113</v>
      </c>
      <c r="D4288" t="s">
        <v>46</v>
      </c>
      <c r="E4288" t="s">
        <v>30</v>
      </c>
      <c r="F4288">
        <v>68.19</v>
      </c>
      <c r="G4288">
        <v>146</v>
      </c>
      <c r="H4288">
        <v>1746.16</v>
      </c>
      <c r="I4288">
        <v>31</v>
      </c>
      <c r="J4288">
        <v>53</v>
      </c>
      <c r="K4288">
        <v>83</v>
      </c>
      <c r="L4288">
        <v>992.68</v>
      </c>
      <c r="M4288" t="s">
        <v>33</v>
      </c>
      <c r="N4288" t="s">
        <v>96</v>
      </c>
      <c r="O4288" t="s">
        <v>48</v>
      </c>
      <c r="P4288">
        <v>3</v>
      </c>
      <c r="Q4288" t="s">
        <v>25</v>
      </c>
    </row>
    <row r="4289" spans="1:17" hidden="1" x14ac:dyDescent="0.3">
      <c r="A4289" t="s">
        <v>230</v>
      </c>
      <c r="B4289" t="s">
        <v>4575</v>
      </c>
      <c r="C4289" t="s">
        <v>59</v>
      </c>
      <c r="D4289" t="s">
        <v>60</v>
      </c>
      <c r="E4289" t="s">
        <v>38</v>
      </c>
      <c r="F4289">
        <v>68.94</v>
      </c>
      <c r="G4289">
        <v>125</v>
      </c>
      <c r="H4289">
        <v>11518.75</v>
      </c>
      <c r="I4289">
        <v>5</v>
      </c>
      <c r="J4289">
        <v>59</v>
      </c>
      <c r="K4289">
        <v>51</v>
      </c>
      <c r="L4289">
        <v>4699.6499999999996</v>
      </c>
      <c r="M4289" t="s">
        <v>335</v>
      </c>
      <c r="N4289" t="s">
        <v>388</v>
      </c>
      <c r="O4289" t="s">
        <v>310</v>
      </c>
      <c r="P4289">
        <v>8</v>
      </c>
      <c r="Q4289" t="s">
        <v>50</v>
      </c>
    </row>
    <row r="4290" spans="1:17" hidden="1" x14ac:dyDescent="0.3">
      <c r="A4290" t="s">
        <v>80</v>
      </c>
      <c r="B4290" t="s">
        <v>4576</v>
      </c>
      <c r="C4290" t="s">
        <v>128</v>
      </c>
      <c r="D4290" t="s">
        <v>46</v>
      </c>
      <c r="E4290" t="s">
        <v>21</v>
      </c>
      <c r="F4290">
        <v>42.38</v>
      </c>
      <c r="G4290">
        <v>118</v>
      </c>
      <c r="H4290">
        <v>7036.34</v>
      </c>
      <c r="I4290">
        <v>40</v>
      </c>
      <c r="J4290">
        <v>78</v>
      </c>
      <c r="K4290">
        <v>47</v>
      </c>
      <c r="L4290">
        <v>2802.61</v>
      </c>
      <c r="M4290" t="s">
        <v>43</v>
      </c>
      <c r="N4290" t="s">
        <v>178</v>
      </c>
      <c r="O4290" t="s">
        <v>279</v>
      </c>
      <c r="P4290">
        <v>6</v>
      </c>
      <c r="Q4290" t="s">
        <v>50</v>
      </c>
    </row>
    <row r="4291" spans="1:17" hidden="1" x14ac:dyDescent="0.3">
      <c r="A4291" t="s">
        <v>190</v>
      </c>
      <c r="B4291" t="s">
        <v>4577</v>
      </c>
      <c r="C4291" t="s">
        <v>228</v>
      </c>
      <c r="D4291" t="s">
        <v>54</v>
      </c>
      <c r="E4291" t="s">
        <v>21</v>
      </c>
      <c r="F4291">
        <v>14.09</v>
      </c>
      <c r="G4291">
        <v>91</v>
      </c>
      <c r="H4291">
        <v>7804.16</v>
      </c>
      <c r="I4291">
        <v>10</v>
      </c>
      <c r="J4291">
        <v>49</v>
      </c>
      <c r="K4291">
        <v>40</v>
      </c>
      <c r="L4291">
        <v>3430.4</v>
      </c>
      <c r="M4291" t="s">
        <v>95</v>
      </c>
      <c r="N4291" t="s">
        <v>129</v>
      </c>
      <c r="O4291" t="s">
        <v>247</v>
      </c>
      <c r="P4291">
        <v>6</v>
      </c>
      <c r="Q4291" t="s">
        <v>25</v>
      </c>
    </row>
    <row r="4292" spans="1:17" hidden="1" x14ac:dyDescent="0.3">
      <c r="A4292" t="s">
        <v>206</v>
      </c>
      <c r="B4292" t="s">
        <v>4578</v>
      </c>
      <c r="C4292" t="s">
        <v>59</v>
      </c>
      <c r="D4292" t="s">
        <v>60</v>
      </c>
      <c r="E4292" t="s">
        <v>30</v>
      </c>
      <c r="F4292">
        <v>71.3</v>
      </c>
      <c r="G4292">
        <v>176</v>
      </c>
      <c r="H4292">
        <v>16918.88</v>
      </c>
      <c r="I4292">
        <v>14</v>
      </c>
      <c r="J4292">
        <v>100</v>
      </c>
      <c r="K4292">
        <v>176</v>
      </c>
      <c r="L4292">
        <v>16918.88</v>
      </c>
      <c r="M4292" t="s">
        <v>181</v>
      </c>
      <c r="N4292" t="s">
        <v>326</v>
      </c>
      <c r="O4292" t="s">
        <v>56</v>
      </c>
      <c r="P4292">
        <v>1</v>
      </c>
      <c r="Q4292" t="s">
        <v>25</v>
      </c>
    </row>
    <row r="4293" spans="1:17" hidden="1" x14ac:dyDescent="0.3">
      <c r="A4293" t="s">
        <v>366</v>
      </c>
      <c r="B4293" t="s">
        <v>4579</v>
      </c>
      <c r="C4293" t="s">
        <v>133</v>
      </c>
      <c r="D4293" t="s">
        <v>134</v>
      </c>
      <c r="E4293" t="s">
        <v>38</v>
      </c>
      <c r="F4293">
        <v>31.2</v>
      </c>
      <c r="G4293">
        <v>194</v>
      </c>
      <c r="H4293">
        <v>905.98</v>
      </c>
      <c r="I4293">
        <v>17</v>
      </c>
      <c r="J4293">
        <v>36</v>
      </c>
      <c r="K4293">
        <v>175</v>
      </c>
      <c r="L4293">
        <v>817.25</v>
      </c>
      <c r="M4293" t="s">
        <v>149</v>
      </c>
      <c r="N4293" t="s">
        <v>388</v>
      </c>
      <c r="O4293" t="s">
        <v>188</v>
      </c>
      <c r="P4293">
        <v>9</v>
      </c>
      <c r="Q4293" t="s">
        <v>50</v>
      </c>
    </row>
    <row r="4294" spans="1:17" hidden="1" x14ac:dyDescent="0.3">
      <c r="A4294" t="s">
        <v>238</v>
      </c>
      <c r="B4294" t="s">
        <v>4580</v>
      </c>
      <c r="C4294" t="s">
        <v>359</v>
      </c>
      <c r="D4294" t="s">
        <v>60</v>
      </c>
      <c r="E4294" t="s">
        <v>21</v>
      </c>
      <c r="F4294">
        <v>5.71</v>
      </c>
      <c r="G4294">
        <v>103</v>
      </c>
      <c r="H4294">
        <v>10104.299999999999</v>
      </c>
      <c r="I4294">
        <v>41</v>
      </c>
      <c r="J4294">
        <v>59</v>
      </c>
      <c r="K4294">
        <v>44</v>
      </c>
      <c r="L4294">
        <v>4316.3999999999996</v>
      </c>
      <c r="M4294" t="s">
        <v>82</v>
      </c>
      <c r="N4294" t="s">
        <v>301</v>
      </c>
      <c r="O4294" t="s">
        <v>22</v>
      </c>
      <c r="P4294">
        <v>9</v>
      </c>
      <c r="Q4294" t="s">
        <v>42</v>
      </c>
    </row>
    <row r="4295" spans="1:17" hidden="1" x14ac:dyDescent="0.3">
      <c r="A4295" t="s">
        <v>310</v>
      </c>
      <c r="B4295" t="s">
        <v>4581</v>
      </c>
      <c r="C4295" t="s">
        <v>59</v>
      </c>
      <c r="D4295" t="s">
        <v>60</v>
      </c>
      <c r="E4295" t="s">
        <v>30</v>
      </c>
      <c r="F4295">
        <v>71.3</v>
      </c>
      <c r="G4295">
        <v>177</v>
      </c>
      <c r="H4295">
        <v>2212.5</v>
      </c>
      <c r="I4295">
        <v>30</v>
      </c>
      <c r="J4295">
        <v>40</v>
      </c>
      <c r="K4295">
        <v>150</v>
      </c>
      <c r="L4295">
        <v>1875</v>
      </c>
      <c r="M4295" t="s">
        <v>125</v>
      </c>
      <c r="N4295" t="s">
        <v>138</v>
      </c>
      <c r="O4295" t="s">
        <v>281</v>
      </c>
      <c r="P4295">
        <v>4</v>
      </c>
      <c r="Q4295" t="s">
        <v>25</v>
      </c>
    </row>
    <row r="4296" spans="1:17" hidden="1" x14ac:dyDescent="0.3">
      <c r="A4296" t="s">
        <v>142</v>
      </c>
      <c r="B4296" t="s">
        <v>4582</v>
      </c>
      <c r="C4296" t="s">
        <v>141</v>
      </c>
      <c r="D4296" t="s">
        <v>88</v>
      </c>
      <c r="E4296" t="s">
        <v>38</v>
      </c>
      <c r="F4296">
        <v>49.4</v>
      </c>
      <c r="G4296">
        <v>71</v>
      </c>
      <c r="H4296">
        <v>1720.33</v>
      </c>
      <c r="I4296">
        <v>23</v>
      </c>
      <c r="J4296">
        <v>64</v>
      </c>
      <c r="K4296">
        <v>60</v>
      </c>
      <c r="L4296">
        <v>1453.8</v>
      </c>
      <c r="M4296" t="s">
        <v>193</v>
      </c>
      <c r="N4296" t="s">
        <v>126</v>
      </c>
      <c r="O4296" t="s">
        <v>73</v>
      </c>
      <c r="P4296">
        <v>4</v>
      </c>
      <c r="Q4296" t="s">
        <v>50</v>
      </c>
    </row>
    <row r="4297" spans="1:17" hidden="1" x14ac:dyDescent="0.3">
      <c r="A4297" t="s">
        <v>350</v>
      </c>
      <c r="B4297" t="s">
        <v>4583</v>
      </c>
      <c r="C4297" t="s">
        <v>66</v>
      </c>
      <c r="D4297" t="s">
        <v>67</v>
      </c>
      <c r="E4297" t="s">
        <v>21</v>
      </c>
      <c r="F4297">
        <v>20.64</v>
      </c>
      <c r="G4297">
        <v>112</v>
      </c>
      <c r="H4297">
        <v>5406.24</v>
      </c>
      <c r="I4297">
        <v>33</v>
      </c>
      <c r="J4297">
        <v>47</v>
      </c>
      <c r="K4297">
        <v>6</v>
      </c>
      <c r="L4297">
        <v>289.62</v>
      </c>
      <c r="M4297" t="s">
        <v>275</v>
      </c>
      <c r="N4297" t="s">
        <v>418</v>
      </c>
      <c r="O4297" t="s">
        <v>335</v>
      </c>
      <c r="P4297">
        <v>6</v>
      </c>
      <c r="Q4297" t="s">
        <v>50</v>
      </c>
    </row>
    <row r="4298" spans="1:17" hidden="1" x14ac:dyDescent="0.3">
      <c r="A4298" t="s">
        <v>327</v>
      </c>
      <c r="B4298" t="s">
        <v>4584</v>
      </c>
      <c r="C4298" t="s">
        <v>304</v>
      </c>
      <c r="D4298" t="s">
        <v>134</v>
      </c>
      <c r="E4298" t="s">
        <v>30</v>
      </c>
      <c r="F4298">
        <v>23.25</v>
      </c>
      <c r="G4298">
        <v>173</v>
      </c>
      <c r="H4298">
        <v>2070.81</v>
      </c>
      <c r="I4298">
        <v>46</v>
      </c>
      <c r="J4298">
        <v>36</v>
      </c>
      <c r="K4298">
        <v>70</v>
      </c>
      <c r="L4298">
        <v>837.9</v>
      </c>
      <c r="M4298" t="s">
        <v>469</v>
      </c>
      <c r="N4298" t="s">
        <v>210</v>
      </c>
      <c r="O4298" t="s">
        <v>150</v>
      </c>
      <c r="P4298">
        <v>10</v>
      </c>
      <c r="Q4298" t="s">
        <v>42</v>
      </c>
    </row>
    <row r="4299" spans="1:17" hidden="1" x14ac:dyDescent="0.3">
      <c r="A4299" t="s">
        <v>149</v>
      </c>
      <c r="B4299" t="s">
        <v>4585</v>
      </c>
      <c r="C4299" t="s">
        <v>36</v>
      </c>
      <c r="D4299" t="s">
        <v>37</v>
      </c>
      <c r="E4299" t="s">
        <v>38</v>
      </c>
      <c r="F4299">
        <v>48.66</v>
      </c>
      <c r="G4299">
        <v>181</v>
      </c>
      <c r="H4299">
        <v>15955.15</v>
      </c>
      <c r="I4299">
        <v>29</v>
      </c>
      <c r="J4299">
        <v>62</v>
      </c>
      <c r="K4299">
        <v>39</v>
      </c>
      <c r="L4299">
        <v>3437.85</v>
      </c>
      <c r="M4299" t="s">
        <v>89</v>
      </c>
      <c r="N4299" t="s">
        <v>189</v>
      </c>
      <c r="O4299" t="s">
        <v>185</v>
      </c>
      <c r="P4299">
        <v>4</v>
      </c>
      <c r="Q4299" t="s">
        <v>42</v>
      </c>
    </row>
    <row r="4300" spans="1:17" hidden="1" x14ac:dyDescent="0.3">
      <c r="A4300" t="s">
        <v>139</v>
      </c>
      <c r="B4300" t="s">
        <v>4586</v>
      </c>
      <c r="C4300" t="s">
        <v>390</v>
      </c>
      <c r="D4300" t="s">
        <v>60</v>
      </c>
      <c r="E4300" t="s">
        <v>21</v>
      </c>
      <c r="F4300">
        <v>67.64</v>
      </c>
      <c r="G4300">
        <v>19</v>
      </c>
      <c r="H4300">
        <v>1453.88</v>
      </c>
      <c r="I4300">
        <v>9</v>
      </c>
      <c r="J4300">
        <v>99</v>
      </c>
      <c r="K4300">
        <v>18</v>
      </c>
      <c r="L4300">
        <v>1377.36</v>
      </c>
      <c r="M4300" t="s">
        <v>32</v>
      </c>
      <c r="N4300" t="s">
        <v>162</v>
      </c>
      <c r="O4300" t="s">
        <v>51</v>
      </c>
      <c r="P4300">
        <v>5</v>
      </c>
      <c r="Q4300" t="s">
        <v>25</v>
      </c>
    </row>
    <row r="4301" spans="1:17" hidden="1" x14ac:dyDescent="0.3">
      <c r="A4301" t="s">
        <v>150</v>
      </c>
      <c r="B4301" t="s">
        <v>4587</v>
      </c>
      <c r="C4301" t="s">
        <v>87</v>
      </c>
      <c r="D4301" t="s">
        <v>88</v>
      </c>
      <c r="E4301" t="s">
        <v>30</v>
      </c>
      <c r="F4301">
        <v>79.87</v>
      </c>
      <c r="G4301">
        <v>124</v>
      </c>
      <c r="H4301">
        <v>4800.04</v>
      </c>
      <c r="I4301">
        <v>49</v>
      </c>
      <c r="J4301">
        <v>66</v>
      </c>
      <c r="K4301">
        <v>45</v>
      </c>
      <c r="L4301">
        <v>1741.95</v>
      </c>
      <c r="M4301" t="s">
        <v>308</v>
      </c>
      <c r="N4301" t="s">
        <v>82</v>
      </c>
      <c r="O4301" t="s">
        <v>289</v>
      </c>
      <c r="P4301">
        <v>10</v>
      </c>
      <c r="Q4301" t="s">
        <v>50</v>
      </c>
    </row>
    <row r="4302" spans="1:17" hidden="1" x14ac:dyDescent="0.3">
      <c r="A4302" t="s">
        <v>96</v>
      </c>
      <c r="B4302" t="s">
        <v>4588</v>
      </c>
      <c r="C4302" t="s">
        <v>148</v>
      </c>
      <c r="D4302" t="s">
        <v>88</v>
      </c>
      <c r="E4302" t="s">
        <v>38</v>
      </c>
      <c r="F4302">
        <v>48.9</v>
      </c>
      <c r="G4302">
        <v>190</v>
      </c>
      <c r="H4302">
        <v>11325.9</v>
      </c>
      <c r="I4302">
        <v>49</v>
      </c>
      <c r="J4302">
        <v>59</v>
      </c>
      <c r="K4302">
        <v>83</v>
      </c>
      <c r="L4302">
        <v>4947.63</v>
      </c>
      <c r="M4302" t="s">
        <v>366</v>
      </c>
      <c r="N4302" t="s">
        <v>264</v>
      </c>
      <c r="O4302" t="s">
        <v>212</v>
      </c>
      <c r="P4302">
        <v>5</v>
      </c>
      <c r="Q4302" t="s">
        <v>42</v>
      </c>
    </row>
    <row r="4303" spans="1:17" hidden="1" x14ac:dyDescent="0.3">
      <c r="A4303" t="s">
        <v>150</v>
      </c>
      <c r="B4303" t="s">
        <v>4589</v>
      </c>
      <c r="C4303" t="s">
        <v>66</v>
      </c>
      <c r="D4303" t="s">
        <v>67</v>
      </c>
      <c r="E4303" t="s">
        <v>21</v>
      </c>
      <c r="F4303">
        <v>20.64</v>
      </c>
      <c r="G4303">
        <v>14</v>
      </c>
      <c r="H4303">
        <v>554.54</v>
      </c>
      <c r="I4303">
        <v>20</v>
      </c>
      <c r="J4303">
        <v>61</v>
      </c>
      <c r="K4303">
        <v>11</v>
      </c>
      <c r="L4303">
        <v>435.71</v>
      </c>
      <c r="M4303" t="s">
        <v>220</v>
      </c>
      <c r="N4303" t="s">
        <v>181</v>
      </c>
      <c r="O4303" t="s">
        <v>61</v>
      </c>
      <c r="P4303">
        <v>5</v>
      </c>
      <c r="Q4303" t="s">
        <v>50</v>
      </c>
    </row>
    <row r="4304" spans="1:17" hidden="1" x14ac:dyDescent="0.3">
      <c r="A4304" t="s">
        <v>307</v>
      </c>
      <c r="B4304" t="s">
        <v>4590</v>
      </c>
      <c r="C4304" t="s">
        <v>128</v>
      </c>
      <c r="D4304" t="s">
        <v>46</v>
      </c>
      <c r="E4304" t="s">
        <v>30</v>
      </c>
      <c r="F4304">
        <v>57.56</v>
      </c>
      <c r="G4304">
        <v>198</v>
      </c>
      <c r="H4304">
        <v>7331.94</v>
      </c>
      <c r="I4304">
        <v>5</v>
      </c>
      <c r="J4304">
        <v>43</v>
      </c>
      <c r="K4304">
        <v>57</v>
      </c>
      <c r="L4304">
        <v>2110.71</v>
      </c>
      <c r="M4304" t="s">
        <v>298</v>
      </c>
      <c r="N4304" t="s">
        <v>372</v>
      </c>
      <c r="O4304" t="s">
        <v>305</v>
      </c>
      <c r="P4304">
        <v>8</v>
      </c>
      <c r="Q4304" t="s">
        <v>42</v>
      </c>
    </row>
    <row r="4305" spans="1:17" hidden="1" x14ac:dyDescent="0.3">
      <c r="A4305" t="s">
        <v>307</v>
      </c>
      <c r="B4305" t="s">
        <v>4591</v>
      </c>
      <c r="C4305" t="s">
        <v>71</v>
      </c>
      <c r="D4305" t="s">
        <v>29</v>
      </c>
      <c r="E4305" t="s">
        <v>38</v>
      </c>
      <c r="F4305">
        <v>45.28</v>
      </c>
      <c r="G4305">
        <v>132</v>
      </c>
      <c r="H4305">
        <v>3578.52</v>
      </c>
      <c r="I4305">
        <v>34</v>
      </c>
      <c r="J4305">
        <v>56</v>
      </c>
      <c r="K4305">
        <v>84</v>
      </c>
      <c r="L4305">
        <v>2277.2399999999998</v>
      </c>
      <c r="M4305" t="s">
        <v>91</v>
      </c>
      <c r="N4305" t="s">
        <v>351</v>
      </c>
      <c r="O4305" t="s">
        <v>249</v>
      </c>
      <c r="P4305">
        <v>6</v>
      </c>
      <c r="Q4305" t="s">
        <v>25</v>
      </c>
    </row>
    <row r="4306" spans="1:17" hidden="1" x14ac:dyDescent="0.3">
      <c r="A4306" t="s">
        <v>173</v>
      </c>
      <c r="B4306" t="s">
        <v>4592</v>
      </c>
      <c r="C4306" t="s">
        <v>223</v>
      </c>
      <c r="D4306" t="s">
        <v>37</v>
      </c>
      <c r="E4306" t="s">
        <v>38</v>
      </c>
      <c r="F4306">
        <v>50.04</v>
      </c>
      <c r="G4306">
        <v>176</v>
      </c>
      <c r="H4306">
        <v>15806.56</v>
      </c>
      <c r="I4306">
        <v>19</v>
      </c>
      <c r="J4306">
        <v>75</v>
      </c>
      <c r="K4306">
        <v>131</v>
      </c>
      <c r="L4306">
        <v>11765.11</v>
      </c>
      <c r="M4306" t="s">
        <v>385</v>
      </c>
      <c r="N4306" t="s">
        <v>234</v>
      </c>
      <c r="O4306" t="s">
        <v>220</v>
      </c>
      <c r="P4306">
        <v>7</v>
      </c>
      <c r="Q4306" t="s">
        <v>50</v>
      </c>
    </row>
    <row r="4307" spans="1:17" hidden="1" x14ac:dyDescent="0.3">
      <c r="A4307" t="s">
        <v>305</v>
      </c>
      <c r="B4307" t="s">
        <v>4593</v>
      </c>
      <c r="C4307" t="s">
        <v>315</v>
      </c>
      <c r="D4307" t="s">
        <v>37</v>
      </c>
      <c r="E4307" t="s">
        <v>21</v>
      </c>
      <c r="F4307">
        <v>86.75</v>
      </c>
      <c r="G4307">
        <v>198</v>
      </c>
      <c r="H4307">
        <v>2227.5</v>
      </c>
      <c r="I4307">
        <v>22</v>
      </c>
      <c r="J4307">
        <v>22</v>
      </c>
      <c r="K4307">
        <v>15</v>
      </c>
      <c r="L4307">
        <v>168.75</v>
      </c>
      <c r="M4307" t="s">
        <v>216</v>
      </c>
      <c r="N4307" t="s">
        <v>355</v>
      </c>
      <c r="O4307" t="s">
        <v>324</v>
      </c>
      <c r="P4307">
        <v>9</v>
      </c>
      <c r="Q4307" t="s">
        <v>50</v>
      </c>
    </row>
    <row r="4308" spans="1:17" hidden="1" x14ac:dyDescent="0.3">
      <c r="A4308" t="s">
        <v>209</v>
      </c>
      <c r="B4308" t="s">
        <v>4594</v>
      </c>
      <c r="C4308" t="s">
        <v>195</v>
      </c>
      <c r="D4308" t="s">
        <v>88</v>
      </c>
      <c r="E4308" t="s">
        <v>30</v>
      </c>
      <c r="F4308">
        <v>30.21</v>
      </c>
      <c r="G4308">
        <v>20</v>
      </c>
      <c r="H4308">
        <v>1324</v>
      </c>
      <c r="I4308">
        <v>39</v>
      </c>
      <c r="J4308">
        <v>49</v>
      </c>
      <c r="K4308">
        <v>4</v>
      </c>
      <c r="L4308">
        <v>264.8</v>
      </c>
      <c r="M4308" t="s">
        <v>350</v>
      </c>
      <c r="N4308" t="s">
        <v>249</v>
      </c>
      <c r="O4308" t="s">
        <v>79</v>
      </c>
      <c r="P4308">
        <v>2</v>
      </c>
      <c r="Q4308" t="s">
        <v>25</v>
      </c>
    </row>
    <row r="4309" spans="1:17" hidden="1" x14ac:dyDescent="0.3">
      <c r="A4309" t="s">
        <v>238</v>
      </c>
      <c r="B4309" t="s">
        <v>4595</v>
      </c>
      <c r="C4309" t="s">
        <v>45</v>
      </c>
      <c r="D4309" t="s">
        <v>46</v>
      </c>
      <c r="E4309" t="s">
        <v>30</v>
      </c>
      <c r="F4309">
        <v>40.82</v>
      </c>
      <c r="G4309">
        <v>171</v>
      </c>
      <c r="H4309">
        <v>11963.16</v>
      </c>
      <c r="I4309">
        <v>20</v>
      </c>
      <c r="J4309">
        <v>54</v>
      </c>
      <c r="K4309">
        <v>88</v>
      </c>
      <c r="L4309">
        <v>6156.48</v>
      </c>
      <c r="M4309" t="s">
        <v>85</v>
      </c>
      <c r="N4309" t="s">
        <v>418</v>
      </c>
      <c r="O4309" t="s">
        <v>157</v>
      </c>
      <c r="P4309">
        <v>8</v>
      </c>
      <c r="Q4309" t="s">
        <v>25</v>
      </c>
    </row>
    <row r="4310" spans="1:17" hidden="1" x14ac:dyDescent="0.3">
      <c r="A4310" t="s">
        <v>73</v>
      </c>
      <c r="B4310" t="s">
        <v>4596</v>
      </c>
      <c r="C4310" t="s">
        <v>317</v>
      </c>
      <c r="D4310" t="s">
        <v>88</v>
      </c>
      <c r="E4310" t="s">
        <v>38</v>
      </c>
      <c r="F4310">
        <v>54.24</v>
      </c>
      <c r="G4310">
        <v>163</v>
      </c>
      <c r="H4310">
        <v>9750.66</v>
      </c>
      <c r="I4310">
        <v>41</v>
      </c>
      <c r="J4310">
        <v>76</v>
      </c>
      <c r="K4310">
        <v>95</v>
      </c>
      <c r="L4310">
        <v>5682.9</v>
      </c>
      <c r="M4310" t="s">
        <v>212</v>
      </c>
      <c r="N4310" t="s">
        <v>263</v>
      </c>
      <c r="O4310" t="s">
        <v>275</v>
      </c>
      <c r="P4310">
        <v>2</v>
      </c>
      <c r="Q4310" t="s">
        <v>42</v>
      </c>
    </row>
    <row r="4311" spans="1:17" hidden="1" x14ac:dyDescent="0.3">
      <c r="A4311" t="s">
        <v>277</v>
      </c>
      <c r="B4311" t="s">
        <v>4597</v>
      </c>
      <c r="C4311" t="s">
        <v>59</v>
      </c>
      <c r="D4311" t="s">
        <v>60</v>
      </c>
      <c r="E4311" t="s">
        <v>21</v>
      </c>
      <c r="F4311">
        <v>84.65</v>
      </c>
      <c r="G4311">
        <v>182</v>
      </c>
      <c r="H4311">
        <v>4580.9399999999996</v>
      </c>
      <c r="I4311">
        <v>34</v>
      </c>
      <c r="J4311">
        <v>71</v>
      </c>
      <c r="K4311">
        <v>170</v>
      </c>
      <c r="L4311">
        <v>4278.8999999999996</v>
      </c>
      <c r="M4311" t="s">
        <v>378</v>
      </c>
      <c r="N4311" t="s">
        <v>188</v>
      </c>
      <c r="O4311" t="s">
        <v>48</v>
      </c>
      <c r="P4311">
        <v>5</v>
      </c>
      <c r="Q4311" t="s">
        <v>50</v>
      </c>
    </row>
    <row r="4312" spans="1:17" hidden="1" x14ac:dyDescent="0.3">
      <c r="A4312" t="s">
        <v>249</v>
      </c>
      <c r="B4312" t="s">
        <v>4598</v>
      </c>
      <c r="C4312" t="s">
        <v>208</v>
      </c>
      <c r="D4312" t="s">
        <v>20</v>
      </c>
      <c r="E4312" t="s">
        <v>30</v>
      </c>
      <c r="F4312">
        <v>27.47</v>
      </c>
      <c r="G4312">
        <v>109</v>
      </c>
      <c r="H4312">
        <v>2048.11</v>
      </c>
      <c r="I4312">
        <v>19</v>
      </c>
      <c r="J4312">
        <v>85</v>
      </c>
      <c r="K4312">
        <v>14</v>
      </c>
      <c r="L4312">
        <v>263.06</v>
      </c>
      <c r="M4312" t="s">
        <v>348</v>
      </c>
      <c r="N4312" t="s">
        <v>153</v>
      </c>
      <c r="O4312" t="s">
        <v>279</v>
      </c>
      <c r="P4312">
        <v>5</v>
      </c>
      <c r="Q4312" t="s">
        <v>25</v>
      </c>
    </row>
    <row r="4313" spans="1:17" hidden="1" x14ac:dyDescent="0.3">
      <c r="A4313" t="s">
        <v>73</v>
      </c>
      <c r="B4313" t="s">
        <v>4599</v>
      </c>
      <c r="C4313" t="s">
        <v>66</v>
      </c>
      <c r="D4313" t="s">
        <v>67</v>
      </c>
      <c r="E4313" t="s">
        <v>38</v>
      </c>
      <c r="F4313">
        <v>58.87</v>
      </c>
      <c r="G4313">
        <v>31</v>
      </c>
      <c r="H4313">
        <v>2548.1999999999998</v>
      </c>
      <c r="I4313">
        <v>49</v>
      </c>
      <c r="J4313">
        <v>90</v>
      </c>
      <c r="K4313">
        <v>14</v>
      </c>
      <c r="L4313">
        <v>1150.8</v>
      </c>
      <c r="M4313" t="s">
        <v>385</v>
      </c>
      <c r="N4313" t="s">
        <v>78</v>
      </c>
      <c r="O4313" t="s">
        <v>83</v>
      </c>
      <c r="P4313">
        <v>10</v>
      </c>
      <c r="Q4313" t="s">
        <v>25</v>
      </c>
    </row>
    <row r="4314" spans="1:17" hidden="1" x14ac:dyDescent="0.3">
      <c r="A4314" t="s">
        <v>220</v>
      </c>
      <c r="B4314" t="s">
        <v>4600</v>
      </c>
      <c r="C4314" t="s">
        <v>261</v>
      </c>
      <c r="D4314" t="s">
        <v>20</v>
      </c>
      <c r="E4314" t="s">
        <v>21</v>
      </c>
      <c r="F4314">
        <v>76.069999999999993</v>
      </c>
      <c r="G4314">
        <v>111</v>
      </c>
      <c r="H4314">
        <v>9829.0499999999993</v>
      </c>
      <c r="I4314">
        <v>26</v>
      </c>
      <c r="J4314">
        <v>32</v>
      </c>
      <c r="K4314">
        <v>93</v>
      </c>
      <c r="L4314">
        <v>8235.15</v>
      </c>
      <c r="M4314" t="s">
        <v>295</v>
      </c>
      <c r="N4314" t="s">
        <v>312</v>
      </c>
      <c r="O4314" t="s">
        <v>153</v>
      </c>
      <c r="P4314">
        <v>9</v>
      </c>
      <c r="Q4314" t="s">
        <v>25</v>
      </c>
    </row>
    <row r="4315" spans="1:17" hidden="1" x14ac:dyDescent="0.3">
      <c r="A4315" t="s">
        <v>351</v>
      </c>
      <c r="B4315" t="s">
        <v>4601</v>
      </c>
      <c r="C4315" t="s">
        <v>59</v>
      </c>
      <c r="D4315" t="s">
        <v>60</v>
      </c>
      <c r="E4315" t="s">
        <v>30</v>
      </c>
      <c r="F4315">
        <v>71.3</v>
      </c>
      <c r="G4315">
        <v>166</v>
      </c>
      <c r="H4315">
        <v>7503.2</v>
      </c>
      <c r="I4315">
        <v>28</v>
      </c>
      <c r="J4315">
        <v>67</v>
      </c>
      <c r="K4315">
        <v>58</v>
      </c>
      <c r="L4315">
        <v>2621.6</v>
      </c>
      <c r="M4315" t="s">
        <v>321</v>
      </c>
      <c r="N4315" t="s">
        <v>243</v>
      </c>
      <c r="O4315" t="s">
        <v>84</v>
      </c>
      <c r="P4315">
        <v>4</v>
      </c>
      <c r="Q4315" t="s">
        <v>50</v>
      </c>
    </row>
    <row r="4316" spans="1:17" hidden="1" x14ac:dyDescent="0.3">
      <c r="A4316" t="s">
        <v>263</v>
      </c>
      <c r="B4316" t="s">
        <v>4602</v>
      </c>
      <c r="C4316" t="s">
        <v>87</v>
      </c>
      <c r="D4316" t="s">
        <v>88</v>
      </c>
      <c r="E4316" t="s">
        <v>38</v>
      </c>
      <c r="F4316">
        <v>98.64</v>
      </c>
      <c r="G4316">
        <v>44</v>
      </c>
      <c r="H4316">
        <v>707.08</v>
      </c>
      <c r="I4316">
        <v>17</v>
      </c>
      <c r="J4316">
        <v>42</v>
      </c>
      <c r="K4316">
        <v>43</v>
      </c>
      <c r="L4316">
        <v>691.01</v>
      </c>
      <c r="M4316" t="s">
        <v>238</v>
      </c>
      <c r="N4316" t="s">
        <v>441</v>
      </c>
      <c r="O4316" t="s">
        <v>188</v>
      </c>
      <c r="P4316">
        <v>5</v>
      </c>
      <c r="Q4316" t="s">
        <v>25</v>
      </c>
    </row>
    <row r="4317" spans="1:17" hidden="1" x14ac:dyDescent="0.3">
      <c r="A4317" t="s">
        <v>33</v>
      </c>
      <c r="B4317" t="s">
        <v>4603</v>
      </c>
      <c r="C4317" t="s">
        <v>169</v>
      </c>
      <c r="D4317" t="s">
        <v>20</v>
      </c>
      <c r="E4317" t="s">
        <v>21</v>
      </c>
      <c r="F4317">
        <v>30.17</v>
      </c>
      <c r="G4317">
        <v>102</v>
      </c>
      <c r="H4317">
        <v>9400.32</v>
      </c>
      <c r="I4317">
        <v>42</v>
      </c>
      <c r="J4317">
        <v>23</v>
      </c>
      <c r="K4317">
        <v>12</v>
      </c>
      <c r="L4317">
        <v>1105.92</v>
      </c>
      <c r="M4317" t="s">
        <v>277</v>
      </c>
      <c r="N4317" t="s">
        <v>378</v>
      </c>
      <c r="O4317" t="s">
        <v>326</v>
      </c>
      <c r="P4317">
        <v>2</v>
      </c>
      <c r="Q4317" t="s">
        <v>50</v>
      </c>
    </row>
    <row r="4318" spans="1:17" hidden="1" x14ac:dyDescent="0.3">
      <c r="A4318" t="s">
        <v>247</v>
      </c>
      <c r="B4318" t="s">
        <v>4604</v>
      </c>
      <c r="C4318" t="s">
        <v>113</v>
      </c>
      <c r="D4318" t="s">
        <v>46</v>
      </c>
      <c r="E4318" t="s">
        <v>30</v>
      </c>
      <c r="F4318">
        <v>68.19</v>
      </c>
      <c r="G4318">
        <v>80</v>
      </c>
      <c r="H4318">
        <v>2707.2</v>
      </c>
      <c r="I4318">
        <v>10</v>
      </c>
      <c r="J4318">
        <v>25</v>
      </c>
      <c r="K4318">
        <v>9</v>
      </c>
      <c r="L4318">
        <v>304.56</v>
      </c>
      <c r="M4318" t="s">
        <v>26</v>
      </c>
      <c r="N4318" t="s">
        <v>310</v>
      </c>
      <c r="O4318" t="s">
        <v>78</v>
      </c>
      <c r="P4318">
        <v>3</v>
      </c>
      <c r="Q4318" t="s">
        <v>50</v>
      </c>
    </row>
    <row r="4319" spans="1:17" x14ac:dyDescent="0.3">
      <c r="A4319" t="s">
        <v>350</v>
      </c>
      <c r="B4319" t="s">
        <v>4605</v>
      </c>
      <c r="C4319" t="s">
        <v>28</v>
      </c>
      <c r="D4319" t="s">
        <v>29</v>
      </c>
      <c r="E4319" t="s">
        <v>38</v>
      </c>
      <c r="F4319">
        <v>48.48</v>
      </c>
      <c r="G4319">
        <v>120</v>
      </c>
      <c r="H4319">
        <v>1818</v>
      </c>
      <c r="I4319">
        <v>19</v>
      </c>
      <c r="J4319">
        <v>99</v>
      </c>
      <c r="K4319">
        <v>22</v>
      </c>
      <c r="L4319">
        <v>333.3</v>
      </c>
      <c r="M4319" t="s">
        <v>196</v>
      </c>
      <c r="N4319" t="s">
        <v>345</v>
      </c>
      <c r="O4319" t="s">
        <v>68</v>
      </c>
      <c r="P4319">
        <v>6</v>
      </c>
      <c r="Q4319" t="s">
        <v>50</v>
      </c>
    </row>
    <row r="4320" spans="1:17" hidden="1" x14ac:dyDescent="0.3">
      <c r="A4320" t="s">
        <v>355</v>
      </c>
      <c r="B4320" t="s">
        <v>4606</v>
      </c>
      <c r="C4320" t="s">
        <v>161</v>
      </c>
      <c r="D4320" t="s">
        <v>67</v>
      </c>
      <c r="E4320" t="s">
        <v>21</v>
      </c>
      <c r="F4320">
        <v>58.2</v>
      </c>
      <c r="G4320">
        <v>97</v>
      </c>
      <c r="H4320">
        <v>6174.05</v>
      </c>
      <c r="I4320">
        <v>40</v>
      </c>
      <c r="J4320">
        <v>35</v>
      </c>
      <c r="K4320">
        <v>66</v>
      </c>
      <c r="L4320">
        <v>4200.8999999999996</v>
      </c>
      <c r="M4320" t="s">
        <v>115</v>
      </c>
      <c r="N4320" t="s">
        <v>179</v>
      </c>
      <c r="O4320" t="s">
        <v>51</v>
      </c>
      <c r="P4320">
        <v>2</v>
      </c>
      <c r="Q4320" t="s">
        <v>25</v>
      </c>
    </row>
    <row r="4321" spans="1:17" hidden="1" x14ac:dyDescent="0.3">
      <c r="A4321" t="s">
        <v>348</v>
      </c>
      <c r="B4321" t="s">
        <v>4607</v>
      </c>
      <c r="C4321" t="s">
        <v>192</v>
      </c>
      <c r="D4321" t="s">
        <v>37</v>
      </c>
      <c r="E4321" t="s">
        <v>38</v>
      </c>
      <c r="F4321">
        <v>78.69</v>
      </c>
      <c r="G4321">
        <v>168</v>
      </c>
      <c r="H4321">
        <v>14315.28</v>
      </c>
      <c r="I4321">
        <v>50</v>
      </c>
      <c r="J4321">
        <v>98</v>
      </c>
      <c r="K4321">
        <v>65</v>
      </c>
      <c r="L4321">
        <v>5538.65</v>
      </c>
      <c r="M4321" t="s">
        <v>150</v>
      </c>
      <c r="N4321" t="s">
        <v>254</v>
      </c>
      <c r="O4321" t="s">
        <v>100</v>
      </c>
      <c r="P4321">
        <v>6</v>
      </c>
      <c r="Q4321" t="s">
        <v>25</v>
      </c>
    </row>
    <row r="4322" spans="1:17" hidden="1" x14ac:dyDescent="0.3">
      <c r="A4322" t="s">
        <v>143</v>
      </c>
      <c r="B4322" t="s">
        <v>4608</v>
      </c>
      <c r="C4322" t="s">
        <v>59</v>
      </c>
      <c r="D4322" t="s">
        <v>60</v>
      </c>
      <c r="E4322" t="s">
        <v>21</v>
      </c>
      <c r="F4322">
        <v>84.65</v>
      </c>
      <c r="G4322">
        <v>169</v>
      </c>
      <c r="H4322">
        <v>3887</v>
      </c>
      <c r="I4322">
        <v>46</v>
      </c>
      <c r="J4322">
        <v>56</v>
      </c>
      <c r="K4322">
        <v>40</v>
      </c>
      <c r="L4322">
        <v>920</v>
      </c>
      <c r="M4322" t="s">
        <v>312</v>
      </c>
      <c r="N4322" t="s">
        <v>163</v>
      </c>
      <c r="O4322" t="s">
        <v>106</v>
      </c>
      <c r="P4322">
        <v>8</v>
      </c>
      <c r="Q4322" t="s">
        <v>25</v>
      </c>
    </row>
    <row r="4323" spans="1:17" hidden="1" x14ac:dyDescent="0.3">
      <c r="A4323" t="s">
        <v>111</v>
      </c>
      <c r="B4323" t="s">
        <v>4609</v>
      </c>
      <c r="C4323" t="s">
        <v>155</v>
      </c>
      <c r="D4323" t="s">
        <v>67</v>
      </c>
      <c r="E4323" t="s">
        <v>38</v>
      </c>
      <c r="F4323">
        <v>82.78</v>
      </c>
      <c r="G4323">
        <v>129</v>
      </c>
      <c r="H4323">
        <v>1772.46</v>
      </c>
      <c r="I4323">
        <v>16</v>
      </c>
      <c r="J4323">
        <v>62</v>
      </c>
      <c r="K4323">
        <v>38</v>
      </c>
      <c r="L4323">
        <v>522.12</v>
      </c>
      <c r="M4323" t="s">
        <v>181</v>
      </c>
      <c r="N4323" t="s">
        <v>84</v>
      </c>
      <c r="O4323" t="s">
        <v>40</v>
      </c>
      <c r="P4323">
        <v>8</v>
      </c>
      <c r="Q4323" t="s">
        <v>42</v>
      </c>
    </row>
    <row r="4324" spans="1:17" hidden="1" x14ac:dyDescent="0.3">
      <c r="A4324" t="s">
        <v>234</v>
      </c>
      <c r="B4324" t="s">
        <v>4610</v>
      </c>
      <c r="C4324" t="s">
        <v>304</v>
      </c>
      <c r="D4324" t="s">
        <v>134</v>
      </c>
      <c r="E4324" t="s">
        <v>30</v>
      </c>
      <c r="F4324">
        <v>23.25</v>
      </c>
      <c r="G4324">
        <v>61</v>
      </c>
      <c r="H4324">
        <v>5644.33</v>
      </c>
      <c r="I4324">
        <v>40</v>
      </c>
      <c r="J4324">
        <v>98</v>
      </c>
      <c r="K4324">
        <v>42</v>
      </c>
      <c r="L4324">
        <v>3886.26</v>
      </c>
      <c r="M4324" t="s">
        <v>263</v>
      </c>
      <c r="N4324" t="s">
        <v>239</v>
      </c>
      <c r="O4324" t="s">
        <v>190</v>
      </c>
      <c r="P4324">
        <v>5</v>
      </c>
      <c r="Q4324" t="s">
        <v>25</v>
      </c>
    </row>
    <row r="4325" spans="1:17" hidden="1" x14ac:dyDescent="0.3">
      <c r="A4325" t="s">
        <v>409</v>
      </c>
      <c r="B4325" t="s">
        <v>4611</v>
      </c>
      <c r="C4325" t="s">
        <v>344</v>
      </c>
      <c r="D4325" t="s">
        <v>37</v>
      </c>
      <c r="E4325" t="s">
        <v>30</v>
      </c>
      <c r="F4325">
        <v>48.16</v>
      </c>
      <c r="G4325">
        <v>88</v>
      </c>
      <c r="H4325">
        <v>6288.48</v>
      </c>
      <c r="I4325">
        <v>47</v>
      </c>
      <c r="J4325">
        <v>89</v>
      </c>
      <c r="K4325">
        <v>41</v>
      </c>
      <c r="L4325">
        <v>2929.86</v>
      </c>
      <c r="M4325" t="s">
        <v>115</v>
      </c>
      <c r="N4325" t="s">
        <v>206</v>
      </c>
      <c r="O4325" t="s">
        <v>244</v>
      </c>
      <c r="P4325">
        <v>6</v>
      </c>
      <c r="Q4325" t="s">
        <v>25</v>
      </c>
    </row>
    <row r="4326" spans="1:17" hidden="1" x14ac:dyDescent="0.3">
      <c r="A4326" t="s">
        <v>229</v>
      </c>
      <c r="B4326" t="s">
        <v>4612</v>
      </c>
      <c r="C4326" t="s">
        <v>77</v>
      </c>
      <c r="D4326" t="s">
        <v>60</v>
      </c>
      <c r="E4326" t="s">
        <v>38</v>
      </c>
      <c r="F4326">
        <v>94.81</v>
      </c>
      <c r="G4326">
        <v>75</v>
      </c>
      <c r="H4326">
        <v>3347.25</v>
      </c>
      <c r="I4326">
        <v>7</v>
      </c>
      <c r="J4326">
        <v>78</v>
      </c>
      <c r="K4326">
        <v>55</v>
      </c>
      <c r="L4326">
        <v>2454.65</v>
      </c>
      <c r="M4326" t="s">
        <v>197</v>
      </c>
      <c r="N4326" t="s">
        <v>17</v>
      </c>
      <c r="O4326" t="s">
        <v>143</v>
      </c>
      <c r="P4326">
        <v>7</v>
      </c>
      <c r="Q4326" t="s">
        <v>25</v>
      </c>
    </row>
    <row r="4327" spans="1:17" hidden="1" x14ac:dyDescent="0.3">
      <c r="A4327" t="s">
        <v>75</v>
      </c>
      <c r="B4327" t="s">
        <v>4613</v>
      </c>
      <c r="C4327" t="s">
        <v>215</v>
      </c>
      <c r="D4327" t="s">
        <v>134</v>
      </c>
      <c r="E4327" t="s">
        <v>38</v>
      </c>
      <c r="F4327">
        <v>70.86</v>
      </c>
      <c r="G4327">
        <v>152</v>
      </c>
      <c r="H4327">
        <v>7140.96</v>
      </c>
      <c r="I4327">
        <v>26</v>
      </c>
      <c r="J4327">
        <v>64</v>
      </c>
      <c r="K4327">
        <v>80</v>
      </c>
      <c r="L4327">
        <v>3758.4</v>
      </c>
      <c r="M4327" t="s">
        <v>335</v>
      </c>
      <c r="N4327" t="s">
        <v>179</v>
      </c>
      <c r="O4327" t="s">
        <v>181</v>
      </c>
      <c r="P4327">
        <v>2</v>
      </c>
      <c r="Q4327" t="s">
        <v>42</v>
      </c>
    </row>
    <row r="4328" spans="1:17" hidden="1" x14ac:dyDescent="0.3">
      <c r="A4328" t="s">
        <v>275</v>
      </c>
      <c r="B4328" t="s">
        <v>4614</v>
      </c>
      <c r="C4328" t="s">
        <v>87</v>
      </c>
      <c r="D4328" t="s">
        <v>88</v>
      </c>
      <c r="E4328" t="s">
        <v>21</v>
      </c>
      <c r="F4328">
        <v>82.8</v>
      </c>
      <c r="G4328">
        <v>182</v>
      </c>
      <c r="H4328">
        <v>12026.56</v>
      </c>
      <c r="I4328">
        <v>13</v>
      </c>
      <c r="J4328">
        <v>82</v>
      </c>
      <c r="K4328">
        <v>101</v>
      </c>
      <c r="L4328">
        <v>6674.08</v>
      </c>
      <c r="M4328" t="s">
        <v>183</v>
      </c>
      <c r="N4328" t="s">
        <v>95</v>
      </c>
      <c r="O4328" t="s">
        <v>213</v>
      </c>
      <c r="P4328">
        <v>10</v>
      </c>
      <c r="Q4328" t="s">
        <v>50</v>
      </c>
    </row>
    <row r="4329" spans="1:17" hidden="1" x14ac:dyDescent="0.3">
      <c r="A4329" t="s">
        <v>279</v>
      </c>
      <c r="B4329" t="s">
        <v>4615</v>
      </c>
      <c r="C4329" t="s">
        <v>122</v>
      </c>
      <c r="D4329" t="s">
        <v>54</v>
      </c>
      <c r="E4329" t="s">
        <v>30</v>
      </c>
      <c r="F4329">
        <v>25.23</v>
      </c>
      <c r="G4329">
        <v>165</v>
      </c>
      <c r="H4329">
        <v>9492.4500000000007</v>
      </c>
      <c r="I4329">
        <v>10</v>
      </c>
      <c r="J4329">
        <v>31</v>
      </c>
      <c r="K4329">
        <v>138</v>
      </c>
      <c r="L4329">
        <v>7939.14</v>
      </c>
      <c r="M4329" t="s">
        <v>201</v>
      </c>
      <c r="N4329" t="s">
        <v>254</v>
      </c>
      <c r="O4329" t="s">
        <v>109</v>
      </c>
      <c r="P4329">
        <v>3</v>
      </c>
      <c r="Q4329" t="s">
        <v>25</v>
      </c>
    </row>
    <row r="4330" spans="1:17" hidden="1" x14ac:dyDescent="0.3">
      <c r="A4330" t="s">
        <v>239</v>
      </c>
      <c r="B4330" t="s">
        <v>4616</v>
      </c>
      <c r="C4330" t="s">
        <v>71</v>
      </c>
      <c r="D4330" t="s">
        <v>29</v>
      </c>
      <c r="E4330" t="s">
        <v>38</v>
      </c>
      <c r="F4330">
        <v>45.28</v>
      </c>
      <c r="G4330">
        <v>185</v>
      </c>
      <c r="H4330">
        <v>6426.9</v>
      </c>
      <c r="I4330">
        <v>16</v>
      </c>
      <c r="J4330">
        <v>54</v>
      </c>
      <c r="K4330">
        <v>92</v>
      </c>
      <c r="L4330">
        <v>3196.08</v>
      </c>
      <c r="M4330" t="s">
        <v>68</v>
      </c>
      <c r="N4330" t="s">
        <v>448</v>
      </c>
      <c r="O4330" t="s">
        <v>40</v>
      </c>
      <c r="P4330">
        <v>10</v>
      </c>
      <c r="Q4330" t="s">
        <v>42</v>
      </c>
    </row>
    <row r="4331" spans="1:17" hidden="1" x14ac:dyDescent="0.3">
      <c r="A4331" t="s">
        <v>196</v>
      </c>
      <c r="B4331" t="s">
        <v>4617</v>
      </c>
      <c r="C4331" t="s">
        <v>228</v>
      </c>
      <c r="D4331" t="s">
        <v>54</v>
      </c>
      <c r="E4331" t="s">
        <v>21</v>
      </c>
      <c r="F4331">
        <v>14.09</v>
      </c>
      <c r="G4331">
        <v>36</v>
      </c>
      <c r="H4331">
        <v>2643.48</v>
      </c>
      <c r="I4331">
        <v>27</v>
      </c>
      <c r="J4331">
        <v>83</v>
      </c>
      <c r="K4331">
        <v>17</v>
      </c>
      <c r="L4331">
        <v>1248.31</v>
      </c>
      <c r="M4331" t="s">
        <v>332</v>
      </c>
      <c r="N4331" t="s">
        <v>146</v>
      </c>
      <c r="O4331" t="s">
        <v>225</v>
      </c>
      <c r="P4331">
        <v>7</v>
      </c>
      <c r="Q4331" t="s">
        <v>50</v>
      </c>
    </row>
    <row r="4332" spans="1:17" hidden="1" x14ac:dyDescent="0.3">
      <c r="A4332" t="s">
        <v>209</v>
      </c>
      <c r="B4332" t="s">
        <v>4618</v>
      </c>
      <c r="C4332" t="s">
        <v>192</v>
      </c>
      <c r="D4332" t="s">
        <v>37</v>
      </c>
      <c r="E4332" t="s">
        <v>30</v>
      </c>
      <c r="F4332">
        <v>42.44</v>
      </c>
      <c r="G4332">
        <v>58</v>
      </c>
      <c r="H4332">
        <v>291.16000000000003</v>
      </c>
      <c r="I4332">
        <v>36</v>
      </c>
      <c r="J4332">
        <v>55</v>
      </c>
      <c r="K4332">
        <v>4</v>
      </c>
      <c r="L4332">
        <v>20.079999999999998</v>
      </c>
      <c r="M4332" t="s">
        <v>451</v>
      </c>
      <c r="N4332" t="s">
        <v>464</v>
      </c>
      <c r="O4332" t="s">
        <v>197</v>
      </c>
      <c r="P4332">
        <v>8</v>
      </c>
      <c r="Q4332" t="s">
        <v>25</v>
      </c>
    </row>
    <row r="4333" spans="1:17" hidden="1" x14ac:dyDescent="0.3">
      <c r="A4333" t="s">
        <v>55</v>
      </c>
      <c r="B4333" t="s">
        <v>4619</v>
      </c>
      <c r="C4333" t="s">
        <v>141</v>
      </c>
      <c r="D4333" t="s">
        <v>88</v>
      </c>
      <c r="E4333" t="s">
        <v>38</v>
      </c>
      <c r="F4333">
        <v>49.4</v>
      </c>
      <c r="G4333">
        <v>127</v>
      </c>
      <c r="H4333">
        <v>10389.870000000001</v>
      </c>
      <c r="I4333">
        <v>37</v>
      </c>
      <c r="J4333">
        <v>63</v>
      </c>
      <c r="K4333">
        <v>72</v>
      </c>
      <c r="L4333">
        <v>5890.32</v>
      </c>
      <c r="M4333" t="s">
        <v>48</v>
      </c>
      <c r="N4333" t="s">
        <v>226</v>
      </c>
      <c r="O4333" t="s">
        <v>283</v>
      </c>
      <c r="P4333">
        <v>6</v>
      </c>
      <c r="Q4333" t="s">
        <v>42</v>
      </c>
    </row>
    <row r="4334" spans="1:17" hidden="1" x14ac:dyDescent="0.3">
      <c r="A4334" t="s">
        <v>22</v>
      </c>
      <c r="B4334" t="s">
        <v>4620</v>
      </c>
      <c r="C4334" t="s">
        <v>133</v>
      </c>
      <c r="D4334" t="s">
        <v>134</v>
      </c>
      <c r="E4334" t="s">
        <v>21</v>
      </c>
      <c r="F4334">
        <v>9.06</v>
      </c>
      <c r="G4334">
        <v>105</v>
      </c>
      <c r="H4334">
        <v>2348.85</v>
      </c>
      <c r="I4334">
        <v>26</v>
      </c>
      <c r="J4334">
        <v>28</v>
      </c>
      <c r="K4334">
        <v>59</v>
      </c>
      <c r="L4334">
        <v>1319.83</v>
      </c>
      <c r="M4334" t="s">
        <v>41</v>
      </c>
      <c r="N4334" t="s">
        <v>94</v>
      </c>
      <c r="O4334" t="s">
        <v>43</v>
      </c>
      <c r="P4334">
        <v>1</v>
      </c>
      <c r="Q4334" t="s">
        <v>25</v>
      </c>
    </row>
    <row r="4335" spans="1:17" hidden="1" x14ac:dyDescent="0.3">
      <c r="A4335" t="s">
        <v>31</v>
      </c>
      <c r="B4335" t="s">
        <v>4621</v>
      </c>
      <c r="C4335" t="s">
        <v>122</v>
      </c>
      <c r="D4335" t="s">
        <v>54</v>
      </c>
      <c r="E4335" t="s">
        <v>30</v>
      </c>
      <c r="F4335">
        <v>25.23</v>
      </c>
      <c r="G4335">
        <v>137</v>
      </c>
      <c r="H4335">
        <v>2020.75</v>
      </c>
      <c r="I4335">
        <v>46</v>
      </c>
      <c r="J4335">
        <v>94</v>
      </c>
      <c r="K4335">
        <v>20</v>
      </c>
      <c r="L4335">
        <v>295</v>
      </c>
      <c r="M4335" t="s">
        <v>239</v>
      </c>
      <c r="N4335" t="s">
        <v>464</v>
      </c>
      <c r="O4335" t="s">
        <v>363</v>
      </c>
      <c r="P4335">
        <v>10</v>
      </c>
      <c r="Q4335" t="s">
        <v>25</v>
      </c>
    </row>
    <row r="4336" spans="1:17" hidden="1" x14ac:dyDescent="0.3">
      <c r="A4336" t="s">
        <v>279</v>
      </c>
      <c r="B4336" t="s">
        <v>4622</v>
      </c>
      <c r="C4336" t="s">
        <v>205</v>
      </c>
      <c r="D4336" t="s">
        <v>46</v>
      </c>
      <c r="E4336" t="s">
        <v>38</v>
      </c>
      <c r="F4336">
        <v>92.33</v>
      </c>
      <c r="G4336">
        <v>109</v>
      </c>
      <c r="H4336">
        <v>4512.6000000000004</v>
      </c>
      <c r="I4336">
        <v>33</v>
      </c>
      <c r="J4336">
        <v>21</v>
      </c>
      <c r="K4336">
        <v>95</v>
      </c>
      <c r="L4336">
        <v>3933</v>
      </c>
      <c r="M4336" t="s">
        <v>334</v>
      </c>
      <c r="N4336" t="s">
        <v>183</v>
      </c>
      <c r="O4336" t="s">
        <v>277</v>
      </c>
      <c r="P4336">
        <v>8</v>
      </c>
      <c r="Q4336" t="s">
        <v>50</v>
      </c>
    </row>
    <row r="4337" spans="1:17" hidden="1" x14ac:dyDescent="0.3">
      <c r="A4337" t="s">
        <v>272</v>
      </c>
      <c r="B4337" t="s">
        <v>4623</v>
      </c>
      <c r="C4337" t="s">
        <v>87</v>
      </c>
      <c r="D4337" t="s">
        <v>88</v>
      </c>
      <c r="E4337" t="s">
        <v>21</v>
      </c>
      <c r="F4337">
        <v>82.8</v>
      </c>
      <c r="G4337">
        <v>142</v>
      </c>
      <c r="H4337">
        <v>691.54</v>
      </c>
      <c r="I4337">
        <v>15</v>
      </c>
      <c r="J4337">
        <v>65</v>
      </c>
      <c r="K4337">
        <v>94</v>
      </c>
      <c r="L4337">
        <v>457.78</v>
      </c>
      <c r="M4337" t="s">
        <v>198</v>
      </c>
      <c r="N4337" t="s">
        <v>385</v>
      </c>
      <c r="O4337" t="s">
        <v>458</v>
      </c>
      <c r="P4337">
        <v>8</v>
      </c>
      <c r="Q4337" t="s">
        <v>25</v>
      </c>
    </row>
    <row r="4338" spans="1:17" hidden="1" x14ac:dyDescent="0.3">
      <c r="A4338" t="s">
        <v>139</v>
      </c>
      <c r="B4338" t="s">
        <v>4624</v>
      </c>
      <c r="C4338" t="s">
        <v>223</v>
      </c>
      <c r="D4338" t="s">
        <v>37</v>
      </c>
      <c r="E4338" t="s">
        <v>30</v>
      </c>
      <c r="F4338">
        <v>58.47</v>
      </c>
      <c r="G4338">
        <v>125</v>
      </c>
      <c r="H4338">
        <v>162.5</v>
      </c>
      <c r="I4338">
        <v>5</v>
      </c>
      <c r="J4338">
        <v>62</v>
      </c>
      <c r="K4338">
        <v>62</v>
      </c>
      <c r="L4338">
        <v>80.599999999999994</v>
      </c>
      <c r="M4338" t="s">
        <v>62</v>
      </c>
      <c r="N4338" t="s">
        <v>305</v>
      </c>
      <c r="O4338" t="s">
        <v>295</v>
      </c>
      <c r="P4338">
        <v>6</v>
      </c>
      <c r="Q4338" t="s">
        <v>25</v>
      </c>
    </row>
    <row r="4339" spans="1:17" hidden="1" x14ac:dyDescent="0.3">
      <c r="A4339" t="s">
        <v>220</v>
      </c>
      <c r="B4339" t="s">
        <v>4625</v>
      </c>
      <c r="C4339" t="s">
        <v>141</v>
      </c>
      <c r="D4339" t="s">
        <v>88</v>
      </c>
      <c r="E4339" t="s">
        <v>38</v>
      </c>
      <c r="F4339">
        <v>49.4</v>
      </c>
      <c r="G4339">
        <v>159</v>
      </c>
      <c r="H4339">
        <v>5334.45</v>
      </c>
      <c r="I4339">
        <v>46</v>
      </c>
      <c r="J4339">
        <v>32</v>
      </c>
      <c r="K4339">
        <v>8</v>
      </c>
      <c r="L4339">
        <v>268.39999999999998</v>
      </c>
      <c r="M4339" t="s">
        <v>181</v>
      </c>
      <c r="N4339" t="s">
        <v>247</v>
      </c>
      <c r="O4339" t="s">
        <v>41</v>
      </c>
      <c r="P4339">
        <v>1</v>
      </c>
      <c r="Q4339" t="s">
        <v>42</v>
      </c>
    </row>
    <row r="4340" spans="1:17" hidden="1" x14ac:dyDescent="0.3">
      <c r="A4340" t="s">
        <v>308</v>
      </c>
      <c r="B4340" t="s">
        <v>4626</v>
      </c>
      <c r="C4340" t="s">
        <v>390</v>
      </c>
      <c r="D4340" t="s">
        <v>60</v>
      </c>
      <c r="E4340" t="s">
        <v>21</v>
      </c>
      <c r="F4340">
        <v>67.64</v>
      </c>
      <c r="G4340">
        <v>79</v>
      </c>
      <c r="H4340">
        <v>7493.15</v>
      </c>
      <c r="I4340">
        <v>8</v>
      </c>
      <c r="J4340">
        <v>37</v>
      </c>
      <c r="K4340">
        <v>66</v>
      </c>
      <c r="L4340">
        <v>6260.1</v>
      </c>
      <c r="M4340" t="s">
        <v>448</v>
      </c>
      <c r="N4340" t="s">
        <v>159</v>
      </c>
      <c r="O4340" t="s">
        <v>312</v>
      </c>
      <c r="P4340">
        <v>9</v>
      </c>
      <c r="Q4340" t="s">
        <v>25</v>
      </c>
    </row>
    <row r="4341" spans="1:17" hidden="1" x14ac:dyDescent="0.3">
      <c r="A4341" t="s">
        <v>138</v>
      </c>
      <c r="B4341" t="s">
        <v>4627</v>
      </c>
      <c r="C4341" t="s">
        <v>59</v>
      </c>
      <c r="D4341" t="s">
        <v>60</v>
      </c>
      <c r="E4341" t="s">
        <v>30</v>
      </c>
      <c r="F4341">
        <v>71.3</v>
      </c>
      <c r="G4341">
        <v>136</v>
      </c>
      <c r="H4341">
        <v>10137.44</v>
      </c>
      <c r="I4341">
        <v>18</v>
      </c>
      <c r="J4341">
        <v>99</v>
      </c>
      <c r="K4341">
        <v>77</v>
      </c>
      <c r="L4341">
        <v>5739.58</v>
      </c>
      <c r="M4341" t="s">
        <v>409</v>
      </c>
      <c r="N4341" t="s">
        <v>370</v>
      </c>
      <c r="O4341" t="s">
        <v>55</v>
      </c>
      <c r="P4341">
        <v>8</v>
      </c>
      <c r="Q4341" t="s">
        <v>42</v>
      </c>
    </row>
    <row r="4342" spans="1:17" hidden="1" x14ac:dyDescent="0.3">
      <c r="A4342" t="s">
        <v>55</v>
      </c>
      <c r="B4342" t="s">
        <v>4628</v>
      </c>
      <c r="C4342" t="s">
        <v>93</v>
      </c>
      <c r="D4342" t="s">
        <v>20</v>
      </c>
      <c r="E4342" t="s">
        <v>38</v>
      </c>
      <c r="F4342">
        <v>95.99</v>
      </c>
      <c r="G4342">
        <v>58</v>
      </c>
      <c r="H4342">
        <v>5714.74</v>
      </c>
      <c r="I4342">
        <v>14</v>
      </c>
      <c r="J4342">
        <v>38</v>
      </c>
      <c r="K4342">
        <v>5</v>
      </c>
      <c r="L4342">
        <v>492.65</v>
      </c>
      <c r="M4342" t="s">
        <v>335</v>
      </c>
      <c r="N4342" t="s">
        <v>375</v>
      </c>
      <c r="O4342" t="s">
        <v>263</v>
      </c>
      <c r="P4342">
        <v>8</v>
      </c>
      <c r="Q4342" t="s">
        <v>42</v>
      </c>
    </row>
    <row r="4343" spans="1:17" hidden="1" x14ac:dyDescent="0.3">
      <c r="A4343" t="s">
        <v>283</v>
      </c>
      <c r="B4343" t="s">
        <v>4629</v>
      </c>
      <c r="C4343" t="s">
        <v>53</v>
      </c>
      <c r="D4343" t="s">
        <v>54</v>
      </c>
      <c r="E4343" t="s">
        <v>21</v>
      </c>
      <c r="F4343">
        <v>26.92</v>
      </c>
      <c r="G4343">
        <v>88</v>
      </c>
      <c r="H4343">
        <v>4480.96</v>
      </c>
      <c r="I4343">
        <v>19</v>
      </c>
      <c r="J4343">
        <v>60</v>
      </c>
      <c r="K4343">
        <v>8</v>
      </c>
      <c r="L4343">
        <v>407.36</v>
      </c>
      <c r="M4343" t="s">
        <v>80</v>
      </c>
      <c r="N4343" t="s">
        <v>378</v>
      </c>
      <c r="O4343" t="s">
        <v>138</v>
      </c>
      <c r="P4343">
        <v>6</v>
      </c>
      <c r="Q4343" t="s">
        <v>25</v>
      </c>
    </row>
    <row r="4344" spans="1:17" hidden="1" x14ac:dyDescent="0.3">
      <c r="A4344" t="s">
        <v>149</v>
      </c>
      <c r="B4344" t="s">
        <v>4630</v>
      </c>
      <c r="C4344" t="s">
        <v>215</v>
      </c>
      <c r="D4344" t="s">
        <v>134</v>
      </c>
      <c r="E4344" t="s">
        <v>30</v>
      </c>
      <c r="F4344">
        <v>21</v>
      </c>
      <c r="G4344">
        <v>191</v>
      </c>
      <c r="H4344">
        <v>4719.6099999999997</v>
      </c>
      <c r="I4344">
        <v>38</v>
      </c>
      <c r="J4344">
        <v>89</v>
      </c>
      <c r="K4344">
        <v>10</v>
      </c>
      <c r="L4344">
        <v>247.1</v>
      </c>
      <c r="M4344" t="s">
        <v>345</v>
      </c>
      <c r="N4344" t="s">
        <v>61</v>
      </c>
      <c r="O4344" t="s">
        <v>146</v>
      </c>
      <c r="P4344">
        <v>5</v>
      </c>
      <c r="Q4344" t="s">
        <v>25</v>
      </c>
    </row>
    <row r="4345" spans="1:17" hidden="1" x14ac:dyDescent="0.3">
      <c r="A4345" t="s">
        <v>310</v>
      </c>
      <c r="B4345" t="s">
        <v>4631</v>
      </c>
      <c r="C4345" t="s">
        <v>19</v>
      </c>
      <c r="D4345" t="s">
        <v>20</v>
      </c>
      <c r="E4345" t="s">
        <v>38</v>
      </c>
      <c r="F4345">
        <v>18.079999999999998</v>
      </c>
      <c r="G4345">
        <v>103</v>
      </c>
      <c r="H4345">
        <v>3495.82</v>
      </c>
      <c r="I4345">
        <v>34</v>
      </c>
      <c r="J4345">
        <v>45</v>
      </c>
      <c r="K4345">
        <v>68</v>
      </c>
      <c r="L4345">
        <v>2307.92</v>
      </c>
      <c r="M4345" t="s">
        <v>162</v>
      </c>
      <c r="N4345" t="s">
        <v>335</v>
      </c>
      <c r="O4345" t="s">
        <v>55</v>
      </c>
      <c r="P4345">
        <v>7</v>
      </c>
      <c r="Q4345" t="s">
        <v>25</v>
      </c>
    </row>
    <row r="4346" spans="1:17" hidden="1" x14ac:dyDescent="0.3">
      <c r="A4346" t="s">
        <v>78</v>
      </c>
      <c r="B4346" t="s">
        <v>4632</v>
      </c>
      <c r="C4346" t="s">
        <v>187</v>
      </c>
      <c r="D4346" t="s">
        <v>54</v>
      </c>
      <c r="E4346" t="s">
        <v>21</v>
      </c>
      <c r="F4346">
        <v>15.15</v>
      </c>
      <c r="G4346">
        <v>186</v>
      </c>
      <c r="H4346">
        <v>15257.58</v>
      </c>
      <c r="I4346">
        <v>7</v>
      </c>
      <c r="J4346">
        <v>65</v>
      </c>
      <c r="K4346">
        <v>147</v>
      </c>
      <c r="L4346">
        <v>12058.41</v>
      </c>
      <c r="M4346" t="s">
        <v>212</v>
      </c>
      <c r="N4346" t="s">
        <v>418</v>
      </c>
      <c r="O4346" t="s">
        <v>41</v>
      </c>
      <c r="P4346">
        <v>8</v>
      </c>
      <c r="Q4346" t="s">
        <v>42</v>
      </c>
    </row>
    <row r="4347" spans="1:17" hidden="1" x14ac:dyDescent="0.3">
      <c r="A4347" t="s">
        <v>257</v>
      </c>
      <c r="B4347" t="s">
        <v>4633</v>
      </c>
      <c r="C4347" t="s">
        <v>103</v>
      </c>
      <c r="D4347" t="s">
        <v>67</v>
      </c>
      <c r="E4347" t="s">
        <v>30</v>
      </c>
      <c r="F4347">
        <v>45.45</v>
      </c>
      <c r="G4347">
        <v>121</v>
      </c>
      <c r="H4347">
        <v>8127.57</v>
      </c>
      <c r="I4347">
        <v>8</v>
      </c>
      <c r="J4347">
        <v>52</v>
      </c>
      <c r="K4347">
        <v>44</v>
      </c>
      <c r="L4347">
        <v>2955.48</v>
      </c>
      <c r="M4347" t="s">
        <v>118</v>
      </c>
      <c r="N4347" t="s">
        <v>136</v>
      </c>
      <c r="O4347" t="s">
        <v>284</v>
      </c>
      <c r="P4347">
        <v>10</v>
      </c>
      <c r="Q4347" t="s">
        <v>25</v>
      </c>
    </row>
    <row r="4348" spans="1:17" hidden="1" x14ac:dyDescent="0.3">
      <c r="A4348" t="s">
        <v>116</v>
      </c>
      <c r="B4348" t="s">
        <v>4634</v>
      </c>
      <c r="C4348" t="s">
        <v>169</v>
      </c>
      <c r="D4348" t="s">
        <v>20</v>
      </c>
      <c r="E4348" t="s">
        <v>38</v>
      </c>
      <c r="F4348">
        <v>2.37</v>
      </c>
      <c r="G4348">
        <v>60</v>
      </c>
      <c r="H4348">
        <v>992.4</v>
      </c>
      <c r="I4348">
        <v>19</v>
      </c>
      <c r="J4348">
        <v>44</v>
      </c>
      <c r="K4348">
        <v>42</v>
      </c>
      <c r="L4348">
        <v>694.68</v>
      </c>
      <c r="M4348" t="s">
        <v>226</v>
      </c>
      <c r="N4348" t="s">
        <v>89</v>
      </c>
      <c r="O4348" t="s">
        <v>201</v>
      </c>
      <c r="P4348">
        <v>2</v>
      </c>
      <c r="Q4348" t="s">
        <v>42</v>
      </c>
    </row>
    <row r="4349" spans="1:17" hidden="1" x14ac:dyDescent="0.3">
      <c r="A4349" t="s">
        <v>281</v>
      </c>
      <c r="B4349" t="s">
        <v>4635</v>
      </c>
      <c r="C4349" t="s">
        <v>141</v>
      </c>
      <c r="D4349" t="s">
        <v>88</v>
      </c>
      <c r="E4349" t="s">
        <v>21</v>
      </c>
      <c r="F4349">
        <v>96.91</v>
      </c>
      <c r="G4349">
        <v>18</v>
      </c>
      <c r="H4349">
        <v>397.44</v>
      </c>
      <c r="I4349">
        <v>34</v>
      </c>
      <c r="J4349">
        <v>70</v>
      </c>
      <c r="K4349">
        <v>0</v>
      </c>
      <c r="L4349">
        <v>0</v>
      </c>
      <c r="N4349" t="s">
        <v>39</v>
      </c>
      <c r="O4349" t="s">
        <v>418</v>
      </c>
      <c r="P4349">
        <v>8</v>
      </c>
      <c r="Q4349" t="s">
        <v>50</v>
      </c>
    </row>
    <row r="4350" spans="1:17" hidden="1" x14ac:dyDescent="0.3">
      <c r="A4350" t="s">
        <v>220</v>
      </c>
      <c r="B4350" t="s">
        <v>4636</v>
      </c>
      <c r="C4350" t="s">
        <v>286</v>
      </c>
      <c r="D4350" t="s">
        <v>54</v>
      </c>
      <c r="E4350" t="s">
        <v>30</v>
      </c>
      <c r="F4350">
        <v>17.489999999999998</v>
      </c>
      <c r="G4350">
        <v>24</v>
      </c>
      <c r="H4350">
        <v>989.04</v>
      </c>
      <c r="I4350">
        <v>33</v>
      </c>
      <c r="J4350">
        <v>95</v>
      </c>
      <c r="K4350">
        <v>2</v>
      </c>
      <c r="L4350">
        <v>82.42</v>
      </c>
      <c r="M4350" t="s">
        <v>394</v>
      </c>
      <c r="N4350" t="s">
        <v>136</v>
      </c>
      <c r="O4350" t="s">
        <v>519</v>
      </c>
      <c r="P4350">
        <v>7</v>
      </c>
      <c r="Q4350" t="s">
        <v>25</v>
      </c>
    </row>
    <row r="4351" spans="1:17" hidden="1" x14ac:dyDescent="0.3">
      <c r="A4351" t="s">
        <v>39</v>
      </c>
      <c r="B4351" t="s">
        <v>4637</v>
      </c>
      <c r="C4351" t="s">
        <v>246</v>
      </c>
      <c r="D4351" t="s">
        <v>67</v>
      </c>
      <c r="E4351" t="s">
        <v>38</v>
      </c>
      <c r="F4351">
        <v>53.28</v>
      </c>
      <c r="G4351">
        <v>147</v>
      </c>
      <c r="H4351">
        <v>13303.5</v>
      </c>
      <c r="I4351">
        <v>6</v>
      </c>
      <c r="J4351">
        <v>48</v>
      </c>
      <c r="K4351">
        <v>38</v>
      </c>
      <c r="L4351">
        <v>3439</v>
      </c>
      <c r="M4351" t="s">
        <v>139</v>
      </c>
      <c r="N4351" t="s">
        <v>247</v>
      </c>
      <c r="O4351" t="s">
        <v>89</v>
      </c>
      <c r="P4351">
        <v>7</v>
      </c>
      <c r="Q4351" t="s">
        <v>42</v>
      </c>
    </row>
    <row r="4352" spans="1:17" hidden="1" x14ac:dyDescent="0.3">
      <c r="A4352" t="s">
        <v>197</v>
      </c>
      <c r="B4352" t="s">
        <v>4638</v>
      </c>
      <c r="C4352" t="s">
        <v>128</v>
      </c>
      <c r="D4352" t="s">
        <v>46</v>
      </c>
      <c r="E4352" t="s">
        <v>30</v>
      </c>
      <c r="F4352">
        <v>57.56</v>
      </c>
      <c r="G4352">
        <v>36</v>
      </c>
      <c r="H4352">
        <v>231.12</v>
      </c>
      <c r="I4352">
        <v>39</v>
      </c>
      <c r="J4352">
        <v>80</v>
      </c>
      <c r="K4352">
        <v>0</v>
      </c>
      <c r="L4352">
        <v>0</v>
      </c>
      <c r="N4352" t="s">
        <v>125</v>
      </c>
      <c r="O4352" t="s">
        <v>68</v>
      </c>
      <c r="P4352">
        <v>9</v>
      </c>
      <c r="Q4352" t="s">
        <v>42</v>
      </c>
    </row>
    <row r="4353" spans="1:17" hidden="1" x14ac:dyDescent="0.3">
      <c r="A4353" t="s">
        <v>266</v>
      </c>
      <c r="B4353" t="s">
        <v>4639</v>
      </c>
      <c r="C4353" t="s">
        <v>228</v>
      </c>
      <c r="D4353" t="s">
        <v>54</v>
      </c>
      <c r="E4353" t="s">
        <v>21</v>
      </c>
      <c r="F4353">
        <v>14.09</v>
      </c>
      <c r="G4353">
        <v>144</v>
      </c>
      <c r="H4353">
        <v>13354.56</v>
      </c>
      <c r="I4353">
        <v>12</v>
      </c>
      <c r="J4353">
        <v>25</v>
      </c>
      <c r="K4353">
        <v>25</v>
      </c>
      <c r="L4353">
        <v>2318.5</v>
      </c>
      <c r="M4353" t="s">
        <v>108</v>
      </c>
      <c r="N4353" t="s">
        <v>162</v>
      </c>
      <c r="O4353" t="s">
        <v>73</v>
      </c>
      <c r="P4353">
        <v>8</v>
      </c>
      <c r="Q4353" t="s">
        <v>42</v>
      </c>
    </row>
    <row r="4354" spans="1:17" hidden="1" x14ac:dyDescent="0.3">
      <c r="A4354" t="s">
        <v>275</v>
      </c>
      <c r="B4354" t="s">
        <v>4640</v>
      </c>
      <c r="C4354" t="s">
        <v>59</v>
      </c>
      <c r="D4354" t="s">
        <v>60</v>
      </c>
      <c r="E4354" t="s">
        <v>30</v>
      </c>
      <c r="F4354">
        <v>71.3</v>
      </c>
      <c r="G4354">
        <v>41</v>
      </c>
      <c r="H4354">
        <v>338.25</v>
      </c>
      <c r="I4354">
        <v>26</v>
      </c>
      <c r="J4354">
        <v>40</v>
      </c>
      <c r="K4354">
        <v>8</v>
      </c>
      <c r="L4354">
        <v>66</v>
      </c>
      <c r="M4354" t="s">
        <v>83</v>
      </c>
      <c r="N4354" t="s">
        <v>334</v>
      </c>
      <c r="O4354" t="s">
        <v>284</v>
      </c>
      <c r="P4354">
        <v>2</v>
      </c>
      <c r="Q4354" t="s">
        <v>42</v>
      </c>
    </row>
    <row r="4355" spans="1:17" hidden="1" x14ac:dyDescent="0.3">
      <c r="A4355" t="s">
        <v>119</v>
      </c>
      <c r="B4355" t="s">
        <v>4641</v>
      </c>
      <c r="C4355" t="s">
        <v>353</v>
      </c>
      <c r="D4355" t="s">
        <v>29</v>
      </c>
      <c r="E4355" t="s">
        <v>38</v>
      </c>
      <c r="F4355">
        <v>95.36</v>
      </c>
      <c r="G4355">
        <v>172</v>
      </c>
      <c r="H4355">
        <v>16255.72</v>
      </c>
      <c r="I4355">
        <v>11</v>
      </c>
      <c r="J4355">
        <v>87</v>
      </c>
      <c r="K4355">
        <v>75</v>
      </c>
      <c r="L4355">
        <v>7088.25</v>
      </c>
      <c r="M4355" t="s">
        <v>130</v>
      </c>
      <c r="N4355" t="s">
        <v>157</v>
      </c>
      <c r="O4355" t="s">
        <v>82</v>
      </c>
      <c r="P4355">
        <v>6</v>
      </c>
      <c r="Q4355" t="s">
        <v>42</v>
      </c>
    </row>
    <row r="4356" spans="1:17" hidden="1" x14ac:dyDescent="0.3">
      <c r="A4356" t="s">
        <v>183</v>
      </c>
      <c r="B4356" t="s">
        <v>4642</v>
      </c>
      <c r="C4356" t="s">
        <v>19</v>
      </c>
      <c r="D4356" t="s">
        <v>20</v>
      </c>
      <c r="E4356" t="s">
        <v>21</v>
      </c>
      <c r="F4356">
        <v>89.94</v>
      </c>
      <c r="G4356">
        <v>121</v>
      </c>
      <c r="H4356">
        <v>3752.21</v>
      </c>
      <c r="I4356">
        <v>21</v>
      </c>
      <c r="J4356">
        <v>68</v>
      </c>
      <c r="K4356">
        <v>35</v>
      </c>
      <c r="L4356">
        <v>1085.3499999999999</v>
      </c>
      <c r="M4356" t="s">
        <v>39</v>
      </c>
      <c r="N4356" t="s">
        <v>75</v>
      </c>
      <c r="O4356" t="s">
        <v>268</v>
      </c>
      <c r="P4356">
        <v>4</v>
      </c>
      <c r="Q4356" t="s">
        <v>50</v>
      </c>
    </row>
    <row r="4357" spans="1:17" hidden="1" x14ac:dyDescent="0.3">
      <c r="A4357" t="s">
        <v>150</v>
      </c>
      <c r="B4357" t="s">
        <v>4643</v>
      </c>
      <c r="C4357" t="s">
        <v>344</v>
      </c>
      <c r="D4357" t="s">
        <v>37</v>
      </c>
      <c r="E4357" t="s">
        <v>30</v>
      </c>
      <c r="F4357">
        <v>48.16</v>
      </c>
      <c r="G4357">
        <v>190</v>
      </c>
      <c r="H4357">
        <v>17333.7</v>
      </c>
      <c r="I4357">
        <v>49</v>
      </c>
      <c r="J4357">
        <v>85</v>
      </c>
      <c r="K4357">
        <v>99</v>
      </c>
      <c r="L4357">
        <v>9031.77</v>
      </c>
      <c r="M4357" t="s">
        <v>118</v>
      </c>
      <c r="N4357" t="s">
        <v>146</v>
      </c>
      <c r="O4357" t="s">
        <v>422</v>
      </c>
      <c r="P4357">
        <v>1</v>
      </c>
      <c r="Q4357" t="s">
        <v>50</v>
      </c>
    </row>
    <row r="4358" spans="1:17" hidden="1" x14ac:dyDescent="0.3">
      <c r="A4358" t="s">
        <v>209</v>
      </c>
      <c r="B4358" t="s">
        <v>4644</v>
      </c>
      <c r="C4358" t="s">
        <v>122</v>
      </c>
      <c r="D4358" t="s">
        <v>54</v>
      </c>
      <c r="E4358" t="s">
        <v>38</v>
      </c>
      <c r="F4358">
        <v>62.49</v>
      </c>
      <c r="G4358">
        <v>182</v>
      </c>
      <c r="H4358">
        <v>18088.98</v>
      </c>
      <c r="I4358">
        <v>6</v>
      </c>
      <c r="J4358">
        <v>31</v>
      </c>
      <c r="K4358">
        <v>145</v>
      </c>
      <c r="L4358">
        <v>14411.55</v>
      </c>
      <c r="M4358" t="s">
        <v>238</v>
      </c>
      <c r="N4358" t="s">
        <v>72</v>
      </c>
      <c r="O4358" t="s">
        <v>189</v>
      </c>
      <c r="P4358">
        <v>5</v>
      </c>
      <c r="Q4358" t="s">
        <v>25</v>
      </c>
    </row>
    <row r="4359" spans="1:17" hidden="1" x14ac:dyDescent="0.3">
      <c r="A4359" t="s">
        <v>157</v>
      </c>
      <c r="B4359" t="s">
        <v>4645</v>
      </c>
      <c r="C4359" t="s">
        <v>261</v>
      </c>
      <c r="D4359" t="s">
        <v>20</v>
      </c>
      <c r="E4359" t="s">
        <v>21</v>
      </c>
      <c r="F4359">
        <v>76.069999999999993</v>
      </c>
      <c r="G4359">
        <v>175</v>
      </c>
      <c r="H4359">
        <v>4775.75</v>
      </c>
      <c r="I4359">
        <v>23</v>
      </c>
      <c r="J4359">
        <v>43</v>
      </c>
      <c r="K4359">
        <v>170</v>
      </c>
      <c r="L4359">
        <v>4639.3</v>
      </c>
      <c r="M4359" t="s">
        <v>150</v>
      </c>
      <c r="N4359" t="s">
        <v>55</v>
      </c>
      <c r="O4359" t="s">
        <v>41</v>
      </c>
      <c r="P4359">
        <v>7</v>
      </c>
      <c r="Q4359" t="s">
        <v>42</v>
      </c>
    </row>
    <row r="4360" spans="1:17" x14ac:dyDescent="0.3">
      <c r="A4360" t="s">
        <v>124</v>
      </c>
      <c r="B4360" t="s">
        <v>4646</v>
      </c>
      <c r="C4360" t="s">
        <v>28</v>
      </c>
      <c r="D4360" t="s">
        <v>29</v>
      </c>
      <c r="E4360" t="s">
        <v>38</v>
      </c>
      <c r="F4360">
        <v>48.48</v>
      </c>
      <c r="G4360">
        <v>32</v>
      </c>
      <c r="H4360">
        <v>2449.6</v>
      </c>
      <c r="I4360">
        <v>47</v>
      </c>
      <c r="J4360">
        <v>61</v>
      </c>
      <c r="K4360">
        <v>7</v>
      </c>
      <c r="L4360">
        <v>535.85</v>
      </c>
      <c r="M4360" t="s">
        <v>348</v>
      </c>
      <c r="N4360" t="s">
        <v>266</v>
      </c>
      <c r="O4360" t="s">
        <v>61</v>
      </c>
      <c r="P4360">
        <v>4</v>
      </c>
      <c r="Q4360" t="s">
        <v>50</v>
      </c>
    </row>
    <row r="4361" spans="1:17" hidden="1" x14ac:dyDescent="0.3">
      <c r="A4361" t="s">
        <v>156</v>
      </c>
      <c r="B4361" t="s">
        <v>4647</v>
      </c>
      <c r="C4361" t="s">
        <v>169</v>
      </c>
      <c r="D4361" t="s">
        <v>20</v>
      </c>
      <c r="E4361" t="s">
        <v>38</v>
      </c>
      <c r="F4361">
        <v>2.37</v>
      </c>
      <c r="G4361">
        <v>82</v>
      </c>
      <c r="H4361">
        <v>1243.94</v>
      </c>
      <c r="I4361">
        <v>6</v>
      </c>
      <c r="J4361">
        <v>41</v>
      </c>
      <c r="K4361">
        <v>79</v>
      </c>
      <c r="L4361">
        <v>1198.43</v>
      </c>
      <c r="M4361" t="s">
        <v>305</v>
      </c>
      <c r="N4361" t="s">
        <v>138</v>
      </c>
      <c r="O4361" t="s">
        <v>307</v>
      </c>
      <c r="P4361">
        <v>9</v>
      </c>
      <c r="Q4361" t="s">
        <v>50</v>
      </c>
    </row>
    <row r="4362" spans="1:17" hidden="1" x14ac:dyDescent="0.3">
      <c r="A4362" t="s">
        <v>283</v>
      </c>
      <c r="B4362" t="s">
        <v>4648</v>
      </c>
      <c r="C4362" t="s">
        <v>208</v>
      </c>
      <c r="D4362" t="s">
        <v>20</v>
      </c>
      <c r="E4362" t="s">
        <v>21</v>
      </c>
      <c r="F4362">
        <v>39.020000000000003</v>
      </c>
      <c r="G4362">
        <v>14</v>
      </c>
      <c r="H4362">
        <v>379.82</v>
      </c>
      <c r="I4362">
        <v>8</v>
      </c>
      <c r="J4362">
        <v>20</v>
      </c>
      <c r="K4362">
        <v>11</v>
      </c>
      <c r="L4362">
        <v>298.43</v>
      </c>
      <c r="M4362" t="s">
        <v>119</v>
      </c>
      <c r="N4362" t="s">
        <v>295</v>
      </c>
      <c r="O4362" t="s">
        <v>348</v>
      </c>
      <c r="P4362">
        <v>4</v>
      </c>
      <c r="Q4362" t="s">
        <v>50</v>
      </c>
    </row>
    <row r="4363" spans="1:17" hidden="1" x14ac:dyDescent="0.3">
      <c r="A4363" t="s">
        <v>48</v>
      </c>
      <c r="B4363" t="s">
        <v>4649</v>
      </c>
      <c r="C4363" t="s">
        <v>71</v>
      </c>
      <c r="D4363" t="s">
        <v>29</v>
      </c>
      <c r="E4363" t="s">
        <v>30</v>
      </c>
      <c r="F4363">
        <v>90.12</v>
      </c>
      <c r="G4363">
        <v>40</v>
      </c>
      <c r="H4363">
        <v>2375.6</v>
      </c>
      <c r="I4363">
        <v>13</v>
      </c>
      <c r="J4363">
        <v>31</v>
      </c>
      <c r="K4363">
        <v>32</v>
      </c>
      <c r="L4363">
        <v>1900.48</v>
      </c>
      <c r="M4363" t="s">
        <v>125</v>
      </c>
      <c r="N4363" t="s">
        <v>264</v>
      </c>
      <c r="O4363" t="s">
        <v>184</v>
      </c>
      <c r="P4363">
        <v>10</v>
      </c>
      <c r="Q4363" t="s">
        <v>50</v>
      </c>
    </row>
    <row r="4364" spans="1:17" hidden="1" x14ac:dyDescent="0.3">
      <c r="A4364" t="s">
        <v>283</v>
      </c>
      <c r="B4364" t="s">
        <v>4650</v>
      </c>
      <c r="C4364" t="s">
        <v>353</v>
      </c>
      <c r="D4364" t="s">
        <v>29</v>
      </c>
      <c r="E4364" t="s">
        <v>38</v>
      </c>
      <c r="F4364">
        <v>95.36</v>
      </c>
      <c r="G4364">
        <v>15</v>
      </c>
      <c r="H4364">
        <v>1047.45</v>
      </c>
      <c r="I4364">
        <v>23</v>
      </c>
      <c r="J4364">
        <v>49</v>
      </c>
      <c r="K4364">
        <v>14</v>
      </c>
      <c r="L4364">
        <v>977.62</v>
      </c>
      <c r="M4364" t="s">
        <v>85</v>
      </c>
      <c r="N4364" t="s">
        <v>388</v>
      </c>
      <c r="O4364" t="s">
        <v>188</v>
      </c>
      <c r="P4364">
        <v>8</v>
      </c>
      <c r="Q4364" t="s">
        <v>50</v>
      </c>
    </row>
    <row r="4365" spans="1:17" hidden="1" x14ac:dyDescent="0.3">
      <c r="A4365" t="s">
        <v>213</v>
      </c>
      <c r="B4365" t="s">
        <v>4651</v>
      </c>
      <c r="C4365" t="s">
        <v>192</v>
      </c>
      <c r="D4365" t="s">
        <v>37</v>
      </c>
      <c r="E4365" t="s">
        <v>30</v>
      </c>
      <c r="F4365">
        <v>42.44</v>
      </c>
      <c r="G4365">
        <v>120</v>
      </c>
      <c r="H4365">
        <v>6764.4</v>
      </c>
      <c r="I4365">
        <v>33</v>
      </c>
      <c r="J4365">
        <v>54</v>
      </c>
      <c r="K4365">
        <v>54</v>
      </c>
      <c r="L4365">
        <v>3043.98</v>
      </c>
      <c r="M4365" t="s">
        <v>218</v>
      </c>
      <c r="N4365" t="s">
        <v>418</v>
      </c>
      <c r="O4365" t="s">
        <v>295</v>
      </c>
      <c r="P4365">
        <v>3</v>
      </c>
      <c r="Q4365" t="s">
        <v>50</v>
      </c>
    </row>
    <row r="4366" spans="1:17" hidden="1" x14ac:dyDescent="0.3">
      <c r="A4366" t="s">
        <v>363</v>
      </c>
      <c r="B4366" t="s">
        <v>4652</v>
      </c>
      <c r="C4366" t="s">
        <v>200</v>
      </c>
      <c r="D4366" t="s">
        <v>29</v>
      </c>
      <c r="E4366" t="s">
        <v>30</v>
      </c>
      <c r="F4366">
        <v>73.42</v>
      </c>
      <c r="G4366">
        <v>189</v>
      </c>
      <c r="H4366">
        <v>5373.27</v>
      </c>
      <c r="I4366">
        <v>14</v>
      </c>
      <c r="J4366">
        <v>86</v>
      </c>
      <c r="K4366">
        <v>115</v>
      </c>
      <c r="L4366">
        <v>3269.45</v>
      </c>
      <c r="M4366" t="s">
        <v>295</v>
      </c>
      <c r="N4366" t="s">
        <v>145</v>
      </c>
      <c r="O4366" t="s">
        <v>448</v>
      </c>
      <c r="P4366">
        <v>6</v>
      </c>
      <c r="Q4366" t="s">
        <v>42</v>
      </c>
    </row>
    <row r="4367" spans="1:17" hidden="1" x14ac:dyDescent="0.3">
      <c r="A4367" t="s">
        <v>138</v>
      </c>
      <c r="B4367" t="s">
        <v>4653</v>
      </c>
      <c r="C4367" t="s">
        <v>233</v>
      </c>
      <c r="D4367" t="s">
        <v>29</v>
      </c>
      <c r="E4367" t="s">
        <v>21</v>
      </c>
      <c r="F4367">
        <v>18.27</v>
      </c>
      <c r="G4367">
        <v>20</v>
      </c>
      <c r="H4367">
        <v>1164.2</v>
      </c>
      <c r="I4367">
        <v>11</v>
      </c>
      <c r="J4367">
        <v>46</v>
      </c>
      <c r="K4367">
        <v>18</v>
      </c>
      <c r="L4367">
        <v>1047.78</v>
      </c>
      <c r="M4367" t="s">
        <v>104</v>
      </c>
      <c r="N4367" t="s">
        <v>185</v>
      </c>
      <c r="O4367" t="s">
        <v>64</v>
      </c>
      <c r="P4367">
        <v>3</v>
      </c>
      <c r="Q4367" t="s">
        <v>50</v>
      </c>
    </row>
    <row r="4368" spans="1:17" hidden="1" x14ac:dyDescent="0.3">
      <c r="A4368" t="s">
        <v>85</v>
      </c>
      <c r="B4368" t="s">
        <v>4654</v>
      </c>
      <c r="C4368" t="s">
        <v>19</v>
      </c>
      <c r="D4368" t="s">
        <v>20</v>
      </c>
      <c r="E4368" t="s">
        <v>30</v>
      </c>
      <c r="F4368">
        <v>57.48</v>
      </c>
      <c r="G4368">
        <v>12</v>
      </c>
      <c r="H4368">
        <v>778.2</v>
      </c>
      <c r="I4368">
        <v>17</v>
      </c>
      <c r="J4368">
        <v>83</v>
      </c>
      <c r="K4368">
        <v>4</v>
      </c>
      <c r="L4368">
        <v>259.39999999999998</v>
      </c>
      <c r="M4368" t="s">
        <v>177</v>
      </c>
      <c r="N4368" t="s">
        <v>40</v>
      </c>
      <c r="O4368" t="s">
        <v>111</v>
      </c>
      <c r="P4368">
        <v>4</v>
      </c>
      <c r="Q4368" t="s">
        <v>50</v>
      </c>
    </row>
    <row r="4369" spans="1:17" hidden="1" x14ac:dyDescent="0.3">
      <c r="A4369" t="s">
        <v>307</v>
      </c>
      <c r="B4369" t="s">
        <v>4655</v>
      </c>
      <c r="C4369" t="s">
        <v>200</v>
      </c>
      <c r="D4369" t="s">
        <v>29</v>
      </c>
      <c r="E4369" t="s">
        <v>38</v>
      </c>
      <c r="F4369">
        <v>88.57</v>
      </c>
      <c r="G4369">
        <v>180</v>
      </c>
      <c r="H4369">
        <v>4284</v>
      </c>
      <c r="I4369">
        <v>22</v>
      </c>
      <c r="J4369">
        <v>70</v>
      </c>
      <c r="K4369">
        <v>137</v>
      </c>
      <c r="L4369">
        <v>3260.6</v>
      </c>
      <c r="M4369" t="s">
        <v>242</v>
      </c>
      <c r="N4369" t="s">
        <v>394</v>
      </c>
      <c r="O4369" t="s">
        <v>220</v>
      </c>
      <c r="P4369">
        <v>5</v>
      </c>
      <c r="Q4369" t="s">
        <v>25</v>
      </c>
    </row>
    <row r="4370" spans="1:17" hidden="1" x14ac:dyDescent="0.3">
      <c r="A4370" t="s">
        <v>287</v>
      </c>
      <c r="B4370" t="s">
        <v>4656</v>
      </c>
      <c r="C4370" t="s">
        <v>304</v>
      </c>
      <c r="D4370" t="s">
        <v>134</v>
      </c>
      <c r="E4370" t="s">
        <v>21</v>
      </c>
      <c r="F4370">
        <v>38.49</v>
      </c>
      <c r="G4370">
        <v>139</v>
      </c>
      <c r="H4370">
        <v>11310.43</v>
      </c>
      <c r="I4370">
        <v>8</v>
      </c>
      <c r="J4370">
        <v>29</v>
      </c>
      <c r="K4370">
        <v>86</v>
      </c>
      <c r="L4370">
        <v>6997.82</v>
      </c>
      <c r="M4370" t="s">
        <v>82</v>
      </c>
      <c r="N4370" t="s">
        <v>181</v>
      </c>
      <c r="O4370" t="s">
        <v>72</v>
      </c>
      <c r="P4370">
        <v>2</v>
      </c>
      <c r="Q4370" t="s">
        <v>42</v>
      </c>
    </row>
    <row r="4371" spans="1:17" hidden="1" x14ac:dyDescent="0.3">
      <c r="A4371" t="s">
        <v>243</v>
      </c>
      <c r="B4371" t="s">
        <v>4657</v>
      </c>
      <c r="C4371" t="s">
        <v>228</v>
      </c>
      <c r="D4371" t="s">
        <v>54</v>
      </c>
      <c r="E4371" t="s">
        <v>30</v>
      </c>
      <c r="F4371">
        <v>50.86</v>
      </c>
      <c r="G4371">
        <v>144</v>
      </c>
      <c r="H4371">
        <v>6157.44</v>
      </c>
      <c r="I4371">
        <v>8</v>
      </c>
      <c r="J4371">
        <v>59</v>
      </c>
      <c r="K4371">
        <v>115</v>
      </c>
      <c r="L4371">
        <v>4917.3999999999996</v>
      </c>
      <c r="M4371" t="s">
        <v>84</v>
      </c>
      <c r="N4371" t="s">
        <v>441</v>
      </c>
      <c r="O4371" t="s">
        <v>106</v>
      </c>
      <c r="P4371">
        <v>3</v>
      </c>
      <c r="Q4371" t="s">
        <v>25</v>
      </c>
    </row>
    <row r="4372" spans="1:17" hidden="1" x14ac:dyDescent="0.3">
      <c r="A4372" t="s">
        <v>80</v>
      </c>
      <c r="B4372" t="s">
        <v>4658</v>
      </c>
      <c r="C4372" t="s">
        <v>353</v>
      </c>
      <c r="D4372" t="s">
        <v>29</v>
      </c>
      <c r="E4372" t="s">
        <v>38</v>
      </c>
      <c r="F4372">
        <v>95.36</v>
      </c>
      <c r="G4372">
        <v>93</v>
      </c>
      <c r="H4372">
        <v>7639.02</v>
      </c>
      <c r="I4372">
        <v>7</v>
      </c>
      <c r="J4372">
        <v>39</v>
      </c>
      <c r="K4372">
        <v>41</v>
      </c>
      <c r="L4372">
        <v>3367.74</v>
      </c>
      <c r="M4372" t="s">
        <v>293</v>
      </c>
      <c r="N4372" t="s">
        <v>43</v>
      </c>
      <c r="O4372" t="s">
        <v>313</v>
      </c>
      <c r="P4372">
        <v>6</v>
      </c>
      <c r="Q4372" t="s">
        <v>25</v>
      </c>
    </row>
    <row r="4373" spans="1:17" hidden="1" x14ac:dyDescent="0.3">
      <c r="A4373" t="s">
        <v>229</v>
      </c>
      <c r="B4373" t="s">
        <v>4659</v>
      </c>
      <c r="C4373" t="s">
        <v>133</v>
      </c>
      <c r="D4373" t="s">
        <v>134</v>
      </c>
      <c r="E4373" t="s">
        <v>21</v>
      </c>
      <c r="F4373">
        <v>9.06</v>
      </c>
      <c r="G4373">
        <v>191</v>
      </c>
      <c r="H4373">
        <v>2712.2</v>
      </c>
      <c r="I4373">
        <v>44</v>
      </c>
      <c r="J4373">
        <v>52</v>
      </c>
      <c r="K4373">
        <v>17</v>
      </c>
      <c r="L4373">
        <v>241.4</v>
      </c>
      <c r="M4373" t="s">
        <v>263</v>
      </c>
      <c r="N4373" t="s">
        <v>335</v>
      </c>
      <c r="O4373" t="s">
        <v>167</v>
      </c>
      <c r="P4373">
        <v>9</v>
      </c>
      <c r="Q4373" t="s">
        <v>42</v>
      </c>
    </row>
    <row r="4374" spans="1:17" hidden="1" x14ac:dyDescent="0.3">
      <c r="A4374" t="s">
        <v>94</v>
      </c>
      <c r="B4374" t="s">
        <v>4660</v>
      </c>
      <c r="C4374" t="s">
        <v>148</v>
      </c>
      <c r="D4374" t="s">
        <v>88</v>
      </c>
      <c r="E4374" t="s">
        <v>30</v>
      </c>
      <c r="F4374">
        <v>89.34</v>
      </c>
      <c r="G4374">
        <v>153</v>
      </c>
      <c r="H4374">
        <v>644.13</v>
      </c>
      <c r="I4374">
        <v>35</v>
      </c>
      <c r="J4374">
        <v>36</v>
      </c>
      <c r="K4374">
        <v>22</v>
      </c>
      <c r="L4374">
        <v>92.62</v>
      </c>
      <c r="M4374" t="s">
        <v>40</v>
      </c>
      <c r="N4374" t="s">
        <v>31</v>
      </c>
      <c r="O4374" t="s">
        <v>193</v>
      </c>
      <c r="P4374">
        <v>5</v>
      </c>
      <c r="Q4374" t="s">
        <v>42</v>
      </c>
    </row>
    <row r="4375" spans="1:17" hidden="1" x14ac:dyDescent="0.3">
      <c r="A4375" t="s">
        <v>312</v>
      </c>
      <c r="B4375" t="s">
        <v>4661</v>
      </c>
      <c r="C4375" t="s">
        <v>122</v>
      </c>
      <c r="D4375" t="s">
        <v>54</v>
      </c>
      <c r="E4375" t="s">
        <v>38</v>
      </c>
      <c r="F4375">
        <v>62.49</v>
      </c>
      <c r="G4375">
        <v>165</v>
      </c>
      <c r="H4375">
        <v>10173.9</v>
      </c>
      <c r="I4375">
        <v>24</v>
      </c>
      <c r="J4375">
        <v>75</v>
      </c>
      <c r="K4375">
        <v>50</v>
      </c>
      <c r="L4375">
        <v>3083</v>
      </c>
      <c r="M4375" t="s">
        <v>345</v>
      </c>
      <c r="N4375" t="s">
        <v>23</v>
      </c>
      <c r="O4375" t="s">
        <v>114</v>
      </c>
      <c r="P4375">
        <v>10</v>
      </c>
      <c r="Q4375" t="s">
        <v>50</v>
      </c>
    </row>
    <row r="4376" spans="1:17" hidden="1" x14ac:dyDescent="0.3">
      <c r="A4376" t="s">
        <v>229</v>
      </c>
      <c r="B4376" t="s">
        <v>4662</v>
      </c>
      <c r="C4376" t="s">
        <v>317</v>
      </c>
      <c r="D4376" t="s">
        <v>88</v>
      </c>
      <c r="E4376" t="s">
        <v>21</v>
      </c>
      <c r="F4376">
        <v>5.43</v>
      </c>
      <c r="G4376">
        <v>61</v>
      </c>
      <c r="H4376">
        <v>1196.21</v>
      </c>
      <c r="I4376">
        <v>19</v>
      </c>
      <c r="J4376">
        <v>61</v>
      </c>
      <c r="K4376">
        <v>40</v>
      </c>
      <c r="L4376">
        <v>784.4</v>
      </c>
      <c r="M4376" t="s">
        <v>244</v>
      </c>
      <c r="N4376" t="s">
        <v>370</v>
      </c>
      <c r="O4376" t="s">
        <v>385</v>
      </c>
      <c r="P4376">
        <v>9</v>
      </c>
      <c r="Q4376" t="s">
        <v>25</v>
      </c>
    </row>
    <row r="4377" spans="1:17" hidden="1" x14ac:dyDescent="0.3">
      <c r="A4377" t="s">
        <v>41</v>
      </c>
      <c r="B4377" t="s">
        <v>4663</v>
      </c>
      <c r="C4377" t="s">
        <v>223</v>
      </c>
      <c r="D4377" t="s">
        <v>37</v>
      </c>
      <c r="E4377" t="s">
        <v>30</v>
      </c>
      <c r="F4377">
        <v>58.47</v>
      </c>
      <c r="G4377">
        <v>166</v>
      </c>
      <c r="H4377">
        <v>4950.12</v>
      </c>
      <c r="I4377">
        <v>24</v>
      </c>
      <c r="J4377">
        <v>62</v>
      </c>
      <c r="K4377">
        <v>28</v>
      </c>
      <c r="L4377">
        <v>834.96</v>
      </c>
      <c r="M4377" t="s">
        <v>218</v>
      </c>
      <c r="N4377" t="s">
        <v>33</v>
      </c>
      <c r="O4377" t="s">
        <v>116</v>
      </c>
      <c r="P4377">
        <v>1</v>
      </c>
      <c r="Q4377" t="s">
        <v>42</v>
      </c>
    </row>
    <row r="4378" spans="1:17" hidden="1" x14ac:dyDescent="0.3">
      <c r="A4378" t="s">
        <v>173</v>
      </c>
      <c r="B4378" t="s">
        <v>4664</v>
      </c>
      <c r="C4378" t="s">
        <v>148</v>
      </c>
      <c r="D4378" t="s">
        <v>88</v>
      </c>
      <c r="E4378" t="s">
        <v>38</v>
      </c>
      <c r="F4378">
        <v>48.9</v>
      </c>
      <c r="G4378">
        <v>28</v>
      </c>
      <c r="H4378">
        <v>341.04</v>
      </c>
      <c r="I4378">
        <v>16</v>
      </c>
      <c r="J4378">
        <v>29</v>
      </c>
      <c r="K4378">
        <v>18</v>
      </c>
      <c r="L4378">
        <v>219.24</v>
      </c>
      <c r="M4378" t="s">
        <v>469</v>
      </c>
      <c r="N4378" t="s">
        <v>100</v>
      </c>
      <c r="O4378" t="s">
        <v>2403</v>
      </c>
      <c r="P4378">
        <v>9</v>
      </c>
      <c r="Q4378" t="s">
        <v>50</v>
      </c>
    </row>
    <row r="4379" spans="1:17" hidden="1" x14ac:dyDescent="0.3">
      <c r="A4379" t="s">
        <v>242</v>
      </c>
      <c r="B4379" t="s">
        <v>4665</v>
      </c>
      <c r="C4379" t="s">
        <v>315</v>
      </c>
      <c r="D4379" t="s">
        <v>37</v>
      </c>
      <c r="E4379" t="s">
        <v>21</v>
      </c>
      <c r="F4379">
        <v>86.75</v>
      </c>
      <c r="G4379">
        <v>50</v>
      </c>
      <c r="H4379">
        <v>2716</v>
      </c>
      <c r="I4379">
        <v>27</v>
      </c>
      <c r="J4379">
        <v>75</v>
      </c>
      <c r="K4379">
        <v>31</v>
      </c>
      <c r="L4379">
        <v>1683.92</v>
      </c>
      <c r="M4379" t="s">
        <v>308</v>
      </c>
      <c r="N4379" t="s">
        <v>366</v>
      </c>
      <c r="O4379" t="s">
        <v>23</v>
      </c>
      <c r="P4379">
        <v>6</v>
      </c>
      <c r="Q4379" t="s">
        <v>42</v>
      </c>
    </row>
    <row r="4380" spans="1:17" hidden="1" x14ac:dyDescent="0.3">
      <c r="A4380" t="s">
        <v>366</v>
      </c>
      <c r="B4380" t="s">
        <v>4666</v>
      </c>
      <c r="C4380" t="s">
        <v>228</v>
      </c>
      <c r="D4380" t="s">
        <v>54</v>
      </c>
      <c r="E4380" t="s">
        <v>30</v>
      </c>
      <c r="F4380">
        <v>50.86</v>
      </c>
      <c r="G4380">
        <v>114</v>
      </c>
      <c r="H4380">
        <v>5687.46</v>
      </c>
      <c r="I4380">
        <v>43</v>
      </c>
      <c r="J4380">
        <v>38</v>
      </c>
      <c r="K4380">
        <v>78</v>
      </c>
      <c r="L4380">
        <v>3891.42</v>
      </c>
      <c r="M4380" t="s">
        <v>94</v>
      </c>
      <c r="N4380" t="s">
        <v>166</v>
      </c>
      <c r="O4380" t="s">
        <v>212</v>
      </c>
      <c r="P4380">
        <v>4</v>
      </c>
      <c r="Q4380" t="s">
        <v>50</v>
      </c>
    </row>
    <row r="4381" spans="1:17" hidden="1" x14ac:dyDescent="0.3">
      <c r="A4381" t="s">
        <v>201</v>
      </c>
      <c r="B4381" t="s">
        <v>4667</v>
      </c>
      <c r="C4381" t="s">
        <v>344</v>
      </c>
      <c r="D4381" t="s">
        <v>37</v>
      </c>
      <c r="E4381" t="s">
        <v>38</v>
      </c>
      <c r="F4381">
        <v>41.41</v>
      </c>
      <c r="G4381">
        <v>50</v>
      </c>
      <c r="H4381">
        <v>4903.5</v>
      </c>
      <c r="I4381">
        <v>47</v>
      </c>
      <c r="J4381">
        <v>72</v>
      </c>
      <c r="K4381">
        <v>12</v>
      </c>
      <c r="L4381">
        <v>1176.8399999999999</v>
      </c>
      <c r="M4381" t="s">
        <v>138</v>
      </c>
      <c r="N4381" t="s">
        <v>342</v>
      </c>
      <c r="O4381" t="s">
        <v>123</v>
      </c>
      <c r="P4381">
        <v>10</v>
      </c>
      <c r="Q4381" t="s">
        <v>25</v>
      </c>
    </row>
    <row r="4382" spans="1:17" hidden="1" x14ac:dyDescent="0.3">
      <c r="A4382" t="s">
        <v>355</v>
      </c>
      <c r="B4382" t="s">
        <v>4668</v>
      </c>
      <c r="C4382" t="s">
        <v>233</v>
      </c>
      <c r="D4382" t="s">
        <v>29</v>
      </c>
      <c r="E4382" t="s">
        <v>21</v>
      </c>
      <c r="F4382">
        <v>18.27</v>
      </c>
      <c r="G4382">
        <v>50</v>
      </c>
      <c r="H4382">
        <v>182.5</v>
      </c>
      <c r="I4382">
        <v>29</v>
      </c>
      <c r="J4382">
        <v>27</v>
      </c>
      <c r="K4382">
        <v>11</v>
      </c>
      <c r="L4382">
        <v>40.15</v>
      </c>
      <c r="M4382" t="s">
        <v>105</v>
      </c>
      <c r="N4382" t="s">
        <v>123</v>
      </c>
      <c r="O4382" t="s">
        <v>178</v>
      </c>
      <c r="P4382">
        <v>1</v>
      </c>
      <c r="Q4382" t="s">
        <v>50</v>
      </c>
    </row>
    <row r="4383" spans="1:17" hidden="1" x14ac:dyDescent="0.3">
      <c r="A4383" t="s">
        <v>111</v>
      </c>
      <c r="B4383" t="s">
        <v>4669</v>
      </c>
      <c r="C4383" t="s">
        <v>36</v>
      </c>
      <c r="D4383" t="s">
        <v>37</v>
      </c>
      <c r="E4383" t="s">
        <v>21</v>
      </c>
      <c r="F4383">
        <v>16.41</v>
      </c>
      <c r="G4383">
        <v>18</v>
      </c>
      <c r="H4383">
        <v>164.52</v>
      </c>
      <c r="I4383">
        <v>24</v>
      </c>
      <c r="J4383">
        <v>62</v>
      </c>
      <c r="K4383">
        <v>9</v>
      </c>
      <c r="L4383">
        <v>82.26</v>
      </c>
      <c r="M4383" t="s">
        <v>348</v>
      </c>
      <c r="N4383" t="s">
        <v>149</v>
      </c>
      <c r="O4383" t="s">
        <v>448</v>
      </c>
      <c r="P4383">
        <v>8</v>
      </c>
      <c r="Q4383" t="s">
        <v>42</v>
      </c>
    </row>
    <row r="4384" spans="1:17" hidden="1" x14ac:dyDescent="0.3">
      <c r="A4384" t="s">
        <v>310</v>
      </c>
      <c r="B4384" t="s">
        <v>4670</v>
      </c>
      <c r="C4384" t="s">
        <v>165</v>
      </c>
      <c r="D4384" t="s">
        <v>134</v>
      </c>
      <c r="E4384" t="s">
        <v>30</v>
      </c>
      <c r="F4384">
        <v>54.17</v>
      </c>
      <c r="G4384">
        <v>174</v>
      </c>
      <c r="H4384">
        <v>16021.92</v>
      </c>
      <c r="I4384">
        <v>15</v>
      </c>
      <c r="J4384">
        <v>59</v>
      </c>
      <c r="K4384">
        <v>50</v>
      </c>
      <c r="L4384">
        <v>4604</v>
      </c>
      <c r="M4384" t="s">
        <v>209</v>
      </c>
      <c r="N4384" t="s">
        <v>175</v>
      </c>
      <c r="O4384" t="s">
        <v>388</v>
      </c>
      <c r="P4384">
        <v>7</v>
      </c>
      <c r="Q4384" t="s">
        <v>50</v>
      </c>
    </row>
    <row r="4385" spans="1:17" hidden="1" x14ac:dyDescent="0.3">
      <c r="A4385" t="s">
        <v>224</v>
      </c>
      <c r="B4385" t="s">
        <v>4671</v>
      </c>
      <c r="C4385" t="s">
        <v>261</v>
      </c>
      <c r="D4385" t="s">
        <v>20</v>
      </c>
      <c r="E4385" t="s">
        <v>38</v>
      </c>
      <c r="F4385">
        <v>46.83</v>
      </c>
      <c r="G4385">
        <v>27</v>
      </c>
      <c r="H4385">
        <v>2419.4699999999998</v>
      </c>
      <c r="I4385">
        <v>50</v>
      </c>
      <c r="J4385">
        <v>88</v>
      </c>
      <c r="K4385">
        <v>4</v>
      </c>
      <c r="L4385">
        <v>358.44</v>
      </c>
      <c r="M4385" t="s">
        <v>224</v>
      </c>
      <c r="N4385" t="s">
        <v>464</v>
      </c>
      <c r="O4385" t="s">
        <v>319</v>
      </c>
      <c r="P4385">
        <v>9</v>
      </c>
      <c r="Q4385" t="s">
        <v>42</v>
      </c>
    </row>
    <row r="4386" spans="1:17" hidden="1" x14ac:dyDescent="0.3">
      <c r="A4386" t="s">
        <v>79</v>
      </c>
      <c r="B4386" t="s">
        <v>4672</v>
      </c>
      <c r="C4386" t="s">
        <v>133</v>
      </c>
      <c r="D4386" t="s">
        <v>134</v>
      </c>
      <c r="E4386" t="s">
        <v>21</v>
      </c>
      <c r="F4386">
        <v>9.06</v>
      </c>
      <c r="G4386">
        <v>179</v>
      </c>
      <c r="H4386">
        <v>4616.41</v>
      </c>
      <c r="I4386">
        <v>22</v>
      </c>
      <c r="J4386">
        <v>41</v>
      </c>
      <c r="K4386">
        <v>117</v>
      </c>
      <c r="L4386">
        <v>3017.43</v>
      </c>
      <c r="M4386" t="s">
        <v>307</v>
      </c>
      <c r="N4386" t="s">
        <v>469</v>
      </c>
      <c r="O4386" t="s">
        <v>119</v>
      </c>
      <c r="P4386">
        <v>2</v>
      </c>
      <c r="Q4386" t="s">
        <v>50</v>
      </c>
    </row>
    <row r="4387" spans="1:17" hidden="1" x14ac:dyDescent="0.3">
      <c r="A4387" t="s">
        <v>366</v>
      </c>
      <c r="B4387" t="s">
        <v>4673</v>
      </c>
      <c r="C4387" t="s">
        <v>113</v>
      </c>
      <c r="D4387" t="s">
        <v>46</v>
      </c>
      <c r="E4387" t="s">
        <v>30</v>
      </c>
      <c r="F4387">
        <v>68.19</v>
      </c>
      <c r="G4387">
        <v>198</v>
      </c>
      <c r="H4387">
        <v>7781.4</v>
      </c>
      <c r="I4387">
        <v>45</v>
      </c>
      <c r="J4387">
        <v>71</v>
      </c>
      <c r="K4387">
        <v>115</v>
      </c>
      <c r="L4387">
        <v>4519.5</v>
      </c>
      <c r="M4387" t="s">
        <v>96</v>
      </c>
      <c r="N4387" t="s">
        <v>84</v>
      </c>
      <c r="O4387" t="s">
        <v>279</v>
      </c>
      <c r="P4387">
        <v>10</v>
      </c>
      <c r="Q4387" t="s">
        <v>25</v>
      </c>
    </row>
    <row r="4388" spans="1:17" hidden="1" x14ac:dyDescent="0.3">
      <c r="A4388" t="s">
        <v>162</v>
      </c>
      <c r="B4388" t="s">
        <v>4674</v>
      </c>
      <c r="C4388" t="s">
        <v>286</v>
      </c>
      <c r="D4388" t="s">
        <v>54</v>
      </c>
      <c r="E4388" t="s">
        <v>38</v>
      </c>
      <c r="F4388">
        <v>3.51</v>
      </c>
      <c r="G4388">
        <v>197</v>
      </c>
      <c r="H4388">
        <v>17680.75</v>
      </c>
      <c r="I4388">
        <v>7</v>
      </c>
      <c r="J4388">
        <v>66</v>
      </c>
      <c r="K4388">
        <v>188</v>
      </c>
      <c r="L4388">
        <v>16873</v>
      </c>
      <c r="M4388" t="s">
        <v>43</v>
      </c>
      <c r="N4388" t="s">
        <v>91</v>
      </c>
      <c r="O4388" t="s">
        <v>345</v>
      </c>
      <c r="P4388">
        <v>10</v>
      </c>
      <c r="Q4388" t="s">
        <v>25</v>
      </c>
    </row>
    <row r="4389" spans="1:17" hidden="1" x14ac:dyDescent="0.3">
      <c r="A4389" t="s">
        <v>97</v>
      </c>
      <c r="B4389" t="s">
        <v>4675</v>
      </c>
      <c r="C4389" t="s">
        <v>187</v>
      </c>
      <c r="D4389" t="s">
        <v>54</v>
      </c>
      <c r="E4389" t="s">
        <v>21</v>
      </c>
      <c r="F4389">
        <v>15.15</v>
      </c>
      <c r="G4389">
        <v>103</v>
      </c>
      <c r="H4389">
        <v>1035.1500000000001</v>
      </c>
      <c r="I4389">
        <v>19</v>
      </c>
      <c r="J4389">
        <v>37</v>
      </c>
      <c r="K4389">
        <v>73</v>
      </c>
      <c r="L4389">
        <v>733.65</v>
      </c>
      <c r="M4389" t="s">
        <v>372</v>
      </c>
      <c r="N4389" t="s">
        <v>305</v>
      </c>
      <c r="O4389" t="s">
        <v>138</v>
      </c>
      <c r="P4389">
        <v>5</v>
      </c>
      <c r="Q4389" t="s">
        <v>42</v>
      </c>
    </row>
    <row r="4390" spans="1:17" x14ac:dyDescent="0.3">
      <c r="A4390" t="s">
        <v>124</v>
      </c>
      <c r="B4390" t="s">
        <v>4676</v>
      </c>
      <c r="C4390" t="s">
        <v>28</v>
      </c>
      <c r="D4390" t="s">
        <v>29</v>
      </c>
      <c r="E4390" t="s">
        <v>21</v>
      </c>
      <c r="F4390">
        <v>13.82</v>
      </c>
      <c r="G4390">
        <v>14</v>
      </c>
      <c r="H4390">
        <v>144.47999999999999</v>
      </c>
      <c r="I4390">
        <v>8</v>
      </c>
      <c r="J4390">
        <v>62</v>
      </c>
      <c r="K4390">
        <v>8</v>
      </c>
      <c r="L4390">
        <v>82.56</v>
      </c>
      <c r="M4390" t="s">
        <v>250</v>
      </c>
      <c r="N4390" t="s">
        <v>156</v>
      </c>
      <c r="O4390" t="s">
        <v>308</v>
      </c>
      <c r="P4390">
        <v>4</v>
      </c>
      <c r="Q4390" t="s">
        <v>25</v>
      </c>
    </row>
    <row r="4391" spans="1:17" hidden="1" x14ac:dyDescent="0.3">
      <c r="A4391" t="s">
        <v>348</v>
      </c>
      <c r="B4391" t="s">
        <v>4677</v>
      </c>
      <c r="C4391" t="s">
        <v>261</v>
      </c>
      <c r="D4391" t="s">
        <v>20</v>
      </c>
      <c r="E4391" t="s">
        <v>38</v>
      </c>
      <c r="F4391">
        <v>46.83</v>
      </c>
      <c r="G4391">
        <v>148</v>
      </c>
      <c r="H4391">
        <v>6529.76</v>
      </c>
      <c r="I4391">
        <v>14</v>
      </c>
      <c r="J4391">
        <v>91</v>
      </c>
      <c r="K4391">
        <v>100</v>
      </c>
      <c r="L4391">
        <v>4412</v>
      </c>
      <c r="M4391" t="s">
        <v>115</v>
      </c>
      <c r="N4391" t="s">
        <v>394</v>
      </c>
      <c r="O4391" t="s">
        <v>312</v>
      </c>
      <c r="P4391">
        <v>10</v>
      </c>
      <c r="Q4391" t="s">
        <v>50</v>
      </c>
    </row>
    <row r="4392" spans="1:17" hidden="1" x14ac:dyDescent="0.3">
      <c r="A4392" t="s">
        <v>268</v>
      </c>
      <c r="B4392" t="s">
        <v>4678</v>
      </c>
      <c r="C4392" t="s">
        <v>77</v>
      </c>
      <c r="D4392" t="s">
        <v>60</v>
      </c>
      <c r="E4392" t="s">
        <v>21</v>
      </c>
      <c r="F4392">
        <v>14.06</v>
      </c>
      <c r="G4392">
        <v>130</v>
      </c>
      <c r="H4392">
        <v>11490.7</v>
      </c>
      <c r="I4392">
        <v>6</v>
      </c>
      <c r="J4392">
        <v>33</v>
      </c>
      <c r="K4392">
        <v>94</v>
      </c>
      <c r="L4392">
        <v>8308.66</v>
      </c>
      <c r="M4392" t="s">
        <v>61</v>
      </c>
      <c r="N4392" t="s">
        <v>80</v>
      </c>
      <c r="O4392" t="s">
        <v>272</v>
      </c>
      <c r="P4392">
        <v>1</v>
      </c>
      <c r="Q4392" t="s">
        <v>42</v>
      </c>
    </row>
    <row r="4393" spans="1:17" hidden="1" x14ac:dyDescent="0.3">
      <c r="A4393" t="s">
        <v>234</v>
      </c>
      <c r="B4393" t="s">
        <v>4679</v>
      </c>
      <c r="C4393" t="s">
        <v>103</v>
      </c>
      <c r="D4393" t="s">
        <v>67</v>
      </c>
      <c r="E4393" t="s">
        <v>30</v>
      </c>
      <c r="F4393">
        <v>45.45</v>
      </c>
      <c r="G4393">
        <v>29</v>
      </c>
      <c r="H4393">
        <v>948.3</v>
      </c>
      <c r="I4393">
        <v>7</v>
      </c>
      <c r="J4393">
        <v>91</v>
      </c>
      <c r="K4393">
        <v>11</v>
      </c>
      <c r="L4393">
        <v>359.7</v>
      </c>
      <c r="M4393" t="s">
        <v>218</v>
      </c>
      <c r="N4393" t="s">
        <v>69</v>
      </c>
      <c r="O4393" t="s">
        <v>767</v>
      </c>
      <c r="P4393">
        <v>6</v>
      </c>
      <c r="Q4393" t="s">
        <v>42</v>
      </c>
    </row>
    <row r="4394" spans="1:17" hidden="1" x14ac:dyDescent="0.3">
      <c r="A4394" t="s">
        <v>448</v>
      </c>
      <c r="B4394" t="s">
        <v>4680</v>
      </c>
      <c r="C4394" t="s">
        <v>228</v>
      </c>
      <c r="D4394" t="s">
        <v>54</v>
      </c>
      <c r="E4394" t="s">
        <v>30</v>
      </c>
      <c r="F4394">
        <v>50.86</v>
      </c>
      <c r="G4394">
        <v>110</v>
      </c>
      <c r="H4394">
        <v>6284.3</v>
      </c>
      <c r="I4394">
        <v>42</v>
      </c>
      <c r="J4394">
        <v>23</v>
      </c>
      <c r="K4394">
        <v>76</v>
      </c>
      <c r="L4394">
        <v>4341.88</v>
      </c>
      <c r="M4394" t="s">
        <v>274</v>
      </c>
      <c r="N4394" t="s">
        <v>109</v>
      </c>
      <c r="O4394" t="s">
        <v>324</v>
      </c>
      <c r="P4394">
        <v>5</v>
      </c>
      <c r="Q4394" t="s">
        <v>42</v>
      </c>
    </row>
    <row r="4395" spans="1:17" hidden="1" x14ac:dyDescent="0.3">
      <c r="A4395" t="s">
        <v>243</v>
      </c>
      <c r="B4395" t="s">
        <v>4681</v>
      </c>
      <c r="C4395" t="s">
        <v>19</v>
      </c>
      <c r="D4395" t="s">
        <v>20</v>
      </c>
      <c r="E4395" t="s">
        <v>38</v>
      </c>
      <c r="F4395">
        <v>18.079999999999998</v>
      </c>
      <c r="G4395">
        <v>150</v>
      </c>
      <c r="H4395">
        <v>6343.5</v>
      </c>
      <c r="I4395">
        <v>43</v>
      </c>
      <c r="J4395">
        <v>75</v>
      </c>
      <c r="K4395">
        <v>120</v>
      </c>
      <c r="L4395">
        <v>5074.8</v>
      </c>
      <c r="M4395" t="s">
        <v>119</v>
      </c>
      <c r="N4395" t="s">
        <v>125</v>
      </c>
      <c r="O4395" t="s">
        <v>94</v>
      </c>
      <c r="P4395">
        <v>9</v>
      </c>
      <c r="Q4395" t="s">
        <v>50</v>
      </c>
    </row>
    <row r="4396" spans="1:17" hidden="1" x14ac:dyDescent="0.3">
      <c r="A4396" t="s">
        <v>310</v>
      </c>
      <c r="B4396" t="s">
        <v>4682</v>
      </c>
      <c r="C4396" t="s">
        <v>390</v>
      </c>
      <c r="D4396" t="s">
        <v>60</v>
      </c>
      <c r="E4396" t="s">
        <v>21</v>
      </c>
      <c r="F4396">
        <v>67.64</v>
      </c>
      <c r="G4396">
        <v>68</v>
      </c>
      <c r="H4396">
        <v>1569.44</v>
      </c>
      <c r="I4396">
        <v>21</v>
      </c>
      <c r="J4396">
        <v>56</v>
      </c>
      <c r="K4396">
        <v>13</v>
      </c>
      <c r="L4396">
        <v>300.04000000000002</v>
      </c>
      <c r="M4396" t="s">
        <v>210</v>
      </c>
      <c r="N4396" t="s">
        <v>189</v>
      </c>
      <c r="O4396" t="s">
        <v>213</v>
      </c>
      <c r="P4396">
        <v>2</v>
      </c>
      <c r="Q4396" t="s">
        <v>50</v>
      </c>
    </row>
    <row r="4397" spans="1:17" hidden="1" x14ac:dyDescent="0.3">
      <c r="A4397" t="s">
        <v>173</v>
      </c>
      <c r="B4397" t="s">
        <v>4683</v>
      </c>
      <c r="C4397" t="s">
        <v>113</v>
      </c>
      <c r="D4397" t="s">
        <v>46</v>
      </c>
      <c r="E4397" t="s">
        <v>30</v>
      </c>
      <c r="F4397">
        <v>68.19</v>
      </c>
      <c r="G4397">
        <v>148</v>
      </c>
      <c r="H4397">
        <v>11800.04</v>
      </c>
      <c r="I4397">
        <v>26</v>
      </c>
      <c r="J4397">
        <v>67</v>
      </c>
      <c r="K4397">
        <v>128</v>
      </c>
      <c r="L4397">
        <v>10205.44</v>
      </c>
      <c r="M4397" t="s">
        <v>179</v>
      </c>
      <c r="N4397" t="s">
        <v>283</v>
      </c>
      <c r="O4397" t="s">
        <v>75</v>
      </c>
      <c r="P4397">
        <v>8</v>
      </c>
      <c r="Q4397" t="s">
        <v>25</v>
      </c>
    </row>
    <row r="4398" spans="1:17" hidden="1" x14ac:dyDescent="0.3">
      <c r="A4398" t="s">
        <v>394</v>
      </c>
      <c r="B4398" t="s">
        <v>4684</v>
      </c>
      <c r="C4398" t="s">
        <v>359</v>
      </c>
      <c r="D4398" t="s">
        <v>60</v>
      </c>
      <c r="E4398" t="s">
        <v>38</v>
      </c>
      <c r="F4398">
        <v>26.75</v>
      </c>
      <c r="G4398">
        <v>138</v>
      </c>
      <c r="H4398">
        <v>7827.36</v>
      </c>
      <c r="I4398">
        <v>42</v>
      </c>
      <c r="J4398">
        <v>58</v>
      </c>
      <c r="K4398">
        <v>108</v>
      </c>
      <c r="L4398">
        <v>6125.76</v>
      </c>
      <c r="M4398" t="s">
        <v>63</v>
      </c>
      <c r="N4398" t="s">
        <v>263</v>
      </c>
      <c r="O4398" t="s">
        <v>49</v>
      </c>
      <c r="P4398">
        <v>10</v>
      </c>
      <c r="Q4398" t="s">
        <v>50</v>
      </c>
    </row>
    <row r="4399" spans="1:17" hidden="1" x14ac:dyDescent="0.3">
      <c r="A4399" t="s">
        <v>150</v>
      </c>
      <c r="B4399" t="s">
        <v>4685</v>
      </c>
      <c r="C4399" t="s">
        <v>297</v>
      </c>
      <c r="D4399" t="s">
        <v>60</v>
      </c>
      <c r="E4399" t="s">
        <v>21</v>
      </c>
      <c r="F4399">
        <v>36.22</v>
      </c>
      <c r="G4399">
        <v>167</v>
      </c>
      <c r="H4399">
        <v>15333.94</v>
      </c>
      <c r="I4399">
        <v>25</v>
      </c>
      <c r="J4399">
        <v>72</v>
      </c>
      <c r="K4399">
        <v>59</v>
      </c>
      <c r="L4399">
        <v>5417.38</v>
      </c>
      <c r="M4399" t="s">
        <v>441</v>
      </c>
      <c r="N4399" t="s">
        <v>372</v>
      </c>
      <c r="O4399" t="s">
        <v>105</v>
      </c>
      <c r="P4399">
        <v>7</v>
      </c>
      <c r="Q4399" t="s">
        <v>25</v>
      </c>
    </row>
    <row r="4400" spans="1:17" hidden="1" x14ac:dyDescent="0.3">
      <c r="A4400" t="s">
        <v>226</v>
      </c>
      <c r="B4400" t="s">
        <v>4686</v>
      </c>
      <c r="C4400" t="s">
        <v>71</v>
      </c>
      <c r="D4400" t="s">
        <v>29</v>
      </c>
      <c r="E4400" t="s">
        <v>30</v>
      </c>
      <c r="F4400">
        <v>90.12</v>
      </c>
      <c r="G4400">
        <v>52</v>
      </c>
      <c r="H4400">
        <v>1315.6</v>
      </c>
      <c r="I4400">
        <v>40</v>
      </c>
      <c r="J4400">
        <v>37</v>
      </c>
      <c r="K4400">
        <v>24</v>
      </c>
      <c r="L4400">
        <v>607.20000000000005</v>
      </c>
      <c r="M4400" t="s">
        <v>89</v>
      </c>
      <c r="N4400" t="s">
        <v>366</v>
      </c>
      <c r="O4400" t="s">
        <v>23</v>
      </c>
      <c r="P4400">
        <v>5</v>
      </c>
      <c r="Q4400" t="s">
        <v>42</v>
      </c>
    </row>
    <row r="4401" spans="1:17" hidden="1" x14ac:dyDescent="0.3">
      <c r="A4401" t="s">
        <v>366</v>
      </c>
      <c r="B4401" t="s">
        <v>4687</v>
      </c>
      <c r="C4401" t="s">
        <v>286</v>
      </c>
      <c r="D4401" t="s">
        <v>54</v>
      </c>
      <c r="E4401" t="s">
        <v>38</v>
      </c>
      <c r="F4401">
        <v>3.51</v>
      </c>
      <c r="G4401">
        <v>53</v>
      </c>
      <c r="H4401">
        <v>584.59</v>
      </c>
      <c r="I4401">
        <v>24</v>
      </c>
      <c r="J4401">
        <v>42</v>
      </c>
      <c r="K4401">
        <v>25</v>
      </c>
      <c r="L4401">
        <v>275.75</v>
      </c>
      <c r="M4401" t="s">
        <v>68</v>
      </c>
      <c r="N4401" t="s">
        <v>170</v>
      </c>
      <c r="O4401" t="s">
        <v>181</v>
      </c>
      <c r="P4401">
        <v>7</v>
      </c>
      <c r="Q4401" t="s">
        <v>42</v>
      </c>
    </row>
    <row r="4402" spans="1:17" hidden="1" x14ac:dyDescent="0.3">
      <c r="A4402" t="s">
        <v>111</v>
      </c>
      <c r="B4402" t="s">
        <v>4688</v>
      </c>
      <c r="C4402" t="s">
        <v>148</v>
      </c>
      <c r="D4402" t="s">
        <v>88</v>
      </c>
      <c r="E4402" t="s">
        <v>21</v>
      </c>
      <c r="F4402">
        <v>90.98</v>
      </c>
      <c r="G4402">
        <v>193</v>
      </c>
      <c r="H4402">
        <v>16410.79</v>
      </c>
      <c r="I4402">
        <v>38</v>
      </c>
      <c r="J4402">
        <v>20</v>
      </c>
      <c r="K4402">
        <v>106</v>
      </c>
      <c r="L4402">
        <v>9013.18</v>
      </c>
      <c r="M4402" t="s">
        <v>32</v>
      </c>
      <c r="N4402" t="s">
        <v>108</v>
      </c>
      <c r="O4402" t="s">
        <v>230</v>
      </c>
      <c r="P4402">
        <v>7</v>
      </c>
      <c r="Q4402" t="s">
        <v>25</v>
      </c>
    </row>
    <row r="4403" spans="1:17" hidden="1" x14ac:dyDescent="0.3">
      <c r="A4403" t="s">
        <v>126</v>
      </c>
      <c r="B4403" t="s">
        <v>4689</v>
      </c>
      <c r="C4403" t="s">
        <v>148</v>
      </c>
      <c r="D4403" t="s">
        <v>88</v>
      </c>
      <c r="E4403" t="s">
        <v>30</v>
      </c>
      <c r="F4403">
        <v>89.34</v>
      </c>
      <c r="G4403">
        <v>176</v>
      </c>
      <c r="H4403">
        <v>8976</v>
      </c>
      <c r="I4403">
        <v>5</v>
      </c>
      <c r="J4403">
        <v>80</v>
      </c>
      <c r="K4403">
        <v>18</v>
      </c>
      <c r="L4403">
        <v>918</v>
      </c>
      <c r="M4403" t="s">
        <v>272</v>
      </c>
      <c r="N4403" t="s">
        <v>270</v>
      </c>
      <c r="O4403" t="s">
        <v>111</v>
      </c>
      <c r="P4403">
        <v>3</v>
      </c>
      <c r="Q4403" t="s">
        <v>50</v>
      </c>
    </row>
    <row r="4404" spans="1:17" hidden="1" x14ac:dyDescent="0.3">
      <c r="A4404" t="s">
        <v>366</v>
      </c>
      <c r="B4404" t="s">
        <v>4690</v>
      </c>
      <c r="C4404" t="s">
        <v>59</v>
      </c>
      <c r="D4404" t="s">
        <v>60</v>
      </c>
      <c r="E4404" t="s">
        <v>30</v>
      </c>
      <c r="F4404">
        <v>71.3</v>
      </c>
      <c r="G4404">
        <v>139</v>
      </c>
      <c r="H4404">
        <v>608.82000000000005</v>
      </c>
      <c r="I4404">
        <v>5</v>
      </c>
      <c r="J4404">
        <v>48</v>
      </c>
      <c r="K4404">
        <v>122</v>
      </c>
      <c r="L4404">
        <v>534.36</v>
      </c>
      <c r="M4404" t="s">
        <v>201</v>
      </c>
      <c r="N4404" t="s">
        <v>32</v>
      </c>
      <c r="O4404" t="s">
        <v>108</v>
      </c>
      <c r="P4404">
        <v>2</v>
      </c>
      <c r="Q4404" t="s">
        <v>25</v>
      </c>
    </row>
    <row r="4405" spans="1:17" hidden="1" x14ac:dyDescent="0.3">
      <c r="A4405" t="s">
        <v>97</v>
      </c>
      <c r="B4405" t="s">
        <v>4691</v>
      </c>
      <c r="C4405" t="s">
        <v>19</v>
      </c>
      <c r="D4405" t="s">
        <v>20</v>
      </c>
      <c r="E4405" t="s">
        <v>21</v>
      </c>
      <c r="F4405">
        <v>89.94</v>
      </c>
      <c r="G4405">
        <v>180</v>
      </c>
      <c r="H4405">
        <v>11394</v>
      </c>
      <c r="I4405">
        <v>6</v>
      </c>
      <c r="J4405">
        <v>87</v>
      </c>
      <c r="K4405">
        <v>38</v>
      </c>
      <c r="L4405">
        <v>2405.4</v>
      </c>
      <c r="M4405" t="s">
        <v>55</v>
      </c>
      <c r="N4405" t="s">
        <v>249</v>
      </c>
      <c r="O4405" t="s">
        <v>131</v>
      </c>
      <c r="P4405">
        <v>3</v>
      </c>
      <c r="Q4405" t="s">
        <v>25</v>
      </c>
    </row>
    <row r="4406" spans="1:17" hidden="1" x14ac:dyDescent="0.3">
      <c r="A4406" t="s">
        <v>145</v>
      </c>
      <c r="B4406" t="s">
        <v>4692</v>
      </c>
      <c r="C4406" t="s">
        <v>133</v>
      </c>
      <c r="D4406" t="s">
        <v>134</v>
      </c>
      <c r="E4406" t="s">
        <v>38</v>
      </c>
      <c r="F4406">
        <v>31.2</v>
      </c>
      <c r="G4406">
        <v>101</v>
      </c>
      <c r="H4406">
        <v>6325.63</v>
      </c>
      <c r="I4406">
        <v>22</v>
      </c>
      <c r="J4406">
        <v>32</v>
      </c>
      <c r="K4406">
        <v>37</v>
      </c>
      <c r="L4406">
        <v>2317.31</v>
      </c>
      <c r="M4406" t="s">
        <v>177</v>
      </c>
      <c r="N4406" t="s">
        <v>143</v>
      </c>
      <c r="O4406" t="s">
        <v>116</v>
      </c>
      <c r="P4406">
        <v>9</v>
      </c>
      <c r="Q4406" t="s">
        <v>25</v>
      </c>
    </row>
    <row r="4407" spans="1:17" hidden="1" x14ac:dyDescent="0.3">
      <c r="A4407" t="s">
        <v>388</v>
      </c>
      <c r="B4407" t="s">
        <v>4693</v>
      </c>
      <c r="C4407" t="s">
        <v>148</v>
      </c>
      <c r="D4407" t="s">
        <v>88</v>
      </c>
      <c r="E4407" t="s">
        <v>21</v>
      </c>
      <c r="F4407">
        <v>90.98</v>
      </c>
      <c r="G4407">
        <v>126</v>
      </c>
      <c r="H4407">
        <v>9186.66</v>
      </c>
      <c r="I4407">
        <v>9</v>
      </c>
      <c r="J4407">
        <v>56</v>
      </c>
      <c r="K4407">
        <v>64</v>
      </c>
      <c r="L4407">
        <v>4666.24</v>
      </c>
      <c r="M4407" t="s">
        <v>31</v>
      </c>
      <c r="N4407" t="s">
        <v>22</v>
      </c>
      <c r="O4407" t="s">
        <v>448</v>
      </c>
      <c r="P4407">
        <v>6</v>
      </c>
      <c r="Q4407" t="s">
        <v>42</v>
      </c>
    </row>
    <row r="4408" spans="1:17" hidden="1" x14ac:dyDescent="0.3">
      <c r="A4408" t="s">
        <v>48</v>
      </c>
      <c r="B4408" t="s">
        <v>4694</v>
      </c>
      <c r="C4408" t="s">
        <v>228</v>
      </c>
      <c r="D4408" t="s">
        <v>54</v>
      </c>
      <c r="E4408" t="s">
        <v>30</v>
      </c>
      <c r="F4408">
        <v>50.86</v>
      </c>
      <c r="G4408">
        <v>85</v>
      </c>
      <c r="H4408">
        <v>6429.4</v>
      </c>
      <c r="I4408">
        <v>41</v>
      </c>
      <c r="J4408">
        <v>74</v>
      </c>
      <c r="K4408">
        <v>84</v>
      </c>
      <c r="L4408">
        <v>6353.76</v>
      </c>
      <c r="M4408" t="s">
        <v>301</v>
      </c>
      <c r="N4408" t="s">
        <v>342</v>
      </c>
      <c r="O4408" t="s">
        <v>68</v>
      </c>
      <c r="P4408">
        <v>9</v>
      </c>
      <c r="Q4408" t="s">
        <v>50</v>
      </c>
    </row>
    <row r="4409" spans="1:17" hidden="1" x14ac:dyDescent="0.3">
      <c r="A4409" t="s">
        <v>206</v>
      </c>
      <c r="B4409" t="s">
        <v>4695</v>
      </c>
      <c r="C4409" t="s">
        <v>53</v>
      </c>
      <c r="D4409" t="s">
        <v>54</v>
      </c>
      <c r="E4409" t="s">
        <v>38</v>
      </c>
      <c r="F4409">
        <v>92.63</v>
      </c>
      <c r="G4409">
        <v>146</v>
      </c>
      <c r="H4409">
        <v>13278.7</v>
      </c>
      <c r="I4409">
        <v>32</v>
      </c>
      <c r="J4409">
        <v>54</v>
      </c>
      <c r="K4409">
        <v>133</v>
      </c>
      <c r="L4409">
        <v>12096.35</v>
      </c>
      <c r="M4409" t="s">
        <v>380</v>
      </c>
      <c r="N4409" t="s">
        <v>120</v>
      </c>
      <c r="O4409" t="s">
        <v>337</v>
      </c>
      <c r="P4409">
        <v>4</v>
      </c>
      <c r="Q4409" t="s">
        <v>42</v>
      </c>
    </row>
    <row r="4410" spans="1:17" hidden="1" x14ac:dyDescent="0.3">
      <c r="A4410" t="s">
        <v>64</v>
      </c>
      <c r="B4410" t="s">
        <v>4696</v>
      </c>
      <c r="C4410" t="s">
        <v>317</v>
      </c>
      <c r="D4410" t="s">
        <v>88</v>
      </c>
      <c r="E4410" t="s">
        <v>21</v>
      </c>
      <c r="F4410">
        <v>5.43</v>
      </c>
      <c r="G4410">
        <v>47</v>
      </c>
      <c r="H4410">
        <v>679.15</v>
      </c>
      <c r="I4410">
        <v>9</v>
      </c>
      <c r="J4410">
        <v>25</v>
      </c>
      <c r="K4410">
        <v>45</v>
      </c>
      <c r="L4410">
        <v>650.25</v>
      </c>
      <c r="M4410" t="s">
        <v>152</v>
      </c>
      <c r="N4410" t="s">
        <v>363</v>
      </c>
      <c r="O4410" t="s">
        <v>135</v>
      </c>
      <c r="P4410">
        <v>3</v>
      </c>
      <c r="Q4410" t="s">
        <v>42</v>
      </c>
    </row>
    <row r="4411" spans="1:17" hidden="1" x14ac:dyDescent="0.3">
      <c r="A4411" t="s">
        <v>250</v>
      </c>
      <c r="B4411" t="s">
        <v>4697</v>
      </c>
      <c r="C4411" t="s">
        <v>148</v>
      </c>
      <c r="D4411" t="s">
        <v>88</v>
      </c>
      <c r="E4411" t="s">
        <v>21</v>
      </c>
      <c r="F4411">
        <v>90.98</v>
      </c>
      <c r="G4411">
        <v>29</v>
      </c>
      <c r="H4411">
        <v>1519.6</v>
      </c>
      <c r="I4411">
        <v>16</v>
      </c>
      <c r="J4411">
        <v>46</v>
      </c>
      <c r="K4411">
        <v>4</v>
      </c>
      <c r="L4411">
        <v>209.6</v>
      </c>
      <c r="M4411" t="s">
        <v>385</v>
      </c>
      <c r="N4411" t="s">
        <v>249</v>
      </c>
      <c r="O4411" t="s">
        <v>226</v>
      </c>
      <c r="P4411">
        <v>9</v>
      </c>
      <c r="Q4411" t="s">
        <v>50</v>
      </c>
    </row>
    <row r="4412" spans="1:17" hidden="1" x14ac:dyDescent="0.3">
      <c r="A4412" t="s">
        <v>308</v>
      </c>
      <c r="B4412" t="s">
        <v>4698</v>
      </c>
      <c r="C4412" t="s">
        <v>113</v>
      </c>
      <c r="D4412" t="s">
        <v>46</v>
      </c>
      <c r="E4412" t="s">
        <v>30</v>
      </c>
      <c r="F4412">
        <v>68.19</v>
      </c>
      <c r="G4412">
        <v>101</v>
      </c>
      <c r="H4412">
        <v>592.87</v>
      </c>
      <c r="I4412">
        <v>11</v>
      </c>
      <c r="J4412">
        <v>24</v>
      </c>
      <c r="K4412">
        <v>37</v>
      </c>
      <c r="L4412">
        <v>217.19</v>
      </c>
      <c r="M4412" t="s">
        <v>281</v>
      </c>
      <c r="N4412" t="s">
        <v>31</v>
      </c>
      <c r="O4412" t="s">
        <v>152</v>
      </c>
      <c r="P4412">
        <v>8</v>
      </c>
      <c r="Q4412" t="s">
        <v>50</v>
      </c>
    </row>
    <row r="4413" spans="1:17" hidden="1" x14ac:dyDescent="0.3">
      <c r="A4413" t="s">
        <v>385</v>
      </c>
      <c r="B4413" t="s">
        <v>4699</v>
      </c>
      <c r="C4413" t="s">
        <v>344</v>
      </c>
      <c r="D4413" t="s">
        <v>37</v>
      </c>
      <c r="E4413" t="s">
        <v>30</v>
      </c>
      <c r="F4413">
        <v>48.16</v>
      </c>
      <c r="G4413">
        <v>36</v>
      </c>
      <c r="H4413">
        <v>3039.48</v>
      </c>
      <c r="I4413">
        <v>10</v>
      </c>
      <c r="J4413">
        <v>39</v>
      </c>
      <c r="K4413">
        <v>10</v>
      </c>
      <c r="L4413">
        <v>844.3</v>
      </c>
      <c r="M4413" t="s">
        <v>198</v>
      </c>
      <c r="N4413" t="s">
        <v>342</v>
      </c>
      <c r="O4413" t="s">
        <v>166</v>
      </c>
      <c r="P4413">
        <v>8</v>
      </c>
      <c r="Q4413" t="s">
        <v>42</v>
      </c>
    </row>
    <row r="4414" spans="1:17" hidden="1" x14ac:dyDescent="0.3">
      <c r="A4414" t="s">
        <v>372</v>
      </c>
      <c r="B4414" t="s">
        <v>4700</v>
      </c>
      <c r="C4414" t="s">
        <v>215</v>
      </c>
      <c r="D4414" t="s">
        <v>134</v>
      </c>
      <c r="E4414" t="s">
        <v>38</v>
      </c>
      <c r="F4414">
        <v>70.86</v>
      </c>
      <c r="G4414">
        <v>81</v>
      </c>
      <c r="H4414">
        <v>2378.9699999999998</v>
      </c>
      <c r="I4414">
        <v>24</v>
      </c>
      <c r="J4414">
        <v>68</v>
      </c>
      <c r="K4414">
        <v>65</v>
      </c>
      <c r="L4414">
        <v>1909.05</v>
      </c>
      <c r="M4414" t="s">
        <v>312</v>
      </c>
      <c r="N4414" t="s">
        <v>82</v>
      </c>
      <c r="O4414" t="s">
        <v>284</v>
      </c>
      <c r="P4414">
        <v>4</v>
      </c>
      <c r="Q4414" t="s">
        <v>42</v>
      </c>
    </row>
    <row r="4415" spans="1:17" hidden="1" x14ac:dyDescent="0.3">
      <c r="A4415" t="s">
        <v>95</v>
      </c>
      <c r="B4415" t="s">
        <v>4701</v>
      </c>
      <c r="C4415" t="s">
        <v>344</v>
      </c>
      <c r="D4415" t="s">
        <v>37</v>
      </c>
      <c r="E4415" t="s">
        <v>38</v>
      </c>
      <c r="F4415">
        <v>41.41</v>
      </c>
      <c r="G4415">
        <v>46</v>
      </c>
      <c r="H4415">
        <v>1189.56</v>
      </c>
      <c r="I4415">
        <v>30</v>
      </c>
      <c r="J4415">
        <v>53</v>
      </c>
      <c r="K4415">
        <v>21</v>
      </c>
      <c r="L4415">
        <v>543.05999999999995</v>
      </c>
      <c r="M4415" t="s">
        <v>418</v>
      </c>
      <c r="N4415" t="s">
        <v>100</v>
      </c>
      <c r="O4415" t="s">
        <v>446</v>
      </c>
      <c r="P4415">
        <v>1</v>
      </c>
      <c r="Q4415" t="s">
        <v>42</v>
      </c>
    </row>
    <row r="4416" spans="1:17" hidden="1" x14ac:dyDescent="0.3">
      <c r="A4416" t="s">
        <v>234</v>
      </c>
      <c r="B4416" t="s">
        <v>4702</v>
      </c>
      <c r="C4416" t="s">
        <v>45</v>
      </c>
      <c r="D4416" t="s">
        <v>46</v>
      </c>
      <c r="E4416" t="s">
        <v>21</v>
      </c>
      <c r="F4416">
        <v>54.87</v>
      </c>
      <c r="G4416">
        <v>10</v>
      </c>
      <c r="H4416">
        <v>411.6</v>
      </c>
      <c r="I4416">
        <v>28</v>
      </c>
      <c r="J4416">
        <v>34</v>
      </c>
      <c r="K4416">
        <v>5</v>
      </c>
      <c r="L4416">
        <v>205.8</v>
      </c>
      <c r="M4416" t="s">
        <v>196</v>
      </c>
      <c r="N4416" t="s">
        <v>183</v>
      </c>
      <c r="O4416" t="s">
        <v>446</v>
      </c>
      <c r="P4416">
        <v>4</v>
      </c>
      <c r="Q4416" t="s">
        <v>25</v>
      </c>
    </row>
    <row r="4417" spans="1:17" hidden="1" x14ac:dyDescent="0.3">
      <c r="A4417" t="s">
        <v>109</v>
      </c>
      <c r="B4417" t="s">
        <v>4703</v>
      </c>
      <c r="C4417" t="s">
        <v>161</v>
      </c>
      <c r="D4417" t="s">
        <v>67</v>
      </c>
      <c r="E4417" t="s">
        <v>38</v>
      </c>
      <c r="F4417">
        <v>53.48</v>
      </c>
      <c r="G4417">
        <v>175</v>
      </c>
      <c r="H4417">
        <v>1681.75</v>
      </c>
      <c r="I4417">
        <v>9</v>
      </c>
      <c r="J4417">
        <v>20</v>
      </c>
      <c r="K4417">
        <v>89</v>
      </c>
      <c r="L4417">
        <v>855.29</v>
      </c>
      <c r="M4417" t="s">
        <v>167</v>
      </c>
      <c r="N4417" t="s">
        <v>239</v>
      </c>
      <c r="O4417" t="s">
        <v>138</v>
      </c>
      <c r="P4417">
        <v>5</v>
      </c>
      <c r="Q4417" t="s">
        <v>42</v>
      </c>
    </row>
    <row r="4418" spans="1:17" hidden="1" x14ac:dyDescent="0.3">
      <c r="A4418" t="s">
        <v>106</v>
      </c>
      <c r="B4418" t="s">
        <v>4704</v>
      </c>
      <c r="C4418" t="s">
        <v>103</v>
      </c>
      <c r="D4418" t="s">
        <v>67</v>
      </c>
      <c r="E4418" t="s">
        <v>30</v>
      </c>
      <c r="F4418">
        <v>45.45</v>
      </c>
      <c r="G4418">
        <v>135</v>
      </c>
      <c r="H4418">
        <v>1331.1</v>
      </c>
      <c r="I4418">
        <v>12</v>
      </c>
      <c r="J4418">
        <v>86</v>
      </c>
      <c r="K4418">
        <v>125</v>
      </c>
      <c r="L4418">
        <v>1232.5</v>
      </c>
      <c r="M4418" t="s">
        <v>57</v>
      </c>
      <c r="N4418" t="s">
        <v>22</v>
      </c>
      <c r="O4418" t="s">
        <v>229</v>
      </c>
      <c r="P4418">
        <v>4</v>
      </c>
      <c r="Q4418" t="s">
        <v>50</v>
      </c>
    </row>
    <row r="4419" spans="1:17" hidden="1" x14ac:dyDescent="0.3">
      <c r="A4419" t="s">
        <v>326</v>
      </c>
      <c r="B4419" t="s">
        <v>4705</v>
      </c>
      <c r="C4419" t="s">
        <v>246</v>
      </c>
      <c r="D4419" t="s">
        <v>67</v>
      </c>
      <c r="E4419" t="s">
        <v>38</v>
      </c>
      <c r="F4419">
        <v>53.28</v>
      </c>
      <c r="G4419">
        <v>123</v>
      </c>
      <c r="H4419">
        <v>9253.2900000000009</v>
      </c>
      <c r="I4419">
        <v>49</v>
      </c>
      <c r="J4419">
        <v>58</v>
      </c>
      <c r="K4419">
        <v>28</v>
      </c>
      <c r="L4419">
        <v>2106.44</v>
      </c>
      <c r="M4419" t="s">
        <v>146</v>
      </c>
      <c r="N4419" t="s">
        <v>266</v>
      </c>
      <c r="O4419" t="s">
        <v>210</v>
      </c>
      <c r="P4419">
        <v>3</v>
      </c>
      <c r="Q4419" t="s">
        <v>42</v>
      </c>
    </row>
    <row r="4420" spans="1:17" hidden="1" x14ac:dyDescent="0.3">
      <c r="A4420" t="s">
        <v>244</v>
      </c>
      <c r="B4420" t="s">
        <v>4706</v>
      </c>
      <c r="C4420" t="s">
        <v>93</v>
      </c>
      <c r="D4420" t="s">
        <v>20</v>
      </c>
      <c r="E4420" t="s">
        <v>21</v>
      </c>
      <c r="F4420">
        <v>83.65</v>
      </c>
      <c r="G4420">
        <v>43</v>
      </c>
      <c r="H4420">
        <v>601.14</v>
      </c>
      <c r="I4420">
        <v>46</v>
      </c>
      <c r="J4420">
        <v>66</v>
      </c>
      <c r="K4420">
        <v>40</v>
      </c>
      <c r="L4420">
        <v>559.20000000000005</v>
      </c>
      <c r="M4420" t="s">
        <v>109</v>
      </c>
      <c r="N4420" t="s">
        <v>61</v>
      </c>
      <c r="O4420" t="s">
        <v>189</v>
      </c>
      <c r="P4420">
        <v>5</v>
      </c>
      <c r="Q4420" t="s">
        <v>42</v>
      </c>
    </row>
    <row r="4421" spans="1:17" hidden="1" x14ac:dyDescent="0.3">
      <c r="A4421" t="s">
        <v>327</v>
      </c>
      <c r="B4421" t="s">
        <v>4707</v>
      </c>
      <c r="C4421" t="s">
        <v>122</v>
      </c>
      <c r="D4421" t="s">
        <v>54</v>
      </c>
      <c r="E4421" t="s">
        <v>30</v>
      </c>
      <c r="F4421">
        <v>25.23</v>
      </c>
      <c r="G4421">
        <v>178</v>
      </c>
      <c r="H4421">
        <v>6995.4</v>
      </c>
      <c r="I4421">
        <v>15</v>
      </c>
      <c r="J4421">
        <v>89</v>
      </c>
      <c r="K4421">
        <v>69</v>
      </c>
      <c r="L4421">
        <v>2711.7</v>
      </c>
      <c r="M4421" t="s">
        <v>238</v>
      </c>
      <c r="N4421" t="s">
        <v>31</v>
      </c>
      <c r="O4421" t="s">
        <v>244</v>
      </c>
      <c r="P4421">
        <v>2</v>
      </c>
      <c r="Q4421" t="s">
        <v>25</v>
      </c>
    </row>
    <row r="4422" spans="1:17" hidden="1" x14ac:dyDescent="0.3">
      <c r="A4422" t="s">
        <v>85</v>
      </c>
      <c r="B4422" t="s">
        <v>4708</v>
      </c>
      <c r="C4422" t="s">
        <v>246</v>
      </c>
      <c r="D4422" t="s">
        <v>67</v>
      </c>
      <c r="E4422" t="s">
        <v>38</v>
      </c>
      <c r="F4422">
        <v>53.28</v>
      </c>
      <c r="G4422">
        <v>79</v>
      </c>
      <c r="H4422">
        <v>5928.16</v>
      </c>
      <c r="I4422">
        <v>34</v>
      </c>
      <c r="J4422">
        <v>48</v>
      </c>
      <c r="K4422">
        <v>17</v>
      </c>
      <c r="L4422">
        <v>1275.68</v>
      </c>
      <c r="M4422" t="s">
        <v>163</v>
      </c>
      <c r="N4422" t="s">
        <v>274</v>
      </c>
      <c r="O4422" t="s">
        <v>451</v>
      </c>
      <c r="P4422">
        <v>8</v>
      </c>
      <c r="Q4422" t="s">
        <v>25</v>
      </c>
    </row>
    <row r="4423" spans="1:17" hidden="1" x14ac:dyDescent="0.3">
      <c r="A4423" t="s">
        <v>145</v>
      </c>
      <c r="B4423" t="s">
        <v>4709</v>
      </c>
      <c r="C4423" t="s">
        <v>353</v>
      </c>
      <c r="D4423" t="s">
        <v>29</v>
      </c>
      <c r="E4423" t="s">
        <v>38</v>
      </c>
      <c r="F4423">
        <v>95.36</v>
      </c>
      <c r="G4423">
        <v>94</v>
      </c>
      <c r="H4423">
        <v>4168.8999999999996</v>
      </c>
      <c r="I4423">
        <v>43</v>
      </c>
      <c r="J4423">
        <v>88</v>
      </c>
      <c r="K4423">
        <v>76</v>
      </c>
      <c r="L4423">
        <v>3370.6</v>
      </c>
      <c r="M4423" t="s">
        <v>201</v>
      </c>
      <c r="N4423" t="s">
        <v>89</v>
      </c>
      <c r="O4423" t="s">
        <v>281</v>
      </c>
      <c r="P4423">
        <v>1</v>
      </c>
      <c r="Q4423" t="s">
        <v>25</v>
      </c>
    </row>
    <row r="4424" spans="1:17" hidden="1" x14ac:dyDescent="0.3">
      <c r="A4424" t="s">
        <v>321</v>
      </c>
      <c r="B4424" t="s">
        <v>4710</v>
      </c>
      <c r="C4424" t="s">
        <v>304</v>
      </c>
      <c r="D4424" t="s">
        <v>134</v>
      </c>
      <c r="E4424" t="s">
        <v>21</v>
      </c>
      <c r="F4424">
        <v>38.49</v>
      </c>
      <c r="G4424">
        <v>60</v>
      </c>
      <c r="H4424">
        <v>5939.4</v>
      </c>
      <c r="I4424">
        <v>37</v>
      </c>
      <c r="J4424">
        <v>22</v>
      </c>
      <c r="K4424">
        <v>50</v>
      </c>
      <c r="L4424">
        <v>4949.5</v>
      </c>
      <c r="M4424" t="s">
        <v>26</v>
      </c>
      <c r="N4424" t="s">
        <v>448</v>
      </c>
      <c r="O4424" t="s">
        <v>335</v>
      </c>
      <c r="P4424">
        <v>7</v>
      </c>
      <c r="Q4424" t="s">
        <v>42</v>
      </c>
    </row>
    <row r="4425" spans="1:17" hidden="1" x14ac:dyDescent="0.3">
      <c r="A4425" t="s">
        <v>370</v>
      </c>
      <c r="B4425" t="s">
        <v>4711</v>
      </c>
      <c r="C4425" t="s">
        <v>315</v>
      </c>
      <c r="D4425" t="s">
        <v>37</v>
      </c>
      <c r="E4425" t="s">
        <v>30</v>
      </c>
      <c r="F4425">
        <v>5.79</v>
      </c>
      <c r="G4425">
        <v>81</v>
      </c>
      <c r="H4425">
        <v>4297.8599999999997</v>
      </c>
      <c r="I4425">
        <v>13</v>
      </c>
      <c r="J4425">
        <v>26</v>
      </c>
      <c r="K4425">
        <v>43</v>
      </c>
      <c r="L4425">
        <v>2281.58</v>
      </c>
      <c r="M4425" t="s">
        <v>159</v>
      </c>
      <c r="N4425" t="s">
        <v>441</v>
      </c>
      <c r="O4425" t="s">
        <v>135</v>
      </c>
      <c r="P4425">
        <v>9</v>
      </c>
      <c r="Q4425" t="s">
        <v>25</v>
      </c>
    </row>
    <row r="4426" spans="1:17" hidden="1" x14ac:dyDescent="0.3">
      <c r="A4426" t="s">
        <v>242</v>
      </c>
      <c r="B4426" t="s">
        <v>4712</v>
      </c>
      <c r="C4426" t="s">
        <v>195</v>
      </c>
      <c r="D4426" t="s">
        <v>88</v>
      </c>
      <c r="E4426" t="s">
        <v>38</v>
      </c>
      <c r="F4426">
        <v>91.3</v>
      </c>
      <c r="G4426">
        <v>48</v>
      </c>
      <c r="H4426">
        <v>2261.7600000000002</v>
      </c>
      <c r="I4426">
        <v>48</v>
      </c>
      <c r="J4426">
        <v>71</v>
      </c>
      <c r="K4426">
        <v>43</v>
      </c>
      <c r="L4426">
        <v>2026.16</v>
      </c>
      <c r="M4426" t="s">
        <v>184</v>
      </c>
      <c r="N4426" t="s">
        <v>243</v>
      </c>
      <c r="O4426" t="s">
        <v>79</v>
      </c>
      <c r="P4426">
        <v>7</v>
      </c>
      <c r="Q4426" t="s">
        <v>42</v>
      </c>
    </row>
    <row r="4427" spans="1:17" hidden="1" x14ac:dyDescent="0.3">
      <c r="A4427" t="s">
        <v>257</v>
      </c>
      <c r="B4427" t="s">
        <v>4713</v>
      </c>
      <c r="C4427" t="s">
        <v>103</v>
      </c>
      <c r="D4427" t="s">
        <v>67</v>
      </c>
      <c r="E4427" t="s">
        <v>30</v>
      </c>
      <c r="F4427">
        <v>45.45</v>
      </c>
      <c r="G4427">
        <v>191</v>
      </c>
      <c r="H4427">
        <v>12357.7</v>
      </c>
      <c r="I4427">
        <v>33</v>
      </c>
      <c r="J4427">
        <v>86</v>
      </c>
      <c r="K4427">
        <v>48</v>
      </c>
      <c r="L4427">
        <v>3105.6</v>
      </c>
      <c r="M4427" t="s">
        <v>313</v>
      </c>
      <c r="N4427" t="s">
        <v>51</v>
      </c>
      <c r="O4427" t="s">
        <v>206</v>
      </c>
      <c r="P4427">
        <v>6</v>
      </c>
      <c r="Q4427" t="s">
        <v>25</v>
      </c>
    </row>
    <row r="4428" spans="1:17" hidden="1" x14ac:dyDescent="0.3">
      <c r="A4428" t="s">
        <v>334</v>
      </c>
      <c r="B4428" t="s">
        <v>4714</v>
      </c>
      <c r="C4428" t="s">
        <v>223</v>
      </c>
      <c r="D4428" t="s">
        <v>37</v>
      </c>
      <c r="E4428" t="s">
        <v>38</v>
      </c>
      <c r="F4428">
        <v>50.04</v>
      </c>
      <c r="G4428">
        <v>157</v>
      </c>
      <c r="H4428">
        <v>2899.79</v>
      </c>
      <c r="I4428">
        <v>24</v>
      </c>
      <c r="J4428">
        <v>34</v>
      </c>
      <c r="K4428">
        <v>74</v>
      </c>
      <c r="L4428">
        <v>1366.78</v>
      </c>
      <c r="M4428" t="s">
        <v>441</v>
      </c>
      <c r="N4428" t="s">
        <v>435</v>
      </c>
      <c r="O4428" t="s">
        <v>275</v>
      </c>
      <c r="P4428">
        <v>6</v>
      </c>
      <c r="Q4428" t="s">
        <v>50</v>
      </c>
    </row>
    <row r="4429" spans="1:17" hidden="1" x14ac:dyDescent="0.3">
      <c r="A4429" t="s">
        <v>210</v>
      </c>
      <c r="B4429" t="s">
        <v>4715</v>
      </c>
      <c r="C4429" t="s">
        <v>59</v>
      </c>
      <c r="D4429" t="s">
        <v>60</v>
      </c>
      <c r="E4429" t="s">
        <v>38</v>
      </c>
      <c r="F4429">
        <v>68.94</v>
      </c>
      <c r="G4429">
        <v>58</v>
      </c>
      <c r="H4429">
        <v>3205.66</v>
      </c>
      <c r="I4429">
        <v>13</v>
      </c>
      <c r="J4429">
        <v>54</v>
      </c>
      <c r="K4429">
        <v>54</v>
      </c>
      <c r="L4429">
        <v>2984.58</v>
      </c>
      <c r="M4429" t="s">
        <v>142</v>
      </c>
      <c r="N4429" t="s">
        <v>124</v>
      </c>
      <c r="O4429" t="s">
        <v>226</v>
      </c>
      <c r="P4429">
        <v>2</v>
      </c>
      <c r="Q4429" t="s">
        <v>25</v>
      </c>
    </row>
    <row r="4430" spans="1:17" hidden="1" x14ac:dyDescent="0.3">
      <c r="A4430" t="s">
        <v>41</v>
      </c>
      <c r="B4430" t="s">
        <v>4716</v>
      </c>
      <c r="C4430" t="s">
        <v>36</v>
      </c>
      <c r="D4430" t="s">
        <v>37</v>
      </c>
      <c r="E4430" t="s">
        <v>21</v>
      </c>
      <c r="F4430">
        <v>16.41</v>
      </c>
      <c r="G4430">
        <v>66</v>
      </c>
      <c r="H4430">
        <v>5399.46</v>
      </c>
      <c r="I4430">
        <v>47</v>
      </c>
      <c r="J4430">
        <v>30</v>
      </c>
      <c r="K4430">
        <v>6</v>
      </c>
      <c r="L4430">
        <v>490.86</v>
      </c>
      <c r="M4430" t="s">
        <v>125</v>
      </c>
      <c r="N4430" t="s">
        <v>83</v>
      </c>
      <c r="O4430" t="s">
        <v>129</v>
      </c>
      <c r="P4430">
        <v>4</v>
      </c>
      <c r="Q4430" t="s">
        <v>42</v>
      </c>
    </row>
    <row r="4431" spans="1:17" hidden="1" x14ac:dyDescent="0.3">
      <c r="A4431" t="s">
        <v>287</v>
      </c>
      <c r="B4431" t="s">
        <v>4717</v>
      </c>
      <c r="C4431" t="s">
        <v>53</v>
      </c>
      <c r="D4431" t="s">
        <v>54</v>
      </c>
      <c r="E4431" t="s">
        <v>30</v>
      </c>
      <c r="F4431">
        <v>49.69</v>
      </c>
      <c r="G4431">
        <v>129</v>
      </c>
      <c r="H4431">
        <v>4153.8</v>
      </c>
      <c r="I4431">
        <v>45</v>
      </c>
      <c r="J4431">
        <v>32</v>
      </c>
      <c r="K4431">
        <v>33</v>
      </c>
      <c r="L4431">
        <v>1062.5999999999999</v>
      </c>
      <c r="M4431" t="s">
        <v>149</v>
      </c>
      <c r="N4431" t="s">
        <v>166</v>
      </c>
      <c r="O4431" t="s">
        <v>312</v>
      </c>
      <c r="P4431">
        <v>2</v>
      </c>
      <c r="Q4431" t="s">
        <v>25</v>
      </c>
    </row>
    <row r="4432" spans="1:17" hidden="1" x14ac:dyDescent="0.3">
      <c r="A4432" t="s">
        <v>114</v>
      </c>
      <c r="B4432" t="s">
        <v>4718</v>
      </c>
      <c r="C4432" t="s">
        <v>359</v>
      </c>
      <c r="D4432" t="s">
        <v>60</v>
      </c>
      <c r="E4432" t="s">
        <v>38</v>
      </c>
      <c r="F4432">
        <v>26.75</v>
      </c>
      <c r="G4432">
        <v>99</v>
      </c>
      <c r="H4432">
        <v>9237.69</v>
      </c>
      <c r="I4432">
        <v>46</v>
      </c>
      <c r="J4432">
        <v>72</v>
      </c>
      <c r="K4432">
        <v>24</v>
      </c>
      <c r="L4432">
        <v>2239.44</v>
      </c>
      <c r="M4432" t="s">
        <v>225</v>
      </c>
      <c r="N4432" t="s">
        <v>111</v>
      </c>
      <c r="O4432" t="s">
        <v>348</v>
      </c>
      <c r="P4432">
        <v>4</v>
      </c>
      <c r="Q4432" t="s">
        <v>50</v>
      </c>
    </row>
    <row r="4433" spans="1:17" hidden="1" x14ac:dyDescent="0.3">
      <c r="A4433" t="s">
        <v>78</v>
      </c>
      <c r="B4433" t="s">
        <v>4719</v>
      </c>
      <c r="C4433" t="s">
        <v>205</v>
      </c>
      <c r="D4433" t="s">
        <v>46</v>
      </c>
      <c r="E4433" t="s">
        <v>21</v>
      </c>
      <c r="F4433">
        <v>94.82</v>
      </c>
      <c r="G4433">
        <v>167</v>
      </c>
      <c r="H4433">
        <v>1842.01</v>
      </c>
      <c r="I4433">
        <v>26</v>
      </c>
      <c r="J4433">
        <v>70</v>
      </c>
      <c r="K4433">
        <v>146</v>
      </c>
      <c r="L4433">
        <v>1610.38</v>
      </c>
      <c r="M4433" t="s">
        <v>55</v>
      </c>
      <c r="N4433" t="s">
        <v>152</v>
      </c>
      <c r="O4433" t="s">
        <v>422</v>
      </c>
      <c r="P4433">
        <v>5</v>
      </c>
      <c r="Q4433" t="s">
        <v>50</v>
      </c>
    </row>
    <row r="4434" spans="1:17" hidden="1" x14ac:dyDescent="0.3">
      <c r="A4434" t="s">
        <v>197</v>
      </c>
      <c r="B4434" t="s">
        <v>4720</v>
      </c>
      <c r="C4434" t="s">
        <v>208</v>
      </c>
      <c r="D4434" t="s">
        <v>20</v>
      </c>
      <c r="E4434" t="s">
        <v>30</v>
      </c>
      <c r="F4434">
        <v>27.47</v>
      </c>
      <c r="G4434">
        <v>44</v>
      </c>
      <c r="H4434">
        <v>4063.4</v>
      </c>
      <c r="I4434">
        <v>24</v>
      </c>
      <c r="J4434">
        <v>99</v>
      </c>
      <c r="K4434">
        <v>22</v>
      </c>
      <c r="L4434">
        <v>2031.7</v>
      </c>
      <c r="M4434" t="s">
        <v>198</v>
      </c>
      <c r="N4434" t="s">
        <v>313</v>
      </c>
      <c r="O4434" t="s">
        <v>305</v>
      </c>
      <c r="P4434">
        <v>3</v>
      </c>
      <c r="Q4434" t="s">
        <v>50</v>
      </c>
    </row>
    <row r="4435" spans="1:17" hidden="1" x14ac:dyDescent="0.3">
      <c r="A4435" t="s">
        <v>159</v>
      </c>
      <c r="B4435" t="s">
        <v>4721</v>
      </c>
      <c r="C4435" t="s">
        <v>195</v>
      </c>
      <c r="D4435" t="s">
        <v>88</v>
      </c>
      <c r="E4435" t="s">
        <v>38</v>
      </c>
      <c r="F4435">
        <v>91.3</v>
      </c>
      <c r="G4435">
        <v>53</v>
      </c>
      <c r="H4435">
        <v>1617.56</v>
      </c>
      <c r="I4435">
        <v>23</v>
      </c>
      <c r="J4435">
        <v>65</v>
      </c>
      <c r="K4435">
        <v>13</v>
      </c>
      <c r="L4435">
        <v>396.76</v>
      </c>
      <c r="M4435" t="s">
        <v>83</v>
      </c>
      <c r="N4435" t="s">
        <v>224</v>
      </c>
      <c r="O4435" t="s">
        <v>363</v>
      </c>
      <c r="P4435">
        <v>3</v>
      </c>
      <c r="Q4435" t="s">
        <v>42</v>
      </c>
    </row>
    <row r="4436" spans="1:17" hidden="1" x14ac:dyDescent="0.3">
      <c r="A4436" t="s">
        <v>119</v>
      </c>
      <c r="B4436" t="s">
        <v>4722</v>
      </c>
      <c r="C4436" t="s">
        <v>261</v>
      </c>
      <c r="D4436" t="s">
        <v>20</v>
      </c>
      <c r="E4436" t="s">
        <v>21</v>
      </c>
      <c r="F4436">
        <v>76.069999999999993</v>
      </c>
      <c r="G4436">
        <v>176</v>
      </c>
      <c r="H4436">
        <v>4048</v>
      </c>
      <c r="I4436">
        <v>31</v>
      </c>
      <c r="J4436">
        <v>96</v>
      </c>
      <c r="K4436">
        <v>39</v>
      </c>
      <c r="L4436">
        <v>897</v>
      </c>
      <c r="M4436" t="s">
        <v>126</v>
      </c>
      <c r="N4436" t="s">
        <v>69</v>
      </c>
      <c r="O4436" t="s">
        <v>100</v>
      </c>
      <c r="P4436">
        <v>9</v>
      </c>
      <c r="Q4436" t="s">
        <v>42</v>
      </c>
    </row>
    <row r="4437" spans="1:17" hidden="1" x14ac:dyDescent="0.3">
      <c r="A4437" t="s">
        <v>41</v>
      </c>
      <c r="B4437" t="s">
        <v>4723</v>
      </c>
      <c r="C4437" t="s">
        <v>192</v>
      </c>
      <c r="D4437" t="s">
        <v>37</v>
      </c>
      <c r="E4437" t="s">
        <v>30</v>
      </c>
      <c r="F4437">
        <v>42.44</v>
      </c>
      <c r="G4437">
        <v>95</v>
      </c>
      <c r="H4437">
        <v>1036.45</v>
      </c>
      <c r="I4437">
        <v>14</v>
      </c>
      <c r="J4437">
        <v>64</v>
      </c>
      <c r="K4437">
        <v>45</v>
      </c>
      <c r="L4437">
        <v>490.95</v>
      </c>
      <c r="M4437" t="s">
        <v>342</v>
      </c>
      <c r="N4437" t="s">
        <v>73</v>
      </c>
      <c r="O4437" t="s">
        <v>441</v>
      </c>
      <c r="P4437">
        <v>3</v>
      </c>
      <c r="Q4437" t="s">
        <v>50</v>
      </c>
    </row>
    <row r="4438" spans="1:17" hidden="1" x14ac:dyDescent="0.3">
      <c r="A4438" t="s">
        <v>123</v>
      </c>
      <c r="B4438" t="s">
        <v>4724</v>
      </c>
      <c r="C4438" t="s">
        <v>155</v>
      </c>
      <c r="D4438" t="s">
        <v>67</v>
      </c>
      <c r="E4438" t="s">
        <v>38</v>
      </c>
      <c r="F4438">
        <v>82.78</v>
      </c>
      <c r="G4438">
        <v>130</v>
      </c>
      <c r="H4438">
        <v>2342.6</v>
      </c>
      <c r="I4438">
        <v>17</v>
      </c>
      <c r="J4438">
        <v>71</v>
      </c>
      <c r="K4438">
        <v>14</v>
      </c>
      <c r="L4438">
        <v>252.28</v>
      </c>
      <c r="M4438" t="s">
        <v>138</v>
      </c>
      <c r="N4438" t="s">
        <v>287</v>
      </c>
      <c r="O4438" t="s">
        <v>229</v>
      </c>
      <c r="P4438">
        <v>9</v>
      </c>
      <c r="Q4438" t="s">
        <v>42</v>
      </c>
    </row>
    <row r="4439" spans="1:17" hidden="1" x14ac:dyDescent="0.3">
      <c r="A4439" t="s">
        <v>277</v>
      </c>
      <c r="B4439" t="s">
        <v>4725</v>
      </c>
      <c r="C4439" t="s">
        <v>165</v>
      </c>
      <c r="D4439" t="s">
        <v>134</v>
      </c>
      <c r="E4439" t="s">
        <v>21</v>
      </c>
      <c r="F4439">
        <v>74.680000000000007</v>
      </c>
      <c r="G4439">
        <v>101</v>
      </c>
      <c r="H4439">
        <v>9385.93</v>
      </c>
      <c r="I4439">
        <v>27</v>
      </c>
      <c r="J4439">
        <v>48</v>
      </c>
      <c r="K4439">
        <v>2</v>
      </c>
      <c r="L4439">
        <v>185.86</v>
      </c>
      <c r="M4439" t="s">
        <v>69</v>
      </c>
      <c r="N4439" t="s">
        <v>244</v>
      </c>
      <c r="O4439" t="s">
        <v>220</v>
      </c>
      <c r="P4439">
        <v>7</v>
      </c>
      <c r="Q4439" t="s">
        <v>50</v>
      </c>
    </row>
    <row r="4440" spans="1:17" hidden="1" x14ac:dyDescent="0.3">
      <c r="A4440" t="s">
        <v>83</v>
      </c>
      <c r="B4440" t="s">
        <v>4726</v>
      </c>
      <c r="C4440" t="s">
        <v>246</v>
      </c>
      <c r="D4440" t="s">
        <v>67</v>
      </c>
      <c r="E4440" t="s">
        <v>30</v>
      </c>
      <c r="F4440">
        <v>45.41</v>
      </c>
      <c r="G4440">
        <v>139</v>
      </c>
      <c r="H4440">
        <v>5590.58</v>
      </c>
      <c r="I4440">
        <v>31</v>
      </c>
      <c r="J4440">
        <v>77</v>
      </c>
      <c r="K4440">
        <v>82</v>
      </c>
      <c r="L4440">
        <v>3298.04</v>
      </c>
      <c r="M4440" t="s">
        <v>157</v>
      </c>
      <c r="N4440" t="s">
        <v>351</v>
      </c>
      <c r="O4440" t="s">
        <v>166</v>
      </c>
      <c r="P4440">
        <v>9</v>
      </c>
      <c r="Q4440" t="s">
        <v>50</v>
      </c>
    </row>
    <row r="4441" spans="1:17" hidden="1" x14ac:dyDescent="0.3">
      <c r="A4441" t="s">
        <v>109</v>
      </c>
      <c r="B4441" t="s">
        <v>4727</v>
      </c>
      <c r="C4441" t="s">
        <v>93</v>
      </c>
      <c r="D4441" t="s">
        <v>20</v>
      </c>
      <c r="E4441" t="s">
        <v>38</v>
      </c>
      <c r="F4441">
        <v>95.99</v>
      </c>
      <c r="G4441">
        <v>166</v>
      </c>
      <c r="H4441">
        <v>8613.74</v>
      </c>
      <c r="I4441">
        <v>36</v>
      </c>
      <c r="J4441">
        <v>42</v>
      </c>
      <c r="K4441">
        <v>137</v>
      </c>
      <c r="L4441">
        <v>7108.93</v>
      </c>
      <c r="M4441" t="s">
        <v>375</v>
      </c>
      <c r="N4441" t="s">
        <v>61</v>
      </c>
      <c r="O4441" t="s">
        <v>142</v>
      </c>
      <c r="P4441">
        <v>1</v>
      </c>
      <c r="Q4441" t="s">
        <v>50</v>
      </c>
    </row>
    <row r="4442" spans="1:17" hidden="1" x14ac:dyDescent="0.3">
      <c r="A4442" t="s">
        <v>101</v>
      </c>
      <c r="B4442" t="s">
        <v>4728</v>
      </c>
      <c r="C4442" t="s">
        <v>103</v>
      </c>
      <c r="D4442" t="s">
        <v>67</v>
      </c>
      <c r="E4442" t="s">
        <v>21</v>
      </c>
      <c r="F4442">
        <v>80.08</v>
      </c>
      <c r="G4442">
        <v>54</v>
      </c>
      <c r="H4442">
        <v>109.62</v>
      </c>
      <c r="I4442">
        <v>34</v>
      </c>
      <c r="J4442">
        <v>59</v>
      </c>
      <c r="K4442">
        <v>45</v>
      </c>
      <c r="L4442">
        <v>91.35</v>
      </c>
      <c r="M4442" t="s">
        <v>153</v>
      </c>
      <c r="N4442" t="s">
        <v>281</v>
      </c>
      <c r="O4442" t="s">
        <v>82</v>
      </c>
      <c r="P4442">
        <v>8</v>
      </c>
      <c r="Q4442" t="s">
        <v>25</v>
      </c>
    </row>
    <row r="4443" spans="1:17" hidden="1" x14ac:dyDescent="0.3">
      <c r="A4443" t="s">
        <v>206</v>
      </c>
      <c r="B4443" t="s">
        <v>4729</v>
      </c>
      <c r="C4443" t="s">
        <v>128</v>
      </c>
      <c r="D4443" t="s">
        <v>46</v>
      </c>
      <c r="E4443" t="s">
        <v>30</v>
      </c>
      <c r="F4443">
        <v>57.56</v>
      </c>
      <c r="G4443">
        <v>172</v>
      </c>
      <c r="H4443">
        <v>2664.28</v>
      </c>
      <c r="I4443">
        <v>15</v>
      </c>
      <c r="J4443">
        <v>52</v>
      </c>
      <c r="K4443">
        <v>32</v>
      </c>
      <c r="L4443">
        <v>495.68</v>
      </c>
      <c r="M4443" t="s">
        <v>212</v>
      </c>
      <c r="N4443" t="s">
        <v>332</v>
      </c>
      <c r="O4443" t="s">
        <v>324</v>
      </c>
      <c r="P4443">
        <v>4</v>
      </c>
      <c r="Q4443" t="s">
        <v>25</v>
      </c>
    </row>
    <row r="4444" spans="1:17" x14ac:dyDescent="0.3">
      <c r="A4444" t="s">
        <v>33</v>
      </c>
      <c r="B4444" t="s">
        <v>4730</v>
      </c>
      <c r="C4444" t="s">
        <v>28</v>
      </c>
      <c r="D4444" t="s">
        <v>29</v>
      </c>
      <c r="E4444" t="s">
        <v>21</v>
      </c>
      <c r="F4444">
        <v>13.82</v>
      </c>
      <c r="G4444">
        <v>32</v>
      </c>
      <c r="H4444">
        <v>1006.72</v>
      </c>
      <c r="I4444">
        <v>13</v>
      </c>
      <c r="J4444">
        <v>66</v>
      </c>
      <c r="K4444">
        <v>12</v>
      </c>
      <c r="L4444">
        <v>377.52</v>
      </c>
      <c r="M4444" t="s">
        <v>342</v>
      </c>
      <c r="N4444" t="s">
        <v>249</v>
      </c>
      <c r="O4444" t="s">
        <v>308</v>
      </c>
      <c r="P4444">
        <v>9</v>
      </c>
      <c r="Q4444" t="s">
        <v>25</v>
      </c>
    </row>
    <row r="4445" spans="1:17" hidden="1" x14ac:dyDescent="0.3">
      <c r="A4445" t="s">
        <v>230</v>
      </c>
      <c r="B4445" t="s">
        <v>4731</v>
      </c>
      <c r="C4445" t="s">
        <v>200</v>
      </c>
      <c r="D4445" t="s">
        <v>29</v>
      </c>
      <c r="E4445" t="s">
        <v>21</v>
      </c>
      <c r="F4445">
        <v>67.55</v>
      </c>
      <c r="G4445">
        <v>23</v>
      </c>
      <c r="H4445">
        <v>1488.33</v>
      </c>
      <c r="I4445">
        <v>15</v>
      </c>
      <c r="J4445">
        <v>57</v>
      </c>
      <c r="K4445">
        <v>6</v>
      </c>
      <c r="L4445">
        <v>388.26</v>
      </c>
      <c r="M4445" t="s">
        <v>40</v>
      </c>
      <c r="N4445" t="s">
        <v>135</v>
      </c>
      <c r="O4445" t="s">
        <v>150</v>
      </c>
      <c r="P4445">
        <v>4</v>
      </c>
      <c r="Q4445" t="s">
        <v>42</v>
      </c>
    </row>
    <row r="4446" spans="1:17" hidden="1" x14ac:dyDescent="0.3">
      <c r="A4446" t="s">
        <v>281</v>
      </c>
      <c r="B4446" t="s">
        <v>4732</v>
      </c>
      <c r="C4446" t="s">
        <v>59</v>
      </c>
      <c r="D4446" t="s">
        <v>60</v>
      </c>
      <c r="E4446" t="s">
        <v>30</v>
      </c>
      <c r="F4446">
        <v>71.3</v>
      </c>
      <c r="G4446">
        <v>155</v>
      </c>
      <c r="H4446">
        <v>7283.45</v>
      </c>
      <c r="I4446">
        <v>31</v>
      </c>
      <c r="J4446">
        <v>32</v>
      </c>
      <c r="K4446">
        <v>74</v>
      </c>
      <c r="L4446">
        <v>3477.26</v>
      </c>
      <c r="M4446" t="s">
        <v>94</v>
      </c>
      <c r="N4446" t="s">
        <v>307</v>
      </c>
      <c r="O4446" t="s">
        <v>332</v>
      </c>
      <c r="P4446">
        <v>4</v>
      </c>
      <c r="Q4446" t="s">
        <v>42</v>
      </c>
    </row>
    <row r="4447" spans="1:17" hidden="1" x14ac:dyDescent="0.3">
      <c r="A4447" t="s">
        <v>97</v>
      </c>
      <c r="B4447" t="s">
        <v>4733</v>
      </c>
      <c r="C4447" t="s">
        <v>148</v>
      </c>
      <c r="D4447" t="s">
        <v>88</v>
      </c>
      <c r="E4447" t="s">
        <v>38</v>
      </c>
      <c r="F4447">
        <v>48.9</v>
      </c>
      <c r="G4447">
        <v>64</v>
      </c>
      <c r="H4447">
        <v>5704.96</v>
      </c>
      <c r="I4447">
        <v>5</v>
      </c>
      <c r="J4447">
        <v>22</v>
      </c>
      <c r="K4447">
        <v>55</v>
      </c>
      <c r="L4447">
        <v>4902.7</v>
      </c>
      <c r="M4447" t="s">
        <v>230</v>
      </c>
      <c r="N4447" t="s">
        <v>80</v>
      </c>
      <c r="O4447" t="s">
        <v>326</v>
      </c>
      <c r="P4447">
        <v>5</v>
      </c>
      <c r="Q4447" t="s">
        <v>50</v>
      </c>
    </row>
    <row r="4448" spans="1:17" hidden="1" x14ac:dyDescent="0.3">
      <c r="A4448" t="s">
        <v>190</v>
      </c>
      <c r="B4448" t="s">
        <v>4734</v>
      </c>
      <c r="C4448" t="s">
        <v>99</v>
      </c>
      <c r="D4448" t="s">
        <v>46</v>
      </c>
      <c r="E4448" t="s">
        <v>30</v>
      </c>
      <c r="F4448">
        <v>67.180000000000007</v>
      </c>
      <c r="G4448">
        <v>47</v>
      </c>
      <c r="H4448">
        <v>867.62</v>
      </c>
      <c r="I4448">
        <v>41</v>
      </c>
      <c r="J4448">
        <v>40</v>
      </c>
      <c r="K4448">
        <v>7</v>
      </c>
      <c r="L4448">
        <v>129.22</v>
      </c>
      <c r="M4448" t="s">
        <v>123</v>
      </c>
      <c r="N4448" t="s">
        <v>73</v>
      </c>
      <c r="O4448" t="s">
        <v>181</v>
      </c>
      <c r="P4448">
        <v>9</v>
      </c>
      <c r="Q4448" t="s">
        <v>25</v>
      </c>
    </row>
    <row r="4449" spans="1:17" hidden="1" x14ac:dyDescent="0.3">
      <c r="A4449" t="s">
        <v>451</v>
      </c>
      <c r="B4449" t="s">
        <v>4735</v>
      </c>
      <c r="C4449" t="s">
        <v>192</v>
      </c>
      <c r="D4449" t="s">
        <v>37</v>
      </c>
      <c r="E4449" t="s">
        <v>21</v>
      </c>
      <c r="F4449">
        <v>95.4</v>
      </c>
      <c r="G4449">
        <v>16</v>
      </c>
      <c r="H4449">
        <v>860.32</v>
      </c>
      <c r="I4449">
        <v>22</v>
      </c>
      <c r="J4449">
        <v>100</v>
      </c>
      <c r="K4449">
        <v>14</v>
      </c>
      <c r="L4449">
        <v>752.78</v>
      </c>
      <c r="M4449" t="s">
        <v>435</v>
      </c>
      <c r="N4449" t="s">
        <v>250</v>
      </c>
      <c r="O4449" t="s">
        <v>209</v>
      </c>
      <c r="P4449">
        <v>6</v>
      </c>
      <c r="Q4449" t="s">
        <v>25</v>
      </c>
    </row>
    <row r="4450" spans="1:17" hidden="1" x14ac:dyDescent="0.3">
      <c r="A4450" t="s">
        <v>156</v>
      </c>
      <c r="B4450" t="s">
        <v>4736</v>
      </c>
      <c r="C4450" t="s">
        <v>304</v>
      </c>
      <c r="D4450" t="s">
        <v>134</v>
      </c>
      <c r="E4450" t="s">
        <v>30</v>
      </c>
      <c r="F4450">
        <v>23.25</v>
      </c>
      <c r="G4450">
        <v>42</v>
      </c>
      <c r="H4450">
        <v>1666.56</v>
      </c>
      <c r="I4450">
        <v>44</v>
      </c>
      <c r="J4450">
        <v>87</v>
      </c>
      <c r="K4450">
        <v>20</v>
      </c>
      <c r="L4450">
        <v>793.6</v>
      </c>
      <c r="M4450" t="s">
        <v>188</v>
      </c>
      <c r="N4450" t="s">
        <v>96</v>
      </c>
      <c r="O4450" t="s">
        <v>120</v>
      </c>
      <c r="P4450">
        <v>2</v>
      </c>
      <c r="Q4450" t="s">
        <v>42</v>
      </c>
    </row>
    <row r="4451" spans="1:17" hidden="1" x14ac:dyDescent="0.3">
      <c r="A4451" t="s">
        <v>55</v>
      </c>
      <c r="B4451" t="s">
        <v>4737</v>
      </c>
      <c r="C4451" t="s">
        <v>286</v>
      </c>
      <c r="D4451" t="s">
        <v>54</v>
      </c>
      <c r="E4451" t="s">
        <v>38</v>
      </c>
      <c r="F4451">
        <v>3.51</v>
      </c>
      <c r="G4451">
        <v>149</v>
      </c>
      <c r="H4451">
        <v>12876.58</v>
      </c>
      <c r="I4451">
        <v>9</v>
      </c>
      <c r="J4451">
        <v>100</v>
      </c>
      <c r="K4451">
        <v>52</v>
      </c>
      <c r="L4451">
        <v>4493.84</v>
      </c>
      <c r="M4451" t="s">
        <v>337</v>
      </c>
      <c r="N4451" t="s">
        <v>370</v>
      </c>
      <c r="O4451" t="s">
        <v>138</v>
      </c>
      <c r="P4451">
        <v>1</v>
      </c>
      <c r="Q4451" t="s">
        <v>42</v>
      </c>
    </row>
    <row r="4452" spans="1:17" hidden="1" x14ac:dyDescent="0.3">
      <c r="A4452" t="s">
        <v>17</v>
      </c>
      <c r="B4452" t="s">
        <v>4738</v>
      </c>
      <c r="C4452" t="s">
        <v>19</v>
      </c>
      <c r="D4452" t="s">
        <v>20</v>
      </c>
      <c r="E4452" t="s">
        <v>21</v>
      </c>
      <c r="F4452">
        <v>89.94</v>
      </c>
      <c r="G4452">
        <v>149</v>
      </c>
      <c r="H4452">
        <v>7147.53</v>
      </c>
      <c r="I4452">
        <v>33</v>
      </c>
      <c r="J4452">
        <v>25</v>
      </c>
      <c r="K4452">
        <v>58</v>
      </c>
      <c r="L4452">
        <v>2782.26</v>
      </c>
      <c r="M4452" t="s">
        <v>136</v>
      </c>
      <c r="N4452" t="s">
        <v>327</v>
      </c>
      <c r="O4452" t="s">
        <v>33</v>
      </c>
      <c r="P4452">
        <v>5</v>
      </c>
      <c r="Q4452" t="s">
        <v>42</v>
      </c>
    </row>
    <row r="4453" spans="1:17" hidden="1" x14ac:dyDescent="0.3">
      <c r="A4453" t="s">
        <v>145</v>
      </c>
      <c r="B4453" t="s">
        <v>4739</v>
      </c>
      <c r="C4453" t="s">
        <v>36</v>
      </c>
      <c r="D4453" t="s">
        <v>37</v>
      </c>
      <c r="E4453" t="s">
        <v>38</v>
      </c>
      <c r="F4453">
        <v>48.66</v>
      </c>
      <c r="G4453">
        <v>156</v>
      </c>
      <c r="H4453">
        <v>4915.5600000000004</v>
      </c>
      <c r="I4453">
        <v>37</v>
      </c>
      <c r="J4453">
        <v>97</v>
      </c>
      <c r="K4453">
        <v>57</v>
      </c>
      <c r="L4453">
        <v>1796.07</v>
      </c>
      <c r="M4453" t="s">
        <v>118</v>
      </c>
      <c r="N4453" t="s">
        <v>201</v>
      </c>
      <c r="O4453" t="s">
        <v>783</v>
      </c>
      <c r="P4453">
        <v>5</v>
      </c>
      <c r="Q4453" t="s">
        <v>50</v>
      </c>
    </row>
    <row r="4454" spans="1:17" hidden="1" x14ac:dyDescent="0.3">
      <c r="A4454" t="s">
        <v>72</v>
      </c>
      <c r="B4454" t="s">
        <v>4740</v>
      </c>
      <c r="C4454" t="s">
        <v>122</v>
      </c>
      <c r="D4454" t="s">
        <v>54</v>
      </c>
      <c r="E4454" t="s">
        <v>30</v>
      </c>
      <c r="F4454">
        <v>25.23</v>
      </c>
      <c r="G4454">
        <v>107</v>
      </c>
      <c r="H4454">
        <v>808.92</v>
      </c>
      <c r="I4454">
        <v>47</v>
      </c>
      <c r="J4454">
        <v>63</v>
      </c>
      <c r="K4454">
        <v>3</v>
      </c>
      <c r="L4454">
        <v>22.68</v>
      </c>
      <c r="M4454" t="s">
        <v>129</v>
      </c>
      <c r="N4454" t="s">
        <v>175</v>
      </c>
      <c r="O4454" t="s">
        <v>61</v>
      </c>
      <c r="P4454">
        <v>9</v>
      </c>
      <c r="Q4454" t="s">
        <v>25</v>
      </c>
    </row>
    <row r="4455" spans="1:17" hidden="1" x14ac:dyDescent="0.3">
      <c r="A4455" t="s">
        <v>125</v>
      </c>
      <c r="B4455" t="s">
        <v>4741</v>
      </c>
      <c r="C4455" t="s">
        <v>195</v>
      </c>
      <c r="D4455" t="s">
        <v>88</v>
      </c>
      <c r="E4455" t="s">
        <v>38</v>
      </c>
      <c r="F4455">
        <v>91.3</v>
      </c>
      <c r="G4455">
        <v>65</v>
      </c>
      <c r="H4455">
        <v>2168.4</v>
      </c>
      <c r="I4455">
        <v>25</v>
      </c>
      <c r="J4455">
        <v>38</v>
      </c>
      <c r="K4455">
        <v>19</v>
      </c>
      <c r="L4455">
        <v>633.84</v>
      </c>
      <c r="M4455" t="s">
        <v>143</v>
      </c>
      <c r="N4455" t="s">
        <v>295</v>
      </c>
      <c r="O4455" t="s">
        <v>268</v>
      </c>
      <c r="P4455">
        <v>7</v>
      </c>
      <c r="Q4455" t="s">
        <v>42</v>
      </c>
    </row>
    <row r="4456" spans="1:17" hidden="1" x14ac:dyDescent="0.3">
      <c r="A4456" t="s">
        <v>162</v>
      </c>
      <c r="B4456" t="s">
        <v>4742</v>
      </c>
      <c r="C4456" t="s">
        <v>19</v>
      </c>
      <c r="D4456" t="s">
        <v>20</v>
      </c>
      <c r="E4456" t="s">
        <v>21</v>
      </c>
      <c r="F4456">
        <v>89.94</v>
      </c>
      <c r="G4456">
        <v>13</v>
      </c>
      <c r="H4456">
        <v>974.61</v>
      </c>
      <c r="I4456">
        <v>34</v>
      </c>
      <c r="J4456">
        <v>90</v>
      </c>
      <c r="K4456">
        <v>9</v>
      </c>
      <c r="L4456">
        <v>674.73</v>
      </c>
      <c r="M4456" t="s">
        <v>345</v>
      </c>
      <c r="N4456" t="s">
        <v>166</v>
      </c>
      <c r="O4456" t="s">
        <v>212</v>
      </c>
      <c r="P4456">
        <v>1</v>
      </c>
      <c r="Q4456" t="s">
        <v>50</v>
      </c>
    </row>
    <row r="4457" spans="1:17" hidden="1" x14ac:dyDescent="0.3">
      <c r="A4457" t="s">
        <v>69</v>
      </c>
      <c r="B4457" t="s">
        <v>4743</v>
      </c>
      <c r="C4457" t="s">
        <v>113</v>
      </c>
      <c r="D4457" t="s">
        <v>46</v>
      </c>
      <c r="E4457" t="s">
        <v>30</v>
      </c>
      <c r="F4457">
        <v>68.19</v>
      </c>
      <c r="G4457">
        <v>36</v>
      </c>
      <c r="H4457">
        <v>2566.44</v>
      </c>
      <c r="I4457">
        <v>49</v>
      </c>
      <c r="J4457">
        <v>32</v>
      </c>
      <c r="K4457">
        <v>26</v>
      </c>
      <c r="L4457">
        <v>1853.54</v>
      </c>
      <c r="M4457" t="s">
        <v>149</v>
      </c>
      <c r="N4457" t="s">
        <v>355</v>
      </c>
      <c r="O4457" t="s">
        <v>385</v>
      </c>
      <c r="P4457">
        <v>7</v>
      </c>
      <c r="Q4457" t="s">
        <v>42</v>
      </c>
    </row>
    <row r="4458" spans="1:17" hidden="1" x14ac:dyDescent="0.3">
      <c r="A4458" t="s">
        <v>31</v>
      </c>
      <c r="B4458" t="s">
        <v>4744</v>
      </c>
      <c r="C4458" t="s">
        <v>45</v>
      </c>
      <c r="D4458" t="s">
        <v>46</v>
      </c>
      <c r="E4458" t="s">
        <v>38</v>
      </c>
      <c r="F4458">
        <v>91.34</v>
      </c>
      <c r="G4458">
        <v>86</v>
      </c>
      <c r="H4458">
        <v>8124.42</v>
      </c>
      <c r="I4458">
        <v>14</v>
      </c>
      <c r="J4458">
        <v>32</v>
      </c>
      <c r="K4458">
        <v>38</v>
      </c>
      <c r="L4458">
        <v>3589.86</v>
      </c>
      <c r="M4458" t="s">
        <v>213</v>
      </c>
      <c r="N4458" t="s">
        <v>185</v>
      </c>
      <c r="O4458" t="s">
        <v>166</v>
      </c>
      <c r="P4458">
        <v>1</v>
      </c>
      <c r="Q4458" t="s">
        <v>25</v>
      </c>
    </row>
    <row r="4459" spans="1:17" hidden="1" x14ac:dyDescent="0.3">
      <c r="A4459" t="s">
        <v>189</v>
      </c>
      <c r="B4459" t="s">
        <v>4745</v>
      </c>
      <c r="C4459" t="s">
        <v>53</v>
      </c>
      <c r="D4459" t="s">
        <v>54</v>
      </c>
      <c r="E4459" t="s">
        <v>21</v>
      </c>
      <c r="F4459">
        <v>26.92</v>
      </c>
      <c r="G4459">
        <v>128</v>
      </c>
      <c r="H4459">
        <v>3523.84</v>
      </c>
      <c r="I4459">
        <v>19</v>
      </c>
      <c r="J4459">
        <v>38</v>
      </c>
      <c r="K4459">
        <v>116</v>
      </c>
      <c r="L4459">
        <v>3193.48</v>
      </c>
      <c r="M4459" t="s">
        <v>301</v>
      </c>
      <c r="N4459" t="s">
        <v>116</v>
      </c>
      <c r="O4459" t="s">
        <v>305</v>
      </c>
      <c r="P4459">
        <v>9</v>
      </c>
      <c r="Q4459" t="s">
        <v>50</v>
      </c>
    </row>
    <row r="4460" spans="1:17" hidden="1" x14ac:dyDescent="0.3">
      <c r="A4460" t="s">
        <v>418</v>
      </c>
      <c r="B4460" t="s">
        <v>4746</v>
      </c>
      <c r="C4460" t="s">
        <v>161</v>
      </c>
      <c r="D4460" t="s">
        <v>67</v>
      </c>
      <c r="E4460" t="s">
        <v>30</v>
      </c>
      <c r="F4460">
        <v>17.920000000000002</v>
      </c>
      <c r="G4460">
        <v>117</v>
      </c>
      <c r="H4460">
        <v>243.36</v>
      </c>
      <c r="I4460">
        <v>8</v>
      </c>
      <c r="J4460">
        <v>69</v>
      </c>
      <c r="K4460">
        <v>3</v>
      </c>
      <c r="L4460">
        <v>6.24</v>
      </c>
      <c r="M4460" t="s">
        <v>464</v>
      </c>
      <c r="N4460" t="s">
        <v>198</v>
      </c>
      <c r="O4460" t="s">
        <v>75</v>
      </c>
      <c r="P4460">
        <v>8</v>
      </c>
      <c r="Q4460" t="s">
        <v>25</v>
      </c>
    </row>
    <row r="4461" spans="1:17" hidden="1" x14ac:dyDescent="0.3">
      <c r="A4461" t="s">
        <v>287</v>
      </c>
      <c r="B4461" t="s">
        <v>4747</v>
      </c>
      <c r="C4461" t="s">
        <v>205</v>
      </c>
      <c r="D4461" t="s">
        <v>46</v>
      </c>
      <c r="E4461" t="s">
        <v>38</v>
      </c>
      <c r="F4461">
        <v>92.33</v>
      </c>
      <c r="G4461">
        <v>92</v>
      </c>
      <c r="H4461">
        <v>4892.5600000000004</v>
      </c>
      <c r="I4461">
        <v>24</v>
      </c>
      <c r="J4461">
        <v>52</v>
      </c>
      <c r="K4461">
        <v>42</v>
      </c>
      <c r="L4461">
        <v>2233.56</v>
      </c>
      <c r="M4461" t="s">
        <v>310</v>
      </c>
      <c r="N4461" t="s">
        <v>355</v>
      </c>
      <c r="O4461" t="s">
        <v>281</v>
      </c>
      <c r="P4461">
        <v>7</v>
      </c>
      <c r="Q4461" t="s">
        <v>50</v>
      </c>
    </row>
    <row r="4462" spans="1:17" hidden="1" x14ac:dyDescent="0.3">
      <c r="A4462" t="s">
        <v>229</v>
      </c>
      <c r="B4462" t="s">
        <v>4748</v>
      </c>
      <c r="C4462" t="s">
        <v>261</v>
      </c>
      <c r="D4462" t="s">
        <v>20</v>
      </c>
      <c r="E4462" t="s">
        <v>38</v>
      </c>
      <c r="F4462">
        <v>46.83</v>
      </c>
      <c r="G4462">
        <v>86</v>
      </c>
      <c r="H4462">
        <v>7213.68</v>
      </c>
      <c r="I4462">
        <v>10</v>
      </c>
      <c r="J4462">
        <v>41</v>
      </c>
      <c r="K4462">
        <v>85</v>
      </c>
      <c r="L4462">
        <v>7129.8</v>
      </c>
      <c r="M4462" t="s">
        <v>319</v>
      </c>
      <c r="N4462" t="s">
        <v>243</v>
      </c>
      <c r="O4462" t="s">
        <v>97</v>
      </c>
      <c r="P4462">
        <v>9</v>
      </c>
      <c r="Q4462" t="s">
        <v>42</v>
      </c>
    </row>
    <row r="4463" spans="1:17" hidden="1" x14ac:dyDescent="0.3">
      <c r="A4463" t="s">
        <v>62</v>
      </c>
      <c r="B4463" t="s">
        <v>4749</v>
      </c>
      <c r="C4463" t="s">
        <v>93</v>
      </c>
      <c r="D4463" t="s">
        <v>20</v>
      </c>
      <c r="E4463" t="s">
        <v>21</v>
      </c>
      <c r="F4463">
        <v>83.65</v>
      </c>
      <c r="G4463">
        <v>47</v>
      </c>
      <c r="H4463">
        <v>4357.37</v>
      </c>
      <c r="I4463">
        <v>21</v>
      </c>
      <c r="J4463">
        <v>84</v>
      </c>
      <c r="K4463">
        <v>22</v>
      </c>
      <c r="L4463">
        <v>2039.62</v>
      </c>
      <c r="M4463" t="s">
        <v>163</v>
      </c>
      <c r="N4463" t="s">
        <v>418</v>
      </c>
      <c r="O4463" t="s">
        <v>40</v>
      </c>
      <c r="P4463">
        <v>5</v>
      </c>
      <c r="Q4463" t="s">
        <v>25</v>
      </c>
    </row>
    <row r="4464" spans="1:17" hidden="1" x14ac:dyDescent="0.3">
      <c r="A4464" t="s">
        <v>145</v>
      </c>
      <c r="B4464" t="s">
        <v>4750</v>
      </c>
      <c r="C4464" t="s">
        <v>246</v>
      </c>
      <c r="D4464" t="s">
        <v>67</v>
      </c>
      <c r="E4464" t="s">
        <v>21</v>
      </c>
      <c r="F4464">
        <v>26.58</v>
      </c>
      <c r="G4464">
        <v>17</v>
      </c>
      <c r="H4464">
        <v>234.77</v>
      </c>
      <c r="I4464">
        <v>44</v>
      </c>
      <c r="J4464">
        <v>97</v>
      </c>
      <c r="K4464">
        <v>1</v>
      </c>
      <c r="L4464">
        <v>13.81</v>
      </c>
      <c r="M4464" t="s">
        <v>64</v>
      </c>
      <c r="N4464" t="s">
        <v>335</v>
      </c>
      <c r="O4464" t="s">
        <v>298</v>
      </c>
      <c r="P4464">
        <v>5</v>
      </c>
      <c r="Q4464" t="s">
        <v>50</v>
      </c>
    </row>
    <row r="4465" spans="1:17" hidden="1" x14ac:dyDescent="0.3">
      <c r="A4465" t="s">
        <v>163</v>
      </c>
      <c r="B4465" t="s">
        <v>4751</v>
      </c>
      <c r="C4465" t="s">
        <v>200</v>
      </c>
      <c r="D4465" t="s">
        <v>29</v>
      </c>
      <c r="E4465" t="s">
        <v>30</v>
      </c>
      <c r="F4465">
        <v>73.42</v>
      </c>
      <c r="G4465">
        <v>60</v>
      </c>
      <c r="H4465">
        <v>1948.8</v>
      </c>
      <c r="I4465">
        <v>50</v>
      </c>
      <c r="J4465">
        <v>28</v>
      </c>
      <c r="K4465">
        <v>55</v>
      </c>
      <c r="L4465">
        <v>1786.4</v>
      </c>
      <c r="M4465" t="s">
        <v>175</v>
      </c>
      <c r="N4465" t="s">
        <v>326</v>
      </c>
      <c r="O4465" t="s">
        <v>138</v>
      </c>
      <c r="P4465">
        <v>1</v>
      </c>
      <c r="Q4465" t="s">
        <v>50</v>
      </c>
    </row>
    <row r="4466" spans="1:17" hidden="1" x14ac:dyDescent="0.3">
      <c r="A4466" t="s">
        <v>226</v>
      </c>
      <c r="B4466" t="s">
        <v>4752</v>
      </c>
      <c r="C4466" t="s">
        <v>36</v>
      </c>
      <c r="D4466" t="s">
        <v>37</v>
      </c>
      <c r="E4466" t="s">
        <v>38</v>
      </c>
      <c r="F4466">
        <v>48.66</v>
      </c>
      <c r="G4466">
        <v>161</v>
      </c>
      <c r="H4466">
        <v>2469.7399999999998</v>
      </c>
      <c r="I4466">
        <v>43</v>
      </c>
      <c r="J4466">
        <v>25</v>
      </c>
      <c r="K4466">
        <v>25</v>
      </c>
      <c r="L4466">
        <v>383.5</v>
      </c>
      <c r="M4466" t="s">
        <v>153</v>
      </c>
      <c r="N4466" t="s">
        <v>345</v>
      </c>
      <c r="O4466" t="s">
        <v>308</v>
      </c>
      <c r="P4466">
        <v>4</v>
      </c>
      <c r="Q4466" t="s">
        <v>25</v>
      </c>
    </row>
    <row r="4467" spans="1:17" hidden="1" x14ac:dyDescent="0.3">
      <c r="A4467" t="s">
        <v>308</v>
      </c>
      <c r="B4467" t="s">
        <v>4753</v>
      </c>
      <c r="C4467" t="s">
        <v>195</v>
      </c>
      <c r="D4467" t="s">
        <v>88</v>
      </c>
      <c r="E4467" t="s">
        <v>21</v>
      </c>
      <c r="F4467">
        <v>34.17</v>
      </c>
      <c r="G4467">
        <v>82</v>
      </c>
      <c r="H4467">
        <v>6174.6</v>
      </c>
      <c r="I4467">
        <v>38</v>
      </c>
      <c r="J4467">
        <v>41</v>
      </c>
      <c r="K4467">
        <v>7</v>
      </c>
      <c r="L4467">
        <v>527.1</v>
      </c>
      <c r="M4467" t="s">
        <v>177</v>
      </c>
      <c r="N4467" t="s">
        <v>84</v>
      </c>
      <c r="O4467" t="s">
        <v>418</v>
      </c>
      <c r="P4467">
        <v>6</v>
      </c>
      <c r="Q4467" t="s">
        <v>25</v>
      </c>
    </row>
    <row r="4468" spans="1:17" hidden="1" x14ac:dyDescent="0.3">
      <c r="A4468" t="s">
        <v>279</v>
      </c>
      <c r="B4468" t="s">
        <v>4754</v>
      </c>
      <c r="C4468" t="s">
        <v>246</v>
      </c>
      <c r="D4468" t="s">
        <v>67</v>
      </c>
      <c r="E4468" t="s">
        <v>30</v>
      </c>
      <c r="F4468">
        <v>45.41</v>
      </c>
      <c r="G4468">
        <v>61</v>
      </c>
      <c r="H4468">
        <v>2608.9699999999998</v>
      </c>
      <c r="I4468">
        <v>19</v>
      </c>
      <c r="J4468">
        <v>36</v>
      </c>
      <c r="K4468">
        <v>51</v>
      </c>
      <c r="L4468">
        <v>2181.27</v>
      </c>
      <c r="M4468" t="s">
        <v>69</v>
      </c>
      <c r="N4468" t="s">
        <v>327</v>
      </c>
      <c r="O4468" t="s">
        <v>166</v>
      </c>
      <c r="P4468">
        <v>6</v>
      </c>
      <c r="Q4468" t="s">
        <v>42</v>
      </c>
    </row>
    <row r="4469" spans="1:17" hidden="1" x14ac:dyDescent="0.3">
      <c r="A4469" t="s">
        <v>139</v>
      </c>
      <c r="B4469" t="s">
        <v>4755</v>
      </c>
      <c r="C4469" t="s">
        <v>317</v>
      </c>
      <c r="D4469" t="s">
        <v>88</v>
      </c>
      <c r="E4469" t="s">
        <v>38</v>
      </c>
      <c r="F4469">
        <v>54.24</v>
      </c>
      <c r="G4469">
        <v>182</v>
      </c>
      <c r="H4469">
        <v>17699.5</v>
      </c>
      <c r="I4469">
        <v>11</v>
      </c>
      <c r="J4469">
        <v>50</v>
      </c>
      <c r="K4469">
        <v>26</v>
      </c>
      <c r="L4469">
        <v>2528.5</v>
      </c>
      <c r="M4469" t="s">
        <v>355</v>
      </c>
      <c r="N4469" t="s">
        <v>342</v>
      </c>
      <c r="O4469" t="s">
        <v>249</v>
      </c>
      <c r="P4469">
        <v>3</v>
      </c>
      <c r="Q4469" t="s">
        <v>50</v>
      </c>
    </row>
    <row r="4470" spans="1:17" hidden="1" x14ac:dyDescent="0.3">
      <c r="A4470" t="s">
        <v>116</v>
      </c>
      <c r="B4470" t="s">
        <v>4756</v>
      </c>
      <c r="C4470" t="s">
        <v>233</v>
      </c>
      <c r="D4470" t="s">
        <v>29</v>
      </c>
      <c r="E4470" t="s">
        <v>21</v>
      </c>
      <c r="F4470">
        <v>18.27</v>
      </c>
      <c r="G4470">
        <v>30</v>
      </c>
      <c r="H4470">
        <v>2785.5</v>
      </c>
      <c r="I4470">
        <v>26</v>
      </c>
      <c r="J4470">
        <v>27</v>
      </c>
      <c r="K4470">
        <v>5</v>
      </c>
      <c r="L4470">
        <v>464.25</v>
      </c>
      <c r="M4470" t="s">
        <v>126</v>
      </c>
      <c r="N4470" t="s">
        <v>23</v>
      </c>
      <c r="O4470" t="s">
        <v>201</v>
      </c>
      <c r="P4470">
        <v>2</v>
      </c>
      <c r="Q4470" t="s">
        <v>50</v>
      </c>
    </row>
    <row r="4471" spans="1:17" hidden="1" x14ac:dyDescent="0.3">
      <c r="A4471" t="s">
        <v>355</v>
      </c>
      <c r="B4471" t="s">
        <v>4757</v>
      </c>
      <c r="C4471" t="s">
        <v>195</v>
      </c>
      <c r="D4471" t="s">
        <v>88</v>
      </c>
      <c r="E4471" t="s">
        <v>21</v>
      </c>
      <c r="F4471">
        <v>34.17</v>
      </c>
      <c r="G4471">
        <v>113</v>
      </c>
      <c r="H4471">
        <v>5685.03</v>
      </c>
      <c r="I4471">
        <v>27</v>
      </c>
      <c r="J4471">
        <v>50</v>
      </c>
      <c r="K4471">
        <v>51</v>
      </c>
      <c r="L4471">
        <v>2565.81</v>
      </c>
      <c r="M4471" t="s">
        <v>375</v>
      </c>
      <c r="N4471" t="s">
        <v>68</v>
      </c>
      <c r="O4471" t="s">
        <v>116</v>
      </c>
      <c r="P4471">
        <v>1</v>
      </c>
      <c r="Q4471" t="s">
        <v>42</v>
      </c>
    </row>
    <row r="4472" spans="1:17" hidden="1" x14ac:dyDescent="0.3">
      <c r="A4472" t="s">
        <v>469</v>
      </c>
      <c r="B4472" t="s">
        <v>4758</v>
      </c>
      <c r="C4472" t="s">
        <v>53</v>
      </c>
      <c r="D4472" t="s">
        <v>54</v>
      </c>
      <c r="E4472" t="s">
        <v>30</v>
      </c>
      <c r="F4472">
        <v>49.69</v>
      </c>
      <c r="G4472">
        <v>53</v>
      </c>
      <c r="H4472">
        <v>57.77</v>
      </c>
      <c r="I4472">
        <v>28</v>
      </c>
      <c r="J4472">
        <v>22</v>
      </c>
      <c r="K4472">
        <v>27</v>
      </c>
      <c r="L4472">
        <v>29.43</v>
      </c>
      <c r="M4472" t="s">
        <v>162</v>
      </c>
      <c r="N4472" t="s">
        <v>287</v>
      </c>
      <c r="O4472" t="s">
        <v>123</v>
      </c>
      <c r="P4472">
        <v>4</v>
      </c>
      <c r="Q4472" t="s">
        <v>25</v>
      </c>
    </row>
    <row r="4473" spans="1:17" hidden="1" x14ac:dyDescent="0.3">
      <c r="A4473" t="s">
        <v>94</v>
      </c>
      <c r="B4473" t="s">
        <v>4759</v>
      </c>
      <c r="C4473" t="s">
        <v>161</v>
      </c>
      <c r="D4473" t="s">
        <v>67</v>
      </c>
      <c r="E4473" t="s">
        <v>30</v>
      </c>
      <c r="F4473">
        <v>17.920000000000002</v>
      </c>
      <c r="G4473">
        <v>119</v>
      </c>
      <c r="H4473">
        <v>7661.22</v>
      </c>
      <c r="I4473">
        <v>16</v>
      </c>
      <c r="J4473">
        <v>100</v>
      </c>
      <c r="K4473">
        <v>60</v>
      </c>
      <c r="L4473">
        <v>3862.8</v>
      </c>
      <c r="M4473" t="s">
        <v>135</v>
      </c>
      <c r="N4473" t="s">
        <v>97</v>
      </c>
      <c r="O4473" t="s">
        <v>370</v>
      </c>
      <c r="P4473">
        <v>7</v>
      </c>
      <c r="Q4473" t="s">
        <v>50</v>
      </c>
    </row>
    <row r="4474" spans="1:17" hidden="1" x14ac:dyDescent="0.3">
      <c r="A4474" t="s">
        <v>272</v>
      </c>
      <c r="B4474" t="s">
        <v>4760</v>
      </c>
      <c r="C4474" t="s">
        <v>19</v>
      </c>
      <c r="D4474" t="s">
        <v>20</v>
      </c>
      <c r="E4474" t="s">
        <v>38</v>
      </c>
      <c r="F4474">
        <v>18.079999999999998</v>
      </c>
      <c r="G4474">
        <v>47</v>
      </c>
      <c r="H4474">
        <v>3652.37</v>
      </c>
      <c r="I4474">
        <v>31</v>
      </c>
      <c r="J4474">
        <v>24</v>
      </c>
      <c r="K4474">
        <v>2</v>
      </c>
      <c r="L4474">
        <v>155.41999999999999</v>
      </c>
      <c r="M4474" t="s">
        <v>22</v>
      </c>
      <c r="N4474" t="s">
        <v>146</v>
      </c>
      <c r="O4474" t="s">
        <v>409</v>
      </c>
      <c r="P4474">
        <v>8</v>
      </c>
      <c r="Q4474" t="s">
        <v>42</v>
      </c>
    </row>
    <row r="4475" spans="1:17" hidden="1" x14ac:dyDescent="0.3">
      <c r="A4475" t="s">
        <v>116</v>
      </c>
      <c r="B4475" t="s">
        <v>4761</v>
      </c>
      <c r="C4475" t="s">
        <v>87</v>
      </c>
      <c r="D4475" t="s">
        <v>88</v>
      </c>
      <c r="E4475" t="s">
        <v>21</v>
      </c>
      <c r="F4475">
        <v>82.8</v>
      </c>
      <c r="G4475">
        <v>194</v>
      </c>
      <c r="H4475">
        <v>8122.78</v>
      </c>
      <c r="I4475">
        <v>50</v>
      </c>
      <c r="J4475">
        <v>46</v>
      </c>
      <c r="K4475">
        <v>9</v>
      </c>
      <c r="L4475">
        <v>376.83</v>
      </c>
      <c r="M4475" t="s">
        <v>149</v>
      </c>
      <c r="N4475" t="s">
        <v>43</v>
      </c>
      <c r="O4475" t="s">
        <v>68</v>
      </c>
      <c r="P4475">
        <v>6</v>
      </c>
      <c r="Q4475" t="s">
        <v>25</v>
      </c>
    </row>
    <row r="4476" spans="1:17" hidden="1" x14ac:dyDescent="0.3">
      <c r="A4476" t="s">
        <v>162</v>
      </c>
      <c r="B4476" t="s">
        <v>4762</v>
      </c>
      <c r="C4476" t="s">
        <v>304</v>
      </c>
      <c r="D4476" t="s">
        <v>134</v>
      </c>
      <c r="E4476" t="s">
        <v>30</v>
      </c>
      <c r="F4476">
        <v>23.25</v>
      </c>
      <c r="G4476">
        <v>155</v>
      </c>
      <c r="H4476">
        <v>2146.75</v>
      </c>
      <c r="I4476">
        <v>16</v>
      </c>
      <c r="J4476">
        <v>72</v>
      </c>
      <c r="K4476">
        <v>131</v>
      </c>
      <c r="L4476">
        <v>1814.35</v>
      </c>
      <c r="M4476" t="s">
        <v>63</v>
      </c>
      <c r="N4476" t="s">
        <v>242</v>
      </c>
      <c r="O4476" t="s">
        <v>72</v>
      </c>
      <c r="P4476">
        <v>10</v>
      </c>
      <c r="Q4476" t="s">
        <v>42</v>
      </c>
    </row>
    <row r="4477" spans="1:17" hidden="1" x14ac:dyDescent="0.3">
      <c r="A4477" t="s">
        <v>268</v>
      </c>
      <c r="B4477" t="s">
        <v>4763</v>
      </c>
      <c r="C4477" t="s">
        <v>148</v>
      </c>
      <c r="D4477" t="s">
        <v>88</v>
      </c>
      <c r="E4477" t="s">
        <v>38</v>
      </c>
      <c r="F4477">
        <v>48.9</v>
      </c>
      <c r="G4477">
        <v>125</v>
      </c>
      <c r="H4477">
        <v>2438.75</v>
      </c>
      <c r="I4477">
        <v>33</v>
      </c>
      <c r="J4477">
        <v>41</v>
      </c>
      <c r="K4477">
        <v>118</v>
      </c>
      <c r="L4477">
        <v>2302.1799999999998</v>
      </c>
      <c r="M4477" t="s">
        <v>61</v>
      </c>
      <c r="N4477" t="s">
        <v>230</v>
      </c>
      <c r="O4477" t="s">
        <v>153</v>
      </c>
      <c r="P4477">
        <v>10</v>
      </c>
      <c r="Q4477" t="s">
        <v>50</v>
      </c>
    </row>
    <row r="4478" spans="1:17" hidden="1" x14ac:dyDescent="0.3">
      <c r="A4478" t="s">
        <v>451</v>
      </c>
      <c r="B4478" t="s">
        <v>4764</v>
      </c>
      <c r="C4478" t="s">
        <v>286</v>
      </c>
      <c r="D4478" t="s">
        <v>54</v>
      </c>
      <c r="E4478" t="s">
        <v>21</v>
      </c>
      <c r="F4478">
        <v>36.32</v>
      </c>
      <c r="G4478">
        <v>170</v>
      </c>
      <c r="H4478">
        <v>3014.1</v>
      </c>
      <c r="I4478">
        <v>30</v>
      </c>
      <c r="J4478">
        <v>40</v>
      </c>
      <c r="K4478">
        <v>92</v>
      </c>
      <c r="L4478">
        <v>1631.16</v>
      </c>
      <c r="M4478" t="s">
        <v>82</v>
      </c>
      <c r="N4478" t="s">
        <v>179</v>
      </c>
      <c r="O4478" t="s">
        <v>224</v>
      </c>
      <c r="P4478">
        <v>8</v>
      </c>
      <c r="Q4478" t="s">
        <v>42</v>
      </c>
    </row>
    <row r="4479" spans="1:17" hidden="1" x14ac:dyDescent="0.3">
      <c r="A4479" t="s">
        <v>184</v>
      </c>
      <c r="B4479" t="s">
        <v>4765</v>
      </c>
      <c r="C4479" t="s">
        <v>315</v>
      </c>
      <c r="D4479" t="s">
        <v>37</v>
      </c>
      <c r="E4479" t="s">
        <v>30</v>
      </c>
      <c r="F4479">
        <v>5.79</v>
      </c>
      <c r="G4479">
        <v>186</v>
      </c>
      <c r="H4479">
        <v>10540.62</v>
      </c>
      <c r="I4479">
        <v>28</v>
      </c>
      <c r="J4479">
        <v>82</v>
      </c>
      <c r="K4479">
        <v>100</v>
      </c>
      <c r="L4479">
        <v>5667</v>
      </c>
      <c r="M4479" t="s">
        <v>301</v>
      </c>
      <c r="N4479" t="s">
        <v>17</v>
      </c>
      <c r="O4479" t="s">
        <v>108</v>
      </c>
      <c r="P4479">
        <v>6</v>
      </c>
      <c r="Q4479" t="s">
        <v>42</v>
      </c>
    </row>
    <row r="4480" spans="1:17" hidden="1" x14ac:dyDescent="0.3">
      <c r="A4480" t="s">
        <v>268</v>
      </c>
      <c r="B4480" t="s">
        <v>4766</v>
      </c>
      <c r="C4480" t="s">
        <v>353</v>
      </c>
      <c r="D4480" t="s">
        <v>29</v>
      </c>
      <c r="E4480" t="s">
        <v>38</v>
      </c>
      <c r="F4480">
        <v>95.36</v>
      </c>
      <c r="G4480">
        <v>197</v>
      </c>
      <c r="H4480">
        <v>13041.4</v>
      </c>
      <c r="I4480">
        <v>31</v>
      </c>
      <c r="J4480">
        <v>31</v>
      </c>
      <c r="K4480">
        <v>172</v>
      </c>
      <c r="L4480">
        <v>11386.4</v>
      </c>
      <c r="M4480" t="s">
        <v>418</v>
      </c>
      <c r="N4480" t="s">
        <v>350</v>
      </c>
      <c r="O4480" t="s">
        <v>62</v>
      </c>
      <c r="P4480">
        <v>5</v>
      </c>
      <c r="Q4480" t="s">
        <v>25</v>
      </c>
    </row>
    <row r="4481" spans="1:17" hidden="1" x14ac:dyDescent="0.3">
      <c r="A4481" t="s">
        <v>321</v>
      </c>
      <c r="B4481" t="s">
        <v>4767</v>
      </c>
      <c r="C4481" t="s">
        <v>99</v>
      </c>
      <c r="D4481" t="s">
        <v>46</v>
      </c>
      <c r="E4481" t="s">
        <v>21</v>
      </c>
      <c r="F4481">
        <v>81.7</v>
      </c>
      <c r="G4481">
        <v>197</v>
      </c>
      <c r="H4481">
        <v>16203.25</v>
      </c>
      <c r="I4481">
        <v>43</v>
      </c>
      <c r="J4481">
        <v>72</v>
      </c>
      <c r="K4481">
        <v>4</v>
      </c>
      <c r="L4481">
        <v>329</v>
      </c>
      <c r="M4481" t="s">
        <v>167</v>
      </c>
      <c r="N4481" t="s">
        <v>156</v>
      </c>
      <c r="O4481" t="s">
        <v>116</v>
      </c>
      <c r="P4481">
        <v>1</v>
      </c>
      <c r="Q4481" t="s">
        <v>50</v>
      </c>
    </row>
    <row r="4482" spans="1:17" hidden="1" x14ac:dyDescent="0.3">
      <c r="A4482" t="s">
        <v>118</v>
      </c>
      <c r="B4482" t="s">
        <v>4768</v>
      </c>
      <c r="C4482" t="s">
        <v>241</v>
      </c>
      <c r="D4482" t="s">
        <v>134</v>
      </c>
      <c r="E4482" t="s">
        <v>30</v>
      </c>
      <c r="F4482">
        <v>2.16</v>
      </c>
      <c r="G4482">
        <v>136</v>
      </c>
      <c r="H4482">
        <v>3817.52</v>
      </c>
      <c r="I4482">
        <v>34</v>
      </c>
      <c r="J4482">
        <v>37</v>
      </c>
      <c r="K4482">
        <v>10</v>
      </c>
      <c r="L4482">
        <v>280.7</v>
      </c>
      <c r="M4482" t="s">
        <v>375</v>
      </c>
      <c r="N4482" t="s">
        <v>189</v>
      </c>
      <c r="O4482" t="s">
        <v>409</v>
      </c>
      <c r="P4482">
        <v>8</v>
      </c>
      <c r="Q4482" t="s">
        <v>25</v>
      </c>
    </row>
    <row r="4483" spans="1:17" hidden="1" x14ac:dyDescent="0.3">
      <c r="A4483" t="s">
        <v>274</v>
      </c>
      <c r="B4483" t="s">
        <v>4769</v>
      </c>
      <c r="C4483" t="s">
        <v>241</v>
      </c>
      <c r="D4483" t="s">
        <v>134</v>
      </c>
      <c r="E4483" t="s">
        <v>38</v>
      </c>
      <c r="F4483">
        <v>57.51</v>
      </c>
      <c r="G4483">
        <v>33</v>
      </c>
      <c r="H4483">
        <v>47.85</v>
      </c>
      <c r="I4483">
        <v>34</v>
      </c>
      <c r="J4483">
        <v>35</v>
      </c>
      <c r="K4483">
        <v>11</v>
      </c>
      <c r="L4483">
        <v>15.95</v>
      </c>
      <c r="M4483" t="s">
        <v>234</v>
      </c>
      <c r="N4483" t="s">
        <v>308</v>
      </c>
      <c r="O4483" t="s">
        <v>178</v>
      </c>
      <c r="P4483">
        <v>5</v>
      </c>
      <c r="Q4483" t="s">
        <v>50</v>
      </c>
    </row>
    <row r="4484" spans="1:17" hidden="1" x14ac:dyDescent="0.3">
      <c r="A4484" t="s">
        <v>226</v>
      </c>
      <c r="B4484" t="s">
        <v>4770</v>
      </c>
      <c r="C4484" t="s">
        <v>155</v>
      </c>
      <c r="D4484" t="s">
        <v>67</v>
      </c>
      <c r="E4484" t="s">
        <v>30</v>
      </c>
      <c r="F4484">
        <v>7.54</v>
      </c>
      <c r="G4484">
        <v>27</v>
      </c>
      <c r="H4484">
        <v>1342.71</v>
      </c>
      <c r="I4484">
        <v>9</v>
      </c>
      <c r="J4484">
        <v>36</v>
      </c>
      <c r="K4484">
        <v>10</v>
      </c>
      <c r="L4484">
        <v>497.3</v>
      </c>
      <c r="M4484" t="s">
        <v>26</v>
      </c>
      <c r="N4484" t="s">
        <v>370</v>
      </c>
      <c r="O4484" t="s">
        <v>89</v>
      </c>
      <c r="P4484">
        <v>3</v>
      </c>
      <c r="Q4484" t="s">
        <v>42</v>
      </c>
    </row>
    <row r="4485" spans="1:17" hidden="1" x14ac:dyDescent="0.3">
      <c r="A4485" t="s">
        <v>257</v>
      </c>
      <c r="B4485" t="s">
        <v>4771</v>
      </c>
      <c r="C4485" t="s">
        <v>359</v>
      </c>
      <c r="D4485" t="s">
        <v>60</v>
      </c>
      <c r="E4485" t="s">
        <v>21</v>
      </c>
      <c r="F4485">
        <v>5.71</v>
      </c>
      <c r="G4485">
        <v>170</v>
      </c>
      <c r="H4485">
        <v>14043.7</v>
      </c>
      <c r="I4485">
        <v>26</v>
      </c>
      <c r="J4485">
        <v>28</v>
      </c>
      <c r="K4485">
        <v>115</v>
      </c>
      <c r="L4485">
        <v>9500.15</v>
      </c>
      <c r="M4485" t="s">
        <v>31</v>
      </c>
      <c r="N4485" t="s">
        <v>378</v>
      </c>
      <c r="O4485" t="s">
        <v>257</v>
      </c>
      <c r="P4485">
        <v>7</v>
      </c>
      <c r="Q4485" t="s">
        <v>25</v>
      </c>
    </row>
    <row r="4486" spans="1:17" hidden="1" x14ac:dyDescent="0.3">
      <c r="A4486" t="s">
        <v>55</v>
      </c>
      <c r="B4486" t="s">
        <v>4772</v>
      </c>
      <c r="C4486" t="s">
        <v>165</v>
      </c>
      <c r="D4486" t="s">
        <v>134</v>
      </c>
      <c r="E4486" t="s">
        <v>30</v>
      </c>
      <c r="F4486">
        <v>54.17</v>
      </c>
      <c r="G4486">
        <v>186</v>
      </c>
      <c r="H4486">
        <v>15508.68</v>
      </c>
      <c r="I4486">
        <v>50</v>
      </c>
      <c r="J4486">
        <v>31</v>
      </c>
      <c r="K4486">
        <v>76</v>
      </c>
      <c r="L4486">
        <v>6336.88</v>
      </c>
      <c r="M4486" t="s">
        <v>307</v>
      </c>
      <c r="N4486" t="s">
        <v>79</v>
      </c>
      <c r="O4486" t="s">
        <v>104</v>
      </c>
      <c r="P4486">
        <v>3</v>
      </c>
      <c r="Q4486" t="s">
        <v>25</v>
      </c>
    </row>
    <row r="4487" spans="1:17" hidden="1" x14ac:dyDescent="0.3">
      <c r="A4487" t="s">
        <v>123</v>
      </c>
      <c r="B4487" t="s">
        <v>4773</v>
      </c>
      <c r="C4487" t="s">
        <v>297</v>
      </c>
      <c r="D4487" t="s">
        <v>60</v>
      </c>
      <c r="E4487" t="s">
        <v>30</v>
      </c>
      <c r="F4487">
        <v>22.78</v>
      </c>
      <c r="G4487">
        <v>31</v>
      </c>
      <c r="H4487">
        <v>867.07</v>
      </c>
      <c r="I4487">
        <v>22</v>
      </c>
      <c r="J4487">
        <v>28</v>
      </c>
      <c r="K4487">
        <v>30</v>
      </c>
      <c r="L4487">
        <v>839.1</v>
      </c>
      <c r="M4487" t="s">
        <v>175</v>
      </c>
      <c r="N4487" t="s">
        <v>295</v>
      </c>
      <c r="O4487" t="s">
        <v>57</v>
      </c>
      <c r="P4487">
        <v>5</v>
      </c>
      <c r="Q4487" t="s">
        <v>42</v>
      </c>
    </row>
    <row r="4488" spans="1:17" hidden="1" x14ac:dyDescent="0.3">
      <c r="A4488" t="s">
        <v>366</v>
      </c>
      <c r="B4488" t="s">
        <v>4774</v>
      </c>
      <c r="C4488" t="s">
        <v>205</v>
      </c>
      <c r="D4488" t="s">
        <v>46</v>
      </c>
      <c r="E4488" t="s">
        <v>21</v>
      </c>
      <c r="F4488">
        <v>94.82</v>
      </c>
      <c r="G4488">
        <v>161</v>
      </c>
      <c r="H4488">
        <v>14916.65</v>
      </c>
      <c r="I4488">
        <v>15</v>
      </c>
      <c r="J4488">
        <v>90</v>
      </c>
      <c r="K4488">
        <v>142</v>
      </c>
      <c r="L4488">
        <v>13156.3</v>
      </c>
      <c r="M4488" t="s">
        <v>268</v>
      </c>
      <c r="N4488" t="s">
        <v>143</v>
      </c>
      <c r="O4488" t="s">
        <v>78</v>
      </c>
      <c r="P4488">
        <v>6</v>
      </c>
      <c r="Q4488" t="s">
        <v>50</v>
      </c>
    </row>
    <row r="4489" spans="1:17" hidden="1" x14ac:dyDescent="0.3">
      <c r="A4489" t="s">
        <v>409</v>
      </c>
      <c r="B4489" t="s">
        <v>4775</v>
      </c>
      <c r="C4489" t="s">
        <v>353</v>
      </c>
      <c r="D4489" t="s">
        <v>29</v>
      </c>
      <c r="E4489" t="s">
        <v>38</v>
      </c>
      <c r="F4489">
        <v>95.36</v>
      </c>
      <c r="G4489">
        <v>129</v>
      </c>
      <c r="H4489">
        <v>7144.02</v>
      </c>
      <c r="I4489">
        <v>31</v>
      </c>
      <c r="J4489">
        <v>67</v>
      </c>
      <c r="K4489">
        <v>43</v>
      </c>
      <c r="L4489">
        <v>2381.34</v>
      </c>
      <c r="M4489" t="s">
        <v>57</v>
      </c>
      <c r="N4489" t="s">
        <v>34</v>
      </c>
      <c r="O4489" t="s">
        <v>163</v>
      </c>
      <c r="P4489">
        <v>4</v>
      </c>
      <c r="Q4489" t="s">
        <v>42</v>
      </c>
    </row>
    <row r="4490" spans="1:17" hidden="1" x14ac:dyDescent="0.3">
      <c r="A4490" t="s">
        <v>91</v>
      </c>
      <c r="B4490" t="s">
        <v>4776</v>
      </c>
      <c r="C4490" t="s">
        <v>286</v>
      </c>
      <c r="D4490" t="s">
        <v>54</v>
      </c>
      <c r="E4490" t="s">
        <v>21</v>
      </c>
      <c r="F4490">
        <v>36.32</v>
      </c>
      <c r="G4490">
        <v>28</v>
      </c>
      <c r="H4490">
        <v>252.28</v>
      </c>
      <c r="I4490">
        <v>47</v>
      </c>
      <c r="J4490">
        <v>73</v>
      </c>
      <c r="K4490">
        <v>15</v>
      </c>
      <c r="L4490">
        <v>135.15</v>
      </c>
      <c r="M4490" t="s">
        <v>116</v>
      </c>
      <c r="N4490" t="s">
        <v>435</v>
      </c>
      <c r="O4490" t="s">
        <v>351</v>
      </c>
      <c r="P4490">
        <v>9</v>
      </c>
      <c r="Q4490" t="s">
        <v>42</v>
      </c>
    </row>
    <row r="4491" spans="1:17" hidden="1" x14ac:dyDescent="0.3">
      <c r="A4491" t="s">
        <v>277</v>
      </c>
      <c r="B4491" t="s">
        <v>4777</v>
      </c>
      <c r="C4491" t="s">
        <v>45</v>
      </c>
      <c r="D4491" t="s">
        <v>46</v>
      </c>
      <c r="E4491" t="s">
        <v>30</v>
      </c>
      <c r="F4491">
        <v>40.82</v>
      </c>
      <c r="G4491">
        <v>151</v>
      </c>
      <c r="H4491">
        <v>3054.73</v>
      </c>
      <c r="I4491">
        <v>17</v>
      </c>
      <c r="J4491">
        <v>34</v>
      </c>
      <c r="K4491">
        <v>12</v>
      </c>
      <c r="L4491">
        <v>242.76</v>
      </c>
      <c r="M4491" t="s">
        <v>212</v>
      </c>
      <c r="N4491" t="s">
        <v>190</v>
      </c>
      <c r="O4491" t="s">
        <v>110</v>
      </c>
      <c r="P4491">
        <v>9</v>
      </c>
      <c r="Q4491" t="s">
        <v>50</v>
      </c>
    </row>
    <row r="4492" spans="1:17" hidden="1" x14ac:dyDescent="0.3">
      <c r="A4492" t="s">
        <v>268</v>
      </c>
      <c r="B4492" t="s">
        <v>4778</v>
      </c>
      <c r="C4492" t="s">
        <v>317</v>
      </c>
      <c r="D4492" t="s">
        <v>88</v>
      </c>
      <c r="E4492" t="s">
        <v>38</v>
      </c>
      <c r="F4492">
        <v>54.24</v>
      </c>
      <c r="G4492">
        <v>39</v>
      </c>
      <c r="H4492">
        <v>3183.96</v>
      </c>
      <c r="I4492">
        <v>45</v>
      </c>
      <c r="J4492">
        <v>63</v>
      </c>
      <c r="K4492">
        <v>18</v>
      </c>
      <c r="L4492">
        <v>1469.52</v>
      </c>
      <c r="M4492" t="s">
        <v>351</v>
      </c>
      <c r="N4492" t="s">
        <v>266</v>
      </c>
      <c r="O4492" t="s">
        <v>119</v>
      </c>
      <c r="P4492">
        <v>9</v>
      </c>
      <c r="Q4492" t="s">
        <v>25</v>
      </c>
    </row>
    <row r="4493" spans="1:17" hidden="1" x14ac:dyDescent="0.3">
      <c r="A4493" t="s">
        <v>372</v>
      </c>
      <c r="B4493" t="s">
        <v>4779</v>
      </c>
      <c r="C4493" t="s">
        <v>205</v>
      </c>
      <c r="D4493" t="s">
        <v>46</v>
      </c>
      <c r="E4493" t="s">
        <v>21</v>
      </c>
      <c r="F4493">
        <v>94.82</v>
      </c>
      <c r="G4493">
        <v>10</v>
      </c>
      <c r="H4493">
        <v>542</v>
      </c>
      <c r="I4493">
        <v>12</v>
      </c>
      <c r="J4493">
        <v>74</v>
      </c>
      <c r="K4493">
        <v>2</v>
      </c>
      <c r="L4493">
        <v>108.4</v>
      </c>
      <c r="M4493" t="s">
        <v>100</v>
      </c>
      <c r="N4493" t="s">
        <v>170</v>
      </c>
      <c r="O4493" t="s">
        <v>197</v>
      </c>
      <c r="P4493">
        <v>4</v>
      </c>
      <c r="Q4493" t="s">
        <v>25</v>
      </c>
    </row>
    <row r="4494" spans="1:17" hidden="1" x14ac:dyDescent="0.3">
      <c r="A4494" t="s">
        <v>348</v>
      </c>
      <c r="B4494" t="s">
        <v>4780</v>
      </c>
      <c r="C4494" t="s">
        <v>93</v>
      </c>
      <c r="D4494" t="s">
        <v>20</v>
      </c>
      <c r="E4494" t="s">
        <v>30</v>
      </c>
      <c r="F4494">
        <v>75.5</v>
      </c>
      <c r="G4494">
        <v>130</v>
      </c>
      <c r="H4494">
        <v>8730.7999999999993</v>
      </c>
      <c r="I4494">
        <v>40</v>
      </c>
      <c r="J4494">
        <v>53</v>
      </c>
      <c r="K4494">
        <v>106</v>
      </c>
      <c r="L4494">
        <v>7118.96</v>
      </c>
      <c r="M4494" t="s">
        <v>243</v>
      </c>
      <c r="N4494" t="s">
        <v>287</v>
      </c>
      <c r="O4494" t="s">
        <v>80</v>
      </c>
      <c r="P4494">
        <v>3</v>
      </c>
      <c r="Q4494" t="s">
        <v>25</v>
      </c>
    </row>
    <row r="4495" spans="1:17" hidden="1" x14ac:dyDescent="0.3">
      <c r="A4495" t="s">
        <v>96</v>
      </c>
      <c r="B4495" t="s">
        <v>4781</v>
      </c>
      <c r="C4495" t="s">
        <v>45</v>
      </c>
      <c r="D4495" t="s">
        <v>46</v>
      </c>
      <c r="E4495" t="s">
        <v>38</v>
      </c>
      <c r="F4495">
        <v>91.34</v>
      </c>
      <c r="G4495">
        <v>183</v>
      </c>
      <c r="H4495">
        <v>1273.68</v>
      </c>
      <c r="I4495">
        <v>30</v>
      </c>
      <c r="J4495">
        <v>75</v>
      </c>
      <c r="K4495">
        <v>82</v>
      </c>
      <c r="L4495">
        <v>570.72</v>
      </c>
      <c r="M4495" t="s">
        <v>279</v>
      </c>
      <c r="N4495" t="s">
        <v>64</v>
      </c>
      <c r="O4495" t="s">
        <v>345</v>
      </c>
      <c r="P4495">
        <v>1</v>
      </c>
      <c r="Q4495" t="s">
        <v>25</v>
      </c>
    </row>
    <row r="4496" spans="1:17" hidden="1" x14ac:dyDescent="0.3">
      <c r="A4496" t="s">
        <v>224</v>
      </c>
      <c r="B4496" t="s">
        <v>4782</v>
      </c>
      <c r="C4496" t="s">
        <v>359</v>
      </c>
      <c r="D4496" t="s">
        <v>60</v>
      </c>
      <c r="E4496" t="s">
        <v>21</v>
      </c>
      <c r="F4496">
        <v>5.71</v>
      </c>
      <c r="G4496">
        <v>173</v>
      </c>
      <c r="H4496">
        <v>12867.74</v>
      </c>
      <c r="I4496">
        <v>22</v>
      </c>
      <c r="J4496">
        <v>87</v>
      </c>
      <c r="K4496">
        <v>101</v>
      </c>
      <c r="L4496">
        <v>7512.38</v>
      </c>
      <c r="M4496" t="s">
        <v>370</v>
      </c>
      <c r="N4496" t="s">
        <v>388</v>
      </c>
      <c r="O4496" t="s">
        <v>193</v>
      </c>
      <c r="P4496">
        <v>6</v>
      </c>
      <c r="Q4496" t="s">
        <v>25</v>
      </c>
    </row>
    <row r="4497" spans="1:17" hidden="1" x14ac:dyDescent="0.3">
      <c r="A4497" t="s">
        <v>101</v>
      </c>
      <c r="B4497" t="s">
        <v>4783</v>
      </c>
      <c r="C4497" t="s">
        <v>390</v>
      </c>
      <c r="D4497" t="s">
        <v>60</v>
      </c>
      <c r="E4497" t="s">
        <v>30</v>
      </c>
      <c r="F4497">
        <v>3.88</v>
      </c>
      <c r="G4497">
        <v>44</v>
      </c>
      <c r="H4497">
        <v>3254.24</v>
      </c>
      <c r="I4497">
        <v>42</v>
      </c>
      <c r="J4497">
        <v>43</v>
      </c>
      <c r="K4497">
        <v>33</v>
      </c>
      <c r="L4497">
        <v>2440.6799999999998</v>
      </c>
      <c r="M4497" t="s">
        <v>375</v>
      </c>
      <c r="N4497" t="s">
        <v>247</v>
      </c>
      <c r="O4497" t="s">
        <v>40</v>
      </c>
      <c r="P4497">
        <v>6</v>
      </c>
      <c r="Q4497" t="s">
        <v>50</v>
      </c>
    </row>
    <row r="4498" spans="1:17" hidden="1" x14ac:dyDescent="0.3">
      <c r="A4498" t="s">
        <v>247</v>
      </c>
      <c r="B4498" t="s">
        <v>4784</v>
      </c>
      <c r="C4498" t="s">
        <v>103</v>
      </c>
      <c r="D4498" t="s">
        <v>67</v>
      </c>
      <c r="E4498" t="s">
        <v>38</v>
      </c>
      <c r="F4498">
        <v>66.790000000000006</v>
      </c>
      <c r="G4498">
        <v>108</v>
      </c>
      <c r="H4498">
        <v>3699</v>
      </c>
      <c r="I4498">
        <v>31</v>
      </c>
      <c r="J4498">
        <v>85</v>
      </c>
      <c r="K4498">
        <v>80</v>
      </c>
      <c r="L4498">
        <v>2740</v>
      </c>
      <c r="M4498" t="s">
        <v>184</v>
      </c>
      <c r="N4498" t="s">
        <v>61</v>
      </c>
      <c r="O4498" t="s">
        <v>319</v>
      </c>
      <c r="P4498">
        <v>5</v>
      </c>
      <c r="Q4498" t="s">
        <v>42</v>
      </c>
    </row>
    <row r="4499" spans="1:17" hidden="1" x14ac:dyDescent="0.3">
      <c r="A4499" t="s">
        <v>105</v>
      </c>
      <c r="B4499" t="s">
        <v>4785</v>
      </c>
      <c r="C4499" t="s">
        <v>286</v>
      </c>
      <c r="D4499" t="s">
        <v>54</v>
      </c>
      <c r="E4499" t="s">
        <v>21</v>
      </c>
      <c r="F4499">
        <v>36.32</v>
      </c>
      <c r="G4499">
        <v>104</v>
      </c>
      <c r="H4499">
        <v>10245.040000000001</v>
      </c>
      <c r="I4499">
        <v>10</v>
      </c>
      <c r="J4499">
        <v>20</v>
      </c>
      <c r="K4499">
        <v>97</v>
      </c>
      <c r="L4499">
        <v>9555.4699999999993</v>
      </c>
      <c r="M4499" t="s">
        <v>120</v>
      </c>
      <c r="N4499" t="s">
        <v>33</v>
      </c>
      <c r="O4499" t="s">
        <v>115</v>
      </c>
      <c r="P4499">
        <v>2</v>
      </c>
      <c r="Q4499" t="s">
        <v>50</v>
      </c>
    </row>
    <row r="4500" spans="1:17" hidden="1" x14ac:dyDescent="0.3">
      <c r="A4500" t="s">
        <v>48</v>
      </c>
      <c r="B4500" t="s">
        <v>4786</v>
      </c>
      <c r="C4500" t="s">
        <v>223</v>
      </c>
      <c r="D4500" t="s">
        <v>37</v>
      </c>
      <c r="E4500" t="s">
        <v>30</v>
      </c>
      <c r="F4500">
        <v>58.47</v>
      </c>
      <c r="G4500">
        <v>82</v>
      </c>
      <c r="H4500">
        <v>7948.26</v>
      </c>
      <c r="I4500">
        <v>33</v>
      </c>
      <c r="J4500">
        <v>20</v>
      </c>
      <c r="K4500">
        <v>4</v>
      </c>
      <c r="L4500">
        <v>387.72</v>
      </c>
      <c r="M4500" t="s">
        <v>332</v>
      </c>
      <c r="N4500" t="s">
        <v>108</v>
      </c>
      <c r="O4500" t="s">
        <v>153</v>
      </c>
      <c r="P4500">
        <v>6</v>
      </c>
      <c r="Q4500" t="s">
        <v>42</v>
      </c>
    </row>
    <row r="4501" spans="1:17" hidden="1" x14ac:dyDescent="0.3">
      <c r="A4501" t="s">
        <v>162</v>
      </c>
      <c r="B4501" t="s">
        <v>4787</v>
      </c>
      <c r="C4501" t="s">
        <v>93</v>
      </c>
      <c r="D4501" t="s">
        <v>20</v>
      </c>
      <c r="E4501" t="s">
        <v>38</v>
      </c>
      <c r="F4501">
        <v>95.99</v>
      </c>
      <c r="G4501">
        <v>174</v>
      </c>
      <c r="H4501">
        <v>4536.18</v>
      </c>
      <c r="I4501">
        <v>47</v>
      </c>
      <c r="J4501">
        <v>79</v>
      </c>
      <c r="K4501">
        <v>65</v>
      </c>
      <c r="L4501">
        <v>1694.55</v>
      </c>
      <c r="M4501" t="s">
        <v>230</v>
      </c>
      <c r="N4501" t="s">
        <v>378</v>
      </c>
      <c r="O4501" t="s">
        <v>272</v>
      </c>
      <c r="P4501">
        <v>6</v>
      </c>
      <c r="Q4501" t="s">
        <v>50</v>
      </c>
    </row>
    <row r="4502" spans="1:17" hidden="1" x14ac:dyDescent="0.3">
      <c r="A4502" t="s">
        <v>49</v>
      </c>
      <c r="B4502" t="s">
        <v>4788</v>
      </c>
      <c r="C4502" t="s">
        <v>286</v>
      </c>
      <c r="D4502" t="s">
        <v>54</v>
      </c>
      <c r="E4502" t="s">
        <v>21</v>
      </c>
      <c r="F4502">
        <v>36.32</v>
      </c>
      <c r="G4502">
        <v>197</v>
      </c>
      <c r="H4502">
        <v>15903.81</v>
      </c>
      <c r="I4502">
        <v>46</v>
      </c>
      <c r="J4502">
        <v>59</v>
      </c>
      <c r="K4502">
        <v>193</v>
      </c>
      <c r="L4502">
        <v>15580.89</v>
      </c>
      <c r="M4502" t="s">
        <v>226</v>
      </c>
      <c r="N4502" t="s">
        <v>184</v>
      </c>
      <c r="O4502" t="s">
        <v>301</v>
      </c>
      <c r="P4502">
        <v>9</v>
      </c>
      <c r="Q4502" t="s">
        <v>25</v>
      </c>
    </row>
    <row r="4503" spans="1:17" hidden="1" x14ac:dyDescent="0.3">
      <c r="A4503" t="s">
        <v>94</v>
      </c>
      <c r="B4503" t="s">
        <v>4789</v>
      </c>
      <c r="C4503" t="s">
        <v>161</v>
      </c>
      <c r="D4503" t="s">
        <v>67</v>
      </c>
      <c r="E4503" t="s">
        <v>30</v>
      </c>
      <c r="F4503">
        <v>17.920000000000002</v>
      </c>
      <c r="G4503">
        <v>174</v>
      </c>
      <c r="H4503">
        <v>16481.28</v>
      </c>
      <c r="I4503">
        <v>17</v>
      </c>
      <c r="J4503">
        <v>31</v>
      </c>
      <c r="K4503">
        <v>93</v>
      </c>
      <c r="L4503">
        <v>8808.9599999999991</v>
      </c>
      <c r="M4503" t="s">
        <v>185</v>
      </c>
      <c r="N4503" t="s">
        <v>313</v>
      </c>
      <c r="O4503" t="s">
        <v>268</v>
      </c>
      <c r="P4503">
        <v>7</v>
      </c>
      <c r="Q4503" t="s">
        <v>25</v>
      </c>
    </row>
    <row r="4504" spans="1:17" hidden="1" x14ac:dyDescent="0.3">
      <c r="A4504" t="s">
        <v>183</v>
      </c>
      <c r="B4504" t="s">
        <v>4790</v>
      </c>
      <c r="C4504" t="s">
        <v>187</v>
      </c>
      <c r="D4504" t="s">
        <v>54</v>
      </c>
      <c r="E4504" t="s">
        <v>38</v>
      </c>
      <c r="F4504">
        <v>60.07</v>
      </c>
      <c r="G4504">
        <v>47</v>
      </c>
      <c r="H4504">
        <v>4261.96</v>
      </c>
      <c r="I4504">
        <v>38</v>
      </c>
      <c r="J4504">
        <v>66</v>
      </c>
      <c r="K4504">
        <v>11</v>
      </c>
      <c r="L4504">
        <v>997.48</v>
      </c>
      <c r="M4504" t="s">
        <v>90</v>
      </c>
      <c r="N4504" t="s">
        <v>464</v>
      </c>
      <c r="O4504" t="s">
        <v>181</v>
      </c>
      <c r="P4504">
        <v>8</v>
      </c>
      <c r="Q4504" t="s">
        <v>50</v>
      </c>
    </row>
    <row r="4505" spans="1:17" hidden="1" x14ac:dyDescent="0.3">
      <c r="A4505" t="s">
        <v>82</v>
      </c>
      <c r="B4505" t="s">
        <v>4791</v>
      </c>
      <c r="C4505" t="s">
        <v>241</v>
      </c>
      <c r="D4505" t="s">
        <v>134</v>
      </c>
      <c r="E4505" t="s">
        <v>21</v>
      </c>
      <c r="F4505">
        <v>17.5</v>
      </c>
      <c r="G4505">
        <v>32</v>
      </c>
      <c r="H4505">
        <v>2636.8</v>
      </c>
      <c r="I4505">
        <v>13</v>
      </c>
      <c r="J4505">
        <v>99</v>
      </c>
      <c r="K4505">
        <v>8</v>
      </c>
      <c r="L4505">
        <v>659.2</v>
      </c>
      <c r="M4505" t="s">
        <v>26</v>
      </c>
      <c r="N4505" t="s">
        <v>105</v>
      </c>
      <c r="O4505" t="s">
        <v>118</v>
      </c>
      <c r="P4505">
        <v>5</v>
      </c>
      <c r="Q4505" t="s">
        <v>50</v>
      </c>
    </row>
    <row r="4506" spans="1:17" hidden="1" x14ac:dyDescent="0.3">
      <c r="A4506" t="s">
        <v>183</v>
      </c>
      <c r="B4506" t="s">
        <v>4792</v>
      </c>
      <c r="C4506" t="s">
        <v>169</v>
      </c>
      <c r="D4506" t="s">
        <v>20</v>
      </c>
      <c r="E4506" t="s">
        <v>30</v>
      </c>
      <c r="F4506">
        <v>80.87</v>
      </c>
      <c r="G4506">
        <v>195</v>
      </c>
      <c r="H4506">
        <v>7489.95</v>
      </c>
      <c r="I4506">
        <v>35</v>
      </c>
      <c r="J4506">
        <v>27</v>
      </c>
      <c r="K4506">
        <v>170</v>
      </c>
      <c r="L4506">
        <v>6529.7</v>
      </c>
      <c r="M4506" t="s">
        <v>178</v>
      </c>
      <c r="N4506" t="s">
        <v>238</v>
      </c>
      <c r="O4506" t="s">
        <v>458</v>
      </c>
      <c r="P4506">
        <v>2</v>
      </c>
      <c r="Q4506" t="s">
        <v>25</v>
      </c>
    </row>
    <row r="4507" spans="1:17" hidden="1" x14ac:dyDescent="0.3">
      <c r="A4507" t="s">
        <v>351</v>
      </c>
      <c r="B4507" t="s">
        <v>4793</v>
      </c>
      <c r="C4507" t="s">
        <v>390</v>
      </c>
      <c r="D4507" t="s">
        <v>60</v>
      </c>
      <c r="E4507" t="s">
        <v>38</v>
      </c>
      <c r="F4507">
        <v>54.05</v>
      </c>
      <c r="G4507">
        <v>113</v>
      </c>
      <c r="H4507">
        <v>4294</v>
      </c>
      <c r="I4507">
        <v>47</v>
      </c>
      <c r="J4507">
        <v>58</v>
      </c>
      <c r="K4507">
        <v>51</v>
      </c>
      <c r="L4507">
        <v>1938</v>
      </c>
      <c r="M4507" t="s">
        <v>146</v>
      </c>
      <c r="N4507" t="s">
        <v>305</v>
      </c>
      <c r="O4507" t="s">
        <v>247</v>
      </c>
      <c r="P4507">
        <v>5</v>
      </c>
      <c r="Q4507" t="s">
        <v>42</v>
      </c>
    </row>
    <row r="4508" spans="1:17" hidden="1" x14ac:dyDescent="0.3">
      <c r="A4508" t="s">
        <v>422</v>
      </c>
      <c r="B4508" t="s">
        <v>4794</v>
      </c>
      <c r="C4508" t="s">
        <v>228</v>
      </c>
      <c r="D4508" t="s">
        <v>54</v>
      </c>
      <c r="E4508" t="s">
        <v>21</v>
      </c>
      <c r="F4508">
        <v>14.09</v>
      </c>
      <c r="G4508">
        <v>11</v>
      </c>
      <c r="H4508">
        <v>47.85</v>
      </c>
      <c r="I4508">
        <v>29</v>
      </c>
      <c r="J4508">
        <v>23</v>
      </c>
      <c r="K4508">
        <v>2</v>
      </c>
      <c r="L4508">
        <v>8.6999999999999993</v>
      </c>
      <c r="M4508" t="s">
        <v>268</v>
      </c>
      <c r="N4508" t="s">
        <v>337</v>
      </c>
      <c r="O4508" t="s">
        <v>64</v>
      </c>
      <c r="P4508">
        <v>4</v>
      </c>
      <c r="Q4508" t="s">
        <v>50</v>
      </c>
    </row>
    <row r="4509" spans="1:17" hidden="1" x14ac:dyDescent="0.3">
      <c r="A4509" t="s">
        <v>97</v>
      </c>
      <c r="B4509" t="s">
        <v>4795</v>
      </c>
      <c r="C4509" t="s">
        <v>45</v>
      </c>
      <c r="D4509" t="s">
        <v>46</v>
      </c>
      <c r="E4509" t="s">
        <v>30</v>
      </c>
      <c r="F4509">
        <v>40.82</v>
      </c>
      <c r="G4509">
        <v>47</v>
      </c>
      <c r="H4509">
        <v>1948.15</v>
      </c>
      <c r="I4509">
        <v>12</v>
      </c>
      <c r="J4509">
        <v>79</v>
      </c>
      <c r="K4509">
        <v>41</v>
      </c>
      <c r="L4509">
        <v>1699.45</v>
      </c>
      <c r="M4509" t="s">
        <v>109</v>
      </c>
      <c r="N4509" t="s">
        <v>72</v>
      </c>
      <c r="O4509" t="s">
        <v>146</v>
      </c>
      <c r="P4509">
        <v>3</v>
      </c>
      <c r="Q4509" t="s">
        <v>50</v>
      </c>
    </row>
    <row r="4510" spans="1:17" x14ac:dyDescent="0.3">
      <c r="A4510" t="s">
        <v>33</v>
      </c>
      <c r="B4510" t="s">
        <v>4796</v>
      </c>
      <c r="C4510" t="s">
        <v>28</v>
      </c>
      <c r="D4510" t="s">
        <v>29</v>
      </c>
      <c r="E4510" t="s">
        <v>21</v>
      </c>
      <c r="F4510">
        <v>13.82</v>
      </c>
      <c r="G4510">
        <v>96</v>
      </c>
      <c r="H4510">
        <v>2118.7199999999998</v>
      </c>
      <c r="I4510">
        <v>37</v>
      </c>
      <c r="J4510">
        <v>100</v>
      </c>
      <c r="K4510">
        <v>61</v>
      </c>
      <c r="L4510">
        <v>1346.27</v>
      </c>
      <c r="M4510" t="s">
        <v>188</v>
      </c>
      <c r="N4510" t="s">
        <v>105</v>
      </c>
      <c r="O4510" t="s">
        <v>129</v>
      </c>
      <c r="P4510">
        <v>10</v>
      </c>
      <c r="Q4510" t="s">
        <v>42</v>
      </c>
    </row>
    <row r="4511" spans="1:17" hidden="1" x14ac:dyDescent="0.3">
      <c r="A4511" t="s">
        <v>422</v>
      </c>
      <c r="B4511" t="s">
        <v>4797</v>
      </c>
      <c r="C4511" t="s">
        <v>215</v>
      </c>
      <c r="D4511" t="s">
        <v>134</v>
      </c>
      <c r="E4511" t="s">
        <v>21</v>
      </c>
      <c r="F4511">
        <v>39.5</v>
      </c>
      <c r="G4511">
        <v>68</v>
      </c>
      <c r="H4511">
        <v>3918.84</v>
      </c>
      <c r="I4511">
        <v>5</v>
      </c>
      <c r="J4511">
        <v>47</v>
      </c>
      <c r="K4511">
        <v>34</v>
      </c>
      <c r="L4511">
        <v>1959.42</v>
      </c>
      <c r="M4511" t="s">
        <v>257</v>
      </c>
      <c r="N4511" t="s">
        <v>55</v>
      </c>
      <c r="O4511" t="s">
        <v>298</v>
      </c>
      <c r="P4511">
        <v>6</v>
      </c>
      <c r="Q4511" t="s">
        <v>50</v>
      </c>
    </row>
    <row r="4512" spans="1:17" hidden="1" x14ac:dyDescent="0.3">
      <c r="A4512" t="s">
        <v>95</v>
      </c>
      <c r="B4512" t="s">
        <v>4798</v>
      </c>
      <c r="C4512" t="s">
        <v>93</v>
      </c>
      <c r="D4512" t="s">
        <v>20</v>
      </c>
      <c r="E4512" t="s">
        <v>30</v>
      </c>
      <c r="F4512">
        <v>75.5</v>
      </c>
      <c r="G4512">
        <v>31</v>
      </c>
      <c r="H4512">
        <v>1843.57</v>
      </c>
      <c r="I4512">
        <v>27</v>
      </c>
      <c r="J4512">
        <v>37</v>
      </c>
      <c r="K4512">
        <v>15</v>
      </c>
      <c r="L4512">
        <v>892.05</v>
      </c>
      <c r="M4512" t="s">
        <v>218</v>
      </c>
      <c r="N4512" t="s">
        <v>335</v>
      </c>
      <c r="O4512" t="s">
        <v>201</v>
      </c>
      <c r="P4512">
        <v>8</v>
      </c>
      <c r="Q4512" t="s">
        <v>25</v>
      </c>
    </row>
    <row r="4513" spans="1:17" hidden="1" x14ac:dyDescent="0.3">
      <c r="A4513" t="s">
        <v>23</v>
      </c>
      <c r="B4513" t="s">
        <v>4799</v>
      </c>
      <c r="C4513" t="s">
        <v>133</v>
      </c>
      <c r="D4513" t="s">
        <v>134</v>
      </c>
      <c r="E4513" t="s">
        <v>38</v>
      </c>
      <c r="F4513">
        <v>31.2</v>
      </c>
      <c r="G4513">
        <v>16</v>
      </c>
      <c r="H4513">
        <v>167.2</v>
      </c>
      <c r="I4513">
        <v>25</v>
      </c>
      <c r="J4513">
        <v>28</v>
      </c>
      <c r="K4513">
        <v>16</v>
      </c>
      <c r="L4513">
        <v>167.2</v>
      </c>
      <c r="M4513" t="s">
        <v>97</v>
      </c>
      <c r="N4513" t="s">
        <v>279</v>
      </c>
      <c r="O4513" t="s">
        <v>326</v>
      </c>
      <c r="P4513">
        <v>1</v>
      </c>
      <c r="Q4513" t="s">
        <v>42</v>
      </c>
    </row>
    <row r="4514" spans="1:17" hidden="1" x14ac:dyDescent="0.3">
      <c r="A4514" t="s">
        <v>150</v>
      </c>
      <c r="B4514" t="s">
        <v>4800</v>
      </c>
      <c r="C4514" t="s">
        <v>241</v>
      </c>
      <c r="D4514" t="s">
        <v>134</v>
      </c>
      <c r="E4514" t="s">
        <v>21</v>
      </c>
      <c r="F4514">
        <v>17.5</v>
      </c>
      <c r="G4514">
        <v>39</v>
      </c>
      <c r="H4514">
        <v>279.24</v>
      </c>
      <c r="I4514">
        <v>13</v>
      </c>
      <c r="J4514">
        <v>23</v>
      </c>
      <c r="K4514">
        <v>36</v>
      </c>
      <c r="L4514">
        <v>257.76</v>
      </c>
      <c r="M4514" t="s">
        <v>210</v>
      </c>
      <c r="N4514" t="s">
        <v>355</v>
      </c>
      <c r="O4514" t="s">
        <v>139</v>
      </c>
      <c r="P4514">
        <v>6</v>
      </c>
      <c r="Q4514" t="s">
        <v>50</v>
      </c>
    </row>
    <row r="4515" spans="1:17" hidden="1" x14ac:dyDescent="0.3">
      <c r="A4515" t="s">
        <v>108</v>
      </c>
      <c r="B4515" t="s">
        <v>4801</v>
      </c>
      <c r="C4515" t="s">
        <v>195</v>
      </c>
      <c r="D4515" t="s">
        <v>88</v>
      </c>
      <c r="E4515" t="s">
        <v>21</v>
      </c>
      <c r="F4515">
        <v>34.17</v>
      </c>
      <c r="G4515">
        <v>81</v>
      </c>
      <c r="H4515">
        <v>882.09</v>
      </c>
      <c r="I4515">
        <v>32</v>
      </c>
      <c r="J4515">
        <v>81</v>
      </c>
      <c r="K4515">
        <v>65</v>
      </c>
      <c r="L4515">
        <v>707.85</v>
      </c>
      <c r="M4515" t="s">
        <v>109</v>
      </c>
      <c r="N4515" t="s">
        <v>218</v>
      </c>
      <c r="O4515" t="s">
        <v>257</v>
      </c>
      <c r="P4515">
        <v>8</v>
      </c>
      <c r="Q4515" t="s">
        <v>50</v>
      </c>
    </row>
    <row r="4516" spans="1:17" hidden="1" x14ac:dyDescent="0.3">
      <c r="A4516" t="s">
        <v>118</v>
      </c>
      <c r="B4516" t="s">
        <v>4802</v>
      </c>
      <c r="C4516" t="s">
        <v>223</v>
      </c>
      <c r="D4516" t="s">
        <v>37</v>
      </c>
      <c r="E4516" t="s">
        <v>30</v>
      </c>
      <c r="F4516">
        <v>58.47</v>
      </c>
      <c r="G4516">
        <v>111</v>
      </c>
      <c r="H4516">
        <v>11040.06</v>
      </c>
      <c r="I4516">
        <v>12</v>
      </c>
      <c r="J4516">
        <v>24</v>
      </c>
      <c r="K4516">
        <v>45</v>
      </c>
      <c r="L4516">
        <v>4475.7</v>
      </c>
      <c r="M4516" t="s">
        <v>129</v>
      </c>
      <c r="N4516" t="s">
        <v>120</v>
      </c>
      <c r="O4516" t="s">
        <v>337</v>
      </c>
      <c r="P4516">
        <v>2</v>
      </c>
      <c r="Q4516" t="s">
        <v>42</v>
      </c>
    </row>
    <row r="4517" spans="1:17" hidden="1" x14ac:dyDescent="0.3">
      <c r="A4517" t="s">
        <v>238</v>
      </c>
      <c r="B4517" t="s">
        <v>4803</v>
      </c>
      <c r="C4517" t="s">
        <v>19</v>
      </c>
      <c r="D4517" t="s">
        <v>20</v>
      </c>
      <c r="E4517" t="s">
        <v>38</v>
      </c>
      <c r="F4517">
        <v>18.079999999999998</v>
      </c>
      <c r="G4517">
        <v>65</v>
      </c>
      <c r="H4517">
        <v>1207.05</v>
      </c>
      <c r="I4517">
        <v>13</v>
      </c>
      <c r="J4517">
        <v>71</v>
      </c>
      <c r="K4517">
        <v>14</v>
      </c>
      <c r="L4517">
        <v>259.98</v>
      </c>
      <c r="M4517" t="s">
        <v>34</v>
      </c>
      <c r="N4517" t="s">
        <v>469</v>
      </c>
      <c r="O4517" t="s">
        <v>31</v>
      </c>
      <c r="P4517">
        <v>7</v>
      </c>
      <c r="Q4517" t="s">
        <v>50</v>
      </c>
    </row>
    <row r="4518" spans="1:17" hidden="1" x14ac:dyDescent="0.3">
      <c r="A4518" t="s">
        <v>321</v>
      </c>
      <c r="B4518" t="s">
        <v>4804</v>
      </c>
      <c r="C4518" t="s">
        <v>205</v>
      </c>
      <c r="D4518" t="s">
        <v>46</v>
      </c>
      <c r="E4518" t="s">
        <v>21</v>
      </c>
      <c r="F4518">
        <v>94.82</v>
      </c>
      <c r="G4518">
        <v>119</v>
      </c>
      <c r="H4518">
        <v>9848.44</v>
      </c>
      <c r="I4518">
        <v>23</v>
      </c>
      <c r="J4518">
        <v>74</v>
      </c>
      <c r="K4518">
        <v>64</v>
      </c>
      <c r="L4518">
        <v>5296.64</v>
      </c>
      <c r="M4518" t="s">
        <v>254</v>
      </c>
      <c r="N4518" t="s">
        <v>312</v>
      </c>
      <c r="O4518" t="s">
        <v>226</v>
      </c>
      <c r="P4518">
        <v>1</v>
      </c>
      <c r="Q4518" t="s">
        <v>50</v>
      </c>
    </row>
    <row r="4519" spans="1:17" hidden="1" x14ac:dyDescent="0.3">
      <c r="A4519" t="s">
        <v>106</v>
      </c>
      <c r="B4519" t="s">
        <v>4805</v>
      </c>
      <c r="C4519" t="s">
        <v>205</v>
      </c>
      <c r="D4519" t="s">
        <v>46</v>
      </c>
      <c r="E4519" t="s">
        <v>30</v>
      </c>
      <c r="F4519">
        <v>50.01</v>
      </c>
      <c r="G4519">
        <v>126</v>
      </c>
      <c r="H4519">
        <v>8365.14</v>
      </c>
      <c r="I4519">
        <v>27</v>
      </c>
      <c r="J4519">
        <v>51</v>
      </c>
      <c r="K4519">
        <v>1</v>
      </c>
      <c r="L4519">
        <v>66.39</v>
      </c>
      <c r="M4519" t="s">
        <v>157</v>
      </c>
      <c r="N4519" t="s">
        <v>123</v>
      </c>
      <c r="O4519" t="s">
        <v>372</v>
      </c>
      <c r="P4519">
        <v>9</v>
      </c>
      <c r="Q4519" t="s">
        <v>25</v>
      </c>
    </row>
    <row r="4520" spans="1:17" hidden="1" x14ac:dyDescent="0.3">
      <c r="A4520" t="s">
        <v>143</v>
      </c>
      <c r="B4520" t="s">
        <v>4806</v>
      </c>
      <c r="C4520" t="s">
        <v>169</v>
      </c>
      <c r="D4520" t="s">
        <v>20</v>
      </c>
      <c r="E4520" t="s">
        <v>21</v>
      </c>
      <c r="F4520">
        <v>30.17</v>
      </c>
      <c r="G4520">
        <v>70</v>
      </c>
      <c r="H4520">
        <v>3543.4</v>
      </c>
      <c r="I4520">
        <v>10</v>
      </c>
      <c r="J4520">
        <v>21</v>
      </c>
      <c r="K4520">
        <v>25</v>
      </c>
      <c r="L4520">
        <v>1265.5</v>
      </c>
      <c r="M4520" t="s">
        <v>197</v>
      </c>
      <c r="N4520" t="s">
        <v>69</v>
      </c>
      <c r="O4520" t="s">
        <v>171</v>
      </c>
      <c r="P4520">
        <v>8</v>
      </c>
      <c r="Q4520" t="s">
        <v>25</v>
      </c>
    </row>
    <row r="4521" spans="1:17" hidden="1" x14ac:dyDescent="0.3">
      <c r="A4521" t="s">
        <v>277</v>
      </c>
      <c r="B4521" t="s">
        <v>4807</v>
      </c>
      <c r="C4521" t="s">
        <v>215</v>
      </c>
      <c r="D4521" t="s">
        <v>134</v>
      </c>
      <c r="E4521" t="s">
        <v>30</v>
      </c>
      <c r="F4521">
        <v>21</v>
      </c>
      <c r="G4521">
        <v>167</v>
      </c>
      <c r="H4521">
        <v>5320.62</v>
      </c>
      <c r="I4521">
        <v>41</v>
      </c>
      <c r="J4521">
        <v>38</v>
      </c>
      <c r="K4521">
        <v>158</v>
      </c>
      <c r="L4521">
        <v>5033.88</v>
      </c>
      <c r="M4521" t="s">
        <v>167</v>
      </c>
      <c r="N4521" t="s">
        <v>153</v>
      </c>
      <c r="O4521" t="s">
        <v>250</v>
      </c>
      <c r="P4521">
        <v>8</v>
      </c>
      <c r="Q4521" t="s">
        <v>50</v>
      </c>
    </row>
    <row r="4522" spans="1:17" hidden="1" x14ac:dyDescent="0.3">
      <c r="A4522" t="s">
        <v>55</v>
      </c>
      <c r="B4522" t="s">
        <v>4808</v>
      </c>
      <c r="C4522" t="s">
        <v>297</v>
      </c>
      <c r="D4522" t="s">
        <v>60</v>
      </c>
      <c r="E4522" t="s">
        <v>38</v>
      </c>
      <c r="F4522">
        <v>76.36</v>
      </c>
      <c r="G4522">
        <v>63</v>
      </c>
      <c r="H4522">
        <v>5148.3599999999997</v>
      </c>
      <c r="I4522">
        <v>37</v>
      </c>
      <c r="J4522">
        <v>38</v>
      </c>
      <c r="K4522">
        <v>49</v>
      </c>
      <c r="L4522">
        <v>4004.28</v>
      </c>
      <c r="M4522" t="s">
        <v>89</v>
      </c>
      <c r="N4522" t="s">
        <v>120</v>
      </c>
      <c r="O4522" t="s">
        <v>62</v>
      </c>
      <c r="P4522">
        <v>4</v>
      </c>
      <c r="Q4522" t="s">
        <v>50</v>
      </c>
    </row>
    <row r="4523" spans="1:17" hidden="1" x14ac:dyDescent="0.3">
      <c r="A4523" t="s">
        <v>308</v>
      </c>
      <c r="B4523" t="s">
        <v>4809</v>
      </c>
      <c r="C4523" t="s">
        <v>208</v>
      </c>
      <c r="D4523" t="s">
        <v>20</v>
      </c>
      <c r="E4523" t="s">
        <v>21</v>
      </c>
      <c r="F4523">
        <v>39.020000000000003</v>
      </c>
      <c r="G4523">
        <v>188</v>
      </c>
      <c r="H4523">
        <v>4940.6400000000003</v>
      </c>
      <c r="I4523">
        <v>21</v>
      </c>
      <c r="J4523">
        <v>54</v>
      </c>
      <c r="K4523">
        <v>169</v>
      </c>
      <c r="L4523">
        <v>4441.32</v>
      </c>
      <c r="M4523" t="s">
        <v>216</v>
      </c>
      <c r="N4523" t="s">
        <v>167</v>
      </c>
      <c r="O4523" t="s">
        <v>136</v>
      </c>
      <c r="P4523">
        <v>9</v>
      </c>
      <c r="Q4523" t="s">
        <v>42</v>
      </c>
    </row>
    <row r="4524" spans="1:17" hidden="1" x14ac:dyDescent="0.3">
      <c r="A4524" t="s">
        <v>146</v>
      </c>
      <c r="B4524" t="s">
        <v>4810</v>
      </c>
      <c r="C4524" t="s">
        <v>390</v>
      </c>
      <c r="D4524" t="s">
        <v>60</v>
      </c>
      <c r="E4524" t="s">
        <v>30</v>
      </c>
      <c r="F4524">
        <v>3.88</v>
      </c>
      <c r="G4524">
        <v>66</v>
      </c>
      <c r="H4524">
        <v>3327.72</v>
      </c>
      <c r="I4524">
        <v>21</v>
      </c>
      <c r="J4524">
        <v>48</v>
      </c>
      <c r="K4524">
        <v>33</v>
      </c>
      <c r="L4524">
        <v>1663.86</v>
      </c>
      <c r="M4524" t="s">
        <v>82</v>
      </c>
      <c r="N4524" t="s">
        <v>119</v>
      </c>
      <c r="O4524" t="s">
        <v>152</v>
      </c>
      <c r="P4524">
        <v>9</v>
      </c>
      <c r="Q4524" t="s">
        <v>42</v>
      </c>
    </row>
    <row r="4525" spans="1:17" hidden="1" x14ac:dyDescent="0.3">
      <c r="A4525" t="s">
        <v>293</v>
      </c>
      <c r="B4525" t="s">
        <v>4811</v>
      </c>
      <c r="C4525" t="s">
        <v>261</v>
      </c>
      <c r="D4525" t="s">
        <v>20</v>
      </c>
      <c r="E4525" t="s">
        <v>30</v>
      </c>
      <c r="F4525">
        <v>50.94</v>
      </c>
      <c r="G4525">
        <v>125</v>
      </c>
      <c r="H4525">
        <v>5337.5</v>
      </c>
      <c r="I4525">
        <v>15</v>
      </c>
      <c r="J4525">
        <v>89</v>
      </c>
      <c r="K4525">
        <v>70</v>
      </c>
      <c r="L4525">
        <v>2989</v>
      </c>
      <c r="M4525" t="s">
        <v>136</v>
      </c>
      <c r="N4525" t="s">
        <v>149</v>
      </c>
      <c r="O4525" t="s">
        <v>305</v>
      </c>
      <c r="P4525">
        <v>2</v>
      </c>
      <c r="Q4525" t="s">
        <v>42</v>
      </c>
    </row>
    <row r="4526" spans="1:17" hidden="1" x14ac:dyDescent="0.3">
      <c r="A4526" t="s">
        <v>157</v>
      </c>
      <c r="B4526" t="s">
        <v>4812</v>
      </c>
      <c r="C4526" t="s">
        <v>344</v>
      </c>
      <c r="D4526" t="s">
        <v>37</v>
      </c>
      <c r="E4526" t="s">
        <v>38</v>
      </c>
      <c r="F4526">
        <v>41.41</v>
      </c>
      <c r="G4526">
        <v>199</v>
      </c>
      <c r="H4526">
        <v>1958.16</v>
      </c>
      <c r="I4526">
        <v>13</v>
      </c>
      <c r="J4526">
        <v>23</v>
      </c>
      <c r="K4526">
        <v>177</v>
      </c>
      <c r="L4526">
        <v>1741.68</v>
      </c>
      <c r="M4526" t="s">
        <v>332</v>
      </c>
      <c r="N4526" t="s">
        <v>283</v>
      </c>
      <c r="O4526" t="s">
        <v>370</v>
      </c>
      <c r="P4526">
        <v>3</v>
      </c>
      <c r="Q4526" t="s">
        <v>42</v>
      </c>
    </row>
    <row r="4527" spans="1:17" hidden="1" x14ac:dyDescent="0.3">
      <c r="A4527" t="s">
        <v>41</v>
      </c>
      <c r="B4527" t="s">
        <v>4813</v>
      </c>
      <c r="C4527" t="s">
        <v>187</v>
      </c>
      <c r="D4527" t="s">
        <v>54</v>
      </c>
      <c r="E4527" t="s">
        <v>21</v>
      </c>
      <c r="F4527">
        <v>15.15</v>
      </c>
      <c r="G4527">
        <v>113</v>
      </c>
      <c r="H4527">
        <v>9447.93</v>
      </c>
      <c r="I4527">
        <v>42</v>
      </c>
      <c r="J4527">
        <v>81</v>
      </c>
      <c r="K4527">
        <v>2</v>
      </c>
      <c r="L4527">
        <v>167.22</v>
      </c>
      <c r="M4527" t="s">
        <v>119</v>
      </c>
      <c r="N4527" t="s">
        <v>242</v>
      </c>
      <c r="O4527" t="s">
        <v>142</v>
      </c>
      <c r="P4527">
        <v>6</v>
      </c>
      <c r="Q4527" t="s">
        <v>50</v>
      </c>
    </row>
    <row r="4528" spans="1:17" hidden="1" x14ac:dyDescent="0.3">
      <c r="A4528" t="s">
        <v>283</v>
      </c>
      <c r="B4528" t="s">
        <v>4814</v>
      </c>
      <c r="C4528" t="s">
        <v>200</v>
      </c>
      <c r="D4528" t="s">
        <v>29</v>
      </c>
      <c r="E4528" t="s">
        <v>38</v>
      </c>
      <c r="F4528">
        <v>88.57</v>
      </c>
      <c r="G4528">
        <v>89</v>
      </c>
      <c r="H4528">
        <v>4223.9399999999996</v>
      </c>
      <c r="I4528">
        <v>31</v>
      </c>
      <c r="J4528">
        <v>52</v>
      </c>
      <c r="K4528">
        <v>9</v>
      </c>
      <c r="L4528">
        <v>427.14</v>
      </c>
      <c r="M4528" t="s">
        <v>418</v>
      </c>
      <c r="N4528" t="s">
        <v>337</v>
      </c>
      <c r="O4528" t="s">
        <v>301</v>
      </c>
      <c r="P4528">
        <v>9</v>
      </c>
      <c r="Q4528" t="s">
        <v>42</v>
      </c>
    </row>
    <row r="4529" spans="1:17" hidden="1" x14ac:dyDescent="0.3">
      <c r="A4529" t="s">
        <v>283</v>
      </c>
      <c r="B4529" t="s">
        <v>4815</v>
      </c>
      <c r="C4529" t="s">
        <v>205</v>
      </c>
      <c r="D4529" t="s">
        <v>46</v>
      </c>
      <c r="E4529" t="s">
        <v>30</v>
      </c>
      <c r="F4529">
        <v>50.01</v>
      </c>
      <c r="G4529">
        <v>183</v>
      </c>
      <c r="H4529">
        <v>6672.18</v>
      </c>
      <c r="I4529">
        <v>32</v>
      </c>
      <c r="J4529">
        <v>56</v>
      </c>
      <c r="K4529">
        <v>177</v>
      </c>
      <c r="L4529">
        <v>6453.42</v>
      </c>
      <c r="M4529" t="s">
        <v>95</v>
      </c>
      <c r="N4529" t="s">
        <v>385</v>
      </c>
      <c r="O4529" t="s">
        <v>136</v>
      </c>
      <c r="P4529">
        <v>8</v>
      </c>
      <c r="Q4529" t="s">
        <v>50</v>
      </c>
    </row>
    <row r="4530" spans="1:17" hidden="1" x14ac:dyDescent="0.3">
      <c r="A4530" t="s">
        <v>126</v>
      </c>
      <c r="B4530" t="s">
        <v>4816</v>
      </c>
      <c r="C4530" t="s">
        <v>304</v>
      </c>
      <c r="D4530" t="s">
        <v>134</v>
      </c>
      <c r="E4530" t="s">
        <v>30</v>
      </c>
      <c r="F4530">
        <v>23.25</v>
      </c>
      <c r="G4530">
        <v>198</v>
      </c>
      <c r="H4530">
        <v>9359.4599999999991</v>
      </c>
      <c r="I4530">
        <v>47</v>
      </c>
      <c r="J4530">
        <v>78</v>
      </c>
      <c r="K4530">
        <v>69</v>
      </c>
      <c r="L4530">
        <v>3261.63</v>
      </c>
      <c r="M4530" t="s">
        <v>162</v>
      </c>
      <c r="N4530" t="s">
        <v>163</v>
      </c>
      <c r="O4530" t="s">
        <v>32</v>
      </c>
      <c r="P4530">
        <v>2</v>
      </c>
      <c r="Q4530" t="s">
        <v>50</v>
      </c>
    </row>
    <row r="4531" spans="1:17" hidden="1" x14ac:dyDescent="0.3">
      <c r="A4531" t="s">
        <v>181</v>
      </c>
      <c r="B4531" t="s">
        <v>4817</v>
      </c>
      <c r="C4531" t="s">
        <v>192</v>
      </c>
      <c r="D4531" t="s">
        <v>37</v>
      </c>
      <c r="E4531" t="s">
        <v>38</v>
      </c>
      <c r="F4531">
        <v>78.69</v>
      </c>
      <c r="G4531">
        <v>150</v>
      </c>
      <c r="H4531">
        <v>7600.5</v>
      </c>
      <c r="I4531">
        <v>25</v>
      </c>
      <c r="J4531">
        <v>79</v>
      </c>
      <c r="K4531">
        <v>25</v>
      </c>
      <c r="L4531">
        <v>1266.75</v>
      </c>
      <c r="M4531" t="s">
        <v>163</v>
      </c>
      <c r="N4531" t="s">
        <v>32</v>
      </c>
      <c r="O4531" t="s">
        <v>220</v>
      </c>
      <c r="P4531">
        <v>9</v>
      </c>
      <c r="Q4531" t="s">
        <v>50</v>
      </c>
    </row>
    <row r="4532" spans="1:17" hidden="1" x14ac:dyDescent="0.3">
      <c r="A4532" t="s">
        <v>218</v>
      </c>
      <c r="B4532" t="s">
        <v>4818</v>
      </c>
      <c r="C4532" t="s">
        <v>122</v>
      </c>
      <c r="D4532" t="s">
        <v>54</v>
      </c>
      <c r="E4532" t="s">
        <v>21</v>
      </c>
      <c r="F4532">
        <v>98.54</v>
      </c>
      <c r="G4532">
        <v>178</v>
      </c>
      <c r="H4532">
        <v>9567.5</v>
      </c>
      <c r="I4532">
        <v>10</v>
      </c>
      <c r="J4532">
        <v>56</v>
      </c>
      <c r="K4532">
        <v>154</v>
      </c>
      <c r="L4532">
        <v>8277.5</v>
      </c>
      <c r="M4532" t="s">
        <v>218</v>
      </c>
      <c r="N4532" t="s">
        <v>17</v>
      </c>
      <c r="O4532" t="s">
        <v>243</v>
      </c>
      <c r="P4532">
        <v>3</v>
      </c>
      <c r="Q4532" t="s">
        <v>25</v>
      </c>
    </row>
    <row r="4533" spans="1:17" hidden="1" x14ac:dyDescent="0.3">
      <c r="A4533" t="s">
        <v>188</v>
      </c>
      <c r="B4533" t="s">
        <v>4819</v>
      </c>
      <c r="C4533" t="s">
        <v>200</v>
      </c>
      <c r="D4533" t="s">
        <v>29</v>
      </c>
      <c r="E4533" t="s">
        <v>38</v>
      </c>
      <c r="F4533">
        <v>88.57</v>
      </c>
      <c r="G4533">
        <v>200</v>
      </c>
      <c r="H4533">
        <v>7220</v>
      </c>
      <c r="I4533">
        <v>38</v>
      </c>
      <c r="J4533">
        <v>95</v>
      </c>
      <c r="K4533">
        <v>81</v>
      </c>
      <c r="L4533">
        <v>2924.1</v>
      </c>
      <c r="M4533" t="s">
        <v>150</v>
      </c>
      <c r="N4533" t="s">
        <v>327</v>
      </c>
      <c r="O4533" t="s">
        <v>64</v>
      </c>
      <c r="P4533">
        <v>8</v>
      </c>
      <c r="Q4533" t="s">
        <v>50</v>
      </c>
    </row>
    <row r="4534" spans="1:17" hidden="1" x14ac:dyDescent="0.3">
      <c r="A4534" t="s">
        <v>345</v>
      </c>
      <c r="B4534" t="s">
        <v>4820</v>
      </c>
      <c r="C4534" t="s">
        <v>165</v>
      </c>
      <c r="D4534" t="s">
        <v>134</v>
      </c>
      <c r="E4534" t="s">
        <v>30</v>
      </c>
      <c r="F4534">
        <v>54.17</v>
      </c>
      <c r="G4534">
        <v>180</v>
      </c>
      <c r="H4534">
        <v>14974.2</v>
      </c>
      <c r="I4534">
        <v>26</v>
      </c>
      <c r="J4534">
        <v>39</v>
      </c>
      <c r="K4534">
        <v>159</v>
      </c>
      <c r="L4534">
        <v>13227.21</v>
      </c>
      <c r="M4534" t="s">
        <v>123</v>
      </c>
      <c r="N4534" t="s">
        <v>82</v>
      </c>
      <c r="O4534" t="s">
        <v>171</v>
      </c>
      <c r="P4534">
        <v>9</v>
      </c>
      <c r="Q4534" t="s">
        <v>25</v>
      </c>
    </row>
    <row r="4535" spans="1:17" hidden="1" x14ac:dyDescent="0.3">
      <c r="A4535" t="s">
        <v>31</v>
      </c>
      <c r="B4535" t="s">
        <v>4821</v>
      </c>
      <c r="C4535" t="s">
        <v>53</v>
      </c>
      <c r="D4535" t="s">
        <v>54</v>
      </c>
      <c r="E4535" t="s">
        <v>21</v>
      </c>
      <c r="F4535">
        <v>26.92</v>
      </c>
      <c r="G4535">
        <v>151</v>
      </c>
      <c r="H4535">
        <v>10500.54</v>
      </c>
      <c r="I4535">
        <v>35</v>
      </c>
      <c r="J4535">
        <v>39</v>
      </c>
      <c r="K4535">
        <v>21</v>
      </c>
      <c r="L4535">
        <v>1460.34</v>
      </c>
      <c r="M4535" t="s">
        <v>185</v>
      </c>
      <c r="N4535" t="s">
        <v>31</v>
      </c>
      <c r="O4535" t="s">
        <v>263</v>
      </c>
      <c r="P4535">
        <v>4</v>
      </c>
      <c r="Q4535" t="s">
        <v>50</v>
      </c>
    </row>
    <row r="4536" spans="1:17" hidden="1" x14ac:dyDescent="0.3">
      <c r="A4536" t="s">
        <v>422</v>
      </c>
      <c r="B4536" t="s">
        <v>4822</v>
      </c>
      <c r="C4536" t="s">
        <v>99</v>
      </c>
      <c r="D4536" t="s">
        <v>46</v>
      </c>
      <c r="E4536" t="s">
        <v>30</v>
      </c>
      <c r="F4536">
        <v>67.180000000000007</v>
      </c>
      <c r="G4536">
        <v>188</v>
      </c>
      <c r="H4536">
        <v>9413.16</v>
      </c>
      <c r="I4536">
        <v>34</v>
      </c>
      <c r="J4536">
        <v>59</v>
      </c>
      <c r="K4536">
        <v>182</v>
      </c>
      <c r="L4536">
        <v>9112.74</v>
      </c>
      <c r="M4536" t="s">
        <v>84</v>
      </c>
      <c r="N4536" t="s">
        <v>335</v>
      </c>
      <c r="O4536" t="s">
        <v>190</v>
      </c>
      <c r="P4536">
        <v>4</v>
      </c>
      <c r="Q4536" t="s">
        <v>42</v>
      </c>
    </row>
    <row r="4537" spans="1:17" hidden="1" x14ac:dyDescent="0.3">
      <c r="A4537" t="s">
        <v>363</v>
      </c>
      <c r="B4537" t="s">
        <v>4823</v>
      </c>
      <c r="C4537" t="s">
        <v>59</v>
      </c>
      <c r="D4537" t="s">
        <v>60</v>
      </c>
      <c r="E4537" t="s">
        <v>38</v>
      </c>
      <c r="F4537">
        <v>68.94</v>
      </c>
      <c r="G4537">
        <v>166</v>
      </c>
      <c r="H4537">
        <v>16148.48</v>
      </c>
      <c r="I4537">
        <v>38</v>
      </c>
      <c r="J4537">
        <v>23</v>
      </c>
      <c r="K4537">
        <v>46</v>
      </c>
      <c r="L4537">
        <v>4474.88</v>
      </c>
      <c r="M4537" t="s">
        <v>422</v>
      </c>
      <c r="N4537" t="s">
        <v>209</v>
      </c>
      <c r="O4537" t="s">
        <v>295</v>
      </c>
      <c r="P4537">
        <v>8</v>
      </c>
      <c r="Q4537" t="s">
        <v>25</v>
      </c>
    </row>
    <row r="4538" spans="1:17" hidden="1" x14ac:dyDescent="0.3">
      <c r="A4538" t="s">
        <v>279</v>
      </c>
      <c r="B4538" t="s">
        <v>4824</v>
      </c>
      <c r="C4538" t="s">
        <v>148</v>
      </c>
      <c r="D4538" t="s">
        <v>88</v>
      </c>
      <c r="E4538" t="s">
        <v>21</v>
      </c>
      <c r="F4538">
        <v>90.98</v>
      </c>
      <c r="G4538">
        <v>105</v>
      </c>
      <c r="H4538">
        <v>3768.45</v>
      </c>
      <c r="I4538">
        <v>25</v>
      </c>
      <c r="J4538">
        <v>59</v>
      </c>
      <c r="K4538">
        <v>105</v>
      </c>
      <c r="L4538">
        <v>3768.45</v>
      </c>
      <c r="M4538" t="s">
        <v>220</v>
      </c>
      <c r="N4538" t="s">
        <v>287</v>
      </c>
      <c r="O4538" t="s">
        <v>84</v>
      </c>
      <c r="P4538">
        <v>9</v>
      </c>
      <c r="Q4538" t="s">
        <v>50</v>
      </c>
    </row>
    <row r="4539" spans="1:17" hidden="1" x14ac:dyDescent="0.3">
      <c r="A4539" t="s">
        <v>279</v>
      </c>
      <c r="B4539" t="s">
        <v>4825</v>
      </c>
      <c r="C4539" t="s">
        <v>286</v>
      </c>
      <c r="D4539" t="s">
        <v>54</v>
      </c>
      <c r="E4539" t="s">
        <v>21</v>
      </c>
      <c r="F4539">
        <v>36.32</v>
      </c>
      <c r="G4539">
        <v>51</v>
      </c>
      <c r="H4539">
        <v>4152.93</v>
      </c>
      <c r="I4539">
        <v>39</v>
      </c>
      <c r="J4539">
        <v>65</v>
      </c>
      <c r="K4539">
        <v>46</v>
      </c>
      <c r="L4539">
        <v>3745.78</v>
      </c>
      <c r="M4539" t="s">
        <v>91</v>
      </c>
      <c r="N4539" t="s">
        <v>226</v>
      </c>
      <c r="O4539" t="s">
        <v>97</v>
      </c>
      <c r="P4539">
        <v>1</v>
      </c>
      <c r="Q4539" t="s">
        <v>50</v>
      </c>
    </row>
    <row r="4540" spans="1:17" hidden="1" x14ac:dyDescent="0.3">
      <c r="A4540" t="s">
        <v>116</v>
      </c>
      <c r="B4540" t="s">
        <v>4826</v>
      </c>
      <c r="C4540" t="s">
        <v>128</v>
      </c>
      <c r="D4540" t="s">
        <v>46</v>
      </c>
      <c r="E4540" t="s">
        <v>21</v>
      </c>
      <c r="F4540">
        <v>42.38</v>
      </c>
      <c r="G4540">
        <v>190</v>
      </c>
      <c r="H4540">
        <v>18262.8</v>
      </c>
      <c r="I4540">
        <v>17</v>
      </c>
      <c r="J4540">
        <v>29</v>
      </c>
      <c r="K4540">
        <v>115</v>
      </c>
      <c r="L4540">
        <v>11053.8</v>
      </c>
      <c r="M4540" t="s">
        <v>268</v>
      </c>
      <c r="N4540" t="s">
        <v>146</v>
      </c>
      <c r="O4540" t="s">
        <v>152</v>
      </c>
      <c r="P4540">
        <v>5</v>
      </c>
      <c r="Q4540" t="s">
        <v>50</v>
      </c>
    </row>
    <row r="4541" spans="1:17" hidden="1" x14ac:dyDescent="0.3">
      <c r="A4541" t="s">
        <v>313</v>
      </c>
      <c r="B4541" t="s">
        <v>4827</v>
      </c>
      <c r="C4541" t="s">
        <v>103</v>
      </c>
      <c r="D4541" t="s">
        <v>67</v>
      </c>
      <c r="E4541" t="s">
        <v>30</v>
      </c>
      <c r="F4541">
        <v>45.45</v>
      </c>
      <c r="G4541">
        <v>133</v>
      </c>
      <c r="H4541">
        <v>2691.92</v>
      </c>
      <c r="I4541">
        <v>31</v>
      </c>
      <c r="J4541">
        <v>34</v>
      </c>
      <c r="K4541">
        <v>101</v>
      </c>
      <c r="L4541">
        <v>2044.24</v>
      </c>
      <c r="M4541" t="s">
        <v>196</v>
      </c>
      <c r="N4541" t="s">
        <v>201</v>
      </c>
      <c r="O4541" t="s">
        <v>139</v>
      </c>
      <c r="P4541">
        <v>3</v>
      </c>
      <c r="Q4541" t="s">
        <v>25</v>
      </c>
    </row>
    <row r="4542" spans="1:17" hidden="1" x14ac:dyDescent="0.3">
      <c r="A4542" t="s">
        <v>337</v>
      </c>
      <c r="B4542" t="s">
        <v>4828</v>
      </c>
      <c r="C4542" t="s">
        <v>71</v>
      </c>
      <c r="D4542" t="s">
        <v>29</v>
      </c>
      <c r="E4542" t="s">
        <v>38</v>
      </c>
      <c r="F4542">
        <v>45.28</v>
      </c>
      <c r="G4542">
        <v>60</v>
      </c>
      <c r="H4542">
        <v>4271.3999999999996</v>
      </c>
      <c r="I4542">
        <v>6</v>
      </c>
      <c r="J4542">
        <v>39</v>
      </c>
      <c r="K4542">
        <v>19</v>
      </c>
      <c r="L4542">
        <v>1352.61</v>
      </c>
      <c r="M4542" t="s">
        <v>55</v>
      </c>
      <c r="N4542" t="s">
        <v>295</v>
      </c>
      <c r="O4542" t="s">
        <v>272</v>
      </c>
      <c r="P4542">
        <v>7</v>
      </c>
      <c r="Q4542" t="s">
        <v>42</v>
      </c>
    </row>
    <row r="4543" spans="1:17" hidden="1" x14ac:dyDescent="0.3">
      <c r="A4543" t="s">
        <v>173</v>
      </c>
      <c r="B4543" t="s">
        <v>4829</v>
      </c>
      <c r="C4543" t="s">
        <v>87</v>
      </c>
      <c r="D4543" t="s">
        <v>88</v>
      </c>
      <c r="E4543" t="s">
        <v>38</v>
      </c>
      <c r="F4543">
        <v>98.64</v>
      </c>
      <c r="G4543">
        <v>43</v>
      </c>
      <c r="H4543">
        <v>3707.89</v>
      </c>
      <c r="I4543">
        <v>14</v>
      </c>
      <c r="J4543">
        <v>28</v>
      </c>
      <c r="K4543">
        <v>34</v>
      </c>
      <c r="L4543">
        <v>2931.82</v>
      </c>
      <c r="M4543" t="s">
        <v>254</v>
      </c>
      <c r="N4543" t="s">
        <v>201</v>
      </c>
      <c r="O4543" t="s">
        <v>685</v>
      </c>
      <c r="P4543">
        <v>7</v>
      </c>
      <c r="Q4543" t="s">
        <v>25</v>
      </c>
    </row>
    <row r="4544" spans="1:17" hidden="1" x14ac:dyDescent="0.3">
      <c r="A4544" t="s">
        <v>34</v>
      </c>
      <c r="B4544" t="s">
        <v>4830</v>
      </c>
      <c r="C4544" t="s">
        <v>66</v>
      </c>
      <c r="D4544" t="s">
        <v>67</v>
      </c>
      <c r="E4544" t="s">
        <v>21</v>
      </c>
      <c r="F4544">
        <v>20.64</v>
      </c>
      <c r="G4544">
        <v>158</v>
      </c>
      <c r="H4544">
        <v>3907.34</v>
      </c>
      <c r="I4544">
        <v>42</v>
      </c>
      <c r="J4544">
        <v>97</v>
      </c>
      <c r="K4544">
        <v>84</v>
      </c>
      <c r="L4544">
        <v>2077.3200000000002</v>
      </c>
      <c r="M4544" t="s">
        <v>101</v>
      </c>
      <c r="N4544" t="s">
        <v>206</v>
      </c>
      <c r="O4544" t="s">
        <v>120</v>
      </c>
      <c r="P4544">
        <v>5</v>
      </c>
      <c r="Q4544" t="s">
        <v>50</v>
      </c>
    </row>
    <row r="4545" spans="1:17" hidden="1" x14ac:dyDescent="0.3">
      <c r="A4545" t="s">
        <v>216</v>
      </c>
      <c r="B4545" t="s">
        <v>4831</v>
      </c>
      <c r="C4545" t="s">
        <v>286</v>
      </c>
      <c r="D4545" t="s">
        <v>54</v>
      </c>
      <c r="E4545" t="s">
        <v>30</v>
      </c>
      <c r="F4545">
        <v>17.489999999999998</v>
      </c>
      <c r="G4545">
        <v>136</v>
      </c>
      <c r="H4545">
        <v>3852.88</v>
      </c>
      <c r="I4545">
        <v>49</v>
      </c>
      <c r="J4545">
        <v>50</v>
      </c>
      <c r="K4545">
        <v>107</v>
      </c>
      <c r="L4545">
        <v>3031.31</v>
      </c>
      <c r="M4545" t="s">
        <v>17</v>
      </c>
      <c r="N4545" t="s">
        <v>469</v>
      </c>
      <c r="O4545" t="s">
        <v>441</v>
      </c>
      <c r="P4545">
        <v>1</v>
      </c>
      <c r="Q4545" t="s">
        <v>25</v>
      </c>
    </row>
    <row r="4546" spans="1:17" hidden="1" x14ac:dyDescent="0.3">
      <c r="A4546" t="s">
        <v>23</v>
      </c>
      <c r="B4546" t="s">
        <v>4832</v>
      </c>
      <c r="C4546" t="s">
        <v>233</v>
      </c>
      <c r="D4546" t="s">
        <v>29</v>
      </c>
      <c r="E4546" t="s">
        <v>38</v>
      </c>
      <c r="F4546">
        <v>99.38</v>
      </c>
      <c r="G4546">
        <v>86</v>
      </c>
      <c r="H4546">
        <v>4455.66</v>
      </c>
      <c r="I4546">
        <v>5</v>
      </c>
      <c r="J4546">
        <v>93</v>
      </c>
      <c r="K4546">
        <v>39</v>
      </c>
      <c r="L4546">
        <v>2020.59</v>
      </c>
      <c r="M4546" t="s">
        <v>275</v>
      </c>
      <c r="N4546" t="s">
        <v>266</v>
      </c>
      <c r="O4546" t="s">
        <v>213</v>
      </c>
      <c r="P4546">
        <v>3</v>
      </c>
      <c r="Q4546" t="s">
        <v>25</v>
      </c>
    </row>
    <row r="4547" spans="1:17" hidden="1" x14ac:dyDescent="0.3">
      <c r="A4547" t="s">
        <v>312</v>
      </c>
      <c r="B4547" t="s">
        <v>4833</v>
      </c>
      <c r="C4547" t="s">
        <v>359</v>
      </c>
      <c r="D4547" t="s">
        <v>60</v>
      </c>
      <c r="E4547" t="s">
        <v>21</v>
      </c>
      <c r="F4547">
        <v>5.71</v>
      </c>
      <c r="G4547">
        <v>117</v>
      </c>
      <c r="H4547">
        <v>5097.6899999999996</v>
      </c>
      <c r="I4547">
        <v>13</v>
      </c>
      <c r="J4547">
        <v>23</v>
      </c>
      <c r="K4547">
        <v>33</v>
      </c>
      <c r="L4547">
        <v>1437.81</v>
      </c>
      <c r="M4547" t="s">
        <v>150</v>
      </c>
      <c r="N4547" t="s">
        <v>225</v>
      </c>
      <c r="O4547" t="s">
        <v>249</v>
      </c>
      <c r="P4547">
        <v>1</v>
      </c>
      <c r="Q4547" t="s">
        <v>42</v>
      </c>
    </row>
    <row r="4548" spans="1:17" hidden="1" x14ac:dyDescent="0.3">
      <c r="A4548" t="s">
        <v>153</v>
      </c>
      <c r="B4548" t="s">
        <v>4834</v>
      </c>
      <c r="C4548" t="s">
        <v>59</v>
      </c>
      <c r="D4548" t="s">
        <v>60</v>
      </c>
      <c r="E4548" t="s">
        <v>30</v>
      </c>
      <c r="F4548">
        <v>71.3</v>
      </c>
      <c r="G4548">
        <v>199</v>
      </c>
      <c r="H4548">
        <v>6606.8</v>
      </c>
      <c r="I4548">
        <v>39</v>
      </c>
      <c r="J4548">
        <v>75</v>
      </c>
      <c r="K4548">
        <v>89</v>
      </c>
      <c r="L4548">
        <v>2954.8</v>
      </c>
      <c r="M4548" t="s">
        <v>22</v>
      </c>
      <c r="N4548" t="s">
        <v>84</v>
      </c>
      <c r="O4548" t="s">
        <v>293</v>
      </c>
      <c r="P4548">
        <v>9</v>
      </c>
      <c r="Q4548" t="s">
        <v>25</v>
      </c>
    </row>
    <row r="4549" spans="1:17" hidden="1" x14ac:dyDescent="0.3">
      <c r="A4549" t="s">
        <v>74</v>
      </c>
      <c r="B4549" t="s">
        <v>4835</v>
      </c>
      <c r="C4549" t="s">
        <v>133</v>
      </c>
      <c r="D4549" t="s">
        <v>134</v>
      </c>
      <c r="E4549" t="s">
        <v>38</v>
      </c>
      <c r="F4549">
        <v>31.2</v>
      </c>
      <c r="G4549">
        <v>125</v>
      </c>
      <c r="H4549">
        <v>8522.5</v>
      </c>
      <c r="I4549">
        <v>28</v>
      </c>
      <c r="J4549">
        <v>32</v>
      </c>
      <c r="K4549">
        <v>65</v>
      </c>
      <c r="L4549">
        <v>4431.7</v>
      </c>
      <c r="M4549" t="s">
        <v>275</v>
      </c>
      <c r="N4549" t="s">
        <v>252</v>
      </c>
      <c r="O4549" t="s">
        <v>163</v>
      </c>
      <c r="P4549">
        <v>4</v>
      </c>
      <c r="Q4549" t="s">
        <v>50</v>
      </c>
    </row>
    <row r="4550" spans="1:17" hidden="1" x14ac:dyDescent="0.3">
      <c r="A4550" t="s">
        <v>135</v>
      </c>
      <c r="B4550" t="s">
        <v>4836</v>
      </c>
      <c r="C4550" t="s">
        <v>133</v>
      </c>
      <c r="D4550" t="s">
        <v>134</v>
      </c>
      <c r="E4550" t="s">
        <v>38</v>
      </c>
      <c r="F4550">
        <v>31.2</v>
      </c>
      <c r="G4550">
        <v>12</v>
      </c>
      <c r="H4550">
        <v>759.48</v>
      </c>
      <c r="I4550">
        <v>9</v>
      </c>
      <c r="J4550">
        <v>70</v>
      </c>
      <c r="K4550">
        <v>2</v>
      </c>
      <c r="L4550">
        <v>126.58</v>
      </c>
      <c r="M4550" t="s">
        <v>106</v>
      </c>
      <c r="N4550" t="s">
        <v>26</v>
      </c>
      <c r="O4550" t="s">
        <v>252</v>
      </c>
      <c r="P4550">
        <v>4</v>
      </c>
      <c r="Q4550" t="s">
        <v>50</v>
      </c>
    </row>
    <row r="4551" spans="1:17" hidden="1" x14ac:dyDescent="0.3">
      <c r="A4551" t="s">
        <v>139</v>
      </c>
      <c r="B4551" t="s">
        <v>4837</v>
      </c>
      <c r="C4551" t="s">
        <v>113</v>
      </c>
      <c r="D4551" t="s">
        <v>46</v>
      </c>
      <c r="E4551" t="s">
        <v>21</v>
      </c>
      <c r="F4551">
        <v>91.09</v>
      </c>
      <c r="G4551">
        <v>50</v>
      </c>
      <c r="H4551">
        <v>1343.5</v>
      </c>
      <c r="I4551">
        <v>24</v>
      </c>
      <c r="J4551">
        <v>53</v>
      </c>
      <c r="K4551">
        <v>30</v>
      </c>
      <c r="L4551">
        <v>806.1</v>
      </c>
      <c r="M4551" t="s">
        <v>394</v>
      </c>
      <c r="N4551" t="s">
        <v>100</v>
      </c>
      <c r="O4551" t="s">
        <v>332</v>
      </c>
      <c r="P4551">
        <v>4</v>
      </c>
      <c r="Q4551" t="s">
        <v>50</v>
      </c>
    </row>
    <row r="4552" spans="1:17" hidden="1" x14ac:dyDescent="0.3">
      <c r="A4552" t="s">
        <v>55</v>
      </c>
      <c r="B4552" t="s">
        <v>4838</v>
      </c>
      <c r="C4552" t="s">
        <v>241</v>
      </c>
      <c r="D4552" t="s">
        <v>134</v>
      </c>
      <c r="E4552" t="s">
        <v>30</v>
      </c>
      <c r="F4552">
        <v>2.16</v>
      </c>
      <c r="G4552">
        <v>168</v>
      </c>
      <c r="H4552">
        <v>3694.32</v>
      </c>
      <c r="I4552">
        <v>39</v>
      </c>
      <c r="J4552">
        <v>57</v>
      </c>
      <c r="K4552">
        <v>36</v>
      </c>
      <c r="L4552">
        <v>791.64</v>
      </c>
      <c r="M4552" t="s">
        <v>62</v>
      </c>
      <c r="N4552" t="s">
        <v>451</v>
      </c>
      <c r="O4552" t="s">
        <v>96</v>
      </c>
      <c r="P4552">
        <v>4</v>
      </c>
      <c r="Q4552" t="s">
        <v>25</v>
      </c>
    </row>
    <row r="4553" spans="1:17" hidden="1" x14ac:dyDescent="0.3">
      <c r="A4553" t="s">
        <v>123</v>
      </c>
      <c r="B4553" t="s">
        <v>4839</v>
      </c>
      <c r="C4553" t="s">
        <v>155</v>
      </c>
      <c r="D4553" t="s">
        <v>67</v>
      </c>
      <c r="E4553" t="s">
        <v>38</v>
      </c>
      <c r="F4553">
        <v>82.78</v>
      </c>
      <c r="G4553">
        <v>140</v>
      </c>
      <c r="H4553">
        <v>2081.8000000000002</v>
      </c>
      <c r="I4553">
        <v>43</v>
      </c>
      <c r="J4553">
        <v>24</v>
      </c>
      <c r="K4553">
        <v>131</v>
      </c>
      <c r="L4553">
        <v>1947.97</v>
      </c>
      <c r="M4553" t="s">
        <v>183</v>
      </c>
      <c r="N4553" t="s">
        <v>101</v>
      </c>
      <c r="O4553" t="s">
        <v>965</v>
      </c>
      <c r="P4553">
        <v>9</v>
      </c>
      <c r="Q4553" t="s">
        <v>42</v>
      </c>
    </row>
    <row r="4554" spans="1:17" hidden="1" x14ac:dyDescent="0.3">
      <c r="A4554" t="s">
        <v>75</v>
      </c>
      <c r="B4554" t="s">
        <v>4840</v>
      </c>
      <c r="C4554" t="s">
        <v>200</v>
      </c>
      <c r="D4554" t="s">
        <v>29</v>
      </c>
      <c r="E4554" t="s">
        <v>21</v>
      </c>
      <c r="F4554">
        <v>67.55</v>
      </c>
      <c r="G4554">
        <v>24</v>
      </c>
      <c r="H4554">
        <v>869.28</v>
      </c>
      <c r="I4554">
        <v>17</v>
      </c>
      <c r="J4554">
        <v>73</v>
      </c>
      <c r="K4554">
        <v>18</v>
      </c>
      <c r="L4554">
        <v>651.96</v>
      </c>
      <c r="M4554" t="s">
        <v>111</v>
      </c>
      <c r="N4554" t="s">
        <v>94</v>
      </c>
      <c r="O4554" t="s">
        <v>287</v>
      </c>
      <c r="P4554">
        <v>9</v>
      </c>
      <c r="Q4554" t="s">
        <v>42</v>
      </c>
    </row>
    <row r="4555" spans="1:17" hidden="1" x14ac:dyDescent="0.3">
      <c r="A4555" t="s">
        <v>31</v>
      </c>
      <c r="B4555" t="s">
        <v>4841</v>
      </c>
      <c r="C4555" t="s">
        <v>315</v>
      </c>
      <c r="D4555" t="s">
        <v>37</v>
      </c>
      <c r="E4555" t="s">
        <v>30</v>
      </c>
      <c r="F4555">
        <v>5.79</v>
      </c>
      <c r="G4555">
        <v>100</v>
      </c>
      <c r="H4555">
        <v>9150</v>
      </c>
      <c r="I4555">
        <v>17</v>
      </c>
      <c r="J4555">
        <v>56</v>
      </c>
      <c r="K4555">
        <v>34</v>
      </c>
      <c r="L4555">
        <v>3111</v>
      </c>
      <c r="M4555" t="s">
        <v>270</v>
      </c>
      <c r="N4555" t="s">
        <v>91</v>
      </c>
      <c r="O4555" t="s">
        <v>243</v>
      </c>
      <c r="P4555">
        <v>2</v>
      </c>
      <c r="Q4555" t="s">
        <v>42</v>
      </c>
    </row>
    <row r="4556" spans="1:17" hidden="1" x14ac:dyDescent="0.3">
      <c r="A4556" t="s">
        <v>238</v>
      </c>
      <c r="B4556" t="s">
        <v>4842</v>
      </c>
      <c r="C4556" t="s">
        <v>87</v>
      </c>
      <c r="D4556" t="s">
        <v>88</v>
      </c>
      <c r="E4556" t="s">
        <v>38</v>
      </c>
      <c r="F4556">
        <v>98.64</v>
      </c>
      <c r="G4556">
        <v>148</v>
      </c>
      <c r="H4556">
        <v>6880.52</v>
      </c>
      <c r="I4556">
        <v>16</v>
      </c>
      <c r="J4556">
        <v>83</v>
      </c>
      <c r="K4556">
        <v>147</v>
      </c>
      <c r="L4556">
        <v>6834.03</v>
      </c>
      <c r="M4556" t="s">
        <v>326</v>
      </c>
      <c r="N4556" t="s">
        <v>266</v>
      </c>
      <c r="O4556" t="s">
        <v>363</v>
      </c>
      <c r="P4556">
        <v>4</v>
      </c>
      <c r="Q4556" t="s">
        <v>42</v>
      </c>
    </row>
    <row r="4557" spans="1:17" hidden="1" x14ac:dyDescent="0.3">
      <c r="A4557" t="s">
        <v>213</v>
      </c>
      <c r="B4557" t="s">
        <v>4843</v>
      </c>
      <c r="C4557" t="s">
        <v>205</v>
      </c>
      <c r="D4557" t="s">
        <v>46</v>
      </c>
      <c r="E4557" t="s">
        <v>21</v>
      </c>
      <c r="F4557">
        <v>94.82</v>
      </c>
      <c r="G4557">
        <v>43</v>
      </c>
      <c r="H4557">
        <v>1983.59</v>
      </c>
      <c r="I4557">
        <v>25</v>
      </c>
      <c r="J4557">
        <v>20</v>
      </c>
      <c r="K4557">
        <v>3</v>
      </c>
      <c r="L4557">
        <v>138.38999999999999</v>
      </c>
      <c r="M4557" t="s">
        <v>293</v>
      </c>
      <c r="N4557" t="s">
        <v>146</v>
      </c>
      <c r="O4557" t="s">
        <v>49</v>
      </c>
      <c r="P4557">
        <v>1</v>
      </c>
      <c r="Q4557" t="s">
        <v>25</v>
      </c>
    </row>
    <row r="4558" spans="1:17" hidden="1" x14ac:dyDescent="0.3">
      <c r="A4558" t="s">
        <v>366</v>
      </c>
      <c r="B4558" t="s">
        <v>4844</v>
      </c>
      <c r="C4558" t="s">
        <v>66</v>
      </c>
      <c r="D4558" t="s">
        <v>67</v>
      </c>
      <c r="E4558" t="s">
        <v>30</v>
      </c>
      <c r="F4558">
        <v>50.66</v>
      </c>
      <c r="G4558">
        <v>27</v>
      </c>
      <c r="H4558">
        <v>896.4</v>
      </c>
      <c r="I4558">
        <v>10</v>
      </c>
      <c r="J4558">
        <v>86</v>
      </c>
      <c r="K4558">
        <v>11</v>
      </c>
      <c r="L4558">
        <v>365.2</v>
      </c>
      <c r="M4558" t="s">
        <v>17</v>
      </c>
      <c r="N4558" t="s">
        <v>124</v>
      </c>
      <c r="O4558" t="s">
        <v>287</v>
      </c>
      <c r="P4558">
        <v>4</v>
      </c>
      <c r="Q4558" t="s">
        <v>25</v>
      </c>
    </row>
    <row r="4559" spans="1:17" hidden="1" x14ac:dyDescent="0.3">
      <c r="A4559" t="s">
        <v>79</v>
      </c>
      <c r="B4559" t="s">
        <v>4845</v>
      </c>
      <c r="C4559" t="s">
        <v>103</v>
      </c>
      <c r="D4559" t="s">
        <v>67</v>
      </c>
      <c r="E4559" t="s">
        <v>38</v>
      </c>
      <c r="F4559">
        <v>66.790000000000006</v>
      </c>
      <c r="G4559">
        <v>64</v>
      </c>
      <c r="H4559">
        <v>4717.4399999999996</v>
      </c>
      <c r="I4559">
        <v>47</v>
      </c>
      <c r="J4559">
        <v>35</v>
      </c>
      <c r="K4559">
        <v>60</v>
      </c>
      <c r="L4559">
        <v>4422.6000000000004</v>
      </c>
      <c r="M4559" t="s">
        <v>378</v>
      </c>
      <c r="N4559" t="s">
        <v>149</v>
      </c>
      <c r="O4559" t="s">
        <v>47</v>
      </c>
      <c r="P4559">
        <v>1</v>
      </c>
      <c r="Q4559" t="s">
        <v>50</v>
      </c>
    </row>
    <row r="4560" spans="1:17" hidden="1" x14ac:dyDescent="0.3">
      <c r="A4560" t="s">
        <v>32</v>
      </c>
      <c r="B4560" t="s">
        <v>4846</v>
      </c>
      <c r="C4560" t="s">
        <v>66</v>
      </c>
      <c r="D4560" t="s">
        <v>67</v>
      </c>
      <c r="E4560" t="s">
        <v>21</v>
      </c>
      <c r="F4560">
        <v>20.64</v>
      </c>
      <c r="G4560">
        <v>58</v>
      </c>
      <c r="H4560">
        <v>3486.96</v>
      </c>
      <c r="I4560">
        <v>7</v>
      </c>
      <c r="J4560">
        <v>82</v>
      </c>
      <c r="K4560">
        <v>47</v>
      </c>
      <c r="L4560">
        <v>2825.64</v>
      </c>
      <c r="M4560" t="s">
        <v>116</v>
      </c>
      <c r="N4560" t="s">
        <v>123</v>
      </c>
      <c r="O4560" t="s">
        <v>130</v>
      </c>
      <c r="P4560">
        <v>9</v>
      </c>
      <c r="Q4560" t="s">
        <v>50</v>
      </c>
    </row>
    <row r="4561" spans="1:17" hidden="1" x14ac:dyDescent="0.3">
      <c r="A4561" t="s">
        <v>196</v>
      </c>
      <c r="B4561" t="s">
        <v>4847</v>
      </c>
      <c r="C4561" t="s">
        <v>315</v>
      </c>
      <c r="D4561" t="s">
        <v>37</v>
      </c>
      <c r="E4561" t="s">
        <v>30</v>
      </c>
      <c r="F4561">
        <v>5.79</v>
      </c>
      <c r="G4561">
        <v>38</v>
      </c>
      <c r="H4561">
        <v>1683.78</v>
      </c>
      <c r="I4561">
        <v>22</v>
      </c>
      <c r="J4561">
        <v>39</v>
      </c>
      <c r="K4561">
        <v>31</v>
      </c>
      <c r="L4561">
        <v>1373.61</v>
      </c>
      <c r="M4561" t="s">
        <v>270</v>
      </c>
      <c r="N4561" t="s">
        <v>264</v>
      </c>
      <c r="O4561" t="s">
        <v>342</v>
      </c>
      <c r="P4561">
        <v>2</v>
      </c>
      <c r="Q4561" t="s">
        <v>50</v>
      </c>
    </row>
    <row r="4562" spans="1:17" hidden="1" x14ac:dyDescent="0.3">
      <c r="A4562" t="s">
        <v>301</v>
      </c>
      <c r="B4562" t="s">
        <v>4848</v>
      </c>
      <c r="C4562" t="s">
        <v>133</v>
      </c>
      <c r="D4562" t="s">
        <v>134</v>
      </c>
      <c r="E4562" t="s">
        <v>21</v>
      </c>
      <c r="F4562">
        <v>9.06</v>
      </c>
      <c r="G4562">
        <v>134</v>
      </c>
      <c r="H4562">
        <v>5475.24</v>
      </c>
      <c r="I4562">
        <v>39</v>
      </c>
      <c r="J4562">
        <v>71</v>
      </c>
      <c r="K4562">
        <v>84</v>
      </c>
      <c r="L4562">
        <v>3432.24</v>
      </c>
      <c r="M4562" t="s">
        <v>418</v>
      </c>
      <c r="N4562" t="s">
        <v>145</v>
      </c>
      <c r="O4562" t="s">
        <v>279</v>
      </c>
      <c r="P4562">
        <v>6</v>
      </c>
      <c r="Q4562" t="s">
        <v>50</v>
      </c>
    </row>
    <row r="4563" spans="1:17" hidden="1" x14ac:dyDescent="0.3">
      <c r="A4563" t="s">
        <v>82</v>
      </c>
      <c r="B4563" t="s">
        <v>4849</v>
      </c>
      <c r="C4563" t="s">
        <v>223</v>
      </c>
      <c r="D4563" t="s">
        <v>37</v>
      </c>
      <c r="E4563" t="s">
        <v>38</v>
      </c>
      <c r="F4563">
        <v>50.04</v>
      </c>
      <c r="G4563">
        <v>11</v>
      </c>
      <c r="H4563">
        <v>333.3</v>
      </c>
      <c r="I4563">
        <v>18</v>
      </c>
      <c r="J4563">
        <v>74</v>
      </c>
      <c r="K4563">
        <v>9</v>
      </c>
      <c r="L4563">
        <v>272.7</v>
      </c>
      <c r="M4563" t="s">
        <v>409</v>
      </c>
      <c r="N4563" t="s">
        <v>350</v>
      </c>
      <c r="O4563" t="s">
        <v>116</v>
      </c>
      <c r="P4563">
        <v>9</v>
      </c>
      <c r="Q4563" t="s">
        <v>25</v>
      </c>
    </row>
    <row r="4564" spans="1:17" hidden="1" x14ac:dyDescent="0.3">
      <c r="A4564" t="s">
        <v>220</v>
      </c>
      <c r="B4564" t="s">
        <v>4850</v>
      </c>
      <c r="C4564" t="s">
        <v>165</v>
      </c>
      <c r="D4564" t="s">
        <v>134</v>
      </c>
      <c r="E4564" t="s">
        <v>21</v>
      </c>
      <c r="F4564">
        <v>74.680000000000007</v>
      </c>
      <c r="G4564">
        <v>91</v>
      </c>
      <c r="H4564">
        <v>5893.16</v>
      </c>
      <c r="I4564">
        <v>12</v>
      </c>
      <c r="J4564">
        <v>50</v>
      </c>
      <c r="K4564">
        <v>56</v>
      </c>
      <c r="L4564">
        <v>3626.56</v>
      </c>
      <c r="M4564" t="s">
        <v>64</v>
      </c>
      <c r="N4564" t="s">
        <v>100</v>
      </c>
      <c r="O4564" t="s">
        <v>136</v>
      </c>
      <c r="P4564">
        <v>2</v>
      </c>
      <c r="Q4564" t="s">
        <v>50</v>
      </c>
    </row>
    <row r="4565" spans="1:17" hidden="1" x14ac:dyDescent="0.3">
      <c r="A4565" t="s">
        <v>244</v>
      </c>
      <c r="B4565" t="s">
        <v>4851</v>
      </c>
      <c r="C4565" t="s">
        <v>228</v>
      </c>
      <c r="D4565" t="s">
        <v>54</v>
      </c>
      <c r="E4565" t="s">
        <v>30</v>
      </c>
      <c r="F4565">
        <v>50.86</v>
      </c>
      <c r="G4565">
        <v>49</v>
      </c>
      <c r="H4565">
        <v>2987.04</v>
      </c>
      <c r="I4565">
        <v>5</v>
      </c>
      <c r="J4565">
        <v>49</v>
      </c>
      <c r="K4565">
        <v>26</v>
      </c>
      <c r="L4565">
        <v>1584.96</v>
      </c>
      <c r="M4565" t="s">
        <v>380</v>
      </c>
      <c r="N4565" t="s">
        <v>175</v>
      </c>
      <c r="O4565" t="s">
        <v>126</v>
      </c>
      <c r="P4565">
        <v>10</v>
      </c>
      <c r="Q4565" t="s">
        <v>42</v>
      </c>
    </row>
    <row r="4566" spans="1:17" hidden="1" x14ac:dyDescent="0.3">
      <c r="A4566" t="s">
        <v>319</v>
      </c>
      <c r="B4566" t="s">
        <v>4852</v>
      </c>
      <c r="C4566" t="s">
        <v>223</v>
      </c>
      <c r="D4566" t="s">
        <v>37</v>
      </c>
      <c r="E4566" t="s">
        <v>30</v>
      </c>
      <c r="F4566">
        <v>58.47</v>
      </c>
      <c r="G4566">
        <v>99</v>
      </c>
      <c r="H4566">
        <v>4341.1499999999996</v>
      </c>
      <c r="I4566">
        <v>28</v>
      </c>
      <c r="J4566">
        <v>76</v>
      </c>
      <c r="K4566">
        <v>59</v>
      </c>
      <c r="L4566">
        <v>2587.15</v>
      </c>
      <c r="M4566" t="s">
        <v>213</v>
      </c>
      <c r="N4566" t="s">
        <v>109</v>
      </c>
      <c r="O4566" t="s">
        <v>171</v>
      </c>
      <c r="P4566">
        <v>8</v>
      </c>
      <c r="Q4566" t="s">
        <v>42</v>
      </c>
    </row>
    <row r="4567" spans="1:17" x14ac:dyDescent="0.3">
      <c r="A4567" t="s">
        <v>33</v>
      </c>
      <c r="B4567" t="s">
        <v>4853</v>
      </c>
      <c r="C4567" t="s">
        <v>28</v>
      </c>
      <c r="D4567" t="s">
        <v>29</v>
      </c>
      <c r="E4567" t="s">
        <v>30</v>
      </c>
      <c r="F4567">
        <v>9.82</v>
      </c>
      <c r="G4567">
        <v>189</v>
      </c>
      <c r="H4567">
        <v>1855.98</v>
      </c>
      <c r="I4567">
        <v>12</v>
      </c>
      <c r="J4567">
        <v>22</v>
      </c>
      <c r="K4567">
        <v>5</v>
      </c>
      <c r="L4567">
        <v>49.1</v>
      </c>
      <c r="M4567" t="s">
        <v>56</v>
      </c>
      <c r="N4567" t="s">
        <v>254</v>
      </c>
      <c r="O4567" t="s">
        <v>109</v>
      </c>
      <c r="P4567">
        <v>3</v>
      </c>
      <c r="Q4567" t="s">
        <v>25</v>
      </c>
    </row>
    <row r="4568" spans="1:17" hidden="1" x14ac:dyDescent="0.3">
      <c r="A4568" t="s">
        <v>163</v>
      </c>
      <c r="B4568" t="s">
        <v>4854</v>
      </c>
      <c r="C4568" t="s">
        <v>53</v>
      </c>
      <c r="D4568" t="s">
        <v>54</v>
      </c>
      <c r="E4568" t="s">
        <v>21</v>
      </c>
      <c r="F4568">
        <v>26.92</v>
      </c>
      <c r="G4568">
        <v>54</v>
      </c>
      <c r="H4568">
        <v>1912.14</v>
      </c>
      <c r="I4568">
        <v>13</v>
      </c>
      <c r="J4568">
        <v>84</v>
      </c>
      <c r="K4568">
        <v>39</v>
      </c>
      <c r="L4568">
        <v>1380.99</v>
      </c>
      <c r="M4568" t="s">
        <v>247</v>
      </c>
      <c r="N4568" t="s">
        <v>206</v>
      </c>
      <c r="O4568" t="s">
        <v>32</v>
      </c>
      <c r="P4568">
        <v>7</v>
      </c>
      <c r="Q4568" t="s">
        <v>25</v>
      </c>
    </row>
    <row r="4569" spans="1:17" hidden="1" x14ac:dyDescent="0.3">
      <c r="A4569" t="s">
        <v>157</v>
      </c>
      <c r="B4569" t="s">
        <v>4855</v>
      </c>
      <c r="C4569" t="s">
        <v>317</v>
      </c>
      <c r="D4569" t="s">
        <v>88</v>
      </c>
      <c r="E4569" t="s">
        <v>30</v>
      </c>
      <c r="F4569">
        <v>6.29</v>
      </c>
      <c r="G4569">
        <v>102</v>
      </c>
      <c r="H4569">
        <v>6094.5</v>
      </c>
      <c r="I4569">
        <v>5</v>
      </c>
      <c r="J4569">
        <v>39</v>
      </c>
      <c r="K4569">
        <v>54</v>
      </c>
      <c r="L4569">
        <v>3226.5</v>
      </c>
      <c r="M4569" t="s">
        <v>129</v>
      </c>
      <c r="N4569" t="s">
        <v>63</v>
      </c>
      <c r="O4569" t="s">
        <v>279</v>
      </c>
      <c r="P4569">
        <v>3</v>
      </c>
      <c r="Q4569" t="s">
        <v>50</v>
      </c>
    </row>
    <row r="4570" spans="1:17" hidden="1" x14ac:dyDescent="0.3">
      <c r="A4570" t="s">
        <v>254</v>
      </c>
      <c r="B4570" t="s">
        <v>4856</v>
      </c>
      <c r="C4570" t="s">
        <v>155</v>
      </c>
      <c r="D4570" t="s">
        <v>67</v>
      </c>
      <c r="E4570" t="s">
        <v>38</v>
      </c>
      <c r="F4570">
        <v>82.78</v>
      </c>
      <c r="G4570">
        <v>57</v>
      </c>
      <c r="H4570">
        <v>5526.72</v>
      </c>
      <c r="I4570">
        <v>16</v>
      </c>
      <c r="J4570">
        <v>59</v>
      </c>
      <c r="K4570">
        <v>30</v>
      </c>
      <c r="L4570">
        <v>2908.8</v>
      </c>
      <c r="M4570" t="s">
        <v>238</v>
      </c>
      <c r="N4570" t="s">
        <v>97</v>
      </c>
      <c r="O4570" t="s">
        <v>83</v>
      </c>
      <c r="P4570">
        <v>3</v>
      </c>
      <c r="Q4570" t="s">
        <v>25</v>
      </c>
    </row>
    <row r="4571" spans="1:17" x14ac:dyDescent="0.3">
      <c r="A4571" t="s">
        <v>33</v>
      </c>
      <c r="B4571" t="s">
        <v>4857</v>
      </c>
      <c r="C4571" t="s">
        <v>28</v>
      </c>
      <c r="D4571" t="s">
        <v>29</v>
      </c>
      <c r="E4571" t="s">
        <v>38</v>
      </c>
      <c r="F4571">
        <v>48.48</v>
      </c>
      <c r="G4571">
        <v>71</v>
      </c>
      <c r="H4571">
        <v>3894.35</v>
      </c>
      <c r="I4571">
        <v>34</v>
      </c>
      <c r="J4571">
        <v>50</v>
      </c>
      <c r="K4571">
        <v>24</v>
      </c>
      <c r="L4571">
        <v>1316.4</v>
      </c>
      <c r="M4571" t="s">
        <v>123</v>
      </c>
      <c r="N4571" t="s">
        <v>184</v>
      </c>
      <c r="O4571" t="s">
        <v>243</v>
      </c>
      <c r="P4571">
        <v>4</v>
      </c>
      <c r="Q4571" t="s">
        <v>42</v>
      </c>
    </row>
    <row r="4572" spans="1:17" hidden="1" x14ac:dyDescent="0.3">
      <c r="A4572" t="s">
        <v>146</v>
      </c>
      <c r="B4572" t="s">
        <v>4858</v>
      </c>
      <c r="C4572" t="s">
        <v>228</v>
      </c>
      <c r="D4572" t="s">
        <v>54</v>
      </c>
      <c r="E4572" t="s">
        <v>30</v>
      </c>
      <c r="F4572">
        <v>50.86</v>
      </c>
      <c r="G4572">
        <v>64</v>
      </c>
      <c r="H4572">
        <v>6206.72</v>
      </c>
      <c r="I4572">
        <v>37</v>
      </c>
      <c r="J4572">
        <v>77</v>
      </c>
      <c r="K4572">
        <v>28</v>
      </c>
      <c r="L4572">
        <v>2715.44</v>
      </c>
      <c r="M4572" t="s">
        <v>295</v>
      </c>
      <c r="N4572" t="s">
        <v>281</v>
      </c>
      <c r="O4572" t="s">
        <v>171</v>
      </c>
      <c r="P4572">
        <v>10</v>
      </c>
      <c r="Q4572" t="s">
        <v>42</v>
      </c>
    </row>
    <row r="4573" spans="1:17" hidden="1" x14ac:dyDescent="0.3">
      <c r="A4573" t="s">
        <v>319</v>
      </c>
      <c r="B4573" t="s">
        <v>4859</v>
      </c>
      <c r="C4573" t="s">
        <v>148</v>
      </c>
      <c r="D4573" t="s">
        <v>88</v>
      </c>
      <c r="E4573" t="s">
        <v>38</v>
      </c>
      <c r="F4573">
        <v>48.9</v>
      </c>
      <c r="G4573">
        <v>46</v>
      </c>
      <c r="H4573">
        <v>2050.6799999999998</v>
      </c>
      <c r="I4573">
        <v>45</v>
      </c>
      <c r="J4573">
        <v>99</v>
      </c>
      <c r="K4573">
        <v>12</v>
      </c>
      <c r="L4573">
        <v>534.96</v>
      </c>
      <c r="M4573" t="s">
        <v>173</v>
      </c>
      <c r="N4573" t="s">
        <v>100</v>
      </c>
      <c r="O4573" t="s">
        <v>324</v>
      </c>
      <c r="P4573">
        <v>2</v>
      </c>
      <c r="Q4573" t="s">
        <v>50</v>
      </c>
    </row>
    <row r="4574" spans="1:17" hidden="1" x14ac:dyDescent="0.3">
      <c r="A4574" t="s">
        <v>85</v>
      </c>
      <c r="B4574" t="s">
        <v>4860</v>
      </c>
      <c r="C4574" t="s">
        <v>99</v>
      </c>
      <c r="D4574" t="s">
        <v>46</v>
      </c>
      <c r="E4574" t="s">
        <v>21</v>
      </c>
      <c r="F4574">
        <v>81.7</v>
      </c>
      <c r="G4574">
        <v>124</v>
      </c>
      <c r="H4574">
        <v>8507.64</v>
      </c>
      <c r="I4574">
        <v>30</v>
      </c>
      <c r="J4574">
        <v>38</v>
      </c>
      <c r="K4574">
        <v>110</v>
      </c>
      <c r="L4574">
        <v>7547.1</v>
      </c>
      <c r="M4574" t="s">
        <v>49</v>
      </c>
      <c r="N4574" t="s">
        <v>272</v>
      </c>
      <c r="O4574" t="s">
        <v>57</v>
      </c>
      <c r="P4574">
        <v>8</v>
      </c>
      <c r="Q4574" t="s">
        <v>25</v>
      </c>
    </row>
    <row r="4575" spans="1:17" hidden="1" x14ac:dyDescent="0.3">
      <c r="A4575" t="s">
        <v>48</v>
      </c>
      <c r="B4575" t="s">
        <v>4861</v>
      </c>
      <c r="C4575" t="s">
        <v>133</v>
      </c>
      <c r="D4575" t="s">
        <v>134</v>
      </c>
      <c r="E4575" t="s">
        <v>30</v>
      </c>
      <c r="F4575">
        <v>30.1</v>
      </c>
      <c r="G4575">
        <v>191</v>
      </c>
      <c r="H4575">
        <v>6753.76</v>
      </c>
      <c r="I4575">
        <v>12</v>
      </c>
      <c r="J4575">
        <v>97</v>
      </c>
      <c r="K4575">
        <v>113</v>
      </c>
      <c r="L4575">
        <v>3995.68</v>
      </c>
      <c r="M4575" t="s">
        <v>178</v>
      </c>
      <c r="N4575" t="s">
        <v>162</v>
      </c>
      <c r="O4575" t="s">
        <v>441</v>
      </c>
      <c r="P4575">
        <v>10</v>
      </c>
      <c r="Q4575" t="s">
        <v>25</v>
      </c>
    </row>
    <row r="4576" spans="1:17" hidden="1" x14ac:dyDescent="0.3">
      <c r="A4576" t="s">
        <v>257</v>
      </c>
      <c r="B4576" t="s">
        <v>4862</v>
      </c>
      <c r="C4576" t="s">
        <v>187</v>
      </c>
      <c r="D4576" t="s">
        <v>54</v>
      </c>
      <c r="E4576" t="s">
        <v>38</v>
      </c>
      <c r="F4576">
        <v>60.07</v>
      </c>
      <c r="G4576">
        <v>61</v>
      </c>
      <c r="H4576">
        <v>4981.26</v>
      </c>
      <c r="I4576">
        <v>18</v>
      </c>
      <c r="J4576">
        <v>56</v>
      </c>
      <c r="K4576">
        <v>14</v>
      </c>
      <c r="L4576">
        <v>1143.24</v>
      </c>
      <c r="M4576" t="s">
        <v>39</v>
      </c>
      <c r="N4576" t="s">
        <v>97</v>
      </c>
      <c r="O4576" t="s">
        <v>270</v>
      </c>
      <c r="P4576">
        <v>2</v>
      </c>
      <c r="Q4576" t="s">
        <v>25</v>
      </c>
    </row>
    <row r="4577" spans="1:17" hidden="1" x14ac:dyDescent="0.3">
      <c r="A4577" t="s">
        <v>163</v>
      </c>
      <c r="B4577" t="s">
        <v>4863</v>
      </c>
      <c r="C4577" t="s">
        <v>261</v>
      </c>
      <c r="D4577" t="s">
        <v>20</v>
      </c>
      <c r="E4577" t="s">
        <v>21</v>
      </c>
      <c r="F4577">
        <v>76.069999999999993</v>
      </c>
      <c r="G4577">
        <v>167</v>
      </c>
      <c r="H4577">
        <v>13904.42</v>
      </c>
      <c r="I4577">
        <v>35</v>
      </c>
      <c r="J4577">
        <v>28</v>
      </c>
      <c r="K4577">
        <v>118</v>
      </c>
      <c r="L4577">
        <v>9824.68</v>
      </c>
      <c r="M4577" t="s">
        <v>418</v>
      </c>
      <c r="N4577" t="s">
        <v>298</v>
      </c>
      <c r="O4577" t="s">
        <v>826</v>
      </c>
      <c r="P4577">
        <v>2</v>
      </c>
      <c r="Q4577" t="s">
        <v>25</v>
      </c>
    </row>
    <row r="4578" spans="1:17" hidden="1" x14ac:dyDescent="0.3">
      <c r="A4578" t="s">
        <v>469</v>
      </c>
      <c r="B4578" t="s">
        <v>4864</v>
      </c>
      <c r="C4578" t="s">
        <v>261</v>
      </c>
      <c r="D4578" t="s">
        <v>20</v>
      </c>
      <c r="E4578" t="s">
        <v>21</v>
      </c>
      <c r="F4578">
        <v>76.069999999999993</v>
      </c>
      <c r="G4578">
        <v>108</v>
      </c>
      <c r="H4578">
        <v>5624.64</v>
      </c>
      <c r="I4578">
        <v>8</v>
      </c>
      <c r="J4578">
        <v>79</v>
      </c>
      <c r="K4578">
        <v>52</v>
      </c>
      <c r="L4578">
        <v>2708.16</v>
      </c>
      <c r="M4578" t="s">
        <v>226</v>
      </c>
      <c r="N4578" t="s">
        <v>82</v>
      </c>
      <c r="O4578" t="s">
        <v>284</v>
      </c>
      <c r="P4578">
        <v>1</v>
      </c>
      <c r="Q4578" t="s">
        <v>25</v>
      </c>
    </row>
    <row r="4579" spans="1:17" hidden="1" x14ac:dyDescent="0.3">
      <c r="A4579" t="s">
        <v>184</v>
      </c>
      <c r="B4579" t="s">
        <v>4865</v>
      </c>
      <c r="C4579" t="s">
        <v>59</v>
      </c>
      <c r="D4579" t="s">
        <v>60</v>
      </c>
      <c r="E4579" t="s">
        <v>30</v>
      </c>
      <c r="F4579">
        <v>71.3</v>
      </c>
      <c r="G4579">
        <v>89</v>
      </c>
      <c r="H4579">
        <v>3373.99</v>
      </c>
      <c r="I4579">
        <v>30</v>
      </c>
      <c r="J4579">
        <v>96</v>
      </c>
      <c r="K4579">
        <v>44</v>
      </c>
      <c r="L4579">
        <v>1668.04</v>
      </c>
      <c r="M4579" t="s">
        <v>254</v>
      </c>
      <c r="N4579" t="s">
        <v>63</v>
      </c>
      <c r="O4579" t="s">
        <v>39</v>
      </c>
      <c r="P4579">
        <v>10</v>
      </c>
      <c r="Q4579" t="s">
        <v>25</v>
      </c>
    </row>
    <row r="4580" spans="1:17" hidden="1" x14ac:dyDescent="0.3">
      <c r="A4580" t="s">
        <v>334</v>
      </c>
      <c r="B4580" t="s">
        <v>4866</v>
      </c>
      <c r="C4580" t="s">
        <v>286</v>
      </c>
      <c r="D4580" t="s">
        <v>54</v>
      </c>
      <c r="E4580" t="s">
        <v>38</v>
      </c>
      <c r="F4580">
        <v>3.51</v>
      </c>
      <c r="G4580">
        <v>73</v>
      </c>
      <c r="H4580">
        <v>1655.64</v>
      </c>
      <c r="I4580">
        <v>33</v>
      </c>
      <c r="J4580">
        <v>59</v>
      </c>
      <c r="K4580">
        <v>36</v>
      </c>
      <c r="L4580">
        <v>816.48</v>
      </c>
      <c r="M4580" t="s">
        <v>213</v>
      </c>
      <c r="N4580" t="s">
        <v>451</v>
      </c>
      <c r="O4580" t="s">
        <v>206</v>
      </c>
      <c r="P4580">
        <v>2</v>
      </c>
      <c r="Q4580" t="s">
        <v>42</v>
      </c>
    </row>
    <row r="4581" spans="1:17" hidden="1" x14ac:dyDescent="0.3">
      <c r="A4581" t="s">
        <v>116</v>
      </c>
      <c r="B4581" t="s">
        <v>4867</v>
      </c>
      <c r="C4581" t="s">
        <v>148</v>
      </c>
      <c r="D4581" t="s">
        <v>88</v>
      </c>
      <c r="E4581" t="s">
        <v>21</v>
      </c>
      <c r="F4581">
        <v>90.98</v>
      </c>
      <c r="G4581">
        <v>173</v>
      </c>
      <c r="H4581">
        <v>12686.09</v>
      </c>
      <c r="I4581">
        <v>37</v>
      </c>
      <c r="J4581">
        <v>75</v>
      </c>
      <c r="K4581">
        <v>84</v>
      </c>
      <c r="L4581">
        <v>6159.72</v>
      </c>
      <c r="M4581" t="s">
        <v>167</v>
      </c>
      <c r="N4581" t="s">
        <v>89</v>
      </c>
      <c r="O4581" t="s">
        <v>23</v>
      </c>
      <c r="P4581">
        <v>9</v>
      </c>
      <c r="Q4581" t="s">
        <v>25</v>
      </c>
    </row>
    <row r="4582" spans="1:17" hidden="1" x14ac:dyDescent="0.3">
      <c r="A4582" t="s">
        <v>224</v>
      </c>
      <c r="B4582" t="s">
        <v>4868</v>
      </c>
      <c r="C4582" t="s">
        <v>113</v>
      </c>
      <c r="D4582" t="s">
        <v>46</v>
      </c>
      <c r="E4582" t="s">
        <v>30</v>
      </c>
      <c r="F4582">
        <v>68.19</v>
      </c>
      <c r="G4582">
        <v>151</v>
      </c>
      <c r="H4582">
        <v>7451.85</v>
      </c>
      <c r="I4582">
        <v>6</v>
      </c>
      <c r="J4582">
        <v>75</v>
      </c>
      <c r="K4582">
        <v>54</v>
      </c>
      <c r="L4582">
        <v>2664.9</v>
      </c>
      <c r="M4582" t="s">
        <v>123</v>
      </c>
      <c r="N4582" t="s">
        <v>308</v>
      </c>
      <c r="O4582" t="s">
        <v>229</v>
      </c>
      <c r="P4582">
        <v>10</v>
      </c>
      <c r="Q4582" t="s">
        <v>42</v>
      </c>
    </row>
    <row r="4583" spans="1:17" hidden="1" x14ac:dyDescent="0.3">
      <c r="A4583" t="s">
        <v>51</v>
      </c>
      <c r="B4583" t="s">
        <v>4869</v>
      </c>
      <c r="C4583" t="s">
        <v>233</v>
      </c>
      <c r="D4583" t="s">
        <v>29</v>
      </c>
      <c r="E4583" t="s">
        <v>38</v>
      </c>
      <c r="F4583">
        <v>99.38</v>
      </c>
      <c r="G4583">
        <v>88</v>
      </c>
      <c r="H4583">
        <v>8037.92</v>
      </c>
      <c r="I4583">
        <v>50</v>
      </c>
      <c r="J4583">
        <v>22</v>
      </c>
      <c r="K4583">
        <v>24</v>
      </c>
      <c r="L4583">
        <v>2192.16</v>
      </c>
      <c r="M4583" t="s">
        <v>274</v>
      </c>
      <c r="N4583" t="s">
        <v>348</v>
      </c>
      <c r="O4583" t="s">
        <v>139</v>
      </c>
      <c r="P4583">
        <v>6</v>
      </c>
      <c r="Q4583" t="s">
        <v>25</v>
      </c>
    </row>
    <row r="4584" spans="1:17" hidden="1" x14ac:dyDescent="0.3">
      <c r="A4584" t="s">
        <v>159</v>
      </c>
      <c r="B4584" t="s">
        <v>4870</v>
      </c>
      <c r="C4584" t="s">
        <v>187</v>
      </c>
      <c r="D4584" t="s">
        <v>54</v>
      </c>
      <c r="E4584" t="s">
        <v>21</v>
      </c>
      <c r="F4584">
        <v>15.15</v>
      </c>
      <c r="G4584">
        <v>74</v>
      </c>
      <c r="H4584">
        <v>643.05999999999995</v>
      </c>
      <c r="I4584">
        <v>28</v>
      </c>
      <c r="J4584">
        <v>53</v>
      </c>
      <c r="K4584">
        <v>24</v>
      </c>
      <c r="L4584">
        <v>208.56</v>
      </c>
      <c r="M4584" t="s">
        <v>254</v>
      </c>
      <c r="N4584" t="s">
        <v>126</v>
      </c>
      <c r="O4584" t="s">
        <v>380</v>
      </c>
      <c r="P4584">
        <v>7</v>
      </c>
      <c r="Q4584" t="s">
        <v>25</v>
      </c>
    </row>
    <row r="4585" spans="1:17" hidden="1" x14ac:dyDescent="0.3">
      <c r="A4585" t="s">
        <v>48</v>
      </c>
      <c r="B4585" t="s">
        <v>4871</v>
      </c>
      <c r="C4585" t="s">
        <v>155</v>
      </c>
      <c r="D4585" t="s">
        <v>67</v>
      </c>
      <c r="E4585" t="s">
        <v>30</v>
      </c>
      <c r="F4585">
        <v>7.54</v>
      </c>
      <c r="G4585">
        <v>14</v>
      </c>
      <c r="H4585">
        <v>1389.92</v>
      </c>
      <c r="I4585">
        <v>8</v>
      </c>
      <c r="J4585">
        <v>23</v>
      </c>
      <c r="K4585">
        <v>4</v>
      </c>
      <c r="L4585">
        <v>397.12</v>
      </c>
      <c r="M4585" t="s">
        <v>422</v>
      </c>
      <c r="N4585" t="s">
        <v>193</v>
      </c>
      <c r="O4585" t="s">
        <v>264</v>
      </c>
      <c r="P4585">
        <v>4</v>
      </c>
      <c r="Q4585" t="s">
        <v>50</v>
      </c>
    </row>
    <row r="4586" spans="1:17" hidden="1" x14ac:dyDescent="0.3">
      <c r="A4586" t="s">
        <v>301</v>
      </c>
      <c r="B4586" t="s">
        <v>4872</v>
      </c>
      <c r="C4586" t="s">
        <v>315</v>
      </c>
      <c r="D4586" t="s">
        <v>37</v>
      </c>
      <c r="E4586" t="s">
        <v>30</v>
      </c>
      <c r="F4586">
        <v>5.79</v>
      </c>
      <c r="G4586">
        <v>156</v>
      </c>
      <c r="H4586">
        <v>3842.28</v>
      </c>
      <c r="I4586">
        <v>16</v>
      </c>
      <c r="J4586">
        <v>84</v>
      </c>
      <c r="K4586">
        <v>1</v>
      </c>
      <c r="L4586">
        <v>24.63</v>
      </c>
      <c r="M4586" t="s">
        <v>143</v>
      </c>
      <c r="N4586" t="s">
        <v>268</v>
      </c>
      <c r="O4586" t="s">
        <v>167</v>
      </c>
      <c r="P4586">
        <v>7</v>
      </c>
      <c r="Q4586" t="s">
        <v>50</v>
      </c>
    </row>
    <row r="4587" spans="1:17" hidden="1" x14ac:dyDescent="0.3">
      <c r="A4587" t="s">
        <v>142</v>
      </c>
      <c r="B4587" t="s">
        <v>4873</v>
      </c>
      <c r="C4587" t="s">
        <v>161</v>
      </c>
      <c r="D4587" t="s">
        <v>67</v>
      </c>
      <c r="E4587" t="s">
        <v>38</v>
      </c>
      <c r="F4587">
        <v>53.48</v>
      </c>
      <c r="G4587">
        <v>30</v>
      </c>
      <c r="H4587">
        <v>2012.7</v>
      </c>
      <c r="I4587">
        <v>31</v>
      </c>
      <c r="J4587">
        <v>22</v>
      </c>
      <c r="K4587">
        <v>8</v>
      </c>
      <c r="L4587">
        <v>536.72</v>
      </c>
      <c r="M4587" t="s">
        <v>226</v>
      </c>
      <c r="N4587" t="s">
        <v>136</v>
      </c>
      <c r="O4587" t="s">
        <v>1167</v>
      </c>
      <c r="P4587">
        <v>10</v>
      </c>
      <c r="Q4587" t="s">
        <v>25</v>
      </c>
    </row>
    <row r="4588" spans="1:17" hidden="1" x14ac:dyDescent="0.3">
      <c r="A4588" t="s">
        <v>167</v>
      </c>
      <c r="B4588" t="s">
        <v>4874</v>
      </c>
      <c r="C4588" t="s">
        <v>208</v>
      </c>
      <c r="D4588" t="s">
        <v>20</v>
      </c>
      <c r="E4588" t="s">
        <v>38</v>
      </c>
      <c r="F4588">
        <v>60.14</v>
      </c>
      <c r="G4588">
        <v>51</v>
      </c>
      <c r="H4588">
        <v>1700.85</v>
      </c>
      <c r="I4588">
        <v>45</v>
      </c>
      <c r="J4588">
        <v>99</v>
      </c>
      <c r="K4588">
        <v>27</v>
      </c>
      <c r="L4588">
        <v>900.45</v>
      </c>
      <c r="M4588" t="s">
        <v>375</v>
      </c>
      <c r="N4588" t="s">
        <v>308</v>
      </c>
      <c r="O4588" t="s">
        <v>283</v>
      </c>
      <c r="P4588">
        <v>2</v>
      </c>
      <c r="Q4588" t="s">
        <v>25</v>
      </c>
    </row>
    <row r="4589" spans="1:17" hidden="1" x14ac:dyDescent="0.3">
      <c r="A4589" t="s">
        <v>130</v>
      </c>
      <c r="B4589" t="s">
        <v>4875</v>
      </c>
      <c r="C4589" t="s">
        <v>148</v>
      </c>
      <c r="D4589" t="s">
        <v>88</v>
      </c>
      <c r="E4589" t="s">
        <v>21</v>
      </c>
      <c r="F4589">
        <v>90.98</v>
      </c>
      <c r="G4589">
        <v>79</v>
      </c>
      <c r="H4589">
        <v>960.64</v>
      </c>
      <c r="I4589">
        <v>14</v>
      </c>
      <c r="J4589">
        <v>20</v>
      </c>
      <c r="K4589">
        <v>22</v>
      </c>
      <c r="L4589">
        <v>267.52</v>
      </c>
      <c r="M4589" t="s">
        <v>120</v>
      </c>
      <c r="N4589" t="s">
        <v>43</v>
      </c>
      <c r="O4589" t="s">
        <v>108</v>
      </c>
      <c r="P4589">
        <v>8</v>
      </c>
      <c r="Q4589" t="s">
        <v>50</v>
      </c>
    </row>
    <row r="4590" spans="1:17" hidden="1" x14ac:dyDescent="0.3">
      <c r="A4590" t="s">
        <v>31</v>
      </c>
      <c r="B4590" t="s">
        <v>4876</v>
      </c>
      <c r="C4590" t="s">
        <v>66</v>
      </c>
      <c r="D4590" t="s">
        <v>67</v>
      </c>
      <c r="E4590" t="s">
        <v>30</v>
      </c>
      <c r="F4590">
        <v>50.66</v>
      </c>
      <c r="G4590">
        <v>106</v>
      </c>
      <c r="H4590">
        <v>1034.56</v>
      </c>
      <c r="I4590">
        <v>33</v>
      </c>
      <c r="J4590">
        <v>40</v>
      </c>
      <c r="K4590">
        <v>38</v>
      </c>
      <c r="L4590">
        <v>370.88</v>
      </c>
      <c r="M4590" t="s">
        <v>409</v>
      </c>
      <c r="N4590" t="s">
        <v>239</v>
      </c>
      <c r="O4590" t="s">
        <v>334</v>
      </c>
      <c r="P4590">
        <v>3</v>
      </c>
      <c r="Q4590" t="s">
        <v>25</v>
      </c>
    </row>
    <row r="4591" spans="1:17" hidden="1" x14ac:dyDescent="0.3">
      <c r="A4591" t="s">
        <v>370</v>
      </c>
      <c r="B4591" t="s">
        <v>4877</v>
      </c>
      <c r="C4591" t="s">
        <v>195</v>
      </c>
      <c r="D4591" t="s">
        <v>88</v>
      </c>
      <c r="E4591" t="s">
        <v>38</v>
      </c>
      <c r="F4591">
        <v>91.3</v>
      </c>
      <c r="G4591">
        <v>81</v>
      </c>
      <c r="H4591">
        <v>436.59</v>
      </c>
      <c r="I4591">
        <v>5</v>
      </c>
      <c r="J4591">
        <v>51</v>
      </c>
      <c r="K4591">
        <v>53</v>
      </c>
      <c r="L4591">
        <v>285.67</v>
      </c>
      <c r="M4591" t="s">
        <v>375</v>
      </c>
      <c r="N4591" t="s">
        <v>448</v>
      </c>
      <c r="O4591" t="s">
        <v>47</v>
      </c>
      <c r="P4591">
        <v>7</v>
      </c>
      <c r="Q4591" t="s">
        <v>42</v>
      </c>
    </row>
    <row r="4592" spans="1:17" hidden="1" x14ac:dyDescent="0.3">
      <c r="A4592" t="s">
        <v>139</v>
      </c>
      <c r="B4592" t="s">
        <v>4878</v>
      </c>
      <c r="C4592" t="s">
        <v>155</v>
      </c>
      <c r="D4592" t="s">
        <v>67</v>
      </c>
      <c r="E4592" t="s">
        <v>21</v>
      </c>
      <c r="F4592">
        <v>67.290000000000006</v>
      </c>
      <c r="G4592">
        <v>155</v>
      </c>
      <c r="H4592">
        <v>10402.049999999999</v>
      </c>
      <c r="I4592">
        <v>13</v>
      </c>
      <c r="J4592">
        <v>81</v>
      </c>
      <c r="K4592">
        <v>143</v>
      </c>
      <c r="L4592">
        <v>9596.73</v>
      </c>
      <c r="M4592" t="s">
        <v>105</v>
      </c>
      <c r="N4592" t="s">
        <v>213</v>
      </c>
      <c r="O4592" t="s">
        <v>156</v>
      </c>
      <c r="P4592">
        <v>1</v>
      </c>
      <c r="Q4592" t="s">
        <v>50</v>
      </c>
    </row>
    <row r="4593" spans="1:17" hidden="1" x14ac:dyDescent="0.3">
      <c r="A4593" t="s">
        <v>418</v>
      </c>
      <c r="B4593" t="s">
        <v>4879</v>
      </c>
      <c r="C4593" t="s">
        <v>77</v>
      </c>
      <c r="D4593" t="s">
        <v>60</v>
      </c>
      <c r="E4593" t="s">
        <v>30</v>
      </c>
      <c r="F4593">
        <v>78.790000000000006</v>
      </c>
      <c r="G4593">
        <v>33</v>
      </c>
      <c r="H4593">
        <v>564.96</v>
      </c>
      <c r="I4593">
        <v>39</v>
      </c>
      <c r="J4593">
        <v>45</v>
      </c>
      <c r="K4593">
        <v>27</v>
      </c>
      <c r="L4593">
        <v>462.24</v>
      </c>
      <c r="M4593" t="s">
        <v>448</v>
      </c>
      <c r="N4593" t="s">
        <v>34</v>
      </c>
      <c r="O4593" t="s">
        <v>152</v>
      </c>
      <c r="P4593">
        <v>1</v>
      </c>
      <c r="Q4593" t="s">
        <v>50</v>
      </c>
    </row>
    <row r="4594" spans="1:17" hidden="1" x14ac:dyDescent="0.3">
      <c r="A4594" t="s">
        <v>266</v>
      </c>
      <c r="B4594" t="s">
        <v>4880</v>
      </c>
      <c r="C4594" t="s">
        <v>353</v>
      </c>
      <c r="D4594" t="s">
        <v>29</v>
      </c>
      <c r="E4594" t="s">
        <v>38</v>
      </c>
      <c r="F4594">
        <v>95.36</v>
      </c>
      <c r="G4594">
        <v>94</v>
      </c>
      <c r="H4594">
        <v>6188.96</v>
      </c>
      <c r="I4594">
        <v>34</v>
      </c>
      <c r="J4594">
        <v>87</v>
      </c>
      <c r="K4594">
        <v>2</v>
      </c>
      <c r="L4594">
        <v>131.68</v>
      </c>
      <c r="M4594" t="s">
        <v>97</v>
      </c>
      <c r="N4594" t="s">
        <v>363</v>
      </c>
      <c r="O4594" t="s">
        <v>49</v>
      </c>
      <c r="P4594">
        <v>4</v>
      </c>
      <c r="Q4594" t="s">
        <v>25</v>
      </c>
    </row>
    <row r="4595" spans="1:17" hidden="1" x14ac:dyDescent="0.3">
      <c r="A4595" t="s">
        <v>185</v>
      </c>
      <c r="B4595" t="s">
        <v>4881</v>
      </c>
      <c r="C4595" t="s">
        <v>169</v>
      </c>
      <c r="D4595" t="s">
        <v>20</v>
      </c>
      <c r="E4595" t="s">
        <v>21</v>
      </c>
      <c r="F4595">
        <v>30.17</v>
      </c>
      <c r="G4595">
        <v>131</v>
      </c>
      <c r="H4595">
        <v>1619.16</v>
      </c>
      <c r="I4595">
        <v>21</v>
      </c>
      <c r="J4595">
        <v>48</v>
      </c>
      <c r="K4595">
        <v>98</v>
      </c>
      <c r="L4595">
        <v>1211.28</v>
      </c>
      <c r="M4595" t="s">
        <v>225</v>
      </c>
      <c r="N4595" t="s">
        <v>319</v>
      </c>
      <c r="O4595" t="s">
        <v>189</v>
      </c>
      <c r="P4595">
        <v>3</v>
      </c>
      <c r="Q4595" t="s">
        <v>42</v>
      </c>
    </row>
    <row r="4596" spans="1:17" hidden="1" x14ac:dyDescent="0.3">
      <c r="A4596" t="s">
        <v>216</v>
      </c>
      <c r="B4596" t="s">
        <v>4882</v>
      </c>
      <c r="C4596" t="s">
        <v>192</v>
      </c>
      <c r="D4596" t="s">
        <v>37</v>
      </c>
      <c r="E4596" t="s">
        <v>30</v>
      </c>
      <c r="F4596">
        <v>42.44</v>
      </c>
      <c r="G4596">
        <v>181</v>
      </c>
      <c r="H4596">
        <v>14480</v>
      </c>
      <c r="I4596">
        <v>49</v>
      </c>
      <c r="J4596">
        <v>93</v>
      </c>
      <c r="K4596">
        <v>64</v>
      </c>
      <c r="L4596">
        <v>5120</v>
      </c>
      <c r="M4596" t="s">
        <v>464</v>
      </c>
      <c r="N4596" t="s">
        <v>464</v>
      </c>
      <c r="O4596" t="s">
        <v>451</v>
      </c>
      <c r="P4596">
        <v>1</v>
      </c>
      <c r="Q4596" t="s">
        <v>50</v>
      </c>
    </row>
    <row r="4597" spans="1:17" hidden="1" x14ac:dyDescent="0.3">
      <c r="A4597" t="s">
        <v>193</v>
      </c>
      <c r="B4597" t="s">
        <v>4883</v>
      </c>
      <c r="C4597" t="s">
        <v>141</v>
      </c>
      <c r="D4597" t="s">
        <v>88</v>
      </c>
      <c r="E4597" t="s">
        <v>38</v>
      </c>
      <c r="F4597">
        <v>49.4</v>
      </c>
      <c r="G4597">
        <v>51</v>
      </c>
      <c r="H4597">
        <v>2693.82</v>
      </c>
      <c r="I4597">
        <v>17</v>
      </c>
      <c r="J4597">
        <v>47</v>
      </c>
      <c r="K4597">
        <v>27</v>
      </c>
      <c r="L4597">
        <v>1426.14</v>
      </c>
      <c r="M4597" t="s">
        <v>250</v>
      </c>
      <c r="N4597" t="s">
        <v>334</v>
      </c>
      <c r="O4597" t="s">
        <v>767</v>
      </c>
      <c r="P4597">
        <v>6</v>
      </c>
      <c r="Q4597" t="s">
        <v>25</v>
      </c>
    </row>
    <row r="4598" spans="1:17" hidden="1" x14ac:dyDescent="0.3">
      <c r="A4598" t="s">
        <v>218</v>
      </c>
      <c r="B4598" t="s">
        <v>4884</v>
      </c>
      <c r="C4598" t="s">
        <v>228</v>
      </c>
      <c r="D4598" t="s">
        <v>54</v>
      </c>
      <c r="E4598" t="s">
        <v>38</v>
      </c>
      <c r="F4598">
        <v>30.41</v>
      </c>
      <c r="G4598">
        <v>143</v>
      </c>
      <c r="H4598">
        <v>8442.7199999999993</v>
      </c>
      <c r="I4598">
        <v>40</v>
      </c>
      <c r="J4598">
        <v>52</v>
      </c>
      <c r="K4598">
        <v>121</v>
      </c>
      <c r="L4598">
        <v>7143.84</v>
      </c>
      <c r="M4598" t="s">
        <v>201</v>
      </c>
      <c r="N4598" t="s">
        <v>105</v>
      </c>
      <c r="O4598" t="s">
        <v>55</v>
      </c>
      <c r="P4598">
        <v>4</v>
      </c>
      <c r="Q4598" t="s">
        <v>25</v>
      </c>
    </row>
    <row r="4599" spans="1:17" hidden="1" x14ac:dyDescent="0.3">
      <c r="A4599" t="s">
        <v>146</v>
      </c>
      <c r="B4599" t="s">
        <v>4885</v>
      </c>
      <c r="C4599" t="s">
        <v>261</v>
      </c>
      <c r="D4599" t="s">
        <v>20</v>
      </c>
      <c r="E4599" t="s">
        <v>21</v>
      </c>
      <c r="F4599">
        <v>76.069999999999993</v>
      </c>
      <c r="G4599">
        <v>130</v>
      </c>
      <c r="H4599">
        <v>5220.8</v>
      </c>
      <c r="I4599">
        <v>6</v>
      </c>
      <c r="J4599">
        <v>55</v>
      </c>
      <c r="K4599">
        <v>83</v>
      </c>
      <c r="L4599">
        <v>3333.28</v>
      </c>
      <c r="M4599" t="s">
        <v>394</v>
      </c>
      <c r="N4599" t="s">
        <v>138</v>
      </c>
      <c r="O4599" t="s">
        <v>277</v>
      </c>
      <c r="P4599">
        <v>4</v>
      </c>
      <c r="Q4599" t="s">
        <v>42</v>
      </c>
    </row>
    <row r="4600" spans="1:17" hidden="1" x14ac:dyDescent="0.3">
      <c r="A4600" t="s">
        <v>348</v>
      </c>
      <c r="B4600" t="s">
        <v>4886</v>
      </c>
      <c r="C4600" t="s">
        <v>233</v>
      </c>
      <c r="D4600" t="s">
        <v>29</v>
      </c>
      <c r="E4600" t="s">
        <v>30</v>
      </c>
      <c r="F4600">
        <v>92.78</v>
      </c>
      <c r="G4600">
        <v>122</v>
      </c>
      <c r="H4600">
        <v>7030.86</v>
      </c>
      <c r="I4600">
        <v>46</v>
      </c>
      <c r="J4600">
        <v>32</v>
      </c>
      <c r="K4600">
        <v>22</v>
      </c>
      <c r="L4600">
        <v>1267.8599999999999</v>
      </c>
      <c r="M4600" t="s">
        <v>188</v>
      </c>
      <c r="N4600" t="s">
        <v>242</v>
      </c>
      <c r="O4600" t="s">
        <v>206</v>
      </c>
      <c r="P4600">
        <v>8</v>
      </c>
      <c r="Q4600" t="s">
        <v>42</v>
      </c>
    </row>
    <row r="4601" spans="1:17" hidden="1" x14ac:dyDescent="0.3">
      <c r="A4601" t="s">
        <v>378</v>
      </c>
      <c r="B4601" t="s">
        <v>4887</v>
      </c>
      <c r="C4601" t="s">
        <v>113</v>
      </c>
      <c r="D4601" t="s">
        <v>46</v>
      </c>
      <c r="E4601" t="s">
        <v>38</v>
      </c>
      <c r="F4601">
        <v>62.98</v>
      </c>
      <c r="G4601">
        <v>108</v>
      </c>
      <c r="H4601">
        <v>9595.7999999999993</v>
      </c>
      <c r="I4601">
        <v>23</v>
      </c>
      <c r="J4601">
        <v>50</v>
      </c>
      <c r="K4601">
        <v>37</v>
      </c>
      <c r="L4601">
        <v>3287.45</v>
      </c>
      <c r="M4601" t="s">
        <v>254</v>
      </c>
      <c r="N4601" t="s">
        <v>451</v>
      </c>
      <c r="O4601" t="s">
        <v>206</v>
      </c>
      <c r="P4601">
        <v>2</v>
      </c>
      <c r="Q4601" t="s">
        <v>42</v>
      </c>
    </row>
    <row r="4602" spans="1:17" hidden="1" x14ac:dyDescent="0.3">
      <c r="A4602" t="s">
        <v>135</v>
      </c>
      <c r="B4602" t="s">
        <v>4888</v>
      </c>
      <c r="C4602" t="s">
        <v>71</v>
      </c>
      <c r="D4602" t="s">
        <v>29</v>
      </c>
      <c r="E4602" t="s">
        <v>21</v>
      </c>
      <c r="F4602">
        <v>39.83</v>
      </c>
      <c r="G4602">
        <v>126</v>
      </c>
      <c r="H4602">
        <v>2608.1999999999998</v>
      </c>
      <c r="I4602">
        <v>18</v>
      </c>
      <c r="J4602">
        <v>51</v>
      </c>
      <c r="K4602">
        <v>69</v>
      </c>
      <c r="L4602">
        <v>1428.3</v>
      </c>
      <c r="M4602" t="s">
        <v>181</v>
      </c>
      <c r="N4602" t="s">
        <v>274</v>
      </c>
      <c r="O4602" t="s">
        <v>224</v>
      </c>
      <c r="P4602">
        <v>10</v>
      </c>
      <c r="Q4602" t="s">
        <v>42</v>
      </c>
    </row>
    <row r="4603" spans="1:17" hidden="1" x14ac:dyDescent="0.3">
      <c r="A4603" t="s">
        <v>264</v>
      </c>
      <c r="B4603" t="s">
        <v>4889</v>
      </c>
      <c r="C4603" t="s">
        <v>195</v>
      </c>
      <c r="D4603" t="s">
        <v>88</v>
      </c>
      <c r="E4603" t="s">
        <v>21</v>
      </c>
      <c r="F4603">
        <v>34.17</v>
      </c>
      <c r="G4603">
        <v>156</v>
      </c>
      <c r="H4603">
        <v>3611.4</v>
      </c>
      <c r="I4603">
        <v>48</v>
      </c>
      <c r="J4603">
        <v>45</v>
      </c>
      <c r="K4603">
        <v>129</v>
      </c>
      <c r="L4603">
        <v>2986.35</v>
      </c>
      <c r="M4603" t="s">
        <v>91</v>
      </c>
      <c r="N4603" t="s">
        <v>337</v>
      </c>
      <c r="O4603" t="s">
        <v>125</v>
      </c>
      <c r="P4603">
        <v>2</v>
      </c>
      <c r="Q4603" t="s">
        <v>50</v>
      </c>
    </row>
    <row r="4604" spans="1:17" hidden="1" x14ac:dyDescent="0.3">
      <c r="A4604" t="s">
        <v>363</v>
      </c>
      <c r="B4604" t="s">
        <v>4890</v>
      </c>
      <c r="C4604" t="s">
        <v>261</v>
      </c>
      <c r="D4604" t="s">
        <v>20</v>
      </c>
      <c r="E4604" t="s">
        <v>30</v>
      </c>
      <c r="F4604">
        <v>50.94</v>
      </c>
      <c r="G4604">
        <v>106</v>
      </c>
      <c r="H4604">
        <v>3529.8</v>
      </c>
      <c r="I4604">
        <v>46</v>
      </c>
      <c r="J4604">
        <v>89</v>
      </c>
      <c r="K4604">
        <v>4</v>
      </c>
      <c r="L4604">
        <v>133.19999999999999</v>
      </c>
      <c r="M4604" t="s">
        <v>142</v>
      </c>
      <c r="N4604" t="s">
        <v>197</v>
      </c>
      <c r="O4604" t="s">
        <v>152</v>
      </c>
      <c r="P4604">
        <v>10</v>
      </c>
      <c r="Q4604" t="s">
        <v>25</v>
      </c>
    </row>
    <row r="4605" spans="1:17" hidden="1" x14ac:dyDescent="0.3">
      <c r="A4605" t="s">
        <v>130</v>
      </c>
      <c r="B4605" t="s">
        <v>4891</v>
      </c>
      <c r="C4605" t="s">
        <v>228</v>
      </c>
      <c r="D4605" t="s">
        <v>54</v>
      </c>
      <c r="E4605" t="s">
        <v>38</v>
      </c>
      <c r="F4605">
        <v>30.41</v>
      </c>
      <c r="G4605">
        <v>92</v>
      </c>
      <c r="H4605">
        <v>1262.24</v>
      </c>
      <c r="I4605">
        <v>15</v>
      </c>
      <c r="J4605">
        <v>71</v>
      </c>
      <c r="K4605">
        <v>28</v>
      </c>
      <c r="L4605">
        <v>384.16</v>
      </c>
      <c r="M4605" t="s">
        <v>193</v>
      </c>
      <c r="N4605" t="s">
        <v>136</v>
      </c>
      <c r="O4605" t="s">
        <v>1568</v>
      </c>
      <c r="P4605">
        <v>7</v>
      </c>
      <c r="Q4605" t="s">
        <v>50</v>
      </c>
    </row>
    <row r="4606" spans="1:17" hidden="1" x14ac:dyDescent="0.3">
      <c r="A4606" t="s">
        <v>257</v>
      </c>
      <c r="B4606" t="s">
        <v>4892</v>
      </c>
      <c r="C4606" t="s">
        <v>261</v>
      </c>
      <c r="D4606" t="s">
        <v>20</v>
      </c>
      <c r="E4606" t="s">
        <v>21</v>
      </c>
      <c r="F4606">
        <v>76.069999999999993</v>
      </c>
      <c r="G4606">
        <v>71</v>
      </c>
      <c r="H4606">
        <v>1380.95</v>
      </c>
      <c r="I4606">
        <v>39</v>
      </c>
      <c r="J4606">
        <v>36</v>
      </c>
      <c r="K4606">
        <v>5</v>
      </c>
      <c r="L4606">
        <v>97.25</v>
      </c>
      <c r="M4606" t="s">
        <v>34</v>
      </c>
      <c r="N4606" t="s">
        <v>23</v>
      </c>
      <c r="O4606" t="s">
        <v>685</v>
      </c>
      <c r="P4606">
        <v>2</v>
      </c>
      <c r="Q4606" t="s">
        <v>42</v>
      </c>
    </row>
    <row r="4607" spans="1:17" hidden="1" x14ac:dyDescent="0.3">
      <c r="A4607" t="s">
        <v>114</v>
      </c>
      <c r="B4607" t="s">
        <v>4893</v>
      </c>
      <c r="C4607" t="s">
        <v>36</v>
      </c>
      <c r="D4607" t="s">
        <v>37</v>
      </c>
      <c r="E4607" t="s">
        <v>30</v>
      </c>
      <c r="F4607">
        <v>85.99</v>
      </c>
      <c r="G4607">
        <v>124</v>
      </c>
      <c r="H4607">
        <v>10933.08</v>
      </c>
      <c r="I4607">
        <v>27</v>
      </c>
      <c r="J4607">
        <v>94</v>
      </c>
      <c r="K4607">
        <v>48</v>
      </c>
      <c r="L4607">
        <v>4232.16</v>
      </c>
      <c r="M4607" t="s">
        <v>257</v>
      </c>
      <c r="N4607" t="s">
        <v>105</v>
      </c>
      <c r="O4607" t="s">
        <v>370</v>
      </c>
      <c r="P4607">
        <v>3</v>
      </c>
      <c r="Q4607" t="s">
        <v>42</v>
      </c>
    </row>
    <row r="4608" spans="1:17" hidden="1" x14ac:dyDescent="0.3">
      <c r="A4608" t="s">
        <v>348</v>
      </c>
      <c r="B4608" t="s">
        <v>4894</v>
      </c>
      <c r="C4608" t="s">
        <v>390</v>
      </c>
      <c r="D4608" t="s">
        <v>60</v>
      </c>
      <c r="E4608" t="s">
        <v>38</v>
      </c>
      <c r="F4608">
        <v>54.05</v>
      </c>
      <c r="G4608">
        <v>97</v>
      </c>
      <c r="H4608">
        <v>890.46</v>
      </c>
      <c r="I4608">
        <v>40</v>
      </c>
      <c r="J4608">
        <v>25</v>
      </c>
      <c r="K4608">
        <v>17</v>
      </c>
      <c r="L4608">
        <v>156.06</v>
      </c>
      <c r="M4608" t="s">
        <v>327</v>
      </c>
      <c r="N4608" t="s">
        <v>130</v>
      </c>
      <c r="O4608" t="s">
        <v>149</v>
      </c>
      <c r="P4608">
        <v>8</v>
      </c>
      <c r="Q4608" t="s">
        <v>50</v>
      </c>
    </row>
    <row r="4609" spans="1:17" hidden="1" x14ac:dyDescent="0.3">
      <c r="A4609" t="s">
        <v>63</v>
      </c>
      <c r="B4609" t="s">
        <v>4895</v>
      </c>
      <c r="C4609" t="s">
        <v>223</v>
      </c>
      <c r="D4609" t="s">
        <v>37</v>
      </c>
      <c r="E4609" t="s">
        <v>21</v>
      </c>
      <c r="F4609">
        <v>87.32</v>
      </c>
      <c r="G4609">
        <v>200</v>
      </c>
      <c r="H4609">
        <v>18684</v>
      </c>
      <c r="I4609">
        <v>17</v>
      </c>
      <c r="J4609">
        <v>45</v>
      </c>
      <c r="K4609">
        <v>5</v>
      </c>
      <c r="L4609">
        <v>467.1</v>
      </c>
      <c r="M4609" t="s">
        <v>64</v>
      </c>
      <c r="N4609" t="s">
        <v>41</v>
      </c>
      <c r="O4609" t="s">
        <v>118</v>
      </c>
      <c r="P4609">
        <v>8</v>
      </c>
      <c r="Q4609" t="s">
        <v>25</v>
      </c>
    </row>
    <row r="4610" spans="1:17" hidden="1" x14ac:dyDescent="0.3">
      <c r="A4610" t="s">
        <v>138</v>
      </c>
      <c r="B4610" t="s">
        <v>4896</v>
      </c>
      <c r="C4610" t="s">
        <v>344</v>
      </c>
      <c r="D4610" t="s">
        <v>37</v>
      </c>
      <c r="E4610" t="s">
        <v>30</v>
      </c>
      <c r="F4610">
        <v>48.16</v>
      </c>
      <c r="G4610">
        <v>34</v>
      </c>
      <c r="H4610">
        <v>361.76</v>
      </c>
      <c r="I4610">
        <v>14</v>
      </c>
      <c r="J4610">
        <v>56</v>
      </c>
      <c r="K4610">
        <v>15</v>
      </c>
      <c r="L4610">
        <v>159.6</v>
      </c>
      <c r="M4610" t="s">
        <v>109</v>
      </c>
      <c r="N4610" t="s">
        <v>173</v>
      </c>
      <c r="O4610" t="s">
        <v>394</v>
      </c>
      <c r="P4610">
        <v>2</v>
      </c>
      <c r="Q4610" t="s">
        <v>50</v>
      </c>
    </row>
    <row r="4611" spans="1:17" hidden="1" x14ac:dyDescent="0.3">
      <c r="A4611" t="s">
        <v>142</v>
      </c>
      <c r="B4611" t="s">
        <v>4897</v>
      </c>
      <c r="C4611" t="s">
        <v>215</v>
      </c>
      <c r="D4611" t="s">
        <v>134</v>
      </c>
      <c r="E4611" t="s">
        <v>30</v>
      </c>
      <c r="F4611">
        <v>21</v>
      </c>
      <c r="G4611">
        <v>44</v>
      </c>
      <c r="H4611">
        <v>3361.6</v>
      </c>
      <c r="I4611">
        <v>21</v>
      </c>
      <c r="J4611">
        <v>55</v>
      </c>
      <c r="K4611">
        <v>24</v>
      </c>
      <c r="L4611">
        <v>1833.6</v>
      </c>
      <c r="M4611" t="s">
        <v>210</v>
      </c>
      <c r="N4611" t="s">
        <v>104</v>
      </c>
      <c r="O4611" t="s">
        <v>40</v>
      </c>
      <c r="P4611">
        <v>5</v>
      </c>
      <c r="Q4611" t="s">
        <v>25</v>
      </c>
    </row>
    <row r="4612" spans="1:17" hidden="1" x14ac:dyDescent="0.3">
      <c r="A4612" t="s">
        <v>177</v>
      </c>
      <c r="B4612" t="s">
        <v>4898</v>
      </c>
      <c r="C4612" t="s">
        <v>161</v>
      </c>
      <c r="D4612" t="s">
        <v>67</v>
      </c>
      <c r="E4612" t="s">
        <v>30</v>
      </c>
      <c r="F4612">
        <v>17.920000000000002</v>
      </c>
      <c r="G4612">
        <v>192</v>
      </c>
      <c r="H4612">
        <v>18264.96</v>
      </c>
      <c r="I4612">
        <v>28</v>
      </c>
      <c r="J4612">
        <v>67</v>
      </c>
      <c r="K4612">
        <v>88</v>
      </c>
      <c r="L4612">
        <v>8371.44</v>
      </c>
      <c r="M4612" t="s">
        <v>308</v>
      </c>
      <c r="N4612" t="s">
        <v>130</v>
      </c>
      <c r="O4612" t="s">
        <v>39</v>
      </c>
      <c r="P4612">
        <v>10</v>
      </c>
      <c r="Q4612" t="s">
        <v>25</v>
      </c>
    </row>
    <row r="4613" spans="1:17" hidden="1" x14ac:dyDescent="0.3">
      <c r="A4613" t="s">
        <v>210</v>
      </c>
      <c r="B4613" t="s">
        <v>4899</v>
      </c>
      <c r="C4613" t="s">
        <v>241</v>
      </c>
      <c r="D4613" t="s">
        <v>134</v>
      </c>
      <c r="E4613" t="s">
        <v>30</v>
      </c>
      <c r="F4613">
        <v>2.16</v>
      </c>
      <c r="G4613">
        <v>39</v>
      </c>
      <c r="H4613">
        <v>3896.88</v>
      </c>
      <c r="I4613">
        <v>48</v>
      </c>
      <c r="J4613">
        <v>75</v>
      </c>
      <c r="K4613">
        <v>17</v>
      </c>
      <c r="L4613">
        <v>1698.64</v>
      </c>
      <c r="M4613" t="s">
        <v>33</v>
      </c>
      <c r="N4613" t="s">
        <v>257</v>
      </c>
      <c r="O4613" t="s">
        <v>498</v>
      </c>
      <c r="P4613">
        <v>5</v>
      </c>
      <c r="Q4613" t="s">
        <v>25</v>
      </c>
    </row>
    <row r="4614" spans="1:17" hidden="1" x14ac:dyDescent="0.3">
      <c r="A4614" t="s">
        <v>56</v>
      </c>
      <c r="B4614" t="s">
        <v>4900</v>
      </c>
      <c r="C4614" t="s">
        <v>359</v>
      </c>
      <c r="D4614" t="s">
        <v>60</v>
      </c>
      <c r="E4614" t="s">
        <v>30</v>
      </c>
      <c r="F4614">
        <v>26.3</v>
      </c>
      <c r="G4614">
        <v>61</v>
      </c>
      <c r="H4614">
        <v>1068.72</v>
      </c>
      <c r="I4614">
        <v>6</v>
      </c>
      <c r="J4614">
        <v>46</v>
      </c>
      <c r="K4614">
        <v>51</v>
      </c>
      <c r="L4614">
        <v>893.52</v>
      </c>
      <c r="M4614" t="s">
        <v>145</v>
      </c>
      <c r="N4614" t="s">
        <v>380</v>
      </c>
      <c r="O4614" t="s">
        <v>142</v>
      </c>
      <c r="P4614">
        <v>5</v>
      </c>
      <c r="Q4614" t="s">
        <v>25</v>
      </c>
    </row>
    <row r="4615" spans="1:17" hidden="1" x14ac:dyDescent="0.3">
      <c r="A4615" t="s">
        <v>55</v>
      </c>
      <c r="B4615" t="s">
        <v>4901</v>
      </c>
      <c r="C4615" t="s">
        <v>45</v>
      </c>
      <c r="D4615" t="s">
        <v>46</v>
      </c>
      <c r="E4615" t="s">
        <v>38</v>
      </c>
      <c r="F4615">
        <v>91.34</v>
      </c>
      <c r="G4615">
        <v>23</v>
      </c>
      <c r="H4615">
        <v>2195.35</v>
      </c>
      <c r="I4615">
        <v>14</v>
      </c>
      <c r="J4615">
        <v>56</v>
      </c>
      <c r="K4615">
        <v>21</v>
      </c>
      <c r="L4615">
        <v>2004.45</v>
      </c>
      <c r="M4615" t="s">
        <v>332</v>
      </c>
      <c r="N4615" t="s">
        <v>242</v>
      </c>
      <c r="O4615" t="s">
        <v>135</v>
      </c>
      <c r="P4615">
        <v>1</v>
      </c>
      <c r="Q4615" t="s">
        <v>42</v>
      </c>
    </row>
    <row r="4616" spans="1:17" hidden="1" x14ac:dyDescent="0.3">
      <c r="A4616" t="s">
        <v>257</v>
      </c>
      <c r="B4616" t="s">
        <v>4902</v>
      </c>
      <c r="C4616" t="s">
        <v>148</v>
      </c>
      <c r="D4616" t="s">
        <v>88</v>
      </c>
      <c r="E4616" t="s">
        <v>21</v>
      </c>
      <c r="F4616">
        <v>90.98</v>
      </c>
      <c r="G4616">
        <v>14</v>
      </c>
      <c r="H4616">
        <v>943.32</v>
      </c>
      <c r="I4616">
        <v>45</v>
      </c>
      <c r="J4616">
        <v>61</v>
      </c>
      <c r="K4616">
        <v>7</v>
      </c>
      <c r="L4616">
        <v>471.66</v>
      </c>
      <c r="M4616" t="s">
        <v>57</v>
      </c>
      <c r="N4616" t="s">
        <v>51</v>
      </c>
      <c r="O4616" t="s">
        <v>142</v>
      </c>
      <c r="P4616">
        <v>9</v>
      </c>
      <c r="Q4616" t="s">
        <v>50</v>
      </c>
    </row>
    <row r="4617" spans="1:17" hidden="1" x14ac:dyDescent="0.3">
      <c r="A4617" t="s">
        <v>34</v>
      </c>
      <c r="B4617" t="s">
        <v>4903</v>
      </c>
      <c r="C4617" t="s">
        <v>53</v>
      </c>
      <c r="D4617" t="s">
        <v>54</v>
      </c>
      <c r="E4617" t="s">
        <v>21</v>
      </c>
      <c r="F4617">
        <v>26.92</v>
      </c>
      <c r="G4617">
        <v>23</v>
      </c>
      <c r="H4617">
        <v>233.68</v>
      </c>
      <c r="I4617">
        <v>46</v>
      </c>
      <c r="J4617">
        <v>33</v>
      </c>
      <c r="K4617">
        <v>2</v>
      </c>
      <c r="L4617">
        <v>20.32</v>
      </c>
      <c r="M4617" t="s">
        <v>279</v>
      </c>
      <c r="N4617" t="s">
        <v>295</v>
      </c>
      <c r="O4617" t="s">
        <v>190</v>
      </c>
      <c r="P4617">
        <v>6</v>
      </c>
      <c r="Q4617" t="s">
        <v>42</v>
      </c>
    </row>
    <row r="4618" spans="1:17" hidden="1" x14ac:dyDescent="0.3">
      <c r="A4618" t="s">
        <v>337</v>
      </c>
      <c r="B4618" t="s">
        <v>4904</v>
      </c>
      <c r="C4618" t="s">
        <v>205</v>
      </c>
      <c r="D4618" t="s">
        <v>46</v>
      </c>
      <c r="E4618" t="s">
        <v>30</v>
      </c>
      <c r="F4618">
        <v>50.01</v>
      </c>
      <c r="G4618">
        <v>96</v>
      </c>
      <c r="H4618">
        <v>7224.96</v>
      </c>
      <c r="I4618">
        <v>5</v>
      </c>
      <c r="J4618">
        <v>95</v>
      </c>
      <c r="K4618">
        <v>49</v>
      </c>
      <c r="L4618">
        <v>3687.74</v>
      </c>
      <c r="M4618" t="s">
        <v>213</v>
      </c>
      <c r="N4618" t="s">
        <v>370</v>
      </c>
      <c r="O4618" t="s">
        <v>326</v>
      </c>
      <c r="P4618">
        <v>3</v>
      </c>
      <c r="Q4618" t="s">
        <v>42</v>
      </c>
    </row>
    <row r="4619" spans="1:17" hidden="1" x14ac:dyDescent="0.3">
      <c r="A4619" t="s">
        <v>106</v>
      </c>
      <c r="B4619" t="s">
        <v>4905</v>
      </c>
      <c r="C4619" t="s">
        <v>103</v>
      </c>
      <c r="D4619" t="s">
        <v>67</v>
      </c>
      <c r="E4619" t="s">
        <v>30</v>
      </c>
      <c r="F4619">
        <v>45.45</v>
      </c>
      <c r="G4619">
        <v>138</v>
      </c>
      <c r="H4619">
        <v>4069.62</v>
      </c>
      <c r="I4619">
        <v>47</v>
      </c>
      <c r="J4619">
        <v>40</v>
      </c>
      <c r="K4619">
        <v>134</v>
      </c>
      <c r="L4619">
        <v>3951.66</v>
      </c>
      <c r="M4619" t="s">
        <v>190</v>
      </c>
      <c r="N4619" t="s">
        <v>293</v>
      </c>
      <c r="O4619" t="s">
        <v>348</v>
      </c>
      <c r="P4619">
        <v>6</v>
      </c>
      <c r="Q4619" t="s">
        <v>25</v>
      </c>
    </row>
    <row r="4620" spans="1:17" hidden="1" x14ac:dyDescent="0.3">
      <c r="A4620" t="s">
        <v>175</v>
      </c>
      <c r="B4620" t="s">
        <v>4906</v>
      </c>
      <c r="C4620" t="s">
        <v>208</v>
      </c>
      <c r="D4620" t="s">
        <v>20</v>
      </c>
      <c r="E4620" t="s">
        <v>38</v>
      </c>
      <c r="F4620">
        <v>60.14</v>
      </c>
      <c r="G4620">
        <v>71</v>
      </c>
      <c r="H4620">
        <v>1515.85</v>
      </c>
      <c r="I4620">
        <v>46</v>
      </c>
      <c r="J4620">
        <v>42</v>
      </c>
      <c r="K4620">
        <v>67</v>
      </c>
      <c r="L4620">
        <v>1430.45</v>
      </c>
      <c r="M4620" t="s">
        <v>185</v>
      </c>
      <c r="N4620" t="s">
        <v>327</v>
      </c>
      <c r="O4620" t="s">
        <v>394</v>
      </c>
      <c r="P4620">
        <v>4</v>
      </c>
      <c r="Q4620" t="s">
        <v>25</v>
      </c>
    </row>
    <row r="4621" spans="1:17" hidden="1" x14ac:dyDescent="0.3">
      <c r="A4621" t="s">
        <v>125</v>
      </c>
      <c r="B4621" t="s">
        <v>4907</v>
      </c>
      <c r="C4621" t="s">
        <v>19</v>
      </c>
      <c r="D4621" t="s">
        <v>20</v>
      </c>
      <c r="E4621" t="s">
        <v>21</v>
      </c>
      <c r="F4621">
        <v>89.94</v>
      </c>
      <c r="G4621">
        <v>171</v>
      </c>
      <c r="H4621">
        <v>3483.27</v>
      </c>
      <c r="I4621">
        <v>12</v>
      </c>
      <c r="J4621">
        <v>66</v>
      </c>
      <c r="K4621">
        <v>15</v>
      </c>
      <c r="L4621">
        <v>305.55</v>
      </c>
      <c r="M4621" t="s">
        <v>129</v>
      </c>
      <c r="N4621" t="s">
        <v>226</v>
      </c>
      <c r="O4621" t="s">
        <v>123</v>
      </c>
      <c r="P4621">
        <v>10</v>
      </c>
      <c r="Q4621" t="s">
        <v>42</v>
      </c>
    </row>
    <row r="4622" spans="1:17" hidden="1" x14ac:dyDescent="0.3">
      <c r="A4622" t="s">
        <v>125</v>
      </c>
      <c r="B4622" t="s">
        <v>4908</v>
      </c>
      <c r="C4622" t="s">
        <v>208</v>
      </c>
      <c r="D4622" t="s">
        <v>20</v>
      </c>
      <c r="E4622" t="s">
        <v>30</v>
      </c>
      <c r="F4622">
        <v>27.47</v>
      </c>
      <c r="G4622">
        <v>182</v>
      </c>
      <c r="H4622">
        <v>18050.759999999998</v>
      </c>
      <c r="I4622">
        <v>35</v>
      </c>
      <c r="J4622">
        <v>69</v>
      </c>
      <c r="K4622">
        <v>116</v>
      </c>
      <c r="L4622">
        <v>11504.88</v>
      </c>
      <c r="M4622" t="s">
        <v>210</v>
      </c>
      <c r="N4622" t="s">
        <v>138</v>
      </c>
      <c r="O4622" t="s">
        <v>254</v>
      </c>
      <c r="P4622">
        <v>1</v>
      </c>
      <c r="Q4622" t="s">
        <v>42</v>
      </c>
    </row>
    <row r="4623" spans="1:17" hidden="1" x14ac:dyDescent="0.3">
      <c r="A4623" t="s">
        <v>23</v>
      </c>
      <c r="B4623" t="s">
        <v>4909</v>
      </c>
      <c r="C4623" t="s">
        <v>45</v>
      </c>
      <c r="D4623" t="s">
        <v>46</v>
      </c>
      <c r="E4623" t="s">
        <v>38</v>
      </c>
      <c r="F4623">
        <v>91.34</v>
      </c>
      <c r="G4623">
        <v>116</v>
      </c>
      <c r="H4623">
        <v>8889.08</v>
      </c>
      <c r="I4623">
        <v>16</v>
      </c>
      <c r="J4623">
        <v>34</v>
      </c>
      <c r="K4623">
        <v>100</v>
      </c>
      <c r="L4623">
        <v>7663</v>
      </c>
      <c r="M4623" t="s">
        <v>125</v>
      </c>
      <c r="N4623" t="s">
        <v>104</v>
      </c>
      <c r="O4623" t="s">
        <v>378</v>
      </c>
      <c r="P4623">
        <v>1</v>
      </c>
      <c r="Q4623" t="s">
        <v>42</v>
      </c>
    </row>
    <row r="4624" spans="1:17" hidden="1" x14ac:dyDescent="0.3">
      <c r="A4624" t="s">
        <v>68</v>
      </c>
      <c r="B4624" t="s">
        <v>4910</v>
      </c>
      <c r="C4624" t="s">
        <v>66</v>
      </c>
      <c r="D4624" t="s">
        <v>67</v>
      </c>
      <c r="E4624" t="s">
        <v>21</v>
      </c>
      <c r="F4624">
        <v>20.64</v>
      </c>
      <c r="G4624">
        <v>34</v>
      </c>
      <c r="H4624">
        <v>214.88</v>
      </c>
      <c r="I4624">
        <v>28</v>
      </c>
      <c r="J4624">
        <v>89</v>
      </c>
      <c r="K4624">
        <v>0</v>
      </c>
      <c r="L4624">
        <v>0</v>
      </c>
      <c r="N4624" t="s">
        <v>210</v>
      </c>
      <c r="O4624" t="s">
        <v>120</v>
      </c>
      <c r="P4624">
        <v>4</v>
      </c>
      <c r="Q4624" t="s">
        <v>50</v>
      </c>
    </row>
    <row r="4625" spans="1:17" hidden="1" x14ac:dyDescent="0.3">
      <c r="A4625" t="s">
        <v>201</v>
      </c>
      <c r="B4625" t="s">
        <v>4911</v>
      </c>
      <c r="C4625" t="s">
        <v>161</v>
      </c>
      <c r="D4625" t="s">
        <v>67</v>
      </c>
      <c r="E4625" t="s">
        <v>21</v>
      </c>
      <c r="F4625">
        <v>58.2</v>
      </c>
      <c r="G4625">
        <v>185</v>
      </c>
      <c r="H4625">
        <v>3280.05</v>
      </c>
      <c r="I4625">
        <v>7</v>
      </c>
      <c r="J4625">
        <v>91</v>
      </c>
      <c r="K4625">
        <v>88</v>
      </c>
      <c r="L4625">
        <v>1560.24</v>
      </c>
      <c r="M4625" t="s">
        <v>283</v>
      </c>
      <c r="N4625" t="s">
        <v>123</v>
      </c>
      <c r="O4625" t="s">
        <v>313</v>
      </c>
      <c r="P4625">
        <v>1</v>
      </c>
      <c r="Q4625" t="s">
        <v>50</v>
      </c>
    </row>
    <row r="4626" spans="1:17" hidden="1" x14ac:dyDescent="0.3">
      <c r="A4626" t="s">
        <v>277</v>
      </c>
      <c r="B4626" t="s">
        <v>4912</v>
      </c>
      <c r="C4626" t="s">
        <v>141</v>
      </c>
      <c r="D4626" t="s">
        <v>88</v>
      </c>
      <c r="E4626" t="s">
        <v>30</v>
      </c>
      <c r="F4626">
        <v>79.41</v>
      </c>
      <c r="G4626">
        <v>79</v>
      </c>
      <c r="H4626">
        <v>4578.84</v>
      </c>
      <c r="I4626">
        <v>23</v>
      </c>
      <c r="J4626">
        <v>62</v>
      </c>
      <c r="K4626">
        <v>31</v>
      </c>
      <c r="L4626">
        <v>1796.76</v>
      </c>
      <c r="M4626" t="s">
        <v>116</v>
      </c>
      <c r="N4626" t="s">
        <v>162</v>
      </c>
      <c r="O4626" t="s">
        <v>224</v>
      </c>
      <c r="P4626">
        <v>1</v>
      </c>
      <c r="Q4626" t="s">
        <v>42</v>
      </c>
    </row>
    <row r="4627" spans="1:17" hidden="1" x14ac:dyDescent="0.3">
      <c r="A4627" t="s">
        <v>275</v>
      </c>
      <c r="B4627" t="s">
        <v>4913</v>
      </c>
      <c r="C4627" t="s">
        <v>228</v>
      </c>
      <c r="D4627" t="s">
        <v>54</v>
      </c>
      <c r="E4627" t="s">
        <v>38</v>
      </c>
      <c r="F4627">
        <v>30.41</v>
      </c>
      <c r="G4627">
        <v>151</v>
      </c>
      <c r="H4627">
        <v>13300.08</v>
      </c>
      <c r="I4627">
        <v>48</v>
      </c>
      <c r="J4627">
        <v>68</v>
      </c>
      <c r="K4627">
        <v>89</v>
      </c>
      <c r="L4627">
        <v>7839.12</v>
      </c>
      <c r="M4627" t="s">
        <v>351</v>
      </c>
      <c r="N4627" t="s">
        <v>312</v>
      </c>
      <c r="O4627" t="s">
        <v>145</v>
      </c>
      <c r="P4627">
        <v>4</v>
      </c>
      <c r="Q4627" t="s">
        <v>50</v>
      </c>
    </row>
    <row r="4628" spans="1:17" hidden="1" x14ac:dyDescent="0.3">
      <c r="A4628" t="s">
        <v>167</v>
      </c>
      <c r="B4628" t="s">
        <v>4914</v>
      </c>
      <c r="C4628" t="s">
        <v>205</v>
      </c>
      <c r="D4628" t="s">
        <v>46</v>
      </c>
      <c r="E4628" t="s">
        <v>21</v>
      </c>
      <c r="F4628">
        <v>94.82</v>
      </c>
      <c r="G4628">
        <v>108</v>
      </c>
      <c r="H4628">
        <v>10641.24</v>
      </c>
      <c r="I4628">
        <v>38</v>
      </c>
      <c r="J4628">
        <v>60</v>
      </c>
      <c r="K4628">
        <v>76</v>
      </c>
      <c r="L4628">
        <v>7488.28</v>
      </c>
      <c r="M4628" t="s">
        <v>372</v>
      </c>
      <c r="N4628" t="s">
        <v>73</v>
      </c>
      <c r="O4628" t="s">
        <v>181</v>
      </c>
      <c r="P4628">
        <v>1</v>
      </c>
      <c r="Q4628" t="s">
        <v>42</v>
      </c>
    </row>
    <row r="4629" spans="1:17" x14ac:dyDescent="0.3">
      <c r="A4629" t="s">
        <v>64</v>
      </c>
      <c r="B4629" t="s">
        <v>4915</v>
      </c>
      <c r="C4629" t="s">
        <v>28</v>
      </c>
      <c r="D4629" t="s">
        <v>29</v>
      </c>
      <c r="E4629" t="s">
        <v>30</v>
      </c>
      <c r="F4629">
        <v>9.82</v>
      </c>
      <c r="G4629">
        <v>62</v>
      </c>
      <c r="H4629">
        <v>636.12</v>
      </c>
      <c r="I4629">
        <v>13</v>
      </c>
      <c r="J4629">
        <v>56</v>
      </c>
      <c r="K4629">
        <v>7</v>
      </c>
      <c r="L4629">
        <v>71.819999999999993</v>
      </c>
      <c r="M4629" t="s">
        <v>175</v>
      </c>
      <c r="N4629" t="s">
        <v>263</v>
      </c>
      <c r="O4629" t="s">
        <v>220</v>
      </c>
      <c r="P4629">
        <v>6</v>
      </c>
      <c r="Q4629" t="s">
        <v>42</v>
      </c>
    </row>
    <row r="4630" spans="1:17" hidden="1" x14ac:dyDescent="0.3">
      <c r="A4630" t="s">
        <v>118</v>
      </c>
      <c r="B4630" t="s">
        <v>4916</v>
      </c>
      <c r="C4630" t="s">
        <v>122</v>
      </c>
      <c r="D4630" t="s">
        <v>54</v>
      </c>
      <c r="E4630" t="s">
        <v>38</v>
      </c>
      <c r="F4630">
        <v>62.49</v>
      </c>
      <c r="G4630">
        <v>133</v>
      </c>
      <c r="H4630">
        <v>6304.2</v>
      </c>
      <c r="I4630">
        <v>26</v>
      </c>
      <c r="J4630">
        <v>56</v>
      </c>
      <c r="K4630">
        <v>13</v>
      </c>
      <c r="L4630">
        <v>616.20000000000005</v>
      </c>
      <c r="M4630" t="s">
        <v>287</v>
      </c>
      <c r="N4630" t="s">
        <v>326</v>
      </c>
      <c r="O4630" t="s">
        <v>167</v>
      </c>
      <c r="P4630">
        <v>7</v>
      </c>
      <c r="Q4630" t="s">
        <v>42</v>
      </c>
    </row>
    <row r="4631" spans="1:17" hidden="1" x14ac:dyDescent="0.3">
      <c r="A4631" t="s">
        <v>175</v>
      </c>
      <c r="B4631" t="s">
        <v>4917</v>
      </c>
      <c r="C4631" t="s">
        <v>304</v>
      </c>
      <c r="D4631" t="s">
        <v>134</v>
      </c>
      <c r="E4631" t="s">
        <v>21</v>
      </c>
      <c r="F4631">
        <v>38.49</v>
      </c>
      <c r="G4631">
        <v>198</v>
      </c>
      <c r="H4631">
        <v>7712.1</v>
      </c>
      <c r="I4631">
        <v>12</v>
      </c>
      <c r="J4631">
        <v>27</v>
      </c>
      <c r="K4631">
        <v>177</v>
      </c>
      <c r="L4631">
        <v>6894.15</v>
      </c>
      <c r="M4631" t="s">
        <v>201</v>
      </c>
      <c r="N4631" t="s">
        <v>254</v>
      </c>
      <c r="O4631" t="s">
        <v>101</v>
      </c>
      <c r="P4631">
        <v>6</v>
      </c>
      <c r="Q4631" t="s">
        <v>50</v>
      </c>
    </row>
    <row r="4632" spans="1:17" hidden="1" x14ac:dyDescent="0.3">
      <c r="A4632" t="s">
        <v>139</v>
      </c>
      <c r="B4632" t="s">
        <v>4918</v>
      </c>
      <c r="C4632" t="s">
        <v>161</v>
      </c>
      <c r="D4632" t="s">
        <v>67</v>
      </c>
      <c r="E4632" t="s">
        <v>30</v>
      </c>
      <c r="F4632">
        <v>17.920000000000002</v>
      </c>
      <c r="G4632">
        <v>139</v>
      </c>
      <c r="H4632">
        <v>5358.45</v>
      </c>
      <c r="I4632">
        <v>35</v>
      </c>
      <c r="J4632">
        <v>50</v>
      </c>
      <c r="K4632">
        <v>27</v>
      </c>
      <c r="L4632">
        <v>1040.8499999999999</v>
      </c>
      <c r="M4632" t="s">
        <v>170</v>
      </c>
      <c r="N4632" t="s">
        <v>351</v>
      </c>
      <c r="O4632" t="s">
        <v>153</v>
      </c>
      <c r="P4632">
        <v>8</v>
      </c>
      <c r="Q4632" t="s">
        <v>50</v>
      </c>
    </row>
    <row r="4633" spans="1:17" hidden="1" x14ac:dyDescent="0.3">
      <c r="A4633" t="s">
        <v>163</v>
      </c>
      <c r="B4633" t="s">
        <v>4919</v>
      </c>
      <c r="C4633" t="s">
        <v>223</v>
      </c>
      <c r="D4633" t="s">
        <v>37</v>
      </c>
      <c r="E4633" t="s">
        <v>38</v>
      </c>
      <c r="F4633">
        <v>50.04</v>
      </c>
      <c r="G4633">
        <v>117</v>
      </c>
      <c r="H4633">
        <v>1393.47</v>
      </c>
      <c r="I4633">
        <v>26</v>
      </c>
      <c r="J4633">
        <v>63</v>
      </c>
      <c r="K4633">
        <v>111</v>
      </c>
      <c r="L4633">
        <v>1322.01</v>
      </c>
      <c r="M4633" t="s">
        <v>51</v>
      </c>
      <c r="N4633" t="s">
        <v>105</v>
      </c>
      <c r="O4633" t="s">
        <v>40</v>
      </c>
      <c r="P4633">
        <v>1</v>
      </c>
      <c r="Q4633" t="s">
        <v>42</v>
      </c>
    </row>
    <row r="4634" spans="1:17" hidden="1" x14ac:dyDescent="0.3">
      <c r="A4634" t="s">
        <v>167</v>
      </c>
      <c r="B4634" t="s">
        <v>4920</v>
      </c>
      <c r="C4634" t="s">
        <v>71</v>
      </c>
      <c r="D4634" t="s">
        <v>29</v>
      </c>
      <c r="E4634" t="s">
        <v>21</v>
      </c>
      <c r="F4634">
        <v>39.83</v>
      </c>
      <c r="G4634">
        <v>34</v>
      </c>
      <c r="H4634">
        <v>454.58</v>
      </c>
      <c r="I4634">
        <v>50</v>
      </c>
      <c r="J4634">
        <v>21</v>
      </c>
      <c r="K4634">
        <v>28</v>
      </c>
      <c r="L4634">
        <v>374.36</v>
      </c>
      <c r="M4634" t="s">
        <v>157</v>
      </c>
      <c r="N4634" t="s">
        <v>257</v>
      </c>
      <c r="O4634" t="s">
        <v>114</v>
      </c>
      <c r="P4634">
        <v>3</v>
      </c>
      <c r="Q4634" t="s">
        <v>50</v>
      </c>
    </row>
    <row r="4635" spans="1:17" hidden="1" x14ac:dyDescent="0.3">
      <c r="A4635" t="s">
        <v>345</v>
      </c>
      <c r="B4635" t="s">
        <v>4921</v>
      </c>
      <c r="C4635" t="s">
        <v>353</v>
      </c>
      <c r="D4635" t="s">
        <v>29</v>
      </c>
      <c r="E4635" t="s">
        <v>30</v>
      </c>
      <c r="F4635">
        <v>73.040000000000006</v>
      </c>
      <c r="G4635">
        <v>11</v>
      </c>
      <c r="H4635">
        <v>229.02</v>
      </c>
      <c r="I4635">
        <v>38</v>
      </c>
      <c r="J4635">
        <v>78</v>
      </c>
      <c r="K4635">
        <v>5</v>
      </c>
      <c r="L4635">
        <v>104.1</v>
      </c>
      <c r="M4635" t="s">
        <v>73</v>
      </c>
      <c r="N4635" t="s">
        <v>31</v>
      </c>
      <c r="O4635" t="s">
        <v>380</v>
      </c>
      <c r="P4635">
        <v>4</v>
      </c>
      <c r="Q4635" t="s">
        <v>25</v>
      </c>
    </row>
    <row r="4636" spans="1:17" hidden="1" x14ac:dyDescent="0.3">
      <c r="A4636" t="s">
        <v>225</v>
      </c>
      <c r="B4636" t="s">
        <v>4922</v>
      </c>
      <c r="C4636" t="s">
        <v>77</v>
      </c>
      <c r="D4636" t="s">
        <v>60</v>
      </c>
      <c r="E4636" t="s">
        <v>38</v>
      </c>
      <c r="F4636">
        <v>94.81</v>
      </c>
      <c r="G4636">
        <v>15</v>
      </c>
      <c r="H4636">
        <v>652.04999999999995</v>
      </c>
      <c r="I4636">
        <v>42</v>
      </c>
      <c r="J4636">
        <v>70</v>
      </c>
      <c r="K4636">
        <v>13</v>
      </c>
      <c r="L4636">
        <v>565.11</v>
      </c>
      <c r="M4636" t="s">
        <v>184</v>
      </c>
      <c r="N4636" t="s">
        <v>26</v>
      </c>
      <c r="O4636" t="s">
        <v>119</v>
      </c>
      <c r="P4636">
        <v>5</v>
      </c>
      <c r="Q4636" t="s">
        <v>25</v>
      </c>
    </row>
    <row r="4637" spans="1:17" hidden="1" x14ac:dyDescent="0.3">
      <c r="A4637" t="s">
        <v>120</v>
      </c>
      <c r="B4637" t="s">
        <v>4923</v>
      </c>
      <c r="C4637" t="s">
        <v>286</v>
      </c>
      <c r="D4637" t="s">
        <v>54</v>
      </c>
      <c r="E4637" t="s">
        <v>21</v>
      </c>
      <c r="F4637">
        <v>36.32</v>
      </c>
      <c r="G4637">
        <v>188</v>
      </c>
      <c r="H4637">
        <v>3335.12</v>
      </c>
      <c r="I4637">
        <v>41</v>
      </c>
      <c r="J4637">
        <v>99</v>
      </c>
      <c r="K4637">
        <v>71</v>
      </c>
      <c r="L4637">
        <v>1259.54</v>
      </c>
      <c r="M4637" t="s">
        <v>225</v>
      </c>
      <c r="N4637" t="s">
        <v>270</v>
      </c>
      <c r="O4637" t="s">
        <v>149</v>
      </c>
      <c r="P4637">
        <v>7</v>
      </c>
      <c r="Q4637" t="s">
        <v>25</v>
      </c>
    </row>
    <row r="4638" spans="1:17" hidden="1" x14ac:dyDescent="0.3">
      <c r="A4638" t="s">
        <v>100</v>
      </c>
      <c r="B4638" t="s">
        <v>4924</v>
      </c>
      <c r="C4638" t="s">
        <v>200</v>
      </c>
      <c r="D4638" t="s">
        <v>29</v>
      </c>
      <c r="E4638" t="s">
        <v>30</v>
      </c>
      <c r="F4638">
        <v>73.42</v>
      </c>
      <c r="G4638">
        <v>77</v>
      </c>
      <c r="H4638">
        <v>940.94</v>
      </c>
      <c r="I4638">
        <v>13</v>
      </c>
      <c r="J4638">
        <v>59</v>
      </c>
      <c r="K4638">
        <v>28</v>
      </c>
      <c r="L4638">
        <v>342.16</v>
      </c>
      <c r="M4638" t="s">
        <v>307</v>
      </c>
      <c r="N4638" t="s">
        <v>139</v>
      </c>
      <c r="O4638" t="s">
        <v>24</v>
      </c>
      <c r="P4638">
        <v>9</v>
      </c>
      <c r="Q4638" t="s">
        <v>25</v>
      </c>
    </row>
    <row r="4639" spans="1:17" hidden="1" x14ac:dyDescent="0.3">
      <c r="A4639" t="s">
        <v>293</v>
      </c>
      <c r="B4639" t="s">
        <v>4925</v>
      </c>
      <c r="C4639" t="s">
        <v>233</v>
      </c>
      <c r="D4639" t="s">
        <v>29</v>
      </c>
      <c r="E4639" t="s">
        <v>38</v>
      </c>
      <c r="F4639">
        <v>99.38</v>
      </c>
      <c r="G4639">
        <v>31</v>
      </c>
      <c r="H4639">
        <v>502.2</v>
      </c>
      <c r="I4639">
        <v>20</v>
      </c>
      <c r="J4639">
        <v>58</v>
      </c>
      <c r="K4639">
        <v>28</v>
      </c>
      <c r="L4639">
        <v>453.6</v>
      </c>
      <c r="M4639" t="s">
        <v>277</v>
      </c>
      <c r="N4639" t="s">
        <v>293</v>
      </c>
      <c r="O4639" t="s">
        <v>307</v>
      </c>
      <c r="P4639">
        <v>8</v>
      </c>
      <c r="Q4639" t="s">
        <v>25</v>
      </c>
    </row>
    <row r="4640" spans="1:17" hidden="1" x14ac:dyDescent="0.3">
      <c r="A4640" t="s">
        <v>185</v>
      </c>
      <c r="B4640" t="s">
        <v>4926</v>
      </c>
      <c r="C4640" t="s">
        <v>133</v>
      </c>
      <c r="D4640" t="s">
        <v>134</v>
      </c>
      <c r="E4640" t="s">
        <v>21</v>
      </c>
      <c r="F4640">
        <v>9.06</v>
      </c>
      <c r="G4640">
        <v>167</v>
      </c>
      <c r="H4640">
        <v>5499.31</v>
      </c>
      <c r="I4640">
        <v>45</v>
      </c>
      <c r="J4640">
        <v>37</v>
      </c>
      <c r="K4640">
        <v>138</v>
      </c>
      <c r="L4640">
        <v>4544.34</v>
      </c>
      <c r="M4640" t="s">
        <v>184</v>
      </c>
      <c r="N4640" t="s">
        <v>363</v>
      </c>
      <c r="O4640" t="s">
        <v>210</v>
      </c>
      <c r="P4640">
        <v>6</v>
      </c>
      <c r="Q4640" t="s">
        <v>25</v>
      </c>
    </row>
    <row r="4641" spans="1:17" hidden="1" x14ac:dyDescent="0.3">
      <c r="A4641" t="s">
        <v>183</v>
      </c>
      <c r="B4641" t="s">
        <v>4927</v>
      </c>
      <c r="C4641" t="s">
        <v>353</v>
      </c>
      <c r="D4641" t="s">
        <v>29</v>
      </c>
      <c r="E4641" t="s">
        <v>30</v>
      </c>
      <c r="F4641">
        <v>73.040000000000006</v>
      </c>
      <c r="G4641">
        <v>175</v>
      </c>
      <c r="H4641">
        <v>1429.75</v>
      </c>
      <c r="I4641">
        <v>9</v>
      </c>
      <c r="J4641">
        <v>78</v>
      </c>
      <c r="K4641">
        <v>27</v>
      </c>
      <c r="L4641">
        <v>220.59</v>
      </c>
      <c r="M4641" t="s">
        <v>157</v>
      </c>
      <c r="N4641" t="s">
        <v>69</v>
      </c>
      <c r="O4641" t="s">
        <v>254</v>
      </c>
      <c r="P4641">
        <v>6</v>
      </c>
      <c r="Q4641" t="s">
        <v>25</v>
      </c>
    </row>
    <row r="4642" spans="1:17" hidden="1" x14ac:dyDescent="0.3">
      <c r="A4642" t="s">
        <v>130</v>
      </c>
      <c r="B4642" t="s">
        <v>4928</v>
      </c>
      <c r="C4642" t="s">
        <v>71</v>
      </c>
      <c r="D4642" t="s">
        <v>29</v>
      </c>
      <c r="E4642" t="s">
        <v>38</v>
      </c>
      <c r="F4642">
        <v>45.28</v>
      </c>
      <c r="G4642">
        <v>78</v>
      </c>
      <c r="H4642">
        <v>6451.38</v>
      </c>
      <c r="I4642">
        <v>17</v>
      </c>
      <c r="J4642">
        <v>55</v>
      </c>
      <c r="K4642">
        <v>16</v>
      </c>
      <c r="L4642">
        <v>1323.36</v>
      </c>
      <c r="M4642" t="s">
        <v>275</v>
      </c>
      <c r="N4642" t="s">
        <v>143</v>
      </c>
      <c r="O4642" t="s">
        <v>43</v>
      </c>
      <c r="P4642">
        <v>5</v>
      </c>
      <c r="Q4642" t="s">
        <v>42</v>
      </c>
    </row>
    <row r="4643" spans="1:17" hidden="1" x14ac:dyDescent="0.3">
      <c r="A4643" t="s">
        <v>193</v>
      </c>
      <c r="B4643" t="s">
        <v>4929</v>
      </c>
      <c r="C4643" t="s">
        <v>192</v>
      </c>
      <c r="D4643" t="s">
        <v>37</v>
      </c>
      <c r="E4643" t="s">
        <v>21</v>
      </c>
      <c r="F4643">
        <v>95.4</v>
      </c>
      <c r="G4643">
        <v>14</v>
      </c>
      <c r="H4643">
        <v>152.18</v>
      </c>
      <c r="I4643">
        <v>23</v>
      </c>
      <c r="J4643">
        <v>44</v>
      </c>
      <c r="K4643">
        <v>14</v>
      </c>
      <c r="L4643">
        <v>152.18</v>
      </c>
      <c r="M4643" t="s">
        <v>126</v>
      </c>
      <c r="N4643" t="s">
        <v>146</v>
      </c>
      <c r="O4643" t="s">
        <v>48</v>
      </c>
      <c r="P4643">
        <v>10</v>
      </c>
      <c r="Q4643" t="s">
        <v>50</v>
      </c>
    </row>
    <row r="4644" spans="1:17" hidden="1" x14ac:dyDescent="0.3">
      <c r="A4644" t="s">
        <v>136</v>
      </c>
      <c r="B4644" t="s">
        <v>4930</v>
      </c>
      <c r="C4644" t="s">
        <v>133</v>
      </c>
      <c r="D4644" t="s">
        <v>134</v>
      </c>
      <c r="E4644" t="s">
        <v>30</v>
      </c>
      <c r="F4644">
        <v>30.1</v>
      </c>
      <c r="G4644">
        <v>30</v>
      </c>
      <c r="H4644">
        <v>1676.4</v>
      </c>
      <c r="I4644">
        <v>24</v>
      </c>
      <c r="J4644">
        <v>25</v>
      </c>
      <c r="K4644">
        <v>17</v>
      </c>
      <c r="L4644">
        <v>949.96</v>
      </c>
      <c r="M4644" t="s">
        <v>348</v>
      </c>
      <c r="N4644" t="s">
        <v>89</v>
      </c>
      <c r="O4644" t="s">
        <v>82</v>
      </c>
      <c r="P4644">
        <v>7</v>
      </c>
      <c r="Q4644" t="s">
        <v>42</v>
      </c>
    </row>
    <row r="4645" spans="1:17" hidden="1" x14ac:dyDescent="0.3">
      <c r="A4645" t="s">
        <v>283</v>
      </c>
      <c r="B4645" t="s">
        <v>4931</v>
      </c>
      <c r="C4645" t="s">
        <v>103</v>
      </c>
      <c r="D4645" t="s">
        <v>67</v>
      </c>
      <c r="E4645" t="s">
        <v>30</v>
      </c>
      <c r="F4645">
        <v>45.45</v>
      </c>
      <c r="G4645">
        <v>171</v>
      </c>
      <c r="H4645">
        <v>11347.56</v>
      </c>
      <c r="I4645">
        <v>26</v>
      </c>
      <c r="J4645">
        <v>76</v>
      </c>
      <c r="K4645">
        <v>26</v>
      </c>
      <c r="L4645">
        <v>1725.36</v>
      </c>
      <c r="M4645" t="s">
        <v>307</v>
      </c>
      <c r="N4645" t="s">
        <v>135</v>
      </c>
      <c r="O4645" t="s">
        <v>244</v>
      </c>
      <c r="P4645">
        <v>4</v>
      </c>
      <c r="Q4645" t="s">
        <v>50</v>
      </c>
    </row>
    <row r="4646" spans="1:17" hidden="1" x14ac:dyDescent="0.3">
      <c r="A4646" t="s">
        <v>295</v>
      </c>
      <c r="B4646" t="s">
        <v>4932</v>
      </c>
      <c r="C4646" t="s">
        <v>77</v>
      </c>
      <c r="D4646" t="s">
        <v>60</v>
      </c>
      <c r="E4646" t="s">
        <v>30</v>
      </c>
      <c r="F4646">
        <v>78.790000000000006</v>
      </c>
      <c r="G4646">
        <v>19</v>
      </c>
      <c r="H4646">
        <v>288.61</v>
      </c>
      <c r="I4646">
        <v>12</v>
      </c>
      <c r="J4646">
        <v>79</v>
      </c>
      <c r="K4646">
        <v>13</v>
      </c>
      <c r="L4646">
        <v>197.47</v>
      </c>
      <c r="M4646" t="s">
        <v>41</v>
      </c>
      <c r="N4646" t="s">
        <v>129</v>
      </c>
      <c r="O4646" t="s">
        <v>366</v>
      </c>
      <c r="P4646">
        <v>1</v>
      </c>
      <c r="Q4646" t="s">
        <v>50</v>
      </c>
    </row>
    <row r="4647" spans="1:17" hidden="1" x14ac:dyDescent="0.3">
      <c r="A4647" t="s">
        <v>257</v>
      </c>
      <c r="B4647" t="s">
        <v>4933</v>
      </c>
      <c r="C4647" t="s">
        <v>99</v>
      </c>
      <c r="D4647" t="s">
        <v>46</v>
      </c>
      <c r="E4647" t="s">
        <v>38</v>
      </c>
      <c r="F4647">
        <v>3.34</v>
      </c>
      <c r="G4647">
        <v>190</v>
      </c>
      <c r="H4647">
        <v>12640.7</v>
      </c>
      <c r="I4647">
        <v>48</v>
      </c>
      <c r="J4647">
        <v>20</v>
      </c>
      <c r="K4647">
        <v>88</v>
      </c>
      <c r="L4647">
        <v>5854.64</v>
      </c>
      <c r="M4647" t="s">
        <v>281</v>
      </c>
      <c r="N4647" t="s">
        <v>272</v>
      </c>
      <c r="O4647" t="s">
        <v>47</v>
      </c>
      <c r="P4647">
        <v>6</v>
      </c>
      <c r="Q4647" t="s">
        <v>50</v>
      </c>
    </row>
    <row r="4648" spans="1:17" hidden="1" x14ac:dyDescent="0.3">
      <c r="A4648" t="s">
        <v>189</v>
      </c>
      <c r="B4648" t="s">
        <v>4934</v>
      </c>
      <c r="C4648" t="s">
        <v>286</v>
      </c>
      <c r="D4648" t="s">
        <v>54</v>
      </c>
      <c r="E4648" t="s">
        <v>21</v>
      </c>
      <c r="F4648">
        <v>36.32</v>
      </c>
      <c r="G4648">
        <v>88</v>
      </c>
      <c r="H4648">
        <v>8561.52</v>
      </c>
      <c r="I4648">
        <v>7</v>
      </c>
      <c r="J4648">
        <v>97</v>
      </c>
      <c r="K4648">
        <v>18</v>
      </c>
      <c r="L4648">
        <v>1751.22</v>
      </c>
      <c r="M4648" t="s">
        <v>321</v>
      </c>
      <c r="N4648" t="s">
        <v>123</v>
      </c>
      <c r="O4648" t="s">
        <v>308</v>
      </c>
      <c r="P4648">
        <v>4</v>
      </c>
      <c r="Q4648" t="s">
        <v>25</v>
      </c>
    </row>
    <row r="4649" spans="1:17" hidden="1" x14ac:dyDescent="0.3">
      <c r="A4649" t="s">
        <v>196</v>
      </c>
      <c r="B4649" t="s">
        <v>4935</v>
      </c>
      <c r="C4649" t="s">
        <v>128</v>
      </c>
      <c r="D4649" t="s">
        <v>46</v>
      </c>
      <c r="E4649" t="s">
        <v>30</v>
      </c>
      <c r="F4649">
        <v>57.56</v>
      </c>
      <c r="G4649">
        <v>68</v>
      </c>
      <c r="H4649">
        <v>4602.92</v>
      </c>
      <c r="I4649">
        <v>38</v>
      </c>
      <c r="J4649">
        <v>52</v>
      </c>
      <c r="K4649">
        <v>6</v>
      </c>
      <c r="L4649">
        <v>406.14</v>
      </c>
      <c r="M4649" t="s">
        <v>119</v>
      </c>
      <c r="N4649" t="s">
        <v>111</v>
      </c>
      <c r="O4649" t="s">
        <v>281</v>
      </c>
      <c r="P4649">
        <v>10</v>
      </c>
      <c r="Q4649" t="s">
        <v>25</v>
      </c>
    </row>
    <row r="4650" spans="1:17" hidden="1" x14ac:dyDescent="0.3">
      <c r="A4650" t="s">
        <v>170</v>
      </c>
      <c r="B4650" t="s">
        <v>4936</v>
      </c>
      <c r="C4650" t="s">
        <v>19</v>
      </c>
      <c r="D4650" t="s">
        <v>20</v>
      </c>
      <c r="E4650" t="s">
        <v>38</v>
      </c>
      <c r="F4650">
        <v>18.079999999999998</v>
      </c>
      <c r="G4650">
        <v>69</v>
      </c>
      <c r="H4650">
        <v>1590.45</v>
      </c>
      <c r="I4650">
        <v>41</v>
      </c>
      <c r="J4650">
        <v>52</v>
      </c>
      <c r="K4650">
        <v>37</v>
      </c>
      <c r="L4650">
        <v>852.85</v>
      </c>
      <c r="M4650" t="s">
        <v>342</v>
      </c>
      <c r="N4650" t="s">
        <v>89</v>
      </c>
      <c r="O4650" t="s">
        <v>307</v>
      </c>
      <c r="P4650">
        <v>1</v>
      </c>
      <c r="Q4650" t="s">
        <v>42</v>
      </c>
    </row>
    <row r="4651" spans="1:17" hidden="1" x14ac:dyDescent="0.3">
      <c r="A4651" t="s">
        <v>17</v>
      </c>
      <c r="B4651" t="s">
        <v>4937</v>
      </c>
      <c r="C4651" t="s">
        <v>187</v>
      </c>
      <c r="D4651" t="s">
        <v>54</v>
      </c>
      <c r="E4651" t="s">
        <v>21</v>
      </c>
      <c r="F4651">
        <v>15.15</v>
      </c>
      <c r="G4651">
        <v>190</v>
      </c>
      <c r="H4651">
        <v>8922.4</v>
      </c>
      <c r="I4651">
        <v>15</v>
      </c>
      <c r="J4651">
        <v>28</v>
      </c>
      <c r="K4651">
        <v>123</v>
      </c>
      <c r="L4651">
        <v>5776.08</v>
      </c>
      <c r="M4651" t="s">
        <v>72</v>
      </c>
      <c r="N4651" t="s">
        <v>348</v>
      </c>
      <c r="O4651" t="s">
        <v>218</v>
      </c>
      <c r="P4651">
        <v>1</v>
      </c>
      <c r="Q4651" t="s">
        <v>25</v>
      </c>
    </row>
    <row r="4652" spans="1:17" hidden="1" x14ac:dyDescent="0.3">
      <c r="A4652" t="s">
        <v>312</v>
      </c>
      <c r="B4652" t="s">
        <v>4938</v>
      </c>
      <c r="C4652" t="s">
        <v>353</v>
      </c>
      <c r="D4652" t="s">
        <v>29</v>
      </c>
      <c r="E4652" t="s">
        <v>30</v>
      </c>
      <c r="F4652">
        <v>73.040000000000006</v>
      </c>
      <c r="G4652">
        <v>48</v>
      </c>
      <c r="H4652">
        <v>3852.96</v>
      </c>
      <c r="I4652">
        <v>24</v>
      </c>
      <c r="J4652">
        <v>85</v>
      </c>
      <c r="K4652">
        <v>14</v>
      </c>
      <c r="L4652">
        <v>1123.78</v>
      </c>
      <c r="M4652" t="s">
        <v>179</v>
      </c>
      <c r="N4652" t="s">
        <v>441</v>
      </c>
      <c r="O4652" t="s">
        <v>181</v>
      </c>
      <c r="P4652">
        <v>4</v>
      </c>
      <c r="Q4652" t="s">
        <v>50</v>
      </c>
    </row>
    <row r="4653" spans="1:17" hidden="1" x14ac:dyDescent="0.3">
      <c r="A4653" t="s">
        <v>308</v>
      </c>
      <c r="B4653" t="s">
        <v>4939</v>
      </c>
      <c r="C4653" t="s">
        <v>71</v>
      </c>
      <c r="D4653" t="s">
        <v>29</v>
      </c>
      <c r="E4653" t="s">
        <v>38</v>
      </c>
      <c r="F4653">
        <v>45.28</v>
      </c>
      <c r="G4653">
        <v>53</v>
      </c>
      <c r="H4653">
        <v>1792.46</v>
      </c>
      <c r="I4653">
        <v>35</v>
      </c>
      <c r="J4653">
        <v>25</v>
      </c>
      <c r="K4653">
        <v>25</v>
      </c>
      <c r="L4653">
        <v>845.5</v>
      </c>
      <c r="M4653" t="s">
        <v>337</v>
      </c>
      <c r="N4653" t="s">
        <v>226</v>
      </c>
      <c r="O4653" t="s">
        <v>283</v>
      </c>
      <c r="P4653">
        <v>5</v>
      </c>
      <c r="Q4653" t="s">
        <v>50</v>
      </c>
    </row>
    <row r="4654" spans="1:17" hidden="1" x14ac:dyDescent="0.3">
      <c r="A4654" t="s">
        <v>418</v>
      </c>
      <c r="B4654" t="s">
        <v>4940</v>
      </c>
      <c r="C4654" t="s">
        <v>103</v>
      </c>
      <c r="D4654" t="s">
        <v>67</v>
      </c>
      <c r="E4654" t="s">
        <v>21</v>
      </c>
      <c r="F4654">
        <v>80.08</v>
      </c>
      <c r="G4654">
        <v>179</v>
      </c>
      <c r="H4654">
        <v>5590.17</v>
      </c>
      <c r="I4654">
        <v>29</v>
      </c>
      <c r="J4654">
        <v>95</v>
      </c>
      <c r="K4654">
        <v>37</v>
      </c>
      <c r="L4654">
        <v>1155.51</v>
      </c>
      <c r="M4654" t="s">
        <v>143</v>
      </c>
      <c r="N4654" t="s">
        <v>72</v>
      </c>
      <c r="O4654" t="s">
        <v>337</v>
      </c>
      <c r="P4654">
        <v>5</v>
      </c>
      <c r="Q4654" t="s">
        <v>25</v>
      </c>
    </row>
    <row r="4655" spans="1:17" hidden="1" x14ac:dyDescent="0.3">
      <c r="A4655" t="s">
        <v>247</v>
      </c>
      <c r="B4655" t="s">
        <v>4941</v>
      </c>
      <c r="C4655" t="s">
        <v>128</v>
      </c>
      <c r="D4655" t="s">
        <v>46</v>
      </c>
      <c r="E4655" t="s">
        <v>21</v>
      </c>
      <c r="F4655">
        <v>42.38</v>
      </c>
      <c r="G4655">
        <v>192</v>
      </c>
      <c r="H4655">
        <v>5070.72</v>
      </c>
      <c r="I4655">
        <v>33</v>
      </c>
      <c r="J4655">
        <v>45</v>
      </c>
      <c r="K4655">
        <v>156</v>
      </c>
      <c r="L4655">
        <v>4119.96</v>
      </c>
      <c r="M4655" t="s">
        <v>142</v>
      </c>
      <c r="N4655" t="s">
        <v>97</v>
      </c>
      <c r="O4655" t="s">
        <v>39</v>
      </c>
      <c r="P4655">
        <v>8</v>
      </c>
      <c r="Q4655" t="s">
        <v>25</v>
      </c>
    </row>
    <row r="4656" spans="1:17" hidden="1" x14ac:dyDescent="0.3">
      <c r="A4656" t="s">
        <v>177</v>
      </c>
      <c r="B4656" t="s">
        <v>4942</v>
      </c>
      <c r="C4656" t="s">
        <v>228</v>
      </c>
      <c r="D4656" t="s">
        <v>54</v>
      </c>
      <c r="E4656" t="s">
        <v>30</v>
      </c>
      <c r="F4656">
        <v>50.86</v>
      </c>
      <c r="G4656">
        <v>199</v>
      </c>
      <c r="H4656">
        <v>1470.61</v>
      </c>
      <c r="I4656">
        <v>42</v>
      </c>
      <c r="J4656">
        <v>22</v>
      </c>
      <c r="K4656">
        <v>8</v>
      </c>
      <c r="L4656">
        <v>59.12</v>
      </c>
      <c r="M4656" t="s">
        <v>62</v>
      </c>
      <c r="N4656" t="s">
        <v>100</v>
      </c>
      <c r="O4656" t="s">
        <v>1568</v>
      </c>
      <c r="P4656">
        <v>3</v>
      </c>
      <c r="Q4656" t="s">
        <v>25</v>
      </c>
    </row>
    <row r="4657" spans="1:17" hidden="1" x14ac:dyDescent="0.3">
      <c r="A4657" t="s">
        <v>335</v>
      </c>
      <c r="B4657" t="s">
        <v>4943</v>
      </c>
      <c r="C4657" t="s">
        <v>66</v>
      </c>
      <c r="D4657" t="s">
        <v>67</v>
      </c>
      <c r="E4657" t="s">
        <v>38</v>
      </c>
      <c r="F4657">
        <v>58.87</v>
      </c>
      <c r="G4657">
        <v>67</v>
      </c>
      <c r="H4657">
        <v>4724.17</v>
      </c>
      <c r="I4657">
        <v>5</v>
      </c>
      <c r="J4657">
        <v>44</v>
      </c>
      <c r="K4657">
        <v>54</v>
      </c>
      <c r="L4657">
        <v>3807.54</v>
      </c>
      <c r="M4657" t="s">
        <v>125</v>
      </c>
      <c r="N4657" t="s">
        <v>111</v>
      </c>
      <c r="O4657" t="s">
        <v>89</v>
      </c>
      <c r="P4657">
        <v>10</v>
      </c>
      <c r="Q4657" t="s">
        <v>50</v>
      </c>
    </row>
    <row r="4658" spans="1:17" hidden="1" x14ac:dyDescent="0.3">
      <c r="A4658" t="s">
        <v>104</v>
      </c>
      <c r="B4658" t="s">
        <v>4944</v>
      </c>
      <c r="C4658" t="s">
        <v>304</v>
      </c>
      <c r="D4658" t="s">
        <v>134</v>
      </c>
      <c r="E4658" t="s">
        <v>21</v>
      </c>
      <c r="F4658">
        <v>38.49</v>
      </c>
      <c r="G4658">
        <v>186</v>
      </c>
      <c r="H4658">
        <v>10743.36</v>
      </c>
      <c r="I4658">
        <v>32</v>
      </c>
      <c r="J4658">
        <v>41</v>
      </c>
      <c r="K4658">
        <v>47</v>
      </c>
      <c r="L4658">
        <v>2714.72</v>
      </c>
      <c r="M4658" t="s">
        <v>185</v>
      </c>
      <c r="N4658" t="s">
        <v>469</v>
      </c>
      <c r="O4658" t="s">
        <v>72</v>
      </c>
      <c r="P4658">
        <v>9</v>
      </c>
      <c r="Q4658" t="s">
        <v>42</v>
      </c>
    </row>
    <row r="4659" spans="1:17" hidden="1" x14ac:dyDescent="0.3">
      <c r="A4659" t="s">
        <v>281</v>
      </c>
      <c r="B4659" t="s">
        <v>4945</v>
      </c>
      <c r="C4659" t="s">
        <v>315</v>
      </c>
      <c r="D4659" t="s">
        <v>37</v>
      </c>
      <c r="E4659" t="s">
        <v>30</v>
      </c>
      <c r="F4659">
        <v>5.79</v>
      </c>
      <c r="G4659">
        <v>74</v>
      </c>
      <c r="H4659">
        <v>5894.84</v>
      </c>
      <c r="I4659">
        <v>6</v>
      </c>
      <c r="J4659">
        <v>65</v>
      </c>
      <c r="K4659">
        <v>48</v>
      </c>
      <c r="L4659">
        <v>3823.68</v>
      </c>
      <c r="M4659" t="s">
        <v>62</v>
      </c>
      <c r="N4659" t="s">
        <v>394</v>
      </c>
      <c r="O4659" t="s">
        <v>124</v>
      </c>
      <c r="P4659">
        <v>2</v>
      </c>
      <c r="Q4659" t="s">
        <v>42</v>
      </c>
    </row>
    <row r="4660" spans="1:17" hidden="1" x14ac:dyDescent="0.3">
      <c r="A4660" t="s">
        <v>143</v>
      </c>
      <c r="B4660" t="s">
        <v>4946</v>
      </c>
      <c r="C4660" t="s">
        <v>223</v>
      </c>
      <c r="D4660" t="s">
        <v>37</v>
      </c>
      <c r="E4660" t="s">
        <v>38</v>
      </c>
      <c r="F4660">
        <v>50.04</v>
      </c>
      <c r="G4660">
        <v>44</v>
      </c>
      <c r="H4660">
        <v>3568.4</v>
      </c>
      <c r="I4660">
        <v>24</v>
      </c>
      <c r="J4660">
        <v>25</v>
      </c>
      <c r="K4660">
        <v>21</v>
      </c>
      <c r="L4660">
        <v>1703.1</v>
      </c>
      <c r="M4660" t="s">
        <v>198</v>
      </c>
      <c r="N4660" t="s">
        <v>75</v>
      </c>
      <c r="O4660" t="s">
        <v>238</v>
      </c>
      <c r="P4660">
        <v>7</v>
      </c>
      <c r="Q4660" t="s">
        <v>42</v>
      </c>
    </row>
    <row r="4661" spans="1:17" hidden="1" x14ac:dyDescent="0.3">
      <c r="A4661" t="s">
        <v>270</v>
      </c>
      <c r="B4661" t="s">
        <v>4947</v>
      </c>
      <c r="C4661" t="s">
        <v>165</v>
      </c>
      <c r="D4661" t="s">
        <v>134</v>
      </c>
      <c r="E4661" t="s">
        <v>21</v>
      </c>
      <c r="F4661">
        <v>74.680000000000007</v>
      </c>
      <c r="G4661">
        <v>73</v>
      </c>
      <c r="H4661">
        <v>3756.58</v>
      </c>
      <c r="I4661">
        <v>21</v>
      </c>
      <c r="J4661">
        <v>30</v>
      </c>
      <c r="K4661">
        <v>25</v>
      </c>
      <c r="L4661">
        <v>1286.5</v>
      </c>
      <c r="M4661" t="s">
        <v>230</v>
      </c>
      <c r="N4661" t="s">
        <v>190</v>
      </c>
      <c r="O4661" t="s">
        <v>298</v>
      </c>
      <c r="P4661">
        <v>4</v>
      </c>
      <c r="Q4661" t="s">
        <v>50</v>
      </c>
    </row>
    <row r="4662" spans="1:17" hidden="1" x14ac:dyDescent="0.3">
      <c r="A4662" t="s">
        <v>277</v>
      </c>
      <c r="B4662" t="s">
        <v>4948</v>
      </c>
      <c r="C4662" t="s">
        <v>148</v>
      </c>
      <c r="D4662" t="s">
        <v>88</v>
      </c>
      <c r="E4662" t="s">
        <v>30</v>
      </c>
      <c r="F4662">
        <v>89.34</v>
      </c>
      <c r="G4662">
        <v>142</v>
      </c>
      <c r="H4662">
        <v>417.48</v>
      </c>
      <c r="I4662">
        <v>14</v>
      </c>
      <c r="J4662">
        <v>56</v>
      </c>
      <c r="K4662">
        <v>104</v>
      </c>
      <c r="L4662">
        <v>305.76</v>
      </c>
      <c r="M4662" t="s">
        <v>178</v>
      </c>
      <c r="N4662" t="s">
        <v>146</v>
      </c>
      <c r="O4662" t="s">
        <v>422</v>
      </c>
      <c r="P4662">
        <v>10</v>
      </c>
      <c r="Q4662" t="s">
        <v>50</v>
      </c>
    </row>
    <row r="4663" spans="1:17" hidden="1" x14ac:dyDescent="0.3">
      <c r="A4663" t="s">
        <v>68</v>
      </c>
      <c r="B4663" t="s">
        <v>4949</v>
      </c>
      <c r="C4663" t="s">
        <v>103</v>
      </c>
      <c r="D4663" t="s">
        <v>67</v>
      </c>
      <c r="E4663" t="s">
        <v>21</v>
      </c>
      <c r="F4663">
        <v>80.08</v>
      </c>
      <c r="G4663">
        <v>53</v>
      </c>
      <c r="H4663">
        <v>3203.85</v>
      </c>
      <c r="I4663">
        <v>35</v>
      </c>
      <c r="J4663">
        <v>36</v>
      </c>
      <c r="K4663">
        <v>0</v>
      </c>
      <c r="L4663">
        <v>0</v>
      </c>
      <c r="N4663" t="s">
        <v>115</v>
      </c>
      <c r="O4663" t="s">
        <v>84</v>
      </c>
      <c r="P4663">
        <v>8</v>
      </c>
      <c r="Q4663" t="s">
        <v>50</v>
      </c>
    </row>
    <row r="4664" spans="1:17" hidden="1" x14ac:dyDescent="0.3">
      <c r="A4664" t="s">
        <v>32</v>
      </c>
      <c r="B4664" t="s">
        <v>4950</v>
      </c>
      <c r="C4664" t="s">
        <v>93</v>
      </c>
      <c r="D4664" t="s">
        <v>20</v>
      </c>
      <c r="E4664" t="s">
        <v>38</v>
      </c>
      <c r="F4664">
        <v>95.99</v>
      </c>
      <c r="G4664">
        <v>146</v>
      </c>
      <c r="H4664">
        <v>4073.4</v>
      </c>
      <c r="I4664">
        <v>12</v>
      </c>
      <c r="J4664">
        <v>65</v>
      </c>
      <c r="K4664">
        <v>38</v>
      </c>
      <c r="L4664">
        <v>1060.2</v>
      </c>
      <c r="M4664" t="s">
        <v>153</v>
      </c>
      <c r="N4664" t="s">
        <v>167</v>
      </c>
      <c r="O4664" t="s">
        <v>139</v>
      </c>
      <c r="P4664">
        <v>10</v>
      </c>
      <c r="Q4664" t="s">
        <v>50</v>
      </c>
    </row>
    <row r="4665" spans="1:17" hidden="1" x14ac:dyDescent="0.3">
      <c r="A4665" t="s">
        <v>230</v>
      </c>
      <c r="B4665" t="s">
        <v>4951</v>
      </c>
      <c r="C4665" t="s">
        <v>297</v>
      </c>
      <c r="D4665" t="s">
        <v>60</v>
      </c>
      <c r="E4665" t="s">
        <v>21</v>
      </c>
      <c r="F4665">
        <v>36.22</v>
      </c>
      <c r="G4665">
        <v>105</v>
      </c>
      <c r="H4665">
        <v>2973.6</v>
      </c>
      <c r="I4665">
        <v>13</v>
      </c>
      <c r="J4665">
        <v>68</v>
      </c>
      <c r="K4665">
        <v>56</v>
      </c>
      <c r="L4665">
        <v>1585.92</v>
      </c>
      <c r="M4665" t="s">
        <v>130</v>
      </c>
      <c r="N4665" t="s">
        <v>130</v>
      </c>
      <c r="O4665" t="s">
        <v>39</v>
      </c>
      <c r="P4665">
        <v>6</v>
      </c>
      <c r="Q4665" t="s">
        <v>50</v>
      </c>
    </row>
    <row r="4666" spans="1:17" hidden="1" x14ac:dyDescent="0.3">
      <c r="A4666" t="s">
        <v>301</v>
      </c>
      <c r="B4666" t="s">
        <v>4952</v>
      </c>
      <c r="C4666" t="s">
        <v>141</v>
      </c>
      <c r="D4666" t="s">
        <v>88</v>
      </c>
      <c r="E4666" t="s">
        <v>30</v>
      </c>
      <c r="F4666">
        <v>79.41</v>
      </c>
      <c r="G4666">
        <v>97</v>
      </c>
      <c r="H4666">
        <v>7290.52</v>
      </c>
      <c r="I4666">
        <v>19</v>
      </c>
      <c r="J4666">
        <v>25</v>
      </c>
      <c r="K4666">
        <v>29</v>
      </c>
      <c r="L4666">
        <v>2179.64</v>
      </c>
      <c r="M4666" t="s">
        <v>301</v>
      </c>
      <c r="N4666" t="s">
        <v>279</v>
      </c>
      <c r="O4666" t="s">
        <v>138</v>
      </c>
      <c r="P4666">
        <v>7</v>
      </c>
      <c r="Q4666" t="s">
        <v>42</v>
      </c>
    </row>
    <row r="4667" spans="1:17" hidden="1" x14ac:dyDescent="0.3">
      <c r="A4667" t="s">
        <v>116</v>
      </c>
      <c r="B4667" t="s">
        <v>4953</v>
      </c>
      <c r="C4667" t="s">
        <v>161</v>
      </c>
      <c r="D4667" t="s">
        <v>67</v>
      </c>
      <c r="E4667" t="s">
        <v>38</v>
      </c>
      <c r="F4667">
        <v>53.48</v>
      </c>
      <c r="G4667">
        <v>188</v>
      </c>
      <c r="H4667">
        <v>5076</v>
      </c>
      <c r="I4667">
        <v>45</v>
      </c>
      <c r="J4667">
        <v>74</v>
      </c>
      <c r="K4667">
        <v>145</v>
      </c>
      <c r="L4667">
        <v>3915</v>
      </c>
      <c r="M4667" t="s">
        <v>95</v>
      </c>
      <c r="N4667" t="s">
        <v>190</v>
      </c>
      <c r="O4667" t="s">
        <v>109</v>
      </c>
      <c r="P4667">
        <v>10</v>
      </c>
      <c r="Q4667" t="s">
        <v>50</v>
      </c>
    </row>
    <row r="4668" spans="1:17" hidden="1" x14ac:dyDescent="0.3">
      <c r="A4668" t="s">
        <v>57</v>
      </c>
      <c r="B4668" t="s">
        <v>4954</v>
      </c>
      <c r="C4668" t="s">
        <v>148</v>
      </c>
      <c r="D4668" t="s">
        <v>88</v>
      </c>
      <c r="E4668" t="s">
        <v>21</v>
      </c>
      <c r="F4668">
        <v>90.98</v>
      </c>
      <c r="G4668">
        <v>71</v>
      </c>
      <c r="H4668">
        <v>4237.99</v>
      </c>
      <c r="I4668">
        <v>34</v>
      </c>
      <c r="J4668">
        <v>41</v>
      </c>
      <c r="K4668">
        <v>12</v>
      </c>
      <c r="L4668">
        <v>716.28</v>
      </c>
      <c r="M4668" t="s">
        <v>247</v>
      </c>
      <c r="N4668" t="s">
        <v>159</v>
      </c>
      <c r="O4668" t="s">
        <v>249</v>
      </c>
      <c r="P4668">
        <v>10</v>
      </c>
      <c r="Q4668" t="s">
        <v>42</v>
      </c>
    </row>
    <row r="4669" spans="1:17" hidden="1" x14ac:dyDescent="0.3">
      <c r="A4669" t="s">
        <v>418</v>
      </c>
      <c r="B4669" t="s">
        <v>4955</v>
      </c>
      <c r="C4669" t="s">
        <v>113</v>
      </c>
      <c r="D4669" t="s">
        <v>46</v>
      </c>
      <c r="E4669" t="s">
        <v>30</v>
      </c>
      <c r="F4669">
        <v>68.19</v>
      </c>
      <c r="G4669">
        <v>102</v>
      </c>
      <c r="H4669">
        <v>6510.66</v>
      </c>
      <c r="I4669">
        <v>44</v>
      </c>
      <c r="J4669">
        <v>53</v>
      </c>
      <c r="K4669">
        <v>13</v>
      </c>
      <c r="L4669">
        <v>829.79</v>
      </c>
      <c r="M4669" t="s">
        <v>40</v>
      </c>
      <c r="N4669" t="s">
        <v>337</v>
      </c>
      <c r="O4669" t="s">
        <v>62</v>
      </c>
      <c r="P4669">
        <v>4</v>
      </c>
      <c r="Q4669" t="s">
        <v>50</v>
      </c>
    </row>
    <row r="4670" spans="1:17" hidden="1" x14ac:dyDescent="0.3">
      <c r="A4670" t="s">
        <v>146</v>
      </c>
      <c r="B4670" t="s">
        <v>4956</v>
      </c>
      <c r="C4670" t="s">
        <v>205</v>
      </c>
      <c r="D4670" t="s">
        <v>46</v>
      </c>
      <c r="E4670" t="s">
        <v>38</v>
      </c>
      <c r="F4670">
        <v>92.33</v>
      </c>
      <c r="G4670">
        <v>84</v>
      </c>
      <c r="H4670">
        <v>1654.8</v>
      </c>
      <c r="I4670">
        <v>5</v>
      </c>
      <c r="J4670">
        <v>70</v>
      </c>
      <c r="K4670">
        <v>75</v>
      </c>
      <c r="L4670">
        <v>1477.5</v>
      </c>
      <c r="M4670" t="s">
        <v>163</v>
      </c>
      <c r="N4670" t="s">
        <v>355</v>
      </c>
      <c r="O4670" t="s">
        <v>385</v>
      </c>
      <c r="P4670">
        <v>2</v>
      </c>
      <c r="Q4670" t="s">
        <v>50</v>
      </c>
    </row>
    <row r="4671" spans="1:17" hidden="1" x14ac:dyDescent="0.3">
      <c r="A4671" t="s">
        <v>337</v>
      </c>
      <c r="B4671" t="s">
        <v>4957</v>
      </c>
      <c r="C4671" t="s">
        <v>344</v>
      </c>
      <c r="D4671" t="s">
        <v>37</v>
      </c>
      <c r="E4671" t="s">
        <v>21</v>
      </c>
      <c r="F4671">
        <v>25.77</v>
      </c>
      <c r="G4671">
        <v>19</v>
      </c>
      <c r="H4671">
        <v>443.65</v>
      </c>
      <c r="I4671">
        <v>15</v>
      </c>
      <c r="J4671">
        <v>50</v>
      </c>
      <c r="K4671">
        <v>15</v>
      </c>
      <c r="L4671">
        <v>350.25</v>
      </c>
      <c r="M4671" t="s">
        <v>146</v>
      </c>
      <c r="N4671" t="s">
        <v>312</v>
      </c>
      <c r="O4671" t="s">
        <v>63</v>
      </c>
      <c r="P4671">
        <v>3</v>
      </c>
      <c r="Q4671" t="s">
        <v>42</v>
      </c>
    </row>
    <row r="4672" spans="1:17" hidden="1" x14ac:dyDescent="0.3">
      <c r="A4672" t="s">
        <v>326</v>
      </c>
      <c r="B4672" t="s">
        <v>4958</v>
      </c>
      <c r="C4672" t="s">
        <v>246</v>
      </c>
      <c r="D4672" t="s">
        <v>67</v>
      </c>
      <c r="E4672" t="s">
        <v>30</v>
      </c>
      <c r="F4672">
        <v>45.41</v>
      </c>
      <c r="G4672">
        <v>183</v>
      </c>
      <c r="H4672">
        <v>13620.69</v>
      </c>
      <c r="I4672">
        <v>7</v>
      </c>
      <c r="J4672">
        <v>28</v>
      </c>
      <c r="K4672">
        <v>112</v>
      </c>
      <c r="L4672">
        <v>8336.16</v>
      </c>
      <c r="M4672" t="s">
        <v>101</v>
      </c>
      <c r="N4672" t="s">
        <v>239</v>
      </c>
      <c r="O4672" t="s">
        <v>114</v>
      </c>
      <c r="P4672">
        <v>2</v>
      </c>
      <c r="Q4672" t="s">
        <v>25</v>
      </c>
    </row>
    <row r="4673" spans="1:17" hidden="1" x14ac:dyDescent="0.3">
      <c r="A4673" t="s">
        <v>326</v>
      </c>
      <c r="B4673" t="s">
        <v>4959</v>
      </c>
      <c r="C4673" t="s">
        <v>304</v>
      </c>
      <c r="D4673" t="s">
        <v>134</v>
      </c>
      <c r="E4673" t="s">
        <v>38</v>
      </c>
      <c r="F4673">
        <v>95.96</v>
      </c>
      <c r="G4673">
        <v>188</v>
      </c>
      <c r="H4673">
        <v>8031.36</v>
      </c>
      <c r="I4673">
        <v>28</v>
      </c>
      <c r="J4673">
        <v>30</v>
      </c>
      <c r="K4673">
        <v>64</v>
      </c>
      <c r="L4673">
        <v>2734.08</v>
      </c>
      <c r="M4673" t="s">
        <v>229</v>
      </c>
      <c r="N4673" t="s">
        <v>301</v>
      </c>
      <c r="O4673" t="s">
        <v>22</v>
      </c>
      <c r="P4673">
        <v>9</v>
      </c>
      <c r="Q4673" t="s">
        <v>50</v>
      </c>
    </row>
    <row r="4674" spans="1:17" hidden="1" x14ac:dyDescent="0.3">
      <c r="A4674" t="s">
        <v>350</v>
      </c>
      <c r="B4674" t="s">
        <v>4960</v>
      </c>
      <c r="C4674" t="s">
        <v>165</v>
      </c>
      <c r="D4674" t="s">
        <v>134</v>
      </c>
      <c r="E4674" t="s">
        <v>21</v>
      </c>
      <c r="F4674">
        <v>74.680000000000007</v>
      </c>
      <c r="G4674">
        <v>70</v>
      </c>
      <c r="H4674">
        <v>924.7</v>
      </c>
      <c r="I4674">
        <v>6</v>
      </c>
      <c r="J4674">
        <v>87</v>
      </c>
      <c r="K4674">
        <v>19</v>
      </c>
      <c r="L4674">
        <v>250.99</v>
      </c>
      <c r="M4674" t="s">
        <v>332</v>
      </c>
      <c r="N4674" t="s">
        <v>173</v>
      </c>
      <c r="O4674" t="s">
        <v>150</v>
      </c>
      <c r="P4674">
        <v>10</v>
      </c>
      <c r="Q4674" t="s">
        <v>42</v>
      </c>
    </row>
    <row r="4675" spans="1:17" hidden="1" x14ac:dyDescent="0.3">
      <c r="A4675" t="s">
        <v>422</v>
      </c>
      <c r="B4675" t="s">
        <v>4961</v>
      </c>
      <c r="C4675" t="s">
        <v>223</v>
      </c>
      <c r="D4675" t="s">
        <v>37</v>
      </c>
      <c r="E4675" t="s">
        <v>30</v>
      </c>
      <c r="F4675">
        <v>58.47</v>
      </c>
      <c r="G4675">
        <v>118</v>
      </c>
      <c r="H4675">
        <v>9548.56</v>
      </c>
      <c r="I4675">
        <v>37</v>
      </c>
      <c r="J4675">
        <v>28</v>
      </c>
      <c r="K4675">
        <v>20</v>
      </c>
      <c r="L4675">
        <v>1618.4</v>
      </c>
      <c r="M4675" t="s">
        <v>138</v>
      </c>
      <c r="N4675" t="s">
        <v>173</v>
      </c>
      <c r="O4675" t="s">
        <v>185</v>
      </c>
      <c r="P4675">
        <v>9</v>
      </c>
      <c r="Q4675" t="s">
        <v>42</v>
      </c>
    </row>
    <row r="4676" spans="1:17" hidden="1" x14ac:dyDescent="0.3">
      <c r="A4676" t="s">
        <v>266</v>
      </c>
      <c r="B4676" t="s">
        <v>4962</v>
      </c>
      <c r="C4676" t="s">
        <v>169</v>
      </c>
      <c r="D4676" t="s">
        <v>20</v>
      </c>
      <c r="E4676" t="s">
        <v>38</v>
      </c>
      <c r="F4676">
        <v>2.37</v>
      </c>
      <c r="G4676">
        <v>29</v>
      </c>
      <c r="H4676">
        <v>1197.1199999999999</v>
      </c>
      <c r="I4676">
        <v>40</v>
      </c>
      <c r="J4676">
        <v>74</v>
      </c>
      <c r="K4676">
        <v>4</v>
      </c>
      <c r="L4676">
        <v>165.12</v>
      </c>
      <c r="M4676" t="s">
        <v>131</v>
      </c>
      <c r="N4676" t="s">
        <v>332</v>
      </c>
      <c r="O4676" t="s">
        <v>535</v>
      </c>
      <c r="P4676">
        <v>2</v>
      </c>
      <c r="Q4676" t="s">
        <v>50</v>
      </c>
    </row>
    <row r="4677" spans="1:17" hidden="1" x14ac:dyDescent="0.3">
      <c r="A4677" t="s">
        <v>277</v>
      </c>
      <c r="B4677" t="s">
        <v>4963</v>
      </c>
      <c r="C4677" t="s">
        <v>317</v>
      </c>
      <c r="D4677" t="s">
        <v>88</v>
      </c>
      <c r="E4677" t="s">
        <v>21</v>
      </c>
      <c r="F4677">
        <v>5.43</v>
      </c>
      <c r="G4677">
        <v>27</v>
      </c>
      <c r="H4677">
        <v>2303.64</v>
      </c>
      <c r="I4677">
        <v>11</v>
      </c>
      <c r="J4677">
        <v>66</v>
      </c>
      <c r="K4677">
        <v>4</v>
      </c>
      <c r="L4677">
        <v>341.28</v>
      </c>
      <c r="M4677" t="s">
        <v>68</v>
      </c>
      <c r="N4677" t="s">
        <v>363</v>
      </c>
      <c r="O4677" t="s">
        <v>120</v>
      </c>
      <c r="P4677">
        <v>1</v>
      </c>
      <c r="Q4677" t="s">
        <v>25</v>
      </c>
    </row>
    <row r="4678" spans="1:17" hidden="1" x14ac:dyDescent="0.3">
      <c r="A4678" t="s">
        <v>40</v>
      </c>
      <c r="B4678" t="s">
        <v>4964</v>
      </c>
      <c r="C4678" t="s">
        <v>66</v>
      </c>
      <c r="D4678" t="s">
        <v>67</v>
      </c>
      <c r="E4678" t="s">
        <v>30</v>
      </c>
      <c r="F4678">
        <v>50.66</v>
      </c>
      <c r="G4678">
        <v>42</v>
      </c>
      <c r="H4678">
        <v>2758.14</v>
      </c>
      <c r="I4678">
        <v>16</v>
      </c>
      <c r="J4678">
        <v>71</v>
      </c>
      <c r="K4678">
        <v>32</v>
      </c>
      <c r="L4678">
        <v>2101.44</v>
      </c>
      <c r="M4678" t="s">
        <v>96</v>
      </c>
      <c r="N4678" t="s">
        <v>257</v>
      </c>
      <c r="O4678" t="s">
        <v>183</v>
      </c>
      <c r="P4678">
        <v>2</v>
      </c>
      <c r="Q4678" t="s">
        <v>42</v>
      </c>
    </row>
    <row r="4679" spans="1:17" hidden="1" x14ac:dyDescent="0.3">
      <c r="A4679" t="s">
        <v>266</v>
      </c>
      <c r="B4679" t="s">
        <v>4965</v>
      </c>
      <c r="C4679" t="s">
        <v>261</v>
      </c>
      <c r="D4679" t="s">
        <v>20</v>
      </c>
      <c r="E4679" t="s">
        <v>30</v>
      </c>
      <c r="F4679">
        <v>50.94</v>
      </c>
      <c r="G4679">
        <v>38</v>
      </c>
      <c r="H4679">
        <v>3103.46</v>
      </c>
      <c r="I4679">
        <v>17</v>
      </c>
      <c r="J4679">
        <v>88</v>
      </c>
      <c r="K4679">
        <v>22</v>
      </c>
      <c r="L4679">
        <v>1796.74</v>
      </c>
      <c r="M4679" t="s">
        <v>190</v>
      </c>
      <c r="N4679" t="s">
        <v>264</v>
      </c>
      <c r="O4679" t="s">
        <v>351</v>
      </c>
      <c r="P4679">
        <v>3</v>
      </c>
      <c r="Q4679" t="s">
        <v>42</v>
      </c>
    </row>
    <row r="4680" spans="1:17" hidden="1" x14ac:dyDescent="0.3">
      <c r="A4680" t="s">
        <v>201</v>
      </c>
      <c r="B4680" t="s">
        <v>4966</v>
      </c>
      <c r="C4680" t="s">
        <v>208</v>
      </c>
      <c r="D4680" t="s">
        <v>20</v>
      </c>
      <c r="E4680" t="s">
        <v>38</v>
      </c>
      <c r="F4680">
        <v>60.14</v>
      </c>
      <c r="G4680">
        <v>138</v>
      </c>
      <c r="H4680">
        <v>4552.62</v>
      </c>
      <c r="I4680">
        <v>8</v>
      </c>
      <c r="J4680">
        <v>60</v>
      </c>
      <c r="K4680">
        <v>109</v>
      </c>
      <c r="L4680">
        <v>3595.91</v>
      </c>
      <c r="M4680" t="s">
        <v>321</v>
      </c>
      <c r="N4680" t="s">
        <v>124</v>
      </c>
      <c r="O4680" t="s">
        <v>166</v>
      </c>
      <c r="P4680">
        <v>1</v>
      </c>
      <c r="Q4680" t="s">
        <v>42</v>
      </c>
    </row>
    <row r="4681" spans="1:17" hidden="1" x14ac:dyDescent="0.3">
      <c r="A4681" t="s">
        <v>254</v>
      </c>
      <c r="B4681" t="s">
        <v>4967</v>
      </c>
      <c r="C4681" t="s">
        <v>228</v>
      </c>
      <c r="D4681" t="s">
        <v>54</v>
      </c>
      <c r="E4681" t="s">
        <v>21</v>
      </c>
      <c r="F4681">
        <v>14.09</v>
      </c>
      <c r="G4681">
        <v>97</v>
      </c>
      <c r="H4681">
        <v>4422.2299999999996</v>
      </c>
      <c r="I4681">
        <v>49</v>
      </c>
      <c r="J4681">
        <v>90</v>
      </c>
      <c r="K4681">
        <v>7</v>
      </c>
      <c r="L4681">
        <v>319.13</v>
      </c>
      <c r="M4681" t="s">
        <v>157</v>
      </c>
      <c r="N4681" t="s">
        <v>279</v>
      </c>
      <c r="O4681" t="s">
        <v>118</v>
      </c>
      <c r="P4681">
        <v>3</v>
      </c>
      <c r="Q4681" t="s">
        <v>42</v>
      </c>
    </row>
    <row r="4682" spans="1:17" hidden="1" x14ac:dyDescent="0.3">
      <c r="A4682" t="s">
        <v>104</v>
      </c>
      <c r="B4682" t="s">
        <v>4968</v>
      </c>
      <c r="C4682" t="s">
        <v>315</v>
      </c>
      <c r="D4682" t="s">
        <v>37</v>
      </c>
      <c r="E4682" t="s">
        <v>30</v>
      </c>
      <c r="F4682">
        <v>5.79</v>
      </c>
      <c r="G4682">
        <v>190</v>
      </c>
      <c r="H4682">
        <v>7208.6</v>
      </c>
      <c r="I4682">
        <v>26</v>
      </c>
      <c r="J4682">
        <v>98</v>
      </c>
      <c r="K4682">
        <v>101</v>
      </c>
      <c r="L4682">
        <v>3831.94</v>
      </c>
      <c r="M4682" t="s">
        <v>156</v>
      </c>
      <c r="N4682" t="s">
        <v>126</v>
      </c>
      <c r="O4682" t="s">
        <v>216</v>
      </c>
      <c r="P4682">
        <v>3</v>
      </c>
      <c r="Q4682" t="s">
        <v>25</v>
      </c>
    </row>
    <row r="4683" spans="1:17" hidden="1" x14ac:dyDescent="0.3">
      <c r="A4683" t="s">
        <v>95</v>
      </c>
      <c r="B4683" t="s">
        <v>4969</v>
      </c>
      <c r="C4683" t="s">
        <v>317</v>
      </c>
      <c r="D4683" t="s">
        <v>88</v>
      </c>
      <c r="E4683" t="s">
        <v>30</v>
      </c>
      <c r="F4683">
        <v>6.29</v>
      </c>
      <c r="G4683">
        <v>110</v>
      </c>
      <c r="H4683">
        <v>4961</v>
      </c>
      <c r="I4683">
        <v>33</v>
      </c>
      <c r="J4683">
        <v>77</v>
      </c>
      <c r="K4683">
        <v>92</v>
      </c>
      <c r="L4683">
        <v>4149.2</v>
      </c>
      <c r="M4683" t="s">
        <v>342</v>
      </c>
      <c r="N4683" t="s">
        <v>83</v>
      </c>
      <c r="O4683" t="s">
        <v>295</v>
      </c>
      <c r="P4683">
        <v>1</v>
      </c>
      <c r="Q4683" t="s">
        <v>42</v>
      </c>
    </row>
    <row r="4684" spans="1:17" hidden="1" x14ac:dyDescent="0.3">
      <c r="A4684" t="s">
        <v>100</v>
      </c>
      <c r="B4684" t="s">
        <v>4970</v>
      </c>
      <c r="C4684" t="s">
        <v>36</v>
      </c>
      <c r="D4684" t="s">
        <v>37</v>
      </c>
      <c r="E4684" t="s">
        <v>38</v>
      </c>
      <c r="F4684">
        <v>48.66</v>
      </c>
      <c r="G4684">
        <v>15</v>
      </c>
      <c r="H4684">
        <v>1361.85</v>
      </c>
      <c r="I4684">
        <v>29</v>
      </c>
      <c r="J4684">
        <v>98</v>
      </c>
      <c r="K4684">
        <v>10</v>
      </c>
      <c r="L4684">
        <v>907.9</v>
      </c>
      <c r="M4684" t="s">
        <v>49</v>
      </c>
      <c r="N4684" t="s">
        <v>370</v>
      </c>
      <c r="O4684" t="s">
        <v>247</v>
      </c>
      <c r="P4684">
        <v>4</v>
      </c>
      <c r="Q4684" t="s">
        <v>50</v>
      </c>
    </row>
    <row r="4685" spans="1:17" hidden="1" x14ac:dyDescent="0.3">
      <c r="A4685" t="s">
        <v>250</v>
      </c>
      <c r="B4685" t="s">
        <v>4971</v>
      </c>
      <c r="C4685" t="s">
        <v>99</v>
      </c>
      <c r="D4685" t="s">
        <v>46</v>
      </c>
      <c r="E4685" t="s">
        <v>30</v>
      </c>
      <c r="F4685">
        <v>67.180000000000007</v>
      </c>
      <c r="G4685">
        <v>164</v>
      </c>
      <c r="H4685">
        <v>7343.92</v>
      </c>
      <c r="I4685">
        <v>48</v>
      </c>
      <c r="J4685">
        <v>87</v>
      </c>
      <c r="K4685">
        <v>142</v>
      </c>
      <c r="L4685">
        <v>6358.76</v>
      </c>
      <c r="M4685" t="s">
        <v>116</v>
      </c>
      <c r="N4685" t="s">
        <v>249</v>
      </c>
      <c r="O4685" t="s">
        <v>131</v>
      </c>
      <c r="P4685">
        <v>7</v>
      </c>
      <c r="Q4685" t="s">
        <v>50</v>
      </c>
    </row>
    <row r="4686" spans="1:17" hidden="1" x14ac:dyDescent="0.3">
      <c r="A4686" t="s">
        <v>170</v>
      </c>
      <c r="B4686" t="s">
        <v>4972</v>
      </c>
      <c r="C4686" t="s">
        <v>200</v>
      </c>
      <c r="D4686" t="s">
        <v>29</v>
      </c>
      <c r="E4686" t="s">
        <v>21</v>
      </c>
      <c r="F4686">
        <v>67.55</v>
      </c>
      <c r="G4686">
        <v>70</v>
      </c>
      <c r="H4686">
        <v>3241.7</v>
      </c>
      <c r="I4686">
        <v>48</v>
      </c>
      <c r="J4686">
        <v>24</v>
      </c>
      <c r="K4686">
        <v>42</v>
      </c>
      <c r="L4686">
        <v>1945.02</v>
      </c>
      <c r="M4686" t="s">
        <v>305</v>
      </c>
      <c r="N4686" t="s">
        <v>126</v>
      </c>
      <c r="O4686" t="s">
        <v>197</v>
      </c>
      <c r="P4686">
        <v>1</v>
      </c>
      <c r="Q4686" t="s">
        <v>42</v>
      </c>
    </row>
    <row r="4687" spans="1:17" hidden="1" x14ac:dyDescent="0.3">
      <c r="A4687" t="s">
        <v>266</v>
      </c>
      <c r="B4687" t="s">
        <v>4973</v>
      </c>
      <c r="C4687" t="s">
        <v>53</v>
      </c>
      <c r="D4687" t="s">
        <v>54</v>
      </c>
      <c r="E4687" t="s">
        <v>30</v>
      </c>
      <c r="F4687">
        <v>49.69</v>
      </c>
      <c r="G4687">
        <v>17</v>
      </c>
      <c r="H4687">
        <v>733.38</v>
      </c>
      <c r="I4687">
        <v>34</v>
      </c>
      <c r="J4687">
        <v>25</v>
      </c>
      <c r="K4687">
        <v>1</v>
      </c>
      <c r="L4687">
        <v>43.14</v>
      </c>
      <c r="M4687" t="s">
        <v>270</v>
      </c>
      <c r="N4687" t="s">
        <v>55</v>
      </c>
      <c r="O4687" t="s">
        <v>366</v>
      </c>
      <c r="P4687">
        <v>1</v>
      </c>
      <c r="Q4687" t="s">
        <v>50</v>
      </c>
    </row>
    <row r="4688" spans="1:17" hidden="1" x14ac:dyDescent="0.3">
      <c r="A4688" t="s">
        <v>247</v>
      </c>
      <c r="B4688" t="s">
        <v>4974</v>
      </c>
      <c r="C4688" t="s">
        <v>359</v>
      </c>
      <c r="D4688" t="s">
        <v>60</v>
      </c>
      <c r="E4688" t="s">
        <v>38</v>
      </c>
      <c r="F4688">
        <v>26.75</v>
      </c>
      <c r="G4688">
        <v>61</v>
      </c>
      <c r="H4688">
        <v>3858.25</v>
      </c>
      <c r="I4688">
        <v>38</v>
      </c>
      <c r="J4688">
        <v>74</v>
      </c>
      <c r="K4688">
        <v>37</v>
      </c>
      <c r="L4688">
        <v>2340.25</v>
      </c>
      <c r="M4688" t="s">
        <v>55</v>
      </c>
      <c r="N4688" t="s">
        <v>234</v>
      </c>
      <c r="O4688" t="s">
        <v>62</v>
      </c>
      <c r="P4688">
        <v>6</v>
      </c>
      <c r="Q4688" t="s">
        <v>50</v>
      </c>
    </row>
    <row r="4689" spans="1:17" hidden="1" x14ac:dyDescent="0.3">
      <c r="A4689" t="s">
        <v>366</v>
      </c>
      <c r="B4689" t="s">
        <v>4975</v>
      </c>
      <c r="C4689" t="s">
        <v>192</v>
      </c>
      <c r="D4689" t="s">
        <v>37</v>
      </c>
      <c r="E4689" t="s">
        <v>21</v>
      </c>
      <c r="F4689">
        <v>95.4</v>
      </c>
      <c r="G4689">
        <v>53</v>
      </c>
      <c r="H4689">
        <v>3296.6</v>
      </c>
      <c r="I4689">
        <v>11</v>
      </c>
      <c r="J4689">
        <v>50</v>
      </c>
      <c r="K4689">
        <v>10</v>
      </c>
      <c r="L4689">
        <v>622</v>
      </c>
      <c r="M4689" t="s">
        <v>435</v>
      </c>
      <c r="N4689" t="s">
        <v>130</v>
      </c>
      <c r="O4689" t="s">
        <v>84</v>
      </c>
      <c r="P4689">
        <v>1</v>
      </c>
      <c r="Q4689" t="s">
        <v>42</v>
      </c>
    </row>
    <row r="4690" spans="1:17" hidden="1" x14ac:dyDescent="0.3">
      <c r="A4690" t="s">
        <v>173</v>
      </c>
      <c r="B4690" t="s">
        <v>4976</v>
      </c>
      <c r="C4690" t="s">
        <v>71</v>
      </c>
      <c r="D4690" t="s">
        <v>29</v>
      </c>
      <c r="E4690" t="s">
        <v>30</v>
      </c>
      <c r="F4690">
        <v>90.12</v>
      </c>
      <c r="G4690">
        <v>58</v>
      </c>
      <c r="H4690">
        <v>4483.3999999999996</v>
      </c>
      <c r="I4690">
        <v>45</v>
      </c>
      <c r="J4690">
        <v>25</v>
      </c>
      <c r="K4690">
        <v>38</v>
      </c>
      <c r="L4690">
        <v>2937.4</v>
      </c>
      <c r="M4690" t="s">
        <v>152</v>
      </c>
      <c r="N4690" t="s">
        <v>337</v>
      </c>
      <c r="O4690" t="s">
        <v>264</v>
      </c>
      <c r="P4690">
        <v>2</v>
      </c>
      <c r="Q4690" t="s">
        <v>42</v>
      </c>
    </row>
    <row r="4691" spans="1:17" hidden="1" x14ac:dyDescent="0.3">
      <c r="A4691" t="s">
        <v>78</v>
      </c>
      <c r="B4691" t="s">
        <v>4977</v>
      </c>
      <c r="C4691" t="s">
        <v>71</v>
      </c>
      <c r="D4691" t="s">
        <v>29</v>
      </c>
      <c r="E4691" t="s">
        <v>38</v>
      </c>
      <c r="F4691">
        <v>45.28</v>
      </c>
      <c r="G4691">
        <v>150</v>
      </c>
      <c r="H4691">
        <v>11179.5</v>
      </c>
      <c r="I4691">
        <v>11</v>
      </c>
      <c r="J4691">
        <v>92</v>
      </c>
      <c r="K4691">
        <v>38</v>
      </c>
      <c r="L4691">
        <v>2832.14</v>
      </c>
      <c r="M4691" t="s">
        <v>372</v>
      </c>
      <c r="N4691" t="s">
        <v>184</v>
      </c>
      <c r="O4691" t="s">
        <v>143</v>
      </c>
      <c r="P4691">
        <v>1</v>
      </c>
      <c r="Q4691" t="s">
        <v>50</v>
      </c>
    </row>
    <row r="4692" spans="1:17" hidden="1" x14ac:dyDescent="0.3">
      <c r="A4692" t="s">
        <v>422</v>
      </c>
      <c r="B4692" t="s">
        <v>4978</v>
      </c>
      <c r="C4692" t="s">
        <v>208</v>
      </c>
      <c r="D4692" t="s">
        <v>20</v>
      </c>
      <c r="E4692" t="s">
        <v>21</v>
      </c>
      <c r="F4692">
        <v>39.020000000000003</v>
      </c>
      <c r="G4692">
        <v>149</v>
      </c>
      <c r="H4692">
        <v>4322.49</v>
      </c>
      <c r="I4692">
        <v>34</v>
      </c>
      <c r="J4692">
        <v>34</v>
      </c>
      <c r="K4692">
        <v>68</v>
      </c>
      <c r="L4692">
        <v>1972.68</v>
      </c>
      <c r="M4692" t="s">
        <v>94</v>
      </c>
      <c r="N4692" t="s">
        <v>224</v>
      </c>
      <c r="O4692" t="s">
        <v>61</v>
      </c>
      <c r="P4692">
        <v>10</v>
      </c>
      <c r="Q4692" t="s">
        <v>42</v>
      </c>
    </row>
    <row r="4693" spans="1:17" hidden="1" x14ac:dyDescent="0.3">
      <c r="A4693" t="s">
        <v>210</v>
      </c>
      <c r="B4693" t="s">
        <v>4979</v>
      </c>
      <c r="C4693" t="s">
        <v>390</v>
      </c>
      <c r="D4693" t="s">
        <v>60</v>
      </c>
      <c r="E4693" t="s">
        <v>30</v>
      </c>
      <c r="F4693">
        <v>3.88</v>
      </c>
      <c r="G4693">
        <v>154</v>
      </c>
      <c r="H4693">
        <v>1218.1400000000001</v>
      </c>
      <c r="I4693">
        <v>11</v>
      </c>
      <c r="J4693">
        <v>97</v>
      </c>
      <c r="K4693">
        <v>141</v>
      </c>
      <c r="L4693">
        <v>1115.31</v>
      </c>
      <c r="M4693" t="s">
        <v>104</v>
      </c>
      <c r="N4693" t="s">
        <v>355</v>
      </c>
      <c r="O4693" t="s">
        <v>254</v>
      </c>
      <c r="P4693">
        <v>1</v>
      </c>
      <c r="Q4693" t="s">
        <v>50</v>
      </c>
    </row>
    <row r="4694" spans="1:17" hidden="1" x14ac:dyDescent="0.3">
      <c r="A4694" t="s">
        <v>448</v>
      </c>
      <c r="B4694" t="s">
        <v>4980</v>
      </c>
      <c r="C4694" t="s">
        <v>233</v>
      </c>
      <c r="D4694" t="s">
        <v>29</v>
      </c>
      <c r="E4694" t="s">
        <v>21</v>
      </c>
      <c r="F4694">
        <v>18.27</v>
      </c>
      <c r="G4694">
        <v>84</v>
      </c>
      <c r="H4694">
        <v>2194.92</v>
      </c>
      <c r="I4694">
        <v>43</v>
      </c>
      <c r="J4694">
        <v>86</v>
      </c>
      <c r="K4694">
        <v>65</v>
      </c>
      <c r="L4694">
        <v>1698.45</v>
      </c>
      <c r="M4694" t="s">
        <v>129</v>
      </c>
      <c r="N4694" t="s">
        <v>464</v>
      </c>
      <c r="O4694" t="s">
        <v>170</v>
      </c>
      <c r="P4694">
        <v>8</v>
      </c>
      <c r="Q4694" t="s">
        <v>25</v>
      </c>
    </row>
    <row r="4695" spans="1:17" hidden="1" x14ac:dyDescent="0.3">
      <c r="A4695" t="s">
        <v>109</v>
      </c>
      <c r="B4695" t="s">
        <v>4981</v>
      </c>
      <c r="C4695" t="s">
        <v>66</v>
      </c>
      <c r="D4695" t="s">
        <v>67</v>
      </c>
      <c r="E4695" t="s">
        <v>38</v>
      </c>
      <c r="F4695">
        <v>58.87</v>
      </c>
      <c r="G4695">
        <v>182</v>
      </c>
      <c r="H4695">
        <v>17284.54</v>
      </c>
      <c r="I4695">
        <v>29</v>
      </c>
      <c r="J4695">
        <v>28</v>
      </c>
      <c r="K4695">
        <v>82</v>
      </c>
      <c r="L4695">
        <v>7787.54</v>
      </c>
      <c r="M4695" t="s">
        <v>130</v>
      </c>
      <c r="N4695" t="s">
        <v>196</v>
      </c>
      <c r="O4695" t="s">
        <v>224</v>
      </c>
      <c r="P4695">
        <v>5</v>
      </c>
      <c r="Q4695" t="s">
        <v>50</v>
      </c>
    </row>
    <row r="4696" spans="1:17" hidden="1" x14ac:dyDescent="0.3">
      <c r="A4696" t="s">
        <v>388</v>
      </c>
      <c r="B4696" t="s">
        <v>4982</v>
      </c>
      <c r="C4696" t="s">
        <v>315</v>
      </c>
      <c r="D4696" t="s">
        <v>37</v>
      </c>
      <c r="E4696" t="s">
        <v>21</v>
      </c>
      <c r="F4696">
        <v>86.75</v>
      </c>
      <c r="G4696">
        <v>188</v>
      </c>
      <c r="H4696">
        <v>13825.52</v>
      </c>
      <c r="I4696">
        <v>39</v>
      </c>
      <c r="J4696">
        <v>98</v>
      </c>
      <c r="K4696">
        <v>58</v>
      </c>
      <c r="L4696">
        <v>4265.32</v>
      </c>
      <c r="M4696" t="s">
        <v>64</v>
      </c>
      <c r="N4696" t="s">
        <v>142</v>
      </c>
      <c r="O4696" t="s">
        <v>327</v>
      </c>
      <c r="P4696">
        <v>6</v>
      </c>
      <c r="Q4696" t="s">
        <v>25</v>
      </c>
    </row>
    <row r="4697" spans="1:17" hidden="1" x14ac:dyDescent="0.3">
      <c r="A4697" t="s">
        <v>34</v>
      </c>
      <c r="B4697" t="s">
        <v>4983</v>
      </c>
      <c r="C4697" t="s">
        <v>241</v>
      </c>
      <c r="D4697" t="s">
        <v>134</v>
      </c>
      <c r="E4697" t="s">
        <v>30</v>
      </c>
      <c r="F4697">
        <v>2.16</v>
      </c>
      <c r="G4697">
        <v>180</v>
      </c>
      <c r="H4697">
        <v>1105.2</v>
      </c>
      <c r="I4697">
        <v>41</v>
      </c>
      <c r="J4697">
        <v>34</v>
      </c>
      <c r="K4697">
        <v>38</v>
      </c>
      <c r="L4697">
        <v>233.32</v>
      </c>
      <c r="M4697" t="s">
        <v>355</v>
      </c>
      <c r="N4697" t="s">
        <v>213</v>
      </c>
      <c r="O4697" t="s">
        <v>350</v>
      </c>
      <c r="P4697">
        <v>7</v>
      </c>
      <c r="Q4697" t="s">
        <v>50</v>
      </c>
    </row>
    <row r="4698" spans="1:17" hidden="1" x14ac:dyDescent="0.3">
      <c r="A4698" t="s">
        <v>131</v>
      </c>
      <c r="B4698" t="s">
        <v>4984</v>
      </c>
      <c r="C4698" t="s">
        <v>45</v>
      </c>
      <c r="D4698" t="s">
        <v>46</v>
      </c>
      <c r="E4698" t="s">
        <v>30</v>
      </c>
      <c r="F4698">
        <v>40.82</v>
      </c>
      <c r="G4698">
        <v>94</v>
      </c>
      <c r="H4698">
        <v>6212.46</v>
      </c>
      <c r="I4698">
        <v>22</v>
      </c>
      <c r="J4698">
        <v>94</v>
      </c>
      <c r="K4698">
        <v>68</v>
      </c>
      <c r="L4698">
        <v>4494.12</v>
      </c>
      <c r="M4698" t="s">
        <v>108</v>
      </c>
      <c r="N4698" t="s">
        <v>263</v>
      </c>
      <c r="O4698" t="s">
        <v>234</v>
      </c>
      <c r="P4698">
        <v>8</v>
      </c>
      <c r="Q4698" t="s">
        <v>25</v>
      </c>
    </row>
    <row r="4699" spans="1:17" hidden="1" x14ac:dyDescent="0.3">
      <c r="A4699" t="s">
        <v>177</v>
      </c>
      <c r="B4699" t="s">
        <v>4985</v>
      </c>
      <c r="C4699" t="s">
        <v>261</v>
      </c>
      <c r="D4699" t="s">
        <v>20</v>
      </c>
      <c r="E4699" t="s">
        <v>21</v>
      </c>
      <c r="F4699">
        <v>76.069999999999993</v>
      </c>
      <c r="G4699">
        <v>12</v>
      </c>
      <c r="H4699">
        <v>919.2</v>
      </c>
      <c r="I4699">
        <v>47</v>
      </c>
      <c r="J4699">
        <v>23</v>
      </c>
      <c r="K4699">
        <v>5</v>
      </c>
      <c r="L4699">
        <v>383</v>
      </c>
      <c r="M4699" t="s">
        <v>61</v>
      </c>
      <c r="N4699" t="s">
        <v>41</v>
      </c>
      <c r="O4699" t="s">
        <v>332</v>
      </c>
      <c r="P4699">
        <v>5</v>
      </c>
      <c r="Q4699" t="s">
        <v>50</v>
      </c>
    </row>
    <row r="4700" spans="1:17" hidden="1" x14ac:dyDescent="0.3">
      <c r="A4700" t="s">
        <v>183</v>
      </c>
      <c r="B4700" t="s">
        <v>4986</v>
      </c>
      <c r="C4700" t="s">
        <v>148</v>
      </c>
      <c r="D4700" t="s">
        <v>88</v>
      </c>
      <c r="E4700" t="s">
        <v>38</v>
      </c>
      <c r="F4700">
        <v>48.9</v>
      </c>
      <c r="G4700">
        <v>84</v>
      </c>
      <c r="H4700">
        <v>4033.68</v>
      </c>
      <c r="I4700">
        <v>34</v>
      </c>
      <c r="J4700">
        <v>73</v>
      </c>
      <c r="K4700">
        <v>45</v>
      </c>
      <c r="L4700">
        <v>2160.9</v>
      </c>
      <c r="M4700" t="s">
        <v>63</v>
      </c>
      <c r="N4700" t="s">
        <v>79</v>
      </c>
      <c r="O4700" t="s">
        <v>105</v>
      </c>
      <c r="P4700">
        <v>3</v>
      </c>
      <c r="Q4700" t="s">
        <v>50</v>
      </c>
    </row>
    <row r="4701" spans="1:17" hidden="1" x14ac:dyDescent="0.3">
      <c r="A4701" t="s">
        <v>351</v>
      </c>
      <c r="B4701" t="s">
        <v>4987</v>
      </c>
      <c r="C4701" t="s">
        <v>87</v>
      </c>
      <c r="D4701" t="s">
        <v>88</v>
      </c>
      <c r="E4701" t="s">
        <v>21</v>
      </c>
      <c r="F4701">
        <v>82.8</v>
      </c>
      <c r="G4701">
        <v>55</v>
      </c>
      <c r="H4701">
        <v>1724.25</v>
      </c>
      <c r="I4701">
        <v>18</v>
      </c>
      <c r="J4701">
        <v>43</v>
      </c>
      <c r="K4701">
        <v>2</v>
      </c>
      <c r="L4701">
        <v>62.7</v>
      </c>
      <c r="M4701" t="s">
        <v>327</v>
      </c>
      <c r="N4701" t="s">
        <v>441</v>
      </c>
      <c r="O4701" t="s">
        <v>319</v>
      </c>
      <c r="P4701">
        <v>5</v>
      </c>
      <c r="Q4701" t="s">
        <v>25</v>
      </c>
    </row>
    <row r="4702" spans="1:17" hidden="1" x14ac:dyDescent="0.3">
      <c r="A4702" t="s">
        <v>247</v>
      </c>
      <c r="B4702" t="s">
        <v>4988</v>
      </c>
      <c r="C4702" t="s">
        <v>233</v>
      </c>
      <c r="D4702" t="s">
        <v>29</v>
      </c>
      <c r="E4702" t="s">
        <v>30</v>
      </c>
      <c r="F4702">
        <v>92.78</v>
      </c>
      <c r="G4702">
        <v>192</v>
      </c>
      <c r="H4702">
        <v>6295.68</v>
      </c>
      <c r="I4702">
        <v>8</v>
      </c>
      <c r="J4702">
        <v>47</v>
      </c>
      <c r="K4702">
        <v>38</v>
      </c>
      <c r="L4702">
        <v>1246.02</v>
      </c>
      <c r="M4702" t="s">
        <v>63</v>
      </c>
      <c r="N4702" t="s">
        <v>326</v>
      </c>
      <c r="O4702" t="s">
        <v>238</v>
      </c>
      <c r="P4702">
        <v>1</v>
      </c>
      <c r="Q4702" t="s">
        <v>25</v>
      </c>
    </row>
    <row r="4703" spans="1:17" hidden="1" x14ac:dyDescent="0.3">
      <c r="A4703" t="s">
        <v>348</v>
      </c>
      <c r="B4703" t="s">
        <v>4989</v>
      </c>
      <c r="C4703" t="s">
        <v>128</v>
      </c>
      <c r="D4703" t="s">
        <v>46</v>
      </c>
      <c r="E4703" t="s">
        <v>38</v>
      </c>
      <c r="F4703">
        <v>49.94</v>
      </c>
      <c r="G4703">
        <v>107</v>
      </c>
      <c r="H4703">
        <v>3505.32</v>
      </c>
      <c r="I4703">
        <v>44</v>
      </c>
      <c r="J4703">
        <v>99</v>
      </c>
      <c r="K4703">
        <v>0</v>
      </c>
      <c r="L4703">
        <v>0</v>
      </c>
      <c r="N4703" t="s">
        <v>156</v>
      </c>
      <c r="O4703" t="s">
        <v>178</v>
      </c>
      <c r="P4703">
        <v>2</v>
      </c>
      <c r="Q4703" t="s">
        <v>42</v>
      </c>
    </row>
    <row r="4704" spans="1:17" hidden="1" x14ac:dyDescent="0.3">
      <c r="A4704" t="s">
        <v>249</v>
      </c>
      <c r="B4704" t="s">
        <v>4990</v>
      </c>
      <c r="C4704" t="s">
        <v>87</v>
      </c>
      <c r="D4704" t="s">
        <v>88</v>
      </c>
      <c r="E4704" t="s">
        <v>21</v>
      </c>
      <c r="F4704">
        <v>82.8</v>
      </c>
      <c r="G4704">
        <v>172</v>
      </c>
      <c r="H4704">
        <v>589.96</v>
      </c>
      <c r="I4704">
        <v>50</v>
      </c>
      <c r="J4704">
        <v>47</v>
      </c>
      <c r="K4704">
        <v>79</v>
      </c>
      <c r="L4704">
        <v>270.97000000000003</v>
      </c>
      <c r="M4704" t="s">
        <v>131</v>
      </c>
      <c r="N4704" t="s">
        <v>469</v>
      </c>
      <c r="O4704" t="s">
        <v>126</v>
      </c>
      <c r="P4704">
        <v>6</v>
      </c>
      <c r="Q4704" t="s">
        <v>42</v>
      </c>
    </row>
    <row r="4705" spans="1:17" hidden="1" x14ac:dyDescent="0.3">
      <c r="A4705" t="s">
        <v>64</v>
      </c>
      <c r="B4705" t="s">
        <v>4991</v>
      </c>
      <c r="C4705" t="s">
        <v>59</v>
      </c>
      <c r="D4705" t="s">
        <v>60</v>
      </c>
      <c r="E4705" t="s">
        <v>30</v>
      </c>
      <c r="F4705">
        <v>71.3</v>
      </c>
      <c r="G4705">
        <v>10</v>
      </c>
      <c r="H4705">
        <v>192.4</v>
      </c>
      <c r="I4705">
        <v>12</v>
      </c>
      <c r="J4705">
        <v>87</v>
      </c>
      <c r="K4705">
        <v>2</v>
      </c>
      <c r="L4705">
        <v>38.479999999999997</v>
      </c>
      <c r="M4705" t="s">
        <v>62</v>
      </c>
      <c r="N4705" t="s">
        <v>418</v>
      </c>
      <c r="O4705" t="s">
        <v>448</v>
      </c>
      <c r="P4705">
        <v>7</v>
      </c>
      <c r="Q4705" t="s">
        <v>42</v>
      </c>
    </row>
    <row r="4706" spans="1:17" hidden="1" x14ac:dyDescent="0.3">
      <c r="A4706" t="s">
        <v>78</v>
      </c>
      <c r="B4706" t="s">
        <v>4992</v>
      </c>
      <c r="C4706" t="s">
        <v>317</v>
      </c>
      <c r="D4706" t="s">
        <v>88</v>
      </c>
      <c r="E4706" t="s">
        <v>38</v>
      </c>
      <c r="F4706">
        <v>54.24</v>
      </c>
      <c r="G4706">
        <v>45</v>
      </c>
      <c r="H4706">
        <v>808.65</v>
      </c>
      <c r="I4706">
        <v>6</v>
      </c>
      <c r="J4706">
        <v>57</v>
      </c>
      <c r="K4706">
        <v>38</v>
      </c>
      <c r="L4706">
        <v>682.86</v>
      </c>
      <c r="M4706" t="s">
        <v>32</v>
      </c>
      <c r="N4706" t="s">
        <v>162</v>
      </c>
      <c r="O4706" t="s">
        <v>224</v>
      </c>
      <c r="P4706">
        <v>2</v>
      </c>
      <c r="Q4706" t="s">
        <v>50</v>
      </c>
    </row>
    <row r="4707" spans="1:17" hidden="1" x14ac:dyDescent="0.3">
      <c r="A4707" t="s">
        <v>363</v>
      </c>
      <c r="B4707" t="s">
        <v>4993</v>
      </c>
      <c r="C4707" t="s">
        <v>161</v>
      </c>
      <c r="D4707" t="s">
        <v>67</v>
      </c>
      <c r="E4707" t="s">
        <v>21</v>
      </c>
      <c r="F4707">
        <v>58.2</v>
      </c>
      <c r="G4707">
        <v>171</v>
      </c>
      <c r="H4707">
        <v>6222.69</v>
      </c>
      <c r="I4707">
        <v>12</v>
      </c>
      <c r="J4707">
        <v>78</v>
      </c>
      <c r="K4707">
        <v>79</v>
      </c>
      <c r="L4707">
        <v>2874.81</v>
      </c>
      <c r="M4707" t="s">
        <v>74</v>
      </c>
      <c r="N4707" t="s">
        <v>275</v>
      </c>
      <c r="O4707" t="s">
        <v>33</v>
      </c>
      <c r="P4707">
        <v>5</v>
      </c>
      <c r="Q4707" t="s">
        <v>25</v>
      </c>
    </row>
    <row r="4708" spans="1:17" hidden="1" x14ac:dyDescent="0.3">
      <c r="A4708" t="s">
        <v>274</v>
      </c>
      <c r="B4708" t="s">
        <v>4994</v>
      </c>
      <c r="C4708" t="s">
        <v>223</v>
      </c>
      <c r="D4708" t="s">
        <v>37</v>
      </c>
      <c r="E4708" t="s">
        <v>30</v>
      </c>
      <c r="F4708">
        <v>58.47</v>
      </c>
      <c r="G4708">
        <v>162</v>
      </c>
      <c r="H4708">
        <v>9028.26</v>
      </c>
      <c r="I4708">
        <v>45</v>
      </c>
      <c r="J4708">
        <v>90</v>
      </c>
      <c r="K4708">
        <v>27</v>
      </c>
      <c r="L4708">
        <v>1504.71</v>
      </c>
      <c r="M4708" t="s">
        <v>188</v>
      </c>
      <c r="N4708" t="s">
        <v>298</v>
      </c>
      <c r="O4708" t="s">
        <v>826</v>
      </c>
      <c r="P4708">
        <v>3</v>
      </c>
      <c r="Q4708" t="s">
        <v>42</v>
      </c>
    </row>
    <row r="4709" spans="1:17" hidden="1" x14ac:dyDescent="0.3">
      <c r="A4709" t="s">
        <v>95</v>
      </c>
      <c r="B4709" t="s">
        <v>4995</v>
      </c>
      <c r="C4709" t="s">
        <v>53</v>
      </c>
      <c r="D4709" t="s">
        <v>54</v>
      </c>
      <c r="E4709" t="s">
        <v>38</v>
      </c>
      <c r="F4709">
        <v>92.63</v>
      </c>
      <c r="G4709">
        <v>47</v>
      </c>
      <c r="H4709">
        <v>2457.16</v>
      </c>
      <c r="I4709">
        <v>47</v>
      </c>
      <c r="J4709">
        <v>33</v>
      </c>
      <c r="K4709">
        <v>8</v>
      </c>
      <c r="L4709">
        <v>418.24</v>
      </c>
      <c r="M4709" t="s">
        <v>229</v>
      </c>
      <c r="N4709" t="s">
        <v>242</v>
      </c>
      <c r="O4709" t="s">
        <v>206</v>
      </c>
      <c r="P4709">
        <v>7</v>
      </c>
      <c r="Q4709" t="s">
        <v>50</v>
      </c>
    </row>
    <row r="4710" spans="1:17" hidden="1" x14ac:dyDescent="0.3">
      <c r="A4710" t="s">
        <v>448</v>
      </c>
      <c r="B4710" t="s">
        <v>4996</v>
      </c>
      <c r="C4710" t="s">
        <v>122</v>
      </c>
      <c r="D4710" t="s">
        <v>54</v>
      </c>
      <c r="E4710" t="s">
        <v>21</v>
      </c>
      <c r="F4710">
        <v>98.54</v>
      </c>
      <c r="G4710">
        <v>110</v>
      </c>
      <c r="H4710">
        <v>9450.1</v>
      </c>
      <c r="I4710">
        <v>41</v>
      </c>
      <c r="J4710">
        <v>55</v>
      </c>
      <c r="K4710">
        <v>77</v>
      </c>
      <c r="L4710">
        <v>6615.07</v>
      </c>
      <c r="M4710" t="s">
        <v>266</v>
      </c>
      <c r="N4710" t="s">
        <v>72</v>
      </c>
      <c r="O4710" t="s">
        <v>409</v>
      </c>
      <c r="P4710">
        <v>9</v>
      </c>
      <c r="Q4710" t="s">
        <v>25</v>
      </c>
    </row>
    <row r="4711" spans="1:17" hidden="1" x14ac:dyDescent="0.3">
      <c r="A4711" t="s">
        <v>312</v>
      </c>
      <c r="B4711" t="s">
        <v>4997</v>
      </c>
      <c r="C4711" t="s">
        <v>215</v>
      </c>
      <c r="D4711" t="s">
        <v>134</v>
      </c>
      <c r="E4711" t="s">
        <v>30</v>
      </c>
      <c r="F4711">
        <v>21</v>
      </c>
      <c r="G4711">
        <v>144</v>
      </c>
      <c r="H4711">
        <v>1984.32</v>
      </c>
      <c r="I4711">
        <v>35</v>
      </c>
      <c r="J4711">
        <v>46</v>
      </c>
      <c r="K4711">
        <v>99</v>
      </c>
      <c r="L4711">
        <v>1364.22</v>
      </c>
      <c r="M4711" t="s">
        <v>61</v>
      </c>
      <c r="N4711" t="s">
        <v>334</v>
      </c>
      <c r="O4711" t="s">
        <v>100</v>
      </c>
      <c r="P4711">
        <v>6</v>
      </c>
      <c r="Q4711" t="s">
        <v>50</v>
      </c>
    </row>
    <row r="4712" spans="1:17" hidden="1" x14ac:dyDescent="0.3">
      <c r="A4712" t="s">
        <v>39</v>
      </c>
      <c r="B4712" t="s">
        <v>4998</v>
      </c>
      <c r="C4712" t="s">
        <v>161</v>
      </c>
      <c r="D4712" t="s">
        <v>67</v>
      </c>
      <c r="E4712" t="s">
        <v>38</v>
      </c>
      <c r="F4712">
        <v>53.48</v>
      </c>
      <c r="G4712">
        <v>149</v>
      </c>
      <c r="H4712">
        <v>1375.27</v>
      </c>
      <c r="I4712">
        <v>24</v>
      </c>
      <c r="J4712">
        <v>41</v>
      </c>
      <c r="K4712">
        <v>94</v>
      </c>
      <c r="L4712">
        <v>867.62</v>
      </c>
      <c r="M4712" t="s">
        <v>335</v>
      </c>
      <c r="N4712" t="s">
        <v>181</v>
      </c>
      <c r="O4712" t="s">
        <v>380</v>
      </c>
      <c r="P4712">
        <v>4</v>
      </c>
      <c r="Q4712" t="s">
        <v>50</v>
      </c>
    </row>
    <row r="4713" spans="1:17" hidden="1" x14ac:dyDescent="0.3">
      <c r="A4713" t="s">
        <v>34</v>
      </c>
      <c r="B4713" t="s">
        <v>4999</v>
      </c>
      <c r="C4713" t="s">
        <v>169</v>
      </c>
      <c r="D4713" t="s">
        <v>20</v>
      </c>
      <c r="E4713" t="s">
        <v>21</v>
      </c>
      <c r="F4713">
        <v>30.17</v>
      </c>
      <c r="G4713">
        <v>28</v>
      </c>
      <c r="H4713">
        <v>568.67999999999995</v>
      </c>
      <c r="I4713">
        <v>46</v>
      </c>
      <c r="J4713">
        <v>64</v>
      </c>
      <c r="K4713">
        <v>13</v>
      </c>
      <c r="L4713">
        <v>264.02999999999997</v>
      </c>
      <c r="M4713" t="s">
        <v>201</v>
      </c>
      <c r="N4713" t="s">
        <v>95</v>
      </c>
      <c r="O4713" t="s">
        <v>72</v>
      </c>
      <c r="P4713">
        <v>3</v>
      </c>
      <c r="Q4713" t="s">
        <v>42</v>
      </c>
    </row>
    <row r="4714" spans="1:17" hidden="1" x14ac:dyDescent="0.3">
      <c r="A4714" t="s">
        <v>249</v>
      </c>
      <c r="B4714" t="s">
        <v>5000</v>
      </c>
      <c r="C4714" t="s">
        <v>261</v>
      </c>
      <c r="D4714" t="s">
        <v>20</v>
      </c>
      <c r="E4714" t="s">
        <v>38</v>
      </c>
      <c r="F4714">
        <v>46.83</v>
      </c>
      <c r="G4714">
        <v>70</v>
      </c>
      <c r="H4714">
        <v>3686.9</v>
      </c>
      <c r="I4714">
        <v>24</v>
      </c>
      <c r="J4714">
        <v>78</v>
      </c>
      <c r="K4714">
        <v>51</v>
      </c>
      <c r="L4714">
        <v>2686.17</v>
      </c>
      <c r="M4714" t="s">
        <v>173</v>
      </c>
      <c r="N4714" t="s">
        <v>183</v>
      </c>
      <c r="O4714" t="s">
        <v>519</v>
      </c>
      <c r="P4714">
        <v>6</v>
      </c>
      <c r="Q4714" t="s">
        <v>50</v>
      </c>
    </row>
    <row r="4715" spans="1:17" hidden="1" x14ac:dyDescent="0.3">
      <c r="A4715" t="s">
        <v>370</v>
      </c>
      <c r="B4715" t="s">
        <v>5001</v>
      </c>
      <c r="C4715" t="s">
        <v>233</v>
      </c>
      <c r="D4715" t="s">
        <v>29</v>
      </c>
      <c r="E4715" t="s">
        <v>30</v>
      </c>
      <c r="F4715">
        <v>92.78</v>
      </c>
      <c r="G4715">
        <v>200</v>
      </c>
      <c r="H4715">
        <v>13368</v>
      </c>
      <c r="I4715">
        <v>5</v>
      </c>
      <c r="J4715">
        <v>32</v>
      </c>
      <c r="K4715">
        <v>0</v>
      </c>
      <c r="L4715">
        <v>0</v>
      </c>
      <c r="N4715" t="s">
        <v>224</v>
      </c>
      <c r="O4715" t="s">
        <v>34</v>
      </c>
      <c r="P4715">
        <v>5</v>
      </c>
      <c r="Q4715" t="s">
        <v>50</v>
      </c>
    </row>
    <row r="4716" spans="1:17" hidden="1" x14ac:dyDescent="0.3">
      <c r="A4716" t="s">
        <v>337</v>
      </c>
      <c r="B4716" t="s">
        <v>5002</v>
      </c>
      <c r="C4716" t="s">
        <v>87</v>
      </c>
      <c r="D4716" t="s">
        <v>88</v>
      </c>
      <c r="E4716" t="s">
        <v>38</v>
      </c>
      <c r="F4716">
        <v>98.64</v>
      </c>
      <c r="G4716">
        <v>75</v>
      </c>
      <c r="H4716">
        <v>1044.75</v>
      </c>
      <c r="I4716">
        <v>37</v>
      </c>
      <c r="J4716">
        <v>22</v>
      </c>
      <c r="K4716">
        <v>62</v>
      </c>
      <c r="L4716">
        <v>863.66</v>
      </c>
      <c r="M4716" t="s">
        <v>348</v>
      </c>
      <c r="N4716" t="s">
        <v>136</v>
      </c>
      <c r="O4716" t="s">
        <v>289</v>
      </c>
      <c r="P4716">
        <v>9</v>
      </c>
      <c r="Q4716" t="s">
        <v>25</v>
      </c>
    </row>
    <row r="4717" spans="1:17" hidden="1" x14ac:dyDescent="0.3">
      <c r="A4717" t="s">
        <v>124</v>
      </c>
      <c r="B4717" t="s">
        <v>5003</v>
      </c>
      <c r="C4717" t="s">
        <v>93</v>
      </c>
      <c r="D4717" t="s">
        <v>20</v>
      </c>
      <c r="E4717" t="s">
        <v>21</v>
      </c>
      <c r="F4717">
        <v>83.65</v>
      </c>
      <c r="G4717">
        <v>53</v>
      </c>
      <c r="H4717">
        <v>1970.54</v>
      </c>
      <c r="I4717">
        <v>20</v>
      </c>
      <c r="J4717">
        <v>63</v>
      </c>
      <c r="K4717">
        <v>14</v>
      </c>
      <c r="L4717">
        <v>520.52</v>
      </c>
      <c r="M4717" t="s">
        <v>218</v>
      </c>
      <c r="N4717" t="s">
        <v>159</v>
      </c>
      <c r="O4717" t="s">
        <v>220</v>
      </c>
      <c r="P4717">
        <v>7</v>
      </c>
      <c r="Q4717" t="s">
        <v>25</v>
      </c>
    </row>
    <row r="4718" spans="1:17" hidden="1" x14ac:dyDescent="0.3">
      <c r="A4718" t="s">
        <v>145</v>
      </c>
      <c r="B4718" t="s">
        <v>5004</v>
      </c>
      <c r="C4718" t="s">
        <v>169</v>
      </c>
      <c r="D4718" t="s">
        <v>20</v>
      </c>
      <c r="E4718" t="s">
        <v>30</v>
      </c>
      <c r="F4718">
        <v>80.87</v>
      </c>
      <c r="G4718">
        <v>91</v>
      </c>
      <c r="H4718">
        <v>8309.2099999999991</v>
      </c>
      <c r="I4718">
        <v>40</v>
      </c>
      <c r="J4718">
        <v>84</v>
      </c>
      <c r="K4718">
        <v>56</v>
      </c>
      <c r="L4718">
        <v>5113.3599999999997</v>
      </c>
      <c r="M4718" t="s">
        <v>257</v>
      </c>
      <c r="N4718" t="s">
        <v>370</v>
      </c>
      <c r="O4718" t="s">
        <v>335</v>
      </c>
      <c r="P4718">
        <v>8</v>
      </c>
      <c r="Q4718" t="s">
        <v>25</v>
      </c>
    </row>
    <row r="4719" spans="1:17" hidden="1" x14ac:dyDescent="0.3">
      <c r="A4719" t="s">
        <v>188</v>
      </c>
      <c r="B4719" t="s">
        <v>5005</v>
      </c>
      <c r="C4719" t="s">
        <v>200</v>
      </c>
      <c r="D4719" t="s">
        <v>29</v>
      </c>
      <c r="E4719" t="s">
        <v>38</v>
      </c>
      <c r="F4719">
        <v>88.57</v>
      </c>
      <c r="G4719">
        <v>39</v>
      </c>
      <c r="H4719">
        <v>3642.6</v>
      </c>
      <c r="I4719">
        <v>49</v>
      </c>
      <c r="J4719">
        <v>60</v>
      </c>
      <c r="K4719">
        <v>12</v>
      </c>
      <c r="L4719">
        <v>1120.8</v>
      </c>
      <c r="M4719" t="s">
        <v>234</v>
      </c>
      <c r="N4719" t="s">
        <v>469</v>
      </c>
      <c r="O4719" t="s">
        <v>266</v>
      </c>
      <c r="P4719">
        <v>5</v>
      </c>
      <c r="Q4719" t="s">
        <v>42</v>
      </c>
    </row>
    <row r="4720" spans="1:17" hidden="1" x14ac:dyDescent="0.3">
      <c r="A4720" t="s">
        <v>281</v>
      </c>
      <c r="B4720" t="s">
        <v>5006</v>
      </c>
      <c r="C4720" t="s">
        <v>261</v>
      </c>
      <c r="D4720" t="s">
        <v>20</v>
      </c>
      <c r="E4720" t="s">
        <v>21</v>
      </c>
      <c r="F4720">
        <v>76.069999999999993</v>
      </c>
      <c r="G4720">
        <v>97</v>
      </c>
      <c r="H4720">
        <v>474.33</v>
      </c>
      <c r="I4720">
        <v>22</v>
      </c>
      <c r="J4720">
        <v>22</v>
      </c>
      <c r="K4720">
        <v>24</v>
      </c>
      <c r="L4720">
        <v>117.36</v>
      </c>
      <c r="M4720" t="s">
        <v>111</v>
      </c>
      <c r="N4720" t="s">
        <v>74</v>
      </c>
      <c r="O4720" t="s">
        <v>210</v>
      </c>
      <c r="P4720">
        <v>7</v>
      </c>
      <c r="Q4720" t="s">
        <v>25</v>
      </c>
    </row>
    <row r="4721" spans="1:17" hidden="1" x14ac:dyDescent="0.3">
      <c r="A4721" t="s">
        <v>94</v>
      </c>
      <c r="B4721" t="s">
        <v>5007</v>
      </c>
      <c r="C4721" t="s">
        <v>241</v>
      </c>
      <c r="D4721" t="s">
        <v>134</v>
      </c>
      <c r="E4721" t="s">
        <v>30</v>
      </c>
      <c r="F4721">
        <v>2.16</v>
      </c>
      <c r="G4721">
        <v>155</v>
      </c>
      <c r="H4721">
        <v>1412.05</v>
      </c>
      <c r="I4721">
        <v>25</v>
      </c>
      <c r="J4721">
        <v>28</v>
      </c>
      <c r="K4721">
        <v>123</v>
      </c>
      <c r="L4721">
        <v>1120.53</v>
      </c>
      <c r="M4721" t="s">
        <v>143</v>
      </c>
      <c r="N4721" t="s">
        <v>243</v>
      </c>
      <c r="O4721" t="s">
        <v>79</v>
      </c>
      <c r="P4721">
        <v>7</v>
      </c>
      <c r="Q4721" t="s">
        <v>25</v>
      </c>
    </row>
    <row r="4722" spans="1:17" hidden="1" x14ac:dyDescent="0.3">
      <c r="A4722" t="s">
        <v>293</v>
      </c>
      <c r="B4722" t="s">
        <v>5008</v>
      </c>
      <c r="C4722" t="s">
        <v>113</v>
      </c>
      <c r="D4722" t="s">
        <v>46</v>
      </c>
      <c r="E4722" t="s">
        <v>38</v>
      </c>
      <c r="F4722">
        <v>62.98</v>
      </c>
      <c r="G4722">
        <v>181</v>
      </c>
      <c r="H4722">
        <v>276.93</v>
      </c>
      <c r="I4722">
        <v>37</v>
      </c>
      <c r="J4722">
        <v>39</v>
      </c>
      <c r="K4722">
        <v>59</v>
      </c>
      <c r="L4722">
        <v>90.27</v>
      </c>
      <c r="M4722" t="s">
        <v>177</v>
      </c>
      <c r="N4722" t="s">
        <v>95</v>
      </c>
      <c r="O4722" t="s">
        <v>234</v>
      </c>
      <c r="P4722">
        <v>7</v>
      </c>
      <c r="Q4722" t="s">
        <v>50</v>
      </c>
    </row>
    <row r="4723" spans="1:17" hidden="1" x14ac:dyDescent="0.3">
      <c r="A4723" t="s">
        <v>179</v>
      </c>
      <c r="B4723" t="s">
        <v>5009</v>
      </c>
      <c r="C4723" t="s">
        <v>59</v>
      </c>
      <c r="D4723" t="s">
        <v>60</v>
      </c>
      <c r="E4723" t="s">
        <v>21</v>
      </c>
      <c r="F4723">
        <v>84.65</v>
      </c>
      <c r="G4723">
        <v>126</v>
      </c>
      <c r="H4723">
        <v>2818.62</v>
      </c>
      <c r="I4723">
        <v>37</v>
      </c>
      <c r="J4723">
        <v>69</v>
      </c>
      <c r="K4723">
        <v>28</v>
      </c>
      <c r="L4723">
        <v>626.36</v>
      </c>
      <c r="M4723" t="s">
        <v>47</v>
      </c>
      <c r="N4723" t="s">
        <v>126</v>
      </c>
      <c r="O4723" t="s">
        <v>135</v>
      </c>
      <c r="P4723">
        <v>4</v>
      </c>
      <c r="Q4723" t="s">
        <v>42</v>
      </c>
    </row>
    <row r="4724" spans="1:17" hidden="1" x14ac:dyDescent="0.3">
      <c r="A4724" t="s">
        <v>119</v>
      </c>
      <c r="B4724" t="s">
        <v>5010</v>
      </c>
      <c r="C4724" t="s">
        <v>87</v>
      </c>
      <c r="D4724" t="s">
        <v>88</v>
      </c>
      <c r="E4724" t="s">
        <v>38</v>
      </c>
      <c r="F4724">
        <v>98.64</v>
      </c>
      <c r="G4724">
        <v>120</v>
      </c>
      <c r="H4724">
        <v>1950</v>
      </c>
      <c r="I4724">
        <v>9</v>
      </c>
      <c r="J4724">
        <v>57</v>
      </c>
      <c r="K4724">
        <v>106</v>
      </c>
      <c r="L4724">
        <v>1722.5</v>
      </c>
      <c r="M4724" t="s">
        <v>178</v>
      </c>
      <c r="N4724" t="s">
        <v>89</v>
      </c>
      <c r="O4724" t="s">
        <v>355</v>
      </c>
      <c r="P4724">
        <v>6</v>
      </c>
      <c r="Q4724" t="s">
        <v>25</v>
      </c>
    </row>
    <row r="4725" spans="1:17" hidden="1" x14ac:dyDescent="0.3">
      <c r="A4725" t="s">
        <v>175</v>
      </c>
      <c r="B4725" t="s">
        <v>5011</v>
      </c>
      <c r="C4725" t="s">
        <v>93</v>
      </c>
      <c r="D4725" t="s">
        <v>20</v>
      </c>
      <c r="E4725" t="s">
        <v>30</v>
      </c>
      <c r="F4725">
        <v>75.5</v>
      </c>
      <c r="G4725">
        <v>95</v>
      </c>
      <c r="H4725">
        <v>9265.35</v>
      </c>
      <c r="I4725">
        <v>24</v>
      </c>
      <c r="J4725">
        <v>75</v>
      </c>
      <c r="K4725">
        <v>13</v>
      </c>
      <c r="L4725">
        <v>1267.8900000000001</v>
      </c>
      <c r="M4725" t="s">
        <v>332</v>
      </c>
      <c r="N4725" t="s">
        <v>64</v>
      </c>
      <c r="O4725" t="s">
        <v>264</v>
      </c>
      <c r="P4725">
        <v>3</v>
      </c>
      <c r="Q4725" t="s">
        <v>25</v>
      </c>
    </row>
    <row r="4726" spans="1:17" hidden="1" x14ac:dyDescent="0.3">
      <c r="A4726" t="s">
        <v>179</v>
      </c>
      <c r="B4726" t="s">
        <v>5012</v>
      </c>
      <c r="C4726" t="s">
        <v>133</v>
      </c>
      <c r="D4726" t="s">
        <v>134</v>
      </c>
      <c r="E4726" t="s">
        <v>38</v>
      </c>
      <c r="F4726">
        <v>31.2</v>
      </c>
      <c r="G4726">
        <v>43</v>
      </c>
      <c r="H4726">
        <v>1251.73</v>
      </c>
      <c r="I4726">
        <v>32</v>
      </c>
      <c r="J4726">
        <v>27</v>
      </c>
      <c r="K4726">
        <v>13</v>
      </c>
      <c r="L4726">
        <v>378.43</v>
      </c>
      <c r="M4726" t="s">
        <v>225</v>
      </c>
      <c r="N4726" t="s">
        <v>75</v>
      </c>
      <c r="O4726" t="s">
        <v>57</v>
      </c>
      <c r="P4726">
        <v>10</v>
      </c>
      <c r="Q4726" t="s">
        <v>50</v>
      </c>
    </row>
    <row r="4727" spans="1:17" hidden="1" x14ac:dyDescent="0.3">
      <c r="A4727" t="s">
        <v>243</v>
      </c>
      <c r="B4727" t="s">
        <v>5013</v>
      </c>
      <c r="C4727" t="s">
        <v>155</v>
      </c>
      <c r="D4727" t="s">
        <v>67</v>
      </c>
      <c r="E4727" t="s">
        <v>21</v>
      </c>
      <c r="F4727">
        <v>67.290000000000006</v>
      </c>
      <c r="G4727">
        <v>175</v>
      </c>
      <c r="H4727">
        <v>11238.5</v>
      </c>
      <c r="I4727">
        <v>18</v>
      </c>
      <c r="J4727">
        <v>36</v>
      </c>
      <c r="K4727">
        <v>28</v>
      </c>
      <c r="L4727">
        <v>1798.16</v>
      </c>
      <c r="M4727" t="s">
        <v>342</v>
      </c>
      <c r="N4727" t="s">
        <v>108</v>
      </c>
      <c r="O4727" t="s">
        <v>131</v>
      </c>
      <c r="P4727">
        <v>1</v>
      </c>
      <c r="Q4727" t="s">
        <v>50</v>
      </c>
    </row>
    <row r="4728" spans="1:17" hidden="1" x14ac:dyDescent="0.3">
      <c r="A4728" t="s">
        <v>108</v>
      </c>
      <c r="B4728" t="s">
        <v>5014</v>
      </c>
      <c r="C4728" t="s">
        <v>261</v>
      </c>
      <c r="D4728" t="s">
        <v>20</v>
      </c>
      <c r="E4728" t="s">
        <v>30</v>
      </c>
      <c r="F4728">
        <v>50.94</v>
      </c>
      <c r="G4728">
        <v>37</v>
      </c>
      <c r="H4728">
        <v>3089.5</v>
      </c>
      <c r="I4728">
        <v>18</v>
      </c>
      <c r="J4728">
        <v>78</v>
      </c>
      <c r="K4728">
        <v>12</v>
      </c>
      <c r="L4728">
        <v>1002</v>
      </c>
      <c r="M4728" t="s">
        <v>277</v>
      </c>
      <c r="N4728" t="s">
        <v>105</v>
      </c>
      <c r="O4728" t="s">
        <v>279</v>
      </c>
      <c r="P4728">
        <v>10</v>
      </c>
      <c r="Q4728" t="s">
        <v>50</v>
      </c>
    </row>
    <row r="4729" spans="1:17" hidden="1" x14ac:dyDescent="0.3">
      <c r="A4729" t="s">
        <v>308</v>
      </c>
      <c r="B4729" t="s">
        <v>5015</v>
      </c>
      <c r="C4729" t="s">
        <v>304</v>
      </c>
      <c r="D4729" t="s">
        <v>134</v>
      </c>
      <c r="E4729" t="s">
        <v>30</v>
      </c>
      <c r="F4729">
        <v>23.25</v>
      </c>
      <c r="G4729">
        <v>52</v>
      </c>
      <c r="H4729">
        <v>2576.08</v>
      </c>
      <c r="I4729">
        <v>27</v>
      </c>
      <c r="J4729">
        <v>70</v>
      </c>
      <c r="K4729">
        <v>42</v>
      </c>
      <c r="L4729">
        <v>2080.6799999999998</v>
      </c>
      <c r="M4729" t="s">
        <v>73</v>
      </c>
      <c r="N4729" t="s">
        <v>95</v>
      </c>
      <c r="O4729" t="s">
        <v>163</v>
      </c>
      <c r="P4729">
        <v>1</v>
      </c>
      <c r="Q4729" t="s">
        <v>25</v>
      </c>
    </row>
    <row r="4730" spans="1:17" hidden="1" x14ac:dyDescent="0.3">
      <c r="A4730" t="s">
        <v>370</v>
      </c>
      <c r="B4730" t="s">
        <v>5016</v>
      </c>
      <c r="C4730" t="s">
        <v>169</v>
      </c>
      <c r="D4730" t="s">
        <v>20</v>
      </c>
      <c r="E4730" t="s">
        <v>38</v>
      </c>
      <c r="F4730">
        <v>2.37</v>
      </c>
      <c r="G4730">
        <v>35</v>
      </c>
      <c r="H4730">
        <v>2007.6</v>
      </c>
      <c r="I4730">
        <v>34</v>
      </c>
      <c r="J4730">
        <v>30</v>
      </c>
      <c r="K4730">
        <v>10</v>
      </c>
      <c r="L4730">
        <v>573.6</v>
      </c>
      <c r="M4730" t="s">
        <v>230</v>
      </c>
      <c r="N4730" t="s">
        <v>243</v>
      </c>
      <c r="O4730" t="s">
        <v>116</v>
      </c>
      <c r="P4730">
        <v>2</v>
      </c>
      <c r="Q4730" t="s">
        <v>25</v>
      </c>
    </row>
    <row r="4731" spans="1:17" hidden="1" x14ac:dyDescent="0.3">
      <c r="A4731" t="s">
        <v>206</v>
      </c>
      <c r="B4731" t="s">
        <v>5017</v>
      </c>
      <c r="C4731" t="s">
        <v>19</v>
      </c>
      <c r="D4731" t="s">
        <v>20</v>
      </c>
      <c r="E4731" t="s">
        <v>21</v>
      </c>
      <c r="F4731">
        <v>89.94</v>
      </c>
      <c r="G4731">
        <v>53</v>
      </c>
      <c r="H4731">
        <v>2603.89</v>
      </c>
      <c r="I4731">
        <v>38</v>
      </c>
      <c r="J4731">
        <v>84</v>
      </c>
      <c r="K4731">
        <v>33</v>
      </c>
      <c r="L4731">
        <v>1621.29</v>
      </c>
      <c r="M4731" t="s">
        <v>188</v>
      </c>
      <c r="N4731" t="s">
        <v>234</v>
      </c>
      <c r="O4731" t="s">
        <v>17</v>
      </c>
      <c r="P4731">
        <v>9</v>
      </c>
      <c r="Q4731" t="s">
        <v>25</v>
      </c>
    </row>
    <row r="4732" spans="1:17" hidden="1" x14ac:dyDescent="0.3">
      <c r="A4732" t="s">
        <v>17</v>
      </c>
      <c r="B4732" t="s">
        <v>5018</v>
      </c>
      <c r="C4732" t="s">
        <v>19</v>
      </c>
      <c r="D4732" t="s">
        <v>20</v>
      </c>
      <c r="E4732" t="s">
        <v>30</v>
      </c>
      <c r="F4732">
        <v>57.48</v>
      </c>
      <c r="G4732">
        <v>25</v>
      </c>
      <c r="H4732">
        <v>2291.5</v>
      </c>
      <c r="I4732">
        <v>25</v>
      </c>
      <c r="J4732">
        <v>24</v>
      </c>
      <c r="K4732">
        <v>9</v>
      </c>
      <c r="L4732">
        <v>824.94</v>
      </c>
      <c r="M4732" t="s">
        <v>106</v>
      </c>
      <c r="N4732" t="s">
        <v>96</v>
      </c>
      <c r="O4732" t="s">
        <v>189</v>
      </c>
      <c r="P4732">
        <v>1</v>
      </c>
      <c r="Q4732" t="s">
        <v>42</v>
      </c>
    </row>
    <row r="4733" spans="1:17" hidden="1" x14ac:dyDescent="0.3">
      <c r="A4733" t="s">
        <v>75</v>
      </c>
      <c r="B4733" t="s">
        <v>5019</v>
      </c>
      <c r="C4733" t="s">
        <v>36</v>
      </c>
      <c r="D4733" t="s">
        <v>37</v>
      </c>
      <c r="E4733" t="s">
        <v>38</v>
      </c>
      <c r="F4733">
        <v>48.66</v>
      </c>
      <c r="G4733">
        <v>70</v>
      </c>
      <c r="H4733">
        <v>192.5</v>
      </c>
      <c r="I4733">
        <v>36</v>
      </c>
      <c r="J4733">
        <v>34</v>
      </c>
      <c r="K4733">
        <v>60</v>
      </c>
      <c r="L4733">
        <v>165</v>
      </c>
      <c r="M4733" t="s">
        <v>218</v>
      </c>
      <c r="N4733" t="s">
        <v>313</v>
      </c>
      <c r="O4733" t="s">
        <v>293</v>
      </c>
      <c r="P4733">
        <v>10</v>
      </c>
      <c r="Q4733" t="s">
        <v>25</v>
      </c>
    </row>
    <row r="4734" spans="1:17" hidden="1" x14ac:dyDescent="0.3">
      <c r="A4734" t="s">
        <v>72</v>
      </c>
      <c r="B4734" t="s">
        <v>5020</v>
      </c>
      <c r="C4734" t="s">
        <v>233</v>
      </c>
      <c r="D4734" t="s">
        <v>29</v>
      </c>
      <c r="E4734" t="s">
        <v>21</v>
      </c>
      <c r="F4734">
        <v>18.27</v>
      </c>
      <c r="G4734">
        <v>93</v>
      </c>
      <c r="H4734">
        <v>2618.88</v>
      </c>
      <c r="I4734">
        <v>42</v>
      </c>
      <c r="J4734">
        <v>96</v>
      </c>
      <c r="K4734">
        <v>93</v>
      </c>
      <c r="L4734">
        <v>2618.88</v>
      </c>
      <c r="M4734" t="s">
        <v>196</v>
      </c>
      <c r="N4734" t="s">
        <v>295</v>
      </c>
      <c r="O4734" t="s">
        <v>238</v>
      </c>
      <c r="P4734">
        <v>9</v>
      </c>
      <c r="Q4734" t="s">
        <v>50</v>
      </c>
    </row>
    <row r="4735" spans="1:17" hidden="1" x14ac:dyDescent="0.3">
      <c r="A4735" t="s">
        <v>43</v>
      </c>
      <c r="B4735" t="s">
        <v>5021</v>
      </c>
      <c r="C4735" t="s">
        <v>77</v>
      </c>
      <c r="D4735" t="s">
        <v>60</v>
      </c>
      <c r="E4735" t="s">
        <v>30</v>
      </c>
      <c r="F4735">
        <v>78.790000000000006</v>
      </c>
      <c r="G4735">
        <v>107</v>
      </c>
      <c r="H4735">
        <v>5418.48</v>
      </c>
      <c r="I4735">
        <v>32</v>
      </c>
      <c r="J4735">
        <v>58</v>
      </c>
      <c r="K4735">
        <v>105</v>
      </c>
      <c r="L4735">
        <v>5317.2</v>
      </c>
      <c r="M4735" t="s">
        <v>189</v>
      </c>
      <c r="N4735" t="s">
        <v>268</v>
      </c>
      <c r="O4735" t="s">
        <v>335</v>
      </c>
      <c r="P4735">
        <v>5</v>
      </c>
      <c r="Q4735" t="s">
        <v>50</v>
      </c>
    </row>
    <row r="4736" spans="1:17" hidden="1" x14ac:dyDescent="0.3">
      <c r="A4736" t="s">
        <v>170</v>
      </c>
      <c r="B4736" t="s">
        <v>5022</v>
      </c>
      <c r="C4736" t="s">
        <v>169</v>
      </c>
      <c r="D4736" t="s">
        <v>20</v>
      </c>
      <c r="E4736" t="s">
        <v>38</v>
      </c>
      <c r="F4736">
        <v>2.37</v>
      </c>
      <c r="G4736">
        <v>141</v>
      </c>
      <c r="H4736">
        <v>8217.48</v>
      </c>
      <c r="I4736">
        <v>27</v>
      </c>
      <c r="J4736">
        <v>29</v>
      </c>
      <c r="K4736">
        <v>74</v>
      </c>
      <c r="L4736">
        <v>4312.72</v>
      </c>
      <c r="M4736" t="s">
        <v>120</v>
      </c>
      <c r="N4736" t="s">
        <v>115</v>
      </c>
      <c r="O4736" t="s">
        <v>116</v>
      </c>
      <c r="P4736">
        <v>5</v>
      </c>
      <c r="Q4736" t="s">
        <v>50</v>
      </c>
    </row>
    <row r="4737" spans="1:17" hidden="1" x14ac:dyDescent="0.3">
      <c r="A4737" t="s">
        <v>250</v>
      </c>
      <c r="B4737" t="s">
        <v>5023</v>
      </c>
      <c r="C4737" t="s">
        <v>36</v>
      </c>
      <c r="D4737" t="s">
        <v>37</v>
      </c>
      <c r="E4737" t="s">
        <v>21</v>
      </c>
      <c r="F4737">
        <v>16.41</v>
      </c>
      <c r="G4737">
        <v>175</v>
      </c>
      <c r="H4737">
        <v>13504.75</v>
      </c>
      <c r="I4737">
        <v>48</v>
      </c>
      <c r="J4737">
        <v>95</v>
      </c>
      <c r="K4737">
        <v>28</v>
      </c>
      <c r="L4737">
        <v>2160.7600000000002</v>
      </c>
      <c r="M4737" t="s">
        <v>170</v>
      </c>
      <c r="N4737" t="s">
        <v>448</v>
      </c>
      <c r="O4737" t="s">
        <v>111</v>
      </c>
      <c r="P4737">
        <v>8</v>
      </c>
      <c r="Q4737" t="s">
        <v>50</v>
      </c>
    </row>
    <row r="4738" spans="1:17" hidden="1" x14ac:dyDescent="0.3">
      <c r="A4738" t="s">
        <v>249</v>
      </c>
      <c r="B4738" t="s">
        <v>5024</v>
      </c>
      <c r="C4738" t="s">
        <v>148</v>
      </c>
      <c r="D4738" t="s">
        <v>88</v>
      </c>
      <c r="E4738" t="s">
        <v>30</v>
      </c>
      <c r="F4738">
        <v>89.34</v>
      </c>
      <c r="G4738">
        <v>70</v>
      </c>
      <c r="H4738">
        <v>4981.8999999999996</v>
      </c>
      <c r="I4738">
        <v>36</v>
      </c>
      <c r="J4738">
        <v>34</v>
      </c>
      <c r="K4738">
        <v>41</v>
      </c>
      <c r="L4738">
        <v>2917.97</v>
      </c>
      <c r="M4738" t="s">
        <v>142</v>
      </c>
      <c r="N4738" t="s">
        <v>97</v>
      </c>
      <c r="O4738" t="s">
        <v>247</v>
      </c>
      <c r="P4738">
        <v>8</v>
      </c>
      <c r="Q4738" t="s">
        <v>42</v>
      </c>
    </row>
    <row r="4739" spans="1:17" hidden="1" x14ac:dyDescent="0.3">
      <c r="A4739" t="s">
        <v>135</v>
      </c>
      <c r="B4739" t="s">
        <v>5025</v>
      </c>
      <c r="C4739" t="s">
        <v>241</v>
      </c>
      <c r="D4739" t="s">
        <v>134</v>
      </c>
      <c r="E4739" t="s">
        <v>38</v>
      </c>
      <c r="F4739">
        <v>57.51</v>
      </c>
      <c r="G4739">
        <v>178</v>
      </c>
      <c r="H4739">
        <v>9101.14</v>
      </c>
      <c r="I4739">
        <v>26</v>
      </c>
      <c r="J4739">
        <v>65</v>
      </c>
      <c r="K4739">
        <v>131</v>
      </c>
      <c r="L4739">
        <v>6698.03</v>
      </c>
      <c r="M4739" t="s">
        <v>40</v>
      </c>
      <c r="N4739" t="s">
        <v>111</v>
      </c>
      <c r="O4739" t="s">
        <v>89</v>
      </c>
      <c r="P4739">
        <v>2</v>
      </c>
      <c r="Q4739" t="s">
        <v>25</v>
      </c>
    </row>
    <row r="4740" spans="1:17" hidden="1" x14ac:dyDescent="0.3">
      <c r="A4740" t="s">
        <v>441</v>
      </c>
      <c r="B4740" t="s">
        <v>5026</v>
      </c>
      <c r="C4740" t="s">
        <v>128</v>
      </c>
      <c r="D4740" t="s">
        <v>46</v>
      </c>
      <c r="E4740" t="s">
        <v>21</v>
      </c>
      <c r="F4740">
        <v>42.38</v>
      </c>
      <c r="G4740">
        <v>200</v>
      </c>
      <c r="H4740">
        <v>12264</v>
      </c>
      <c r="I4740">
        <v>7</v>
      </c>
      <c r="J4740">
        <v>99</v>
      </c>
      <c r="K4740">
        <v>151</v>
      </c>
      <c r="L4740">
        <v>9259.32</v>
      </c>
      <c r="M4740" t="s">
        <v>159</v>
      </c>
      <c r="N4740" t="s">
        <v>422</v>
      </c>
      <c r="O4740" t="s">
        <v>94</v>
      </c>
      <c r="P4740">
        <v>6</v>
      </c>
      <c r="Q4740" t="s">
        <v>50</v>
      </c>
    </row>
    <row r="4741" spans="1:17" hidden="1" x14ac:dyDescent="0.3">
      <c r="A4741" t="s">
        <v>394</v>
      </c>
      <c r="B4741" t="s">
        <v>5027</v>
      </c>
      <c r="C4741" t="s">
        <v>141</v>
      </c>
      <c r="D4741" t="s">
        <v>88</v>
      </c>
      <c r="E4741" t="s">
        <v>30</v>
      </c>
      <c r="F4741">
        <v>79.41</v>
      </c>
      <c r="G4741">
        <v>125</v>
      </c>
      <c r="H4741">
        <v>8492.5</v>
      </c>
      <c r="I4741">
        <v>40</v>
      </c>
      <c r="J4741">
        <v>76</v>
      </c>
      <c r="K4741">
        <v>64</v>
      </c>
      <c r="L4741">
        <v>4348.16</v>
      </c>
      <c r="M4741" t="s">
        <v>226</v>
      </c>
      <c r="N4741" t="s">
        <v>130</v>
      </c>
      <c r="O4741" t="s">
        <v>295</v>
      </c>
      <c r="P4741">
        <v>5</v>
      </c>
      <c r="Q4741" t="s">
        <v>42</v>
      </c>
    </row>
    <row r="4742" spans="1:17" hidden="1" x14ac:dyDescent="0.3">
      <c r="A4742" t="s">
        <v>34</v>
      </c>
      <c r="B4742" t="s">
        <v>5028</v>
      </c>
      <c r="C4742" t="s">
        <v>233</v>
      </c>
      <c r="D4742" t="s">
        <v>29</v>
      </c>
      <c r="E4742" t="s">
        <v>38</v>
      </c>
      <c r="F4742">
        <v>99.38</v>
      </c>
      <c r="G4742">
        <v>141</v>
      </c>
      <c r="H4742">
        <v>1232.3399999999999</v>
      </c>
      <c r="I4742">
        <v>50</v>
      </c>
      <c r="J4742">
        <v>25</v>
      </c>
      <c r="K4742">
        <v>35</v>
      </c>
      <c r="L4742">
        <v>305.89999999999998</v>
      </c>
      <c r="M4742" t="s">
        <v>464</v>
      </c>
      <c r="N4742" t="s">
        <v>295</v>
      </c>
      <c r="O4742" t="s">
        <v>167</v>
      </c>
      <c r="P4742">
        <v>9</v>
      </c>
      <c r="Q4742" t="s">
        <v>42</v>
      </c>
    </row>
    <row r="4743" spans="1:17" hidden="1" x14ac:dyDescent="0.3">
      <c r="A4743" t="s">
        <v>310</v>
      </c>
      <c r="B4743" t="s">
        <v>5029</v>
      </c>
      <c r="C4743" t="s">
        <v>77</v>
      </c>
      <c r="D4743" t="s">
        <v>60</v>
      </c>
      <c r="E4743" t="s">
        <v>21</v>
      </c>
      <c r="F4743">
        <v>14.06</v>
      </c>
      <c r="G4743">
        <v>64</v>
      </c>
      <c r="H4743">
        <v>5246.72</v>
      </c>
      <c r="I4743">
        <v>10</v>
      </c>
      <c r="J4743">
        <v>72</v>
      </c>
      <c r="K4743">
        <v>1</v>
      </c>
      <c r="L4743">
        <v>81.98</v>
      </c>
      <c r="M4743" t="s">
        <v>178</v>
      </c>
      <c r="N4743" t="s">
        <v>89</v>
      </c>
      <c r="O4743" t="s">
        <v>69</v>
      </c>
      <c r="P4743">
        <v>10</v>
      </c>
      <c r="Q4743" t="s">
        <v>42</v>
      </c>
    </row>
    <row r="4744" spans="1:17" hidden="1" x14ac:dyDescent="0.3">
      <c r="A4744" t="s">
        <v>464</v>
      </c>
      <c r="B4744" t="s">
        <v>5030</v>
      </c>
      <c r="C4744" t="s">
        <v>315</v>
      </c>
      <c r="D4744" t="s">
        <v>37</v>
      </c>
      <c r="E4744" t="s">
        <v>30</v>
      </c>
      <c r="F4744">
        <v>5.79</v>
      </c>
      <c r="G4744">
        <v>98</v>
      </c>
      <c r="H4744">
        <v>6713.98</v>
      </c>
      <c r="I4744">
        <v>25</v>
      </c>
      <c r="J4744">
        <v>28</v>
      </c>
      <c r="K4744">
        <v>16</v>
      </c>
      <c r="L4744">
        <v>1096.1600000000001</v>
      </c>
      <c r="M4744" t="s">
        <v>91</v>
      </c>
      <c r="N4744" t="s">
        <v>95</v>
      </c>
      <c r="O4744" t="s">
        <v>163</v>
      </c>
      <c r="P4744">
        <v>3</v>
      </c>
      <c r="Q4744" t="s">
        <v>50</v>
      </c>
    </row>
    <row r="4745" spans="1:17" hidden="1" x14ac:dyDescent="0.3">
      <c r="A4745" t="s">
        <v>355</v>
      </c>
      <c r="B4745" t="s">
        <v>5031</v>
      </c>
      <c r="C4745" t="s">
        <v>87</v>
      </c>
      <c r="D4745" t="s">
        <v>88</v>
      </c>
      <c r="E4745" t="s">
        <v>38</v>
      </c>
      <c r="F4745">
        <v>98.64</v>
      </c>
      <c r="G4745">
        <v>99</v>
      </c>
      <c r="H4745">
        <v>2634.39</v>
      </c>
      <c r="I4745">
        <v>32</v>
      </c>
      <c r="J4745">
        <v>50</v>
      </c>
      <c r="K4745">
        <v>35</v>
      </c>
      <c r="L4745">
        <v>931.35</v>
      </c>
      <c r="M4745" t="s">
        <v>283</v>
      </c>
      <c r="N4745" t="s">
        <v>80</v>
      </c>
      <c r="O4745" t="s">
        <v>57</v>
      </c>
      <c r="P4745">
        <v>5</v>
      </c>
      <c r="Q4745" t="s">
        <v>50</v>
      </c>
    </row>
    <row r="4746" spans="1:17" hidden="1" x14ac:dyDescent="0.3">
      <c r="A4746" t="s">
        <v>179</v>
      </c>
      <c r="B4746" t="s">
        <v>5032</v>
      </c>
      <c r="C4746" t="s">
        <v>87</v>
      </c>
      <c r="D4746" t="s">
        <v>88</v>
      </c>
      <c r="E4746" t="s">
        <v>21</v>
      </c>
      <c r="F4746">
        <v>82.8</v>
      </c>
      <c r="G4746">
        <v>77</v>
      </c>
      <c r="H4746">
        <v>6416.41</v>
      </c>
      <c r="I4746">
        <v>16</v>
      </c>
      <c r="J4746">
        <v>29</v>
      </c>
      <c r="K4746">
        <v>72</v>
      </c>
      <c r="L4746">
        <v>5999.76</v>
      </c>
      <c r="M4746" t="s">
        <v>43</v>
      </c>
      <c r="N4746" t="s">
        <v>124</v>
      </c>
      <c r="O4746" t="s">
        <v>68</v>
      </c>
      <c r="P4746">
        <v>9</v>
      </c>
      <c r="Q4746" t="s">
        <v>42</v>
      </c>
    </row>
    <row r="4747" spans="1:17" hidden="1" x14ac:dyDescent="0.3">
      <c r="A4747" t="s">
        <v>104</v>
      </c>
      <c r="B4747" t="s">
        <v>5033</v>
      </c>
      <c r="C4747" t="s">
        <v>113</v>
      </c>
      <c r="D4747" t="s">
        <v>46</v>
      </c>
      <c r="E4747" t="s">
        <v>30</v>
      </c>
      <c r="F4747">
        <v>68.19</v>
      </c>
      <c r="G4747">
        <v>164</v>
      </c>
      <c r="H4747">
        <v>13265.96</v>
      </c>
      <c r="I4747">
        <v>38</v>
      </c>
      <c r="J4747">
        <v>40</v>
      </c>
      <c r="K4747">
        <v>6</v>
      </c>
      <c r="L4747">
        <v>485.34</v>
      </c>
      <c r="M4747" t="s">
        <v>334</v>
      </c>
      <c r="N4747" t="s">
        <v>277</v>
      </c>
      <c r="O4747" t="s">
        <v>110</v>
      </c>
      <c r="P4747">
        <v>1</v>
      </c>
      <c r="Q4747" t="s">
        <v>42</v>
      </c>
    </row>
    <row r="4748" spans="1:17" hidden="1" x14ac:dyDescent="0.3">
      <c r="A4748" t="s">
        <v>185</v>
      </c>
      <c r="B4748" t="s">
        <v>5034</v>
      </c>
      <c r="C4748" t="s">
        <v>261</v>
      </c>
      <c r="D4748" t="s">
        <v>20</v>
      </c>
      <c r="E4748" t="s">
        <v>38</v>
      </c>
      <c r="F4748">
        <v>46.83</v>
      </c>
      <c r="G4748">
        <v>147</v>
      </c>
      <c r="H4748">
        <v>12465.6</v>
      </c>
      <c r="I4748">
        <v>29</v>
      </c>
      <c r="J4748">
        <v>58</v>
      </c>
      <c r="K4748">
        <v>144</v>
      </c>
      <c r="L4748">
        <v>12211.2</v>
      </c>
      <c r="M4748" t="s">
        <v>51</v>
      </c>
      <c r="N4748" t="s">
        <v>26</v>
      </c>
      <c r="O4748" t="s">
        <v>464</v>
      </c>
      <c r="P4748">
        <v>3</v>
      </c>
      <c r="Q4748" t="s">
        <v>50</v>
      </c>
    </row>
    <row r="4749" spans="1:17" hidden="1" x14ac:dyDescent="0.3">
      <c r="A4749" t="s">
        <v>355</v>
      </c>
      <c r="B4749" t="s">
        <v>5035</v>
      </c>
      <c r="C4749" t="s">
        <v>155</v>
      </c>
      <c r="D4749" t="s">
        <v>67</v>
      </c>
      <c r="E4749" t="s">
        <v>21</v>
      </c>
      <c r="F4749">
        <v>67.290000000000006</v>
      </c>
      <c r="G4749">
        <v>99</v>
      </c>
      <c r="H4749">
        <v>4720.32</v>
      </c>
      <c r="I4749">
        <v>5</v>
      </c>
      <c r="J4749">
        <v>22</v>
      </c>
      <c r="K4749">
        <v>58</v>
      </c>
      <c r="L4749">
        <v>2765.44</v>
      </c>
      <c r="M4749" t="s">
        <v>43</v>
      </c>
      <c r="N4749" t="s">
        <v>422</v>
      </c>
      <c r="O4749" t="s">
        <v>166</v>
      </c>
      <c r="P4749">
        <v>10</v>
      </c>
      <c r="Q4749" t="s">
        <v>50</v>
      </c>
    </row>
    <row r="4750" spans="1:17" hidden="1" x14ac:dyDescent="0.3">
      <c r="A4750" t="s">
        <v>100</v>
      </c>
      <c r="B4750" t="s">
        <v>5036</v>
      </c>
      <c r="C4750" t="s">
        <v>59</v>
      </c>
      <c r="D4750" t="s">
        <v>60</v>
      </c>
      <c r="E4750" t="s">
        <v>30</v>
      </c>
      <c r="F4750">
        <v>71.3</v>
      </c>
      <c r="G4750">
        <v>78</v>
      </c>
      <c r="H4750">
        <v>6122.22</v>
      </c>
      <c r="I4750">
        <v>13</v>
      </c>
      <c r="J4750">
        <v>75</v>
      </c>
      <c r="K4750">
        <v>40</v>
      </c>
      <c r="L4750">
        <v>3139.6</v>
      </c>
      <c r="M4750" t="s">
        <v>394</v>
      </c>
      <c r="N4750" t="s">
        <v>249</v>
      </c>
      <c r="O4750" t="s">
        <v>145</v>
      </c>
      <c r="P4750">
        <v>2</v>
      </c>
      <c r="Q4750" t="s">
        <v>42</v>
      </c>
    </row>
    <row r="4751" spans="1:17" hidden="1" x14ac:dyDescent="0.3">
      <c r="A4751" t="s">
        <v>230</v>
      </c>
      <c r="B4751" t="s">
        <v>5037</v>
      </c>
      <c r="C4751" t="s">
        <v>187</v>
      </c>
      <c r="D4751" t="s">
        <v>54</v>
      </c>
      <c r="E4751" t="s">
        <v>38</v>
      </c>
      <c r="F4751">
        <v>60.07</v>
      </c>
      <c r="G4751">
        <v>12</v>
      </c>
      <c r="H4751">
        <v>192.36</v>
      </c>
      <c r="I4751">
        <v>41</v>
      </c>
      <c r="J4751">
        <v>72</v>
      </c>
      <c r="K4751">
        <v>7</v>
      </c>
      <c r="L4751">
        <v>112.21</v>
      </c>
      <c r="M4751" t="s">
        <v>96</v>
      </c>
      <c r="N4751" t="s">
        <v>64</v>
      </c>
      <c r="O4751" t="s">
        <v>212</v>
      </c>
      <c r="P4751">
        <v>9</v>
      </c>
      <c r="Q4751" t="s">
        <v>25</v>
      </c>
    </row>
    <row r="4752" spans="1:17" hidden="1" x14ac:dyDescent="0.3">
      <c r="A4752" t="s">
        <v>178</v>
      </c>
      <c r="B4752" t="s">
        <v>5038</v>
      </c>
      <c r="C4752" t="s">
        <v>246</v>
      </c>
      <c r="D4752" t="s">
        <v>67</v>
      </c>
      <c r="E4752" t="s">
        <v>21</v>
      </c>
      <c r="F4752">
        <v>26.58</v>
      </c>
      <c r="G4752">
        <v>23</v>
      </c>
      <c r="H4752">
        <v>641.70000000000005</v>
      </c>
      <c r="I4752">
        <v>35</v>
      </c>
      <c r="J4752">
        <v>24</v>
      </c>
      <c r="K4752">
        <v>12</v>
      </c>
      <c r="L4752">
        <v>334.8</v>
      </c>
      <c r="M4752" t="s">
        <v>75</v>
      </c>
      <c r="N4752" t="s">
        <v>313</v>
      </c>
      <c r="O4752" t="s">
        <v>75</v>
      </c>
      <c r="P4752">
        <v>3</v>
      </c>
      <c r="Q4752" t="s">
        <v>42</v>
      </c>
    </row>
    <row r="4753" spans="1:17" hidden="1" x14ac:dyDescent="0.3">
      <c r="A4753" t="s">
        <v>40</v>
      </c>
      <c r="B4753" t="s">
        <v>5039</v>
      </c>
      <c r="C4753" t="s">
        <v>228</v>
      </c>
      <c r="D4753" t="s">
        <v>54</v>
      </c>
      <c r="E4753" t="s">
        <v>30</v>
      </c>
      <c r="F4753">
        <v>50.86</v>
      </c>
      <c r="G4753">
        <v>28</v>
      </c>
      <c r="H4753">
        <v>2311.96</v>
      </c>
      <c r="I4753">
        <v>21</v>
      </c>
      <c r="J4753">
        <v>70</v>
      </c>
      <c r="K4753">
        <v>16</v>
      </c>
      <c r="L4753">
        <v>1321.12</v>
      </c>
      <c r="M4753" t="s">
        <v>193</v>
      </c>
      <c r="N4753" t="s">
        <v>218</v>
      </c>
      <c r="O4753" t="s">
        <v>254</v>
      </c>
      <c r="P4753">
        <v>10</v>
      </c>
      <c r="Q4753" t="s">
        <v>42</v>
      </c>
    </row>
    <row r="4754" spans="1:17" hidden="1" x14ac:dyDescent="0.3">
      <c r="A4754" t="s">
        <v>210</v>
      </c>
      <c r="B4754" t="s">
        <v>5040</v>
      </c>
      <c r="C4754" t="s">
        <v>187</v>
      </c>
      <c r="D4754" t="s">
        <v>54</v>
      </c>
      <c r="E4754" t="s">
        <v>38</v>
      </c>
      <c r="F4754">
        <v>60.07</v>
      </c>
      <c r="G4754">
        <v>193</v>
      </c>
      <c r="H4754">
        <v>8015.29</v>
      </c>
      <c r="I4754">
        <v>32</v>
      </c>
      <c r="J4754">
        <v>90</v>
      </c>
      <c r="K4754">
        <v>107</v>
      </c>
      <c r="L4754">
        <v>4443.71</v>
      </c>
      <c r="M4754" t="s">
        <v>69</v>
      </c>
      <c r="N4754" t="s">
        <v>57</v>
      </c>
      <c r="O4754" t="s">
        <v>100</v>
      </c>
      <c r="P4754">
        <v>1</v>
      </c>
      <c r="Q4754" t="s">
        <v>25</v>
      </c>
    </row>
    <row r="4755" spans="1:17" hidden="1" x14ac:dyDescent="0.3">
      <c r="A4755" t="s">
        <v>355</v>
      </c>
      <c r="B4755" t="s">
        <v>5041</v>
      </c>
      <c r="C4755" t="s">
        <v>87</v>
      </c>
      <c r="D4755" t="s">
        <v>88</v>
      </c>
      <c r="E4755" t="s">
        <v>21</v>
      </c>
      <c r="F4755">
        <v>82.8</v>
      </c>
      <c r="G4755">
        <v>157</v>
      </c>
      <c r="H4755">
        <v>2458.62</v>
      </c>
      <c r="I4755">
        <v>49</v>
      </c>
      <c r="J4755">
        <v>45</v>
      </c>
      <c r="K4755">
        <v>141</v>
      </c>
      <c r="L4755">
        <v>2208.06</v>
      </c>
      <c r="M4755" t="s">
        <v>156</v>
      </c>
      <c r="N4755" t="s">
        <v>257</v>
      </c>
      <c r="O4755" t="s">
        <v>82</v>
      </c>
      <c r="P4755">
        <v>2</v>
      </c>
      <c r="Q4755" t="s">
        <v>50</v>
      </c>
    </row>
    <row r="4756" spans="1:17" hidden="1" x14ac:dyDescent="0.3">
      <c r="A4756" t="s">
        <v>39</v>
      </c>
      <c r="B4756" t="s">
        <v>5042</v>
      </c>
      <c r="C4756" t="s">
        <v>205</v>
      </c>
      <c r="D4756" t="s">
        <v>46</v>
      </c>
      <c r="E4756" t="s">
        <v>38</v>
      </c>
      <c r="F4756">
        <v>92.33</v>
      </c>
      <c r="G4756">
        <v>29</v>
      </c>
      <c r="H4756">
        <v>2541.85</v>
      </c>
      <c r="I4756">
        <v>45</v>
      </c>
      <c r="J4756">
        <v>83</v>
      </c>
      <c r="K4756">
        <v>27</v>
      </c>
      <c r="L4756">
        <v>2366.5500000000002</v>
      </c>
      <c r="M4756" t="s">
        <v>100</v>
      </c>
      <c r="N4756" t="s">
        <v>23</v>
      </c>
      <c r="O4756" t="s">
        <v>826</v>
      </c>
      <c r="P4756">
        <v>7</v>
      </c>
      <c r="Q4756" t="s">
        <v>25</v>
      </c>
    </row>
    <row r="4757" spans="1:17" hidden="1" x14ac:dyDescent="0.3">
      <c r="A4757" t="s">
        <v>451</v>
      </c>
      <c r="B4757" t="s">
        <v>5043</v>
      </c>
      <c r="C4757" t="s">
        <v>215</v>
      </c>
      <c r="D4757" t="s">
        <v>134</v>
      </c>
      <c r="E4757" t="s">
        <v>30</v>
      </c>
      <c r="F4757">
        <v>21</v>
      </c>
      <c r="G4757">
        <v>138</v>
      </c>
      <c r="H4757">
        <v>8293.7999999999993</v>
      </c>
      <c r="I4757">
        <v>43</v>
      </c>
      <c r="J4757">
        <v>61</v>
      </c>
      <c r="K4757">
        <v>42</v>
      </c>
      <c r="L4757">
        <v>2524.1999999999998</v>
      </c>
      <c r="M4757" t="s">
        <v>149</v>
      </c>
      <c r="N4757" t="s">
        <v>94</v>
      </c>
      <c r="O4757" t="s">
        <v>243</v>
      </c>
      <c r="P4757">
        <v>3</v>
      </c>
      <c r="Q4757" t="s">
        <v>42</v>
      </c>
    </row>
    <row r="4758" spans="1:17" hidden="1" x14ac:dyDescent="0.3">
      <c r="A4758" t="s">
        <v>310</v>
      </c>
      <c r="B4758" t="s">
        <v>5044</v>
      </c>
      <c r="C4758" t="s">
        <v>113</v>
      </c>
      <c r="D4758" t="s">
        <v>46</v>
      </c>
      <c r="E4758" t="s">
        <v>38</v>
      </c>
      <c r="F4758">
        <v>62.98</v>
      </c>
      <c r="G4758">
        <v>122</v>
      </c>
      <c r="H4758">
        <v>4631.12</v>
      </c>
      <c r="I4758">
        <v>31</v>
      </c>
      <c r="J4758">
        <v>39</v>
      </c>
      <c r="K4758">
        <v>99</v>
      </c>
      <c r="L4758">
        <v>3758.04</v>
      </c>
      <c r="M4758" t="s">
        <v>146</v>
      </c>
      <c r="N4758" t="s">
        <v>68</v>
      </c>
      <c r="O4758" t="s">
        <v>230</v>
      </c>
      <c r="P4758">
        <v>4</v>
      </c>
      <c r="Q4758" t="s">
        <v>25</v>
      </c>
    </row>
    <row r="4759" spans="1:17" hidden="1" x14ac:dyDescent="0.3">
      <c r="A4759" t="s">
        <v>312</v>
      </c>
      <c r="B4759" t="s">
        <v>5045</v>
      </c>
      <c r="C4759" t="s">
        <v>359</v>
      </c>
      <c r="D4759" t="s">
        <v>60</v>
      </c>
      <c r="E4759" t="s">
        <v>21</v>
      </c>
      <c r="F4759">
        <v>5.71</v>
      </c>
      <c r="G4759">
        <v>104</v>
      </c>
      <c r="H4759">
        <v>2343.12</v>
      </c>
      <c r="I4759">
        <v>42</v>
      </c>
      <c r="J4759">
        <v>30</v>
      </c>
      <c r="K4759">
        <v>101</v>
      </c>
      <c r="L4759">
        <v>2275.5300000000002</v>
      </c>
      <c r="M4759" t="s">
        <v>170</v>
      </c>
      <c r="N4759" t="s">
        <v>388</v>
      </c>
      <c r="O4759" t="s">
        <v>225</v>
      </c>
      <c r="P4759">
        <v>6</v>
      </c>
      <c r="Q4759" t="s">
        <v>50</v>
      </c>
    </row>
    <row r="4760" spans="1:17" x14ac:dyDescent="0.3">
      <c r="A4760" t="s">
        <v>342</v>
      </c>
      <c r="B4760" t="s">
        <v>5046</v>
      </c>
      <c r="C4760" t="s">
        <v>28</v>
      </c>
      <c r="D4760" t="s">
        <v>29</v>
      </c>
      <c r="E4760" t="s">
        <v>30</v>
      </c>
      <c r="F4760">
        <v>9.82</v>
      </c>
      <c r="G4760">
        <v>88</v>
      </c>
      <c r="H4760">
        <v>2390.08</v>
      </c>
      <c r="I4760">
        <v>6</v>
      </c>
      <c r="J4760">
        <v>87</v>
      </c>
      <c r="K4760">
        <v>46</v>
      </c>
      <c r="L4760">
        <v>1249.3599999999999</v>
      </c>
      <c r="M4760" t="s">
        <v>150</v>
      </c>
      <c r="N4760" t="s">
        <v>206</v>
      </c>
      <c r="O4760" t="s">
        <v>188</v>
      </c>
      <c r="P4760">
        <v>5</v>
      </c>
      <c r="Q4760" t="s">
        <v>42</v>
      </c>
    </row>
    <row r="4761" spans="1:17" hidden="1" x14ac:dyDescent="0.3">
      <c r="A4761" t="s">
        <v>124</v>
      </c>
      <c r="B4761" t="s">
        <v>5047</v>
      </c>
      <c r="C4761" t="s">
        <v>99</v>
      </c>
      <c r="D4761" t="s">
        <v>46</v>
      </c>
      <c r="E4761" t="s">
        <v>21</v>
      </c>
      <c r="F4761">
        <v>81.7</v>
      </c>
      <c r="G4761">
        <v>191</v>
      </c>
      <c r="H4761">
        <v>1363.74</v>
      </c>
      <c r="I4761">
        <v>25</v>
      </c>
      <c r="J4761">
        <v>99</v>
      </c>
      <c r="K4761">
        <v>2</v>
      </c>
      <c r="L4761">
        <v>14.28</v>
      </c>
      <c r="M4761" t="s">
        <v>184</v>
      </c>
      <c r="N4761" t="s">
        <v>114</v>
      </c>
      <c r="O4761" t="s">
        <v>400</v>
      </c>
      <c r="P4761">
        <v>4</v>
      </c>
      <c r="Q4761" t="s">
        <v>50</v>
      </c>
    </row>
    <row r="4762" spans="1:17" hidden="1" x14ac:dyDescent="0.3">
      <c r="A4762" t="s">
        <v>90</v>
      </c>
      <c r="B4762" t="s">
        <v>5048</v>
      </c>
      <c r="C4762" t="s">
        <v>192</v>
      </c>
      <c r="D4762" t="s">
        <v>37</v>
      </c>
      <c r="E4762" t="s">
        <v>38</v>
      </c>
      <c r="F4762">
        <v>78.69</v>
      </c>
      <c r="G4762">
        <v>118</v>
      </c>
      <c r="H4762">
        <v>7137.82</v>
      </c>
      <c r="I4762">
        <v>25</v>
      </c>
      <c r="J4762">
        <v>94</v>
      </c>
      <c r="K4762">
        <v>7</v>
      </c>
      <c r="L4762">
        <v>423.43</v>
      </c>
      <c r="M4762" t="s">
        <v>62</v>
      </c>
      <c r="N4762" t="s">
        <v>72</v>
      </c>
      <c r="O4762" t="s">
        <v>189</v>
      </c>
      <c r="P4762">
        <v>1</v>
      </c>
      <c r="Q4762" t="s">
        <v>25</v>
      </c>
    </row>
    <row r="4763" spans="1:17" hidden="1" x14ac:dyDescent="0.3">
      <c r="A4763" t="s">
        <v>188</v>
      </c>
      <c r="B4763" t="s">
        <v>5049</v>
      </c>
      <c r="C4763" t="s">
        <v>200</v>
      </c>
      <c r="D4763" t="s">
        <v>29</v>
      </c>
      <c r="E4763" t="s">
        <v>21</v>
      </c>
      <c r="F4763">
        <v>67.55</v>
      </c>
      <c r="G4763">
        <v>81</v>
      </c>
      <c r="H4763">
        <v>7727.4</v>
      </c>
      <c r="I4763">
        <v>20</v>
      </c>
      <c r="J4763">
        <v>72</v>
      </c>
      <c r="K4763">
        <v>69</v>
      </c>
      <c r="L4763">
        <v>6582.6</v>
      </c>
      <c r="M4763" t="s">
        <v>229</v>
      </c>
      <c r="N4763" t="s">
        <v>184</v>
      </c>
      <c r="O4763" t="s">
        <v>301</v>
      </c>
      <c r="P4763">
        <v>4</v>
      </c>
      <c r="Q4763" t="s">
        <v>42</v>
      </c>
    </row>
    <row r="4764" spans="1:17" hidden="1" x14ac:dyDescent="0.3">
      <c r="A4764" t="s">
        <v>80</v>
      </c>
      <c r="B4764" t="s">
        <v>5050</v>
      </c>
      <c r="C4764" t="s">
        <v>223</v>
      </c>
      <c r="D4764" t="s">
        <v>37</v>
      </c>
      <c r="E4764" t="s">
        <v>30</v>
      </c>
      <c r="F4764">
        <v>58.47</v>
      </c>
      <c r="G4764">
        <v>133</v>
      </c>
      <c r="H4764">
        <v>7594.3</v>
      </c>
      <c r="I4764">
        <v>15</v>
      </c>
      <c r="J4764">
        <v>81</v>
      </c>
      <c r="K4764">
        <v>58</v>
      </c>
      <c r="L4764">
        <v>3311.8</v>
      </c>
      <c r="M4764" t="s">
        <v>116</v>
      </c>
      <c r="N4764" t="s">
        <v>32</v>
      </c>
      <c r="O4764" t="s">
        <v>124</v>
      </c>
      <c r="P4764">
        <v>8</v>
      </c>
      <c r="Q4764" t="s">
        <v>42</v>
      </c>
    </row>
    <row r="4765" spans="1:17" hidden="1" x14ac:dyDescent="0.3">
      <c r="A4765" t="s">
        <v>287</v>
      </c>
      <c r="B4765" t="s">
        <v>5051</v>
      </c>
      <c r="C4765" t="s">
        <v>205</v>
      </c>
      <c r="D4765" t="s">
        <v>46</v>
      </c>
      <c r="E4765" t="s">
        <v>38</v>
      </c>
      <c r="F4765">
        <v>92.33</v>
      </c>
      <c r="G4765">
        <v>114</v>
      </c>
      <c r="H4765">
        <v>2411.1</v>
      </c>
      <c r="I4765">
        <v>50</v>
      </c>
      <c r="J4765">
        <v>95</v>
      </c>
      <c r="K4765">
        <v>40</v>
      </c>
      <c r="L4765">
        <v>846</v>
      </c>
      <c r="M4765" t="s">
        <v>224</v>
      </c>
      <c r="N4765" t="s">
        <v>301</v>
      </c>
      <c r="O4765" t="s">
        <v>372</v>
      </c>
      <c r="P4765">
        <v>2</v>
      </c>
      <c r="Q4765" t="s">
        <v>25</v>
      </c>
    </row>
    <row r="4766" spans="1:17" hidden="1" x14ac:dyDescent="0.3">
      <c r="A4766" t="s">
        <v>78</v>
      </c>
      <c r="B4766" t="s">
        <v>5052</v>
      </c>
      <c r="C4766" t="s">
        <v>304</v>
      </c>
      <c r="D4766" t="s">
        <v>134</v>
      </c>
      <c r="E4766" t="s">
        <v>38</v>
      </c>
      <c r="F4766">
        <v>95.96</v>
      </c>
      <c r="G4766">
        <v>120</v>
      </c>
      <c r="H4766">
        <v>1083.5999999999999</v>
      </c>
      <c r="I4766">
        <v>47</v>
      </c>
      <c r="J4766">
        <v>53</v>
      </c>
      <c r="K4766">
        <v>15</v>
      </c>
      <c r="L4766">
        <v>135.44999999999999</v>
      </c>
      <c r="M4766" t="s">
        <v>268</v>
      </c>
      <c r="N4766" t="s">
        <v>441</v>
      </c>
      <c r="O4766" t="s">
        <v>61</v>
      </c>
      <c r="P4766">
        <v>7</v>
      </c>
      <c r="Q4766" t="s">
        <v>50</v>
      </c>
    </row>
    <row r="4767" spans="1:17" hidden="1" x14ac:dyDescent="0.3">
      <c r="A4767" t="s">
        <v>351</v>
      </c>
      <c r="B4767" t="s">
        <v>5053</v>
      </c>
      <c r="C4767" t="s">
        <v>359</v>
      </c>
      <c r="D4767" t="s">
        <v>60</v>
      </c>
      <c r="E4767" t="s">
        <v>21</v>
      </c>
      <c r="F4767">
        <v>5.71</v>
      </c>
      <c r="G4767">
        <v>141</v>
      </c>
      <c r="H4767">
        <v>12447.48</v>
      </c>
      <c r="I4767">
        <v>39</v>
      </c>
      <c r="J4767">
        <v>48</v>
      </c>
      <c r="K4767">
        <v>66</v>
      </c>
      <c r="L4767">
        <v>5826.48</v>
      </c>
      <c r="M4767" t="s">
        <v>448</v>
      </c>
      <c r="N4767" t="s">
        <v>372</v>
      </c>
      <c r="O4767" t="s">
        <v>130</v>
      </c>
      <c r="P4767">
        <v>8</v>
      </c>
      <c r="Q4767" t="s">
        <v>50</v>
      </c>
    </row>
    <row r="4768" spans="1:17" hidden="1" x14ac:dyDescent="0.3">
      <c r="A4768" t="s">
        <v>380</v>
      </c>
      <c r="B4768" t="s">
        <v>5054</v>
      </c>
      <c r="C4768" t="s">
        <v>169</v>
      </c>
      <c r="D4768" t="s">
        <v>20</v>
      </c>
      <c r="E4768" t="s">
        <v>30</v>
      </c>
      <c r="F4768">
        <v>80.87</v>
      </c>
      <c r="G4768">
        <v>67</v>
      </c>
      <c r="H4768">
        <v>5473.23</v>
      </c>
      <c r="I4768">
        <v>38</v>
      </c>
      <c r="J4768">
        <v>70</v>
      </c>
      <c r="K4768">
        <v>47</v>
      </c>
      <c r="L4768">
        <v>3839.43</v>
      </c>
      <c r="M4768" t="s">
        <v>138</v>
      </c>
      <c r="N4768" t="s">
        <v>89</v>
      </c>
      <c r="O4768" t="s">
        <v>366</v>
      </c>
      <c r="P4768">
        <v>6</v>
      </c>
      <c r="Q4768" t="s">
        <v>50</v>
      </c>
    </row>
    <row r="4769" spans="1:17" hidden="1" x14ac:dyDescent="0.3">
      <c r="A4769" t="s">
        <v>225</v>
      </c>
      <c r="B4769" t="s">
        <v>5055</v>
      </c>
      <c r="C4769" t="s">
        <v>233</v>
      </c>
      <c r="D4769" t="s">
        <v>29</v>
      </c>
      <c r="E4769" t="s">
        <v>38</v>
      </c>
      <c r="F4769">
        <v>99.38</v>
      </c>
      <c r="G4769">
        <v>196</v>
      </c>
      <c r="H4769">
        <v>4974.4799999999996</v>
      </c>
      <c r="I4769">
        <v>27</v>
      </c>
      <c r="J4769">
        <v>43</v>
      </c>
      <c r="K4769">
        <v>103</v>
      </c>
      <c r="L4769">
        <v>2614.14</v>
      </c>
      <c r="M4769" t="s">
        <v>193</v>
      </c>
      <c r="N4769" t="s">
        <v>80</v>
      </c>
      <c r="O4769" t="s">
        <v>105</v>
      </c>
      <c r="P4769">
        <v>10</v>
      </c>
      <c r="Q4769" t="s">
        <v>50</v>
      </c>
    </row>
    <row r="4770" spans="1:17" hidden="1" x14ac:dyDescent="0.3">
      <c r="A4770" t="s">
        <v>22</v>
      </c>
      <c r="B4770" t="s">
        <v>5056</v>
      </c>
      <c r="C4770" t="s">
        <v>165</v>
      </c>
      <c r="D4770" t="s">
        <v>134</v>
      </c>
      <c r="E4770" t="s">
        <v>21</v>
      </c>
      <c r="F4770">
        <v>74.680000000000007</v>
      </c>
      <c r="G4770">
        <v>76</v>
      </c>
      <c r="H4770">
        <v>1657.56</v>
      </c>
      <c r="I4770">
        <v>26</v>
      </c>
      <c r="J4770">
        <v>95</v>
      </c>
      <c r="K4770">
        <v>74</v>
      </c>
      <c r="L4770">
        <v>1613.94</v>
      </c>
      <c r="M4770" t="s">
        <v>145</v>
      </c>
      <c r="N4770" t="s">
        <v>334</v>
      </c>
      <c r="O4770" t="s">
        <v>171</v>
      </c>
      <c r="P4770">
        <v>4</v>
      </c>
      <c r="Q4770" t="s">
        <v>25</v>
      </c>
    </row>
    <row r="4771" spans="1:17" hidden="1" x14ac:dyDescent="0.3">
      <c r="A4771" t="s">
        <v>23</v>
      </c>
      <c r="B4771" t="s">
        <v>5057</v>
      </c>
      <c r="C4771" t="s">
        <v>390</v>
      </c>
      <c r="D4771" t="s">
        <v>60</v>
      </c>
      <c r="E4771" t="s">
        <v>30</v>
      </c>
      <c r="F4771">
        <v>3.88</v>
      </c>
      <c r="G4771">
        <v>183</v>
      </c>
      <c r="H4771">
        <v>10409.040000000001</v>
      </c>
      <c r="I4771">
        <v>14</v>
      </c>
      <c r="J4771">
        <v>33</v>
      </c>
      <c r="K4771">
        <v>65</v>
      </c>
      <c r="L4771">
        <v>3697.2</v>
      </c>
      <c r="M4771" t="s">
        <v>139</v>
      </c>
      <c r="N4771" t="s">
        <v>94</v>
      </c>
      <c r="O4771" t="s">
        <v>116</v>
      </c>
      <c r="P4771">
        <v>3</v>
      </c>
      <c r="Q4771" t="s">
        <v>42</v>
      </c>
    </row>
    <row r="4772" spans="1:17" hidden="1" x14ac:dyDescent="0.3">
      <c r="A4772" t="s">
        <v>268</v>
      </c>
      <c r="B4772" t="s">
        <v>5058</v>
      </c>
      <c r="C4772" t="s">
        <v>233</v>
      </c>
      <c r="D4772" t="s">
        <v>29</v>
      </c>
      <c r="E4772" t="s">
        <v>38</v>
      </c>
      <c r="F4772">
        <v>99.38</v>
      </c>
      <c r="G4772">
        <v>183</v>
      </c>
      <c r="H4772">
        <v>13181.49</v>
      </c>
      <c r="I4772">
        <v>33</v>
      </c>
      <c r="J4772">
        <v>49</v>
      </c>
      <c r="K4772">
        <v>150</v>
      </c>
      <c r="L4772">
        <v>10804.5</v>
      </c>
      <c r="M4772" t="s">
        <v>123</v>
      </c>
      <c r="N4772" t="s">
        <v>335</v>
      </c>
      <c r="O4772" t="s">
        <v>298</v>
      </c>
      <c r="P4772">
        <v>7</v>
      </c>
      <c r="Q4772" t="s">
        <v>25</v>
      </c>
    </row>
    <row r="4773" spans="1:17" hidden="1" x14ac:dyDescent="0.3">
      <c r="A4773" t="s">
        <v>247</v>
      </c>
      <c r="B4773" t="s">
        <v>5059</v>
      </c>
      <c r="C4773" t="s">
        <v>169</v>
      </c>
      <c r="D4773" t="s">
        <v>20</v>
      </c>
      <c r="E4773" t="s">
        <v>21</v>
      </c>
      <c r="F4773">
        <v>30.17</v>
      </c>
      <c r="G4773">
        <v>166</v>
      </c>
      <c r="H4773">
        <v>10552.62</v>
      </c>
      <c r="I4773">
        <v>30</v>
      </c>
      <c r="J4773">
        <v>27</v>
      </c>
      <c r="K4773">
        <v>141</v>
      </c>
      <c r="L4773">
        <v>8963.3700000000008</v>
      </c>
      <c r="M4773" t="s">
        <v>157</v>
      </c>
      <c r="N4773" t="s">
        <v>61</v>
      </c>
      <c r="O4773" t="s">
        <v>142</v>
      </c>
      <c r="P4773">
        <v>1</v>
      </c>
      <c r="Q4773" t="s">
        <v>42</v>
      </c>
    </row>
    <row r="4774" spans="1:17" hidden="1" x14ac:dyDescent="0.3">
      <c r="A4774" t="s">
        <v>185</v>
      </c>
      <c r="B4774" t="s">
        <v>5060</v>
      </c>
      <c r="C4774" t="s">
        <v>187</v>
      </c>
      <c r="D4774" t="s">
        <v>54</v>
      </c>
      <c r="E4774" t="s">
        <v>30</v>
      </c>
      <c r="F4774">
        <v>44.01</v>
      </c>
      <c r="G4774">
        <v>195</v>
      </c>
      <c r="H4774">
        <v>13924.95</v>
      </c>
      <c r="I4774">
        <v>21</v>
      </c>
      <c r="J4774">
        <v>28</v>
      </c>
      <c r="K4774">
        <v>104</v>
      </c>
      <c r="L4774">
        <v>7426.64</v>
      </c>
      <c r="M4774" t="s">
        <v>287</v>
      </c>
      <c r="N4774" t="s">
        <v>218</v>
      </c>
      <c r="O4774" t="s">
        <v>826</v>
      </c>
      <c r="P4774">
        <v>10</v>
      </c>
      <c r="Q4774" t="s">
        <v>42</v>
      </c>
    </row>
    <row r="4775" spans="1:17" hidden="1" x14ac:dyDescent="0.3">
      <c r="A4775" t="s">
        <v>422</v>
      </c>
      <c r="B4775" t="s">
        <v>5061</v>
      </c>
      <c r="C4775" t="s">
        <v>261</v>
      </c>
      <c r="D4775" t="s">
        <v>20</v>
      </c>
      <c r="E4775" t="s">
        <v>38</v>
      </c>
      <c r="F4775">
        <v>46.83</v>
      </c>
      <c r="G4775">
        <v>84</v>
      </c>
      <c r="H4775">
        <v>1890</v>
      </c>
      <c r="I4775">
        <v>6</v>
      </c>
      <c r="J4775">
        <v>40</v>
      </c>
      <c r="K4775">
        <v>36</v>
      </c>
      <c r="L4775">
        <v>810</v>
      </c>
      <c r="M4775" t="s">
        <v>243</v>
      </c>
      <c r="N4775" t="s">
        <v>345</v>
      </c>
      <c r="O4775" t="s">
        <v>63</v>
      </c>
      <c r="P4775">
        <v>5</v>
      </c>
      <c r="Q4775" t="s">
        <v>42</v>
      </c>
    </row>
    <row r="4776" spans="1:17" hidden="1" x14ac:dyDescent="0.3">
      <c r="A4776" t="s">
        <v>48</v>
      </c>
      <c r="B4776" t="s">
        <v>5062</v>
      </c>
      <c r="C4776" t="s">
        <v>77</v>
      </c>
      <c r="D4776" t="s">
        <v>60</v>
      </c>
      <c r="E4776" t="s">
        <v>30</v>
      </c>
      <c r="F4776">
        <v>78.790000000000006</v>
      </c>
      <c r="G4776">
        <v>162</v>
      </c>
      <c r="H4776">
        <v>7722.54</v>
      </c>
      <c r="I4776">
        <v>45</v>
      </c>
      <c r="J4776">
        <v>48</v>
      </c>
      <c r="K4776">
        <v>89</v>
      </c>
      <c r="L4776">
        <v>4242.63</v>
      </c>
      <c r="M4776" t="s">
        <v>238</v>
      </c>
      <c r="N4776" t="s">
        <v>48</v>
      </c>
      <c r="O4776" t="s">
        <v>33</v>
      </c>
      <c r="P4776">
        <v>2</v>
      </c>
      <c r="Q4776" t="s">
        <v>25</v>
      </c>
    </row>
    <row r="4777" spans="1:17" hidden="1" x14ac:dyDescent="0.3">
      <c r="A4777" t="s">
        <v>145</v>
      </c>
      <c r="B4777" t="s">
        <v>5063</v>
      </c>
      <c r="C4777" t="s">
        <v>359</v>
      </c>
      <c r="D4777" t="s">
        <v>60</v>
      </c>
      <c r="E4777" t="s">
        <v>21</v>
      </c>
      <c r="F4777">
        <v>5.71</v>
      </c>
      <c r="G4777">
        <v>199</v>
      </c>
      <c r="H4777">
        <v>9802.74</v>
      </c>
      <c r="I4777">
        <v>49</v>
      </c>
      <c r="J4777">
        <v>67</v>
      </c>
      <c r="K4777">
        <v>137</v>
      </c>
      <c r="L4777">
        <v>6748.62</v>
      </c>
      <c r="M4777" t="s">
        <v>173</v>
      </c>
      <c r="N4777" t="s">
        <v>105</v>
      </c>
      <c r="O4777" t="s">
        <v>279</v>
      </c>
      <c r="P4777">
        <v>3</v>
      </c>
      <c r="Q4777" t="s">
        <v>42</v>
      </c>
    </row>
    <row r="4778" spans="1:17" x14ac:dyDescent="0.3">
      <c r="A4778" t="s">
        <v>156</v>
      </c>
      <c r="B4778" t="s">
        <v>5064</v>
      </c>
      <c r="C4778" t="s">
        <v>28</v>
      </c>
      <c r="D4778" t="s">
        <v>29</v>
      </c>
      <c r="E4778" t="s">
        <v>38</v>
      </c>
      <c r="F4778">
        <v>48.48</v>
      </c>
      <c r="G4778">
        <v>176</v>
      </c>
      <c r="H4778">
        <v>9220.64</v>
      </c>
      <c r="I4778">
        <v>6</v>
      </c>
      <c r="J4778">
        <v>43</v>
      </c>
      <c r="K4778">
        <v>134</v>
      </c>
      <c r="L4778">
        <v>7020.26</v>
      </c>
      <c r="M4778" t="s">
        <v>73</v>
      </c>
      <c r="N4778" t="s">
        <v>78</v>
      </c>
      <c r="O4778" t="s">
        <v>243</v>
      </c>
      <c r="P4778">
        <v>10</v>
      </c>
      <c r="Q4778" t="s">
        <v>42</v>
      </c>
    </row>
    <row r="4779" spans="1:17" hidden="1" x14ac:dyDescent="0.3">
      <c r="A4779" t="s">
        <v>270</v>
      </c>
      <c r="B4779" t="s">
        <v>5065</v>
      </c>
      <c r="C4779" t="s">
        <v>36</v>
      </c>
      <c r="D4779" t="s">
        <v>37</v>
      </c>
      <c r="E4779" t="s">
        <v>38</v>
      </c>
      <c r="F4779">
        <v>48.66</v>
      </c>
      <c r="G4779">
        <v>97</v>
      </c>
      <c r="H4779">
        <v>7880.28</v>
      </c>
      <c r="I4779">
        <v>34</v>
      </c>
      <c r="J4779">
        <v>94</v>
      </c>
      <c r="K4779">
        <v>40</v>
      </c>
      <c r="L4779">
        <v>3249.6</v>
      </c>
      <c r="M4779" t="s">
        <v>101</v>
      </c>
      <c r="N4779" t="s">
        <v>120</v>
      </c>
      <c r="O4779" t="s">
        <v>33</v>
      </c>
      <c r="P4779">
        <v>7</v>
      </c>
      <c r="Q4779" t="s">
        <v>42</v>
      </c>
    </row>
    <row r="4780" spans="1:17" hidden="1" x14ac:dyDescent="0.3">
      <c r="A4780" t="s">
        <v>83</v>
      </c>
      <c r="B4780" t="s">
        <v>5066</v>
      </c>
      <c r="C4780" t="s">
        <v>71</v>
      </c>
      <c r="D4780" t="s">
        <v>29</v>
      </c>
      <c r="E4780" t="s">
        <v>21</v>
      </c>
      <c r="F4780">
        <v>39.83</v>
      </c>
      <c r="G4780">
        <v>155</v>
      </c>
      <c r="H4780">
        <v>3371.25</v>
      </c>
      <c r="I4780">
        <v>13</v>
      </c>
      <c r="J4780">
        <v>32</v>
      </c>
      <c r="K4780">
        <v>99</v>
      </c>
      <c r="L4780">
        <v>2153.25</v>
      </c>
      <c r="M4780" t="s">
        <v>68</v>
      </c>
      <c r="N4780" t="s">
        <v>94</v>
      </c>
      <c r="O4780" t="s">
        <v>230</v>
      </c>
      <c r="P4780">
        <v>5</v>
      </c>
      <c r="Q4780" t="s">
        <v>50</v>
      </c>
    </row>
    <row r="4781" spans="1:17" hidden="1" x14ac:dyDescent="0.3">
      <c r="A4781" t="s">
        <v>177</v>
      </c>
      <c r="B4781" t="s">
        <v>5067</v>
      </c>
      <c r="C4781" t="s">
        <v>148</v>
      </c>
      <c r="D4781" t="s">
        <v>88</v>
      </c>
      <c r="E4781" t="s">
        <v>30</v>
      </c>
      <c r="F4781">
        <v>89.34</v>
      </c>
      <c r="G4781">
        <v>115</v>
      </c>
      <c r="H4781">
        <v>2270.1</v>
      </c>
      <c r="I4781">
        <v>25</v>
      </c>
      <c r="J4781">
        <v>29</v>
      </c>
      <c r="K4781">
        <v>13</v>
      </c>
      <c r="L4781">
        <v>256.62</v>
      </c>
      <c r="M4781" t="s">
        <v>73</v>
      </c>
      <c r="N4781" t="s">
        <v>312</v>
      </c>
      <c r="O4781" t="s">
        <v>116</v>
      </c>
      <c r="P4781">
        <v>7</v>
      </c>
      <c r="Q4781" t="s">
        <v>25</v>
      </c>
    </row>
    <row r="4782" spans="1:17" hidden="1" x14ac:dyDescent="0.3">
      <c r="A4782" t="s">
        <v>142</v>
      </c>
      <c r="B4782" t="s">
        <v>5068</v>
      </c>
      <c r="C4782" t="s">
        <v>223</v>
      </c>
      <c r="D4782" t="s">
        <v>37</v>
      </c>
      <c r="E4782" t="s">
        <v>38</v>
      </c>
      <c r="F4782">
        <v>50.04</v>
      </c>
      <c r="G4782">
        <v>21</v>
      </c>
      <c r="H4782">
        <v>1447.53</v>
      </c>
      <c r="I4782">
        <v>22</v>
      </c>
      <c r="J4782">
        <v>94</v>
      </c>
      <c r="K4782">
        <v>20</v>
      </c>
      <c r="L4782">
        <v>1378.6</v>
      </c>
      <c r="M4782" t="s">
        <v>73</v>
      </c>
      <c r="N4782" t="s">
        <v>109</v>
      </c>
      <c r="O4782" t="s">
        <v>202</v>
      </c>
      <c r="P4782">
        <v>6</v>
      </c>
      <c r="Q4782" t="s">
        <v>50</v>
      </c>
    </row>
    <row r="4783" spans="1:17" hidden="1" x14ac:dyDescent="0.3">
      <c r="A4783" t="s">
        <v>366</v>
      </c>
      <c r="B4783" t="s">
        <v>5069</v>
      </c>
      <c r="C4783" t="s">
        <v>128</v>
      </c>
      <c r="D4783" t="s">
        <v>46</v>
      </c>
      <c r="E4783" t="s">
        <v>30</v>
      </c>
      <c r="F4783">
        <v>57.56</v>
      </c>
      <c r="G4783">
        <v>149</v>
      </c>
      <c r="H4783">
        <v>5840.8</v>
      </c>
      <c r="I4783">
        <v>42</v>
      </c>
      <c r="J4783">
        <v>72</v>
      </c>
      <c r="K4783">
        <v>6</v>
      </c>
      <c r="L4783">
        <v>235.2</v>
      </c>
      <c r="M4783" t="s">
        <v>115</v>
      </c>
      <c r="N4783" t="s">
        <v>183</v>
      </c>
      <c r="O4783" t="s">
        <v>202</v>
      </c>
      <c r="P4783">
        <v>9</v>
      </c>
      <c r="Q4783" t="s">
        <v>50</v>
      </c>
    </row>
    <row r="4784" spans="1:17" hidden="1" x14ac:dyDescent="0.3">
      <c r="A4784" t="s">
        <v>142</v>
      </c>
      <c r="B4784" t="s">
        <v>5070</v>
      </c>
      <c r="C4784" t="s">
        <v>161</v>
      </c>
      <c r="D4784" t="s">
        <v>67</v>
      </c>
      <c r="E4784" t="s">
        <v>21</v>
      </c>
      <c r="F4784">
        <v>58.2</v>
      </c>
      <c r="G4784">
        <v>158</v>
      </c>
      <c r="H4784">
        <v>7038.9</v>
      </c>
      <c r="I4784">
        <v>17</v>
      </c>
      <c r="J4784">
        <v>79</v>
      </c>
      <c r="K4784">
        <v>5</v>
      </c>
      <c r="L4784">
        <v>222.75</v>
      </c>
      <c r="M4784" t="s">
        <v>247</v>
      </c>
      <c r="N4784" t="s">
        <v>218</v>
      </c>
      <c r="O4784" t="s">
        <v>334</v>
      </c>
      <c r="P4784">
        <v>10</v>
      </c>
      <c r="Q4784" t="s">
        <v>42</v>
      </c>
    </row>
    <row r="4785" spans="1:17" hidden="1" x14ac:dyDescent="0.3">
      <c r="A4785" t="s">
        <v>149</v>
      </c>
      <c r="B4785" t="s">
        <v>5071</v>
      </c>
      <c r="C4785" t="s">
        <v>353</v>
      </c>
      <c r="D4785" t="s">
        <v>29</v>
      </c>
      <c r="E4785" t="s">
        <v>30</v>
      </c>
      <c r="F4785">
        <v>73.040000000000006</v>
      </c>
      <c r="G4785">
        <v>44</v>
      </c>
      <c r="H4785">
        <v>3408.68</v>
      </c>
      <c r="I4785">
        <v>46</v>
      </c>
      <c r="J4785">
        <v>96</v>
      </c>
      <c r="K4785">
        <v>38</v>
      </c>
      <c r="L4785">
        <v>2943.86</v>
      </c>
      <c r="M4785" t="s">
        <v>198</v>
      </c>
      <c r="N4785" t="s">
        <v>274</v>
      </c>
      <c r="O4785" t="s">
        <v>51</v>
      </c>
      <c r="P4785">
        <v>5</v>
      </c>
      <c r="Q4785" t="s">
        <v>50</v>
      </c>
    </row>
    <row r="4786" spans="1:17" hidden="1" x14ac:dyDescent="0.3">
      <c r="A4786" t="s">
        <v>26</v>
      </c>
      <c r="B4786" t="s">
        <v>5072</v>
      </c>
      <c r="C4786" t="s">
        <v>215</v>
      </c>
      <c r="D4786" t="s">
        <v>134</v>
      </c>
      <c r="E4786" t="s">
        <v>38</v>
      </c>
      <c r="F4786">
        <v>70.86</v>
      </c>
      <c r="G4786">
        <v>135</v>
      </c>
      <c r="H4786">
        <v>9764.5499999999993</v>
      </c>
      <c r="I4786">
        <v>38</v>
      </c>
      <c r="J4786">
        <v>74</v>
      </c>
      <c r="K4786">
        <v>29</v>
      </c>
      <c r="L4786">
        <v>2097.5700000000002</v>
      </c>
      <c r="M4786" t="s">
        <v>247</v>
      </c>
      <c r="N4786" t="s">
        <v>250</v>
      </c>
      <c r="O4786" t="s">
        <v>177</v>
      </c>
      <c r="P4786">
        <v>10</v>
      </c>
      <c r="Q4786" t="s">
        <v>50</v>
      </c>
    </row>
    <row r="4787" spans="1:17" hidden="1" x14ac:dyDescent="0.3">
      <c r="A4787" t="s">
        <v>108</v>
      </c>
      <c r="B4787" t="s">
        <v>5073</v>
      </c>
      <c r="C4787" t="s">
        <v>215</v>
      </c>
      <c r="D4787" t="s">
        <v>134</v>
      </c>
      <c r="E4787" t="s">
        <v>21</v>
      </c>
      <c r="F4787">
        <v>39.5</v>
      </c>
      <c r="G4787">
        <v>184</v>
      </c>
      <c r="H4787">
        <v>7735.36</v>
      </c>
      <c r="I4787">
        <v>7</v>
      </c>
      <c r="J4787">
        <v>92</v>
      </c>
      <c r="K4787">
        <v>175</v>
      </c>
      <c r="L4787">
        <v>7357</v>
      </c>
      <c r="M4787" t="s">
        <v>39</v>
      </c>
      <c r="N4787" t="s">
        <v>355</v>
      </c>
      <c r="O4787" t="s">
        <v>324</v>
      </c>
      <c r="P4787">
        <v>6</v>
      </c>
      <c r="Q4787" t="s">
        <v>42</v>
      </c>
    </row>
    <row r="4788" spans="1:17" hidden="1" x14ac:dyDescent="0.3">
      <c r="A4788" t="s">
        <v>142</v>
      </c>
      <c r="B4788" t="s">
        <v>5074</v>
      </c>
      <c r="C4788" t="s">
        <v>59</v>
      </c>
      <c r="D4788" t="s">
        <v>60</v>
      </c>
      <c r="E4788" t="s">
        <v>30</v>
      </c>
      <c r="F4788">
        <v>71.3</v>
      </c>
      <c r="G4788">
        <v>190</v>
      </c>
      <c r="H4788">
        <v>5599.3</v>
      </c>
      <c r="I4788">
        <v>48</v>
      </c>
      <c r="J4788">
        <v>41</v>
      </c>
      <c r="K4788">
        <v>111</v>
      </c>
      <c r="L4788">
        <v>3271.17</v>
      </c>
      <c r="M4788" t="s">
        <v>274</v>
      </c>
      <c r="N4788" t="s">
        <v>85</v>
      </c>
      <c r="O4788" t="s">
        <v>252</v>
      </c>
      <c r="P4788">
        <v>7</v>
      </c>
      <c r="Q4788" t="s">
        <v>25</v>
      </c>
    </row>
    <row r="4789" spans="1:17" hidden="1" x14ac:dyDescent="0.3">
      <c r="A4789" t="s">
        <v>109</v>
      </c>
      <c r="B4789" t="s">
        <v>5075</v>
      </c>
      <c r="C4789" t="s">
        <v>128</v>
      </c>
      <c r="D4789" t="s">
        <v>46</v>
      </c>
      <c r="E4789" t="s">
        <v>38</v>
      </c>
      <c r="F4789">
        <v>49.94</v>
      </c>
      <c r="G4789">
        <v>22</v>
      </c>
      <c r="H4789">
        <v>1766.82</v>
      </c>
      <c r="I4789">
        <v>29</v>
      </c>
      <c r="J4789">
        <v>38</v>
      </c>
      <c r="K4789">
        <v>2</v>
      </c>
      <c r="L4789">
        <v>160.62</v>
      </c>
      <c r="M4789" t="s">
        <v>173</v>
      </c>
      <c r="N4789" t="s">
        <v>149</v>
      </c>
      <c r="O4789" t="s">
        <v>47</v>
      </c>
      <c r="P4789">
        <v>5</v>
      </c>
      <c r="Q4789" t="s">
        <v>25</v>
      </c>
    </row>
    <row r="4790" spans="1:17" hidden="1" x14ac:dyDescent="0.3">
      <c r="A4790" t="s">
        <v>363</v>
      </c>
      <c r="B4790" t="s">
        <v>5076</v>
      </c>
      <c r="C4790" t="s">
        <v>45</v>
      </c>
      <c r="D4790" t="s">
        <v>46</v>
      </c>
      <c r="E4790" t="s">
        <v>21</v>
      </c>
      <c r="F4790">
        <v>54.87</v>
      </c>
      <c r="G4790">
        <v>135</v>
      </c>
      <c r="H4790">
        <v>5999.4</v>
      </c>
      <c r="I4790">
        <v>22</v>
      </c>
      <c r="J4790">
        <v>38</v>
      </c>
      <c r="K4790">
        <v>124</v>
      </c>
      <c r="L4790">
        <v>5510.56</v>
      </c>
      <c r="M4790" t="s">
        <v>108</v>
      </c>
      <c r="N4790" t="s">
        <v>177</v>
      </c>
      <c r="O4790" t="s">
        <v>378</v>
      </c>
      <c r="P4790">
        <v>9</v>
      </c>
      <c r="Q4790" t="s">
        <v>50</v>
      </c>
    </row>
    <row r="4791" spans="1:17" hidden="1" x14ac:dyDescent="0.3">
      <c r="A4791" t="s">
        <v>22</v>
      </c>
      <c r="B4791" t="s">
        <v>5077</v>
      </c>
      <c r="C4791" t="s">
        <v>205</v>
      </c>
      <c r="D4791" t="s">
        <v>46</v>
      </c>
      <c r="E4791" t="s">
        <v>38</v>
      </c>
      <c r="F4791">
        <v>92.33</v>
      </c>
      <c r="G4791">
        <v>95</v>
      </c>
      <c r="H4791">
        <v>7802.35</v>
      </c>
      <c r="I4791">
        <v>19</v>
      </c>
      <c r="J4791">
        <v>31</v>
      </c>
      <c r="K4791">
        <v>20</v>
      </c>
      <c r="L4791">
        <v>1642.6</v>
      </c>
      <c r="M4791" t="s">
        <v>167</v>
      </c>
      <c r="N4791" t="s">
        <v>74</v>
      </c>
      <c r="O4791" t="s">
        <v>152</v>
      </c>
      <c r="P4791">
        <v>8</v>
      </c>
      <c r="Q4791" t="s">
        <v>50</v>
      </c>
    </row>
    <row r="4792" spans="1:17" hidden="1" x14ac:dyDescent="0.3">
      <c r="A4792" t="s">
        <v>123</v>
      </c>
      <c r="B4792" t="s">
        <v>5078</v>
      </c>
      <c r="C4792" t="s">
        <v>36</v>
      </c>
      <c r="D4792" t="s">
        <v>37</v>
      </c>
      <c r="E4792" t="s">
        <v>30</v>
      </c>
      <c r="F4792">
        <v>85.99</v>
      </c>
      <c r="G4792">
        <v>18</v>
      </c>
      <c r="H4792">
        <v>1329.12</v>
      </c>
      <c r="I4792">
        <v>48</v>
      </c>
      <c r="J4792">
        <v>35</v>
      </c>
      <c r="K4792">
        <v>4</v>
      </c>
      <c r="L4792">
        <v>295.36</v>
      </c>
      <c r="M4792" t="s">
        <v>123</v>
      </c>
      <c r="N4792" t="s">
        <v>351</v>
      </c>
      <c r="O4792" t="s">
        <v>68</v>
      </c>
      <c r="P4792">
        <v>10</v>
      </c>
      <c r="Q4792" t="s">
        <v>42</v>
      </c>
    </row>
    <row r="4793" spans="1:17" hidden="1" x14ac:dyDescent="0.3">
      <c r="A4793" t="s">
        <v>109</v>
      </c>
      <c r="B4793" t="s">
        <v>5079</v>
      </c>
      <c r="C4793" t="s">
        <v>113</v>
      </c>
      <c r="D4793" t="s">
        <v>46</v>
      </c>
      <c r="E4793" t="s">
        <v>38</v>
      </c>
      <c r="F4793">
        <v>62.98</v>
      </c>
      <c r="G4793">
        <v>112</v>
      </c>
      <c r="H4793">
        <v>3339.84</v>
      </c>
      <c r="I4793">
        <v>41</v>
      </c>
      <c r="J4793">
        <v>41</v>
      </c>
      <c r="K4793">
        <v>112</v>
      </c>
      <c r="L4793">
        <v>3339.84</v>
      </c>
      <c r="M4793" t="s">
        <v>179</v>
      </c>
      <c r="N4793" t="s">
        <v>85</v>
      </c>
      <c r="O4793" t="s">
        <v>95</v>
      </c>
      <c r="P4793">
        <v>2</v>
      </c>
      <c r="Q4793" t="s">
        <v>25</v>
      </c>
    </row>
    <row r="4794" spans="1:17" hidden="1" x14ac:dyDescent="0.3">
      <c r="A4794" t="s">
        <v>351</v>
      </c>
      <c r="B4794" t="s">
        <v>5080</v>
      </c>
      <c r="C4794" t="s">
        <v>169</v>
      </c>
      <c r="D4794" t="s">
        <v>20</v>
      </c>
      <c r="E4794" t="s">
        <v>21</v>
      </c>
      <c r="F4794">
        <v>30.17</v>
      </c>
      <c r="G4794">
        <v>53</v>
      </c>
      <c r="H4794">
        <v>436.72</v>
      </c>
      <c r="I4794">
        <v>11</v>
      </c>
      <c r="J4794">
        <v>91</v>
      </c>
      <c r="K4794">
        <v>10</v>
      </c>
      <c r="L4794">
        <v>82.4</v>
      </c>
      <c r="M4794" t="s">
        <v>409</v>
      </c>
      <c r="N4794" t="s">
        <v>210</v>
      </c>
      <c r="O4794" t="s">
        <v>188</v>
      </c>
      <c r="P4794">
        <v>6</v>
      </c>
      <c r="Q4794" t="s">
        <v>42</v>
      </c>
    </row>
    <row r="4795" spans="1:17" hidden="1" x14ac:dyDescent="0.3">
      <c r="A4795" t="s">
        <v>173</v>
      </c>
      <c r="B4795" t="s">
        <v>5081</v>
      </c>
      <c r="C4795" t="s">
        <v>233</v>
      </c>
      <c r="D4795" t="s">
        <v>29</v>
      </c>
      <c r="E4795" t="s">
        <v>30</v>
      </c>
      <c r="F4795">
        <v>92.78</v>
      </c>
      <c r="G4795">
        <v>182</v>
      </c>
      <c r="H4795">
        <v>12068.42</v>
      </c>
      <c r="I4795">
        <v>13</v>
      </c>
      <c r="J4795">
        <v>64</v>
      </c>
      <c r="K4795">
        <v>176</v>
      </c>
      <c r="L4795">
        <v>11670.56</v>
      </c>
      <c r="M4795" t="s">
        <v>135</v>
      </c>
      <c r="N4795" t="s">
        <v>162</v>
      </c>
      <c r="O4795" t="s">
        <v>224</v>
      </c>
      <c r="P4795">
        <v>7</v>
      </c>
      <c r="Q4795" t="s">
        <v>42</v>
      </c>
    </row>
    <row r="4796" spans="1:17" hidden="1" x14ac:dyDescent="0.3">
      <c r="A4796" t="s">
        <v>277</v>
      </c>
      <c r="B4796" t="s">
        <v>5082</v>
      </c>
      <c r="C4796" t="s">
        <v>66</v>
      </c>
      <c r="D4796" t="s">
        <v>67</v>
      </c>
      <c r="E4796" t="s">
        <v>38</v>
      </c>
      <c r="F4796">
        <v>58.87</v>
      </c>
      <c r="G4796">
        <v>174</v>
      </c>
      <c r="H4796">
        <v>6900.84</v>
      </c>
      <c r="I4796">
        <v>33</v>
      </c>
      <c r="J4796">
        <v>95</v>
      </c>
      <c r="K4796">
        <v>27</v>
      </c>
      <c r="L4796">
        <v>1070.82</v>
      </c>
      <c r="M4796" t="s">
        <v>189</v>
      </c>
      <c r="N4796" t="s">
        <v>22</v>
      </c>
      <c r="O4796" t="s">
        <v>335</v>
      </c>
      <c r="P4796">
        <v>5</v>
      </c>
      <c r="Q4796" t="s">
        <v>25</v>
      </c>
    </row>
    <row r="4797" spans="1:17" hidden="1" x14ac:dyDescent="0.3">
      <c r="A4797" t="s">
        <v>321</v>
      </c>
      <c r="B4797" t="s">
        <v>5083</v>
      </c>
      <c r="C4797" t="s">
        <v>353</v>
      </c>
      <c r="D4797" t="s">
        <v>29</v>
      </c>
      <c r="E4797" t="s">
        <v>21</v>
      </c>
      <c r="F4797">
        <v>93.74</v>
      </c>
      <c r="G4797">
        <v>145</v>
      </c>
      <c r="H4797">
        <v>7286.25</v>
      </c>
      <c r="I4797">
        <v>16</v>
      </c>
      <c r="J4797">
        <v>95</v>
      </c>
      <c r="K4797">
        <v>125</v>
      </c>
      <c r="L4797">
        <v>6281.25</v>
      </c>
      <c r="M4797" t="s">
        <v>90</v>
      </c>
      <c r="N4797" t="s">
        <v>345</v>
      </c>
      <c r="O4797" t="s">
        <v>249</v>
      </c>
      <c r="P4797">
        <v>3</v>
      </c>
      <c r="Q4797" t="s">
        <v>50</v>
      </c>
    </row>
    <row r="4798" spans="1:17" hidden="1" x14ac:dyDescent="0.3">
      <c r="A4798" t="s">
        <v>82</v>
      </c>
      <c r="B4798" t="s">
        <v>5084</v>
      </c>
      <c r="C4798" t="s">
        <v>87</v>
      </c>
      <c r="D4798" t="s">
        <v>88</v>
      </c>
      <c r="E4798" t="s">
        <v>30</v>
      </c>
      <c r="F4798">
        <v>79.87</v>
      </c>
      <c r="G4798">
        <v>131</v>
      </c>
      <c r="H4798">
        <v>12262.91</v>
      </c>
      <c r="I4798">
        <v>17</v>
      </c>
      <c r="J4798">
        <v>56</v>
      </c>
      <c r="K4798">
        <v>82</v>
      </c>
      <c r="L4798">
        <v>7676.02</v>
      </c>
      <c r="M4798" t="s">
        <v>111</v>
      </c>
      <c r="N4798" t="s">
        <v>216</v>
      </c>
      <c r="O4798" t="s">
        <v>142</v>
      </c>
      <c r="P4798">
        <v>1</v>
      </c>
      <c r="Q4798" t="s">
        <v>42</v>
      </c>
    </row>
    <row r="4799" spans="1:17" hidden="1" x14ac:dyDescent="0.3">
      <c r="A4799" t="s">
        <v>243</v>
      </c>
      <c r="B4799" t="s">
        <v>5085</v>
      </c>
      <c r="C4799" t="s">
        <v>99</v>
      </c>
      <c r="D4799" t="s">
        <v>46</v>
      </c>
      <c r="E4799" t="s">
        <v>38</v>
      </c>
      <c r="F4799">
        <v>3.34</v>
      </c>
      <c r="G4799">
        <v>11</v>
      </c>
      <c r="H4799">
        <v>343.53</v>
      </c>
      <c r="I4799">
        <v>16</v>
      </c>
      <c r="J4799">
        <v>45</v>
      </c>
      <c r="K4799">
        <v>6</v>
      </c>
      <c r="L4799">
        <v>187.38</v>
      </c>
      <c r="M4799" t="s">
        <v>167</v>
      </c>
      <c r="N4799" t="s">
        <v>220</v>
      </c>
      <c r="O4799" t="s">
        <v>243</v>
      </c>
      <c r="P4799">
        <v>3</v>
      </c>
      <c r="Q4799" t="s">
        <v>50</v>
      </c>
    </row>
    <row r="4800" spans="1:17" hidden="1" x14ac:dyDescent="0.3">
      <c r="A4800" t="s">
        <v>326</v>
      </c>
      <c r="B4800" t="s">
        <v>5086</v>
      </c>
      <c r="C4800" t="s">
        <v>87</v>
      </c>
      <c r="D4800" t="s">
        <v>88</v>
      </c>
      <c r="E4800" t="s">
        <v>21</v>
      </c>
      <c r="F4800">
        <v>82.8</v>
      </c>
      <c r="G4800">
        <v>47</v>
      </c>
      <c r="H4800">
        <v>1006.27</v>
      </c>
      <c r="I4800">
        <v>20</v>
      </c>
      <c r="J4800">
        <v>71</v>
      </c>
      <c r="K4800">
        <v>44</v>
      </c>
      <c r="L4800">
        <v>942.04</v>
      </c>
      <c r="M4800" t="s">
        <v>226</v>
      </c>
      <c r="N4800" t="s">
        <v>119</v>
      </c>
      <c r="O4800" t="s">
        <v>49</v>
      </c>
      <c r="P4800">
        <v>3</v>
      </c>
      <c r="Q4800" t="s">
        <v>25</v>
      </c>
    </row>
    <row r="4801" spans="1:17" hidden="1" x14ac:dyDescent="0.3">
      <c r="A4801" t="s">
        <v>22</v>
      </c>
      <c r="B4801" t="s">
        <v>5087</v>
      </c>
      <c r="C4801" t="s">
        <v>208</v>
      </c>
      <c r="D4801" t="s">
        <v>20</v>
      </c>
      <c r="E4801" t="s">
        <v>30</v>
      </c>
      <c r="F4801">
        <v>27.47</v>
      </c>
      <c r="G4801">
        <v>126</v>
      </c>
      <c r="H4801">
        <v>3989.16</v>
      </c>
      <c r="I4801">
        <v>28</v>
      </c>
      <c r="J4801">
        <v>60</v>
      </c>
      <c r="K4801">
        <v>34</v>
      </c>
      <c r="L4801">
        <v>1076.44</v>
      </c>
      <c r="M4801" t="s">
        <v>201</v>
      </c>
      <c r="N4801" t="s">
        <v>72</v>
      </c>
      <c r="O4801" t="s">
        <v>49</v>
      </c>
      <c r="P4801">
        <v>6</v>
      </c>
      <c r="Q4801" t="s">
        <v>50</v>
      </c>
    </row>
    <row r="4802" spans="1:17" hidden="1" x14ac:dyDescent="0.3">
      <c r="A4802" t="s">
        <v>166</v>
      </c>
      <c r="B4802" t="s">
        <v>5088</v>
      </c>
      <c r="C4802" t="s">
        <v>66</v>
      </c>
      <c r="D4802" t="s">
        <v>67</v>
      </c>
      <c r="E4802" t="s">
        <v>38</v>
      </c>
      <c r="F4802">
        <v>58.87</v>
      </c>
      <c r="G4802">
        <v>119</v>
      </c>
      <c r="H4802">
        <v>4115.0200000000004</v>
      </c>
      <c r="I4802">
        <v>33</v>
      </c>
      <c r="J4802">
        <v>52</v>
      </c>
      <c r="K4802">
        <v>51</v>
      </c>
      <c r="L4802">
        <v>1763.58</v>
      </c>
      <c r="M4802" t="s">
        <v>188</v>
      </c>
      <c r="N4802" t="s">
        <v>79</v>
      </c>
      <c r="O4802" t="s">
        <v>105</v>
      </c>
      <c r="P4802">
        <v>1</v>
      </c>
      <c r="Q4802" t="s">
        <v>50</v>
      </c>
    </row>
    <row r="4803" spans="1:17" hidden="1" x14ac:dyDescent="0.3">
      <c r="A4803" t="s">
        <v>319</v>
      </c>
      <c r="B4803" t="s">
        <v>5089</v>
      </c>
      <c r="C4803" t="s">
        <v>53</v>
      </c>
      <c r="D4803" t="s">
        <v>54</v>
      </c>
      <c r="E4803" t="s">
        <v>21</v>
      </c>
      <c r="F4803">
        <v>26.92</v>
      </c>
      <c r="G4803">
        <v>86</v>
      </c>
      <c r="H4803">
        <v>6461.18</v>
      </c>
      <c r="I4803">
        <v>32</v>
      </c>
      <c r="J4803">
        <v>92</v>
      </c>
      <c r="K4803">
        <v>38</v>
      </c>
      <c r="L4803">
        <v>2854.94</v>
      </c>
      <c r="M4803" t="s">
        <v>41</v>
      </c>
      <c r="N4803" t="s">
        <v>136</v>
      </c>
      <c r="O4803" t="s">
        <v>826</v>
      </c>
      <c r="P4803">
        <v>6</v>
      </c>
      <c r="Q4803" t="s">
        <v>42</v>
      </c>
    </row>
    <row r="4804" spans="1:17" hidden="1" x14ac:dyDescent="0.3">
      <c r="A4804" t="s">
        <v>22</v>
      </c>
      <c r="B4804" t="s">
        <v>5090</v>
      </c>
      <c r="C4804" t="s">
        <v>353</v>
      </c>
      <c r="D4804" t="s">
        <v>29</v>
      </c>
      <c r="E4804" t="s">
        <v>30</v>
      </c>
      <c r="F4804">
        <v>73.040000000000006</v>
      </c>
      <c r="G4804">
        <v>145</v>
      </c>
      <c r="H4804">
        <v>3205.95</v>
      </c>
      <c r="I4804">
        <v>25</v>
      </c>
      <c r="J4804">
        <v>76</v>
      </c>
      <c r="K4804">
        <v>122</v>
      </c>
      <c r="L4804">
        <v>2697.42</v>
      </c>
      <c r="M4804" t="s">
        <v>96</v>
      </c>
      <c r="N4804" t="s">
        <v>135</v>
      </c>
      <c r="O4804" t="s">
        <v>146</v>
      </c>
      <c r="P4804">
        <v>2</v>
      </c>
      <c r="Q4804" t="s">
        <v>50</v>
      </c>
    </row>
    <row r="4805" spans="1:17" hidden="1" x14ac:dyDescent="0.3">
      <c r="A4805" t="s">
        <v>189</v>
      </c>
      <c r="B4805" t="s">
        <v>5091</v>
      </c>
      <c r="C4805" t="s">
        <v>233</v>
      </c>
      <c r="D4805" t="s">
        <v>29</v>
      </c>
      <c r="E4805" t="s">
        <v>38</v>
      </c>
      <c r="F4805">
        <v>99.38</v>
      </c>
      <c r="G4805">
        <v>30</v>
      </c>
      <c r="H4805">
        <v>2335.5</v>
      </c>
      <c r="I4805">
        <v>46</v>
      </c>
      <c r="J4805">
        <v>50</v>
      </c>
      <c r="K4805">
        <v>4</v>
      </c>
      <c r="L4805">
        <v>311.39999999999998</v>
      </c>
      <c r="M4805" t="s">
        <v>177</v>
      </c>
      <c r="N4805" t="s">
        <v>94</v>
      </c>
      <c r="O4805" t="s">
        <v>312</v>
      </c>
      <c r="P4805">
        <v>4</v>
      </c>
      <c r="Q4805" t="s">
        <v>50</v>
      </c>
    </row>
    <row r="4806" spans="1:17" hidden="1" x14ac:dyDescent="0.3">
      <c r="A4806" t="s">
        <v>34</v>
      </c>
      <c r="B4806" t="s">
        <v>5092</v>
      </c>
      <c r="C4806" t="s">
        <v>113</v>
      </c>
      <c r="D4806" t="s">
        <v>46</v>
      </c>
      <c r="E4806" t="s">
        <v>21</v>
      </c>
      <c r="F4806">
        <v>91.09</v>
      </c>
      <c r="G4806">
        <v>36</v>
      </c>
      <c r="H4806">
        <v>2766.6</v>
      </c>
      <c r="I4806">
        <v>40</v>
      </c>
      <c r="J4806">
        <v>96</v>
      </c>
      <c r="K4806">
        <v>14</v>
      </c>
      <c r="L4806">
        <v>1075.9000000000001</v>
      </c>
      <c r="M4806" t="s">
        <v>39</v>
      </c>
      <c r="N4806" t="s">
        <v>189</v>
      </c>
      <c r="O4806" t="s">
        <v>422</v>
      </c>
      <c r="P4806">
        <v>9</v>
      </c>
      <c r="Q4806" t="s">
        <v>50</v>
      </c>
    </row>
    <row r="4807" spans="1:17" hidden="1" x14ac:dyDescent="0.3">
      <c r="A4807" t="s">
        <v>73</v>
      </c>
      <c r="B4807" t="s">
        <v>5093</v>
      </c>
      <c r="C4807" t="s">
        <v>215</v>
      </c>
      <c r="D4807" t="s">
        <v>134</v>
      </c>
      <c r="E4807" t="s">
        <v>30</v>
      </c>
      <c r="F4807">
        <v>21</v>
      </c>
      <c r="G4807">
        <v>101</v>
      </c>
      <c r="H4807">
        <v>5750.94</v>
      </c>
      <c r="I4807">
        <v>14</v>
      </c>
      <c r="J4807">
        <v>94</v>
      </c>
      <c r="K4807">
        <v>39</v>
      </c>
      <c r="L4807">
        <v>2220.66</v>
      </c>
      <c r="M4807" t="s">
        <v>179</v>
      </c>
      <c r="N4807" t="s">
        <v>178</v>
      </c>
      <c r="O4807" t="s">
        <v>80</v>
      </c>
      <c r="P4807">
        <v>5</v>
      </c>
      <c r="Q4807" t="s">
        <v>50</v>
      </c>
    </row>
    <row r="4808" spans="1:17" hidden="1" x14ac:dyDescent="0.3">
      <c r="A4808" t="s">
        <v>51</v>
      </c>
      <c r="B4808" t="s">
        <v>5094</v>
      </c>
      <c r="C4808" t="s">
        <v>241</v>
      </c>
      <c r="D4808" t="s">
        <v>134</v>
      </c>
      <c r="E4808" t="s">
        <v>38</v>
      </c>
      <c r="F4808">
        <v>57.51</v>
      </c>
      <c r="G4808">
        <v>84</v>
      </c>
      <c r="H4808">
        <v>7404.6</v>
      </c>
      <c r="I4808">
        <v>18</v>
      </c>
      <c r="J4808">
        <v>70</v>
      </c>
      <c r="K4808">
        <v>52</v>
      </c>
      <c r="L4808">
        <v>4583.8</v>
      </c>
      <c r="M4808" t="s">
        <v>249</v>
      </c>
      <c r="N4808" t="s">
        <v>142</v>
      </c>
      <c r="O4808" t="s">
        <v>96</v>
      </c>
      <c r="P4808">
        <v>3</v>
      </c>
      <c r="Q4808" t="s">
        <v>50</v>
      </c>
    </row>
    <row r="4809" spans="1:17" hidden="1" x14ac:dyDescent="0.3">
      <c r="A4809" t="s">
        <v>150</v>
      </c>
      <c r="B4809" t="s">
        <v>5095</v>
      </c>
      <c r="C4809" t="s">
        <v>246</v>
      </c>
      <c r="D4809" t="s">
        <v>67</v>
      </c>
      <c r="E4809" t="s">
        <v>21</v>
      </c>
      <c r="F4809">
        <v>26.58</v>
      </c>
      <c r="G4809">
        <v>110</v>
      </c>
      <c r="H4809">
        <v>3752.1</v>
      </c>
      <c r="I4809">
        <v>14</v>
      </c>
      <c r="J4809">
        <v>38</v>
      </c>
      <c r="K4809">
        <v>86</v>
      </c>
      <c r="L4809">
        <v>2933.46</v>
      </c>
      <c r="M4809" t="s">
        <v>181</v>
      </c>
      <c r="N4809" t="s">
        <v>64</v>
      </c>
      <c r="O4809" t="s">
        <v>301</v>
      </c>
      <c r="P4809">
        <v>3</v>
      </c>
      <c r="Q4809" t="s">
        <v>25</v>
      </c>
    </row>
    <row r="4810" spans="1:17" hidden="1" x14ac:dyDescent="0.3">
      <c r="A4810" t="s">
        <v>61</v>
      </c>
      <c r="B4810" t="s">
        <v>5096</v>
      </c>
      <c r="C4810" t="s">
        <v>261</v>
      </c>
      <c r="D4810" t="s">
        <v>20</v>
      </c>
      <c r="E4810" t="s">
        <v>30</v>
      </c>
      <c r="F4810">
        <v>50.94</v>
      </c>
      <c r="G4810">
        <v>98</v>
      </c>
      <c r="H4810">
        <v>2731.26</v>
      </c>
      <c r="I4810">
        <v>6</v>
      </c>
      <c r="J4810">
        <v>58</v>
      </c>
      <c r="K4810">
        <v>3</v>
      </c>
      <c r="L4810">
        <v>83.61</v>
      </c>
      <c r="M4810" t="s">
        <v>337</v>
      </c>
      <c r="N4810" t="s">
        <v>173</v>
      </c>
      <c r="O4810" t="s">
        <v>234</v>
      </c>
      <c r="P4810">
        <v>9</v>
      </c>
      <c r="Q4810" t="s">
        <v>50</v>
      </c>
    </row>
    <row r="4811" spans="1:17" hidden="1" x14ac:dyDescent="0.3">
      <c r="A4811" t="s">
        <v>213</v>
      </c>
      <c r="B4811" t="s">
        <v>5097</v>
      </c>
      <c r="C4811" t="s">
        <v>133</v>
      </c>
      <c r="D4811" t="s">
        <v>134</v>
      </c>
      <c r="E4811" t="s">
        <v>38</v>
      </c>
      <c r="F4811">
        <v>31.2</v>
      </c>
      <c r="G4811">
        <v>189</v>
      </c>
      <c r="H4811">
        <v>12281.22</v>
      </c>
      <c r="I4811">
        <v>49</v>
      </c>
      <c r="J4811">
        <v>75</v>
      </c>
      <c r="K4811">
        <v>87</v>
      </c>
      <c r="L4811">
        <v>5653.26</v>
      </c>
      <c r="M4811" t="s">
        <v>129</v>
      </c>
      <c r="N4811" t="s">
        <v>97</v>
      </c>
      <c r="O4811" t="s">
        <v>313</v>
      </c>
      <c r="P4811">
        <v>9</v>
      </c>
      <c r="Q4811" t="s">
        <v>42</v>
      </c>
    </row>
    <row r="4812" spans="1:17" x14ac:dyDescent="0.3">
      <c r="A4812" t="s">
        <v>351</v>
      </c>
      <c r="B4812" t="s">
        <v>5098</v>
      </c>
      <c r="C4812" t="s">
        <v>28</v>
      </c>
      <c r="D4812" t="s">
        <v>29</v>
      </c>
      <c r="E4812" t="s">
        <v>30</v>
      </c>
      <c r="F4812">
        <v>9.82</v>
      </c>
      <c r="G4812">
        <v>174</v>
      </c>
      <c r="H4812">
        <v>8564.2800000000007</v>
      </c>
      <c r="I4812">
        <v>28</v>
      </c>
      <c r="J4812">
        <v>62</v>
      </c>
      <c r="K4812">
        <v>126</v>
      </c>
      <c r="L4812">
        <v>6201.72</v>
      </c>
      <c r="M4812" t="s">
        <v>312</v>
      </c>
      <c r="N4812" t="s">
        <v>184</v>
      </c>
      <c r="O4812" t="s">
        <v>230</v>
      </c>
      <c r="P4812">
        <v>9</v>
      </c>
      <c r="Q4812" t="s">
        <v>42</v>
      </c>
    </row>
    <row r="4813" spans="1:17" hidden="1" x14ac:dyDescent="0.3">
      <c r="A4813" t="s">
        <v>275</v>
      </c>
      <c r="B4813" t="s">
        <v>5099</v>
      </c>
      <c r="C4813" t="s">
        <v>59</v>
      </c>
      <c r="D4813" t="s">
        <v>60</v>
      </c>
      <c r="E4813" t="s">
        <v>30</v>
      </c>
      <c r="F4813">
        <v>71.3</v>
      </c>
      <c r="G4813">
        <v>29</v>
      </c>
      <c r="H4813">
        <v>854.92</v>
      </c>
      <c r="I4813">
        <v>20</v>
      </c>
      <c r="J4813">
        <v>48</v>
      </c>
      <c r="K4813">
        <v>27</v>
      </c>
      <c r="L4813">
        <v>795.96</v>
      </c>
      <c r="M4813" t="s">
        <v>264</v>
      </c>
      <c r="N4813" t="s">
        <v>126</v>
      </c>
      <c r="O4813" t="s">
        <v>216</v>
      </c>
      <c r="P4813">
        <v>6</v>
      </c>
      <c r="Q4813" t="s">
        <v>25</v>
      </c>
    </row>
    <row r="4814" spans="1:17" hidden="1" x14ac:dyDescent="0.3">
      <c r="A4814" t="s">
        <v>119</v>
      </c>
      <c r="B4814" t="s">
        <v>5100</v>
      </c>
      <c r="C4814" t="s">
        <v>304</v>
      </c>
      <c r="D4814" t="s">
        <v>134</v>
      </c>
      <c r="E4814" t="s">
        <v>38</v>
      </c>
      <c r="F4814">
        <v>95.96</v>
      </c>
      <c r="G4814">
        <v>155</v>
      </c>
      <c r="H4814">
        <v>13075.8</v>
      </c>
      <c r="I4814">
        <v>40</v>
      </c>
      <c r="J4814">
        <v>52</v>
      </c>
      <c r="K4814">
        <v>144</v>
      </c>
      <c r="L4814">
        <v>12147.84</v>
      </c>
      <c r="M4814" t="s">
        <v>115</v>
      </c>
      <c r="N4814" t="s">
        <v>224</v>
      </c>
      <c r="O4814" t="s">
        <v>216</v>
      </c>
      <c r="P4814">
        <v>2</v>
      </c>
      <c r="Q4814" t="s">
        <v>25</v>
      </c>
    </row>
    <row r="4815" spans="1:17" hidden="1" x14ac:dyDescent="0.3">
      <c r="A4815" t="s">
        <v>335</v>
      </c>
      <c r="B4815" t="s">
        <v>5101</v>
      </c>
      <c r="C4815" t="s">
        <v>297</v>
      </c>
      <c r="D4815" t="s">
        <v>60</v>
      </c>
      <c r="E4815" t="s">
        <v>21</v>
      </c>
      <c r="F4815">
        <v>36.22</v>
      </c>
      <c r="G4815">
        <v>188</v>
      </c>
      <c r="H4815">
        <v>12203.08</v>
      </c>
      <c r="I4815">
        <v>21</v>
      </c>
      <c r="J4815">
        <v>20</v>
      </c>
      <c r="K4815">
        <v>188</v>
      </c>
      <c r="L4815">
        <v>12203.08</v>
      </c>
      <c r="M4815" t="s">
        <v>348</v>
      </c>
      <c r="N4815" t="s">
        <v>63</v>
      </c>
      <c r="O4815" t="s">
        <v>209</v>
      </c>
      <c r="P4815">
        <v>5</v>
      </c>
      <c r="Q4815" t="s">
        <v>50</v>
      </c>
    </row>
    <row r="4816" spans="1:17" hidden="1" x14ac:dyDescent="0.3">
      <c r="A4816" t="s">
        <v>270</v>
      </c>
      <c r="B4816" t="s">
        <v>5102</v>
      </c>
      <c r="C4816" t="s">
        <v>148</v>
      </c>
      <c r="D4816" t="s">
        <v>88</v>
      </c>
      <c r="E4816" t="s">
        <v>30</v>
      </c>
      <c r="F4816">
        <v>89.34</v>
      </c>
      <c r="G4816">
        <v>128</v>
      </c>
      <c r="H4816">
        <v>10204.16</v>
      </c>
      <c r="I4816">
        <v>26</v>
      </c>
      <c r="J4816">
        <v>46</v>
      </c>
      <c r="K4816">
        <v>64</v>
      </c>
      <c r="L4816">
        <v>5102.08</v>
      </c>
      <c r="M4816" t="s">
        <v>448</v>
      </c>
      <c r="N4816" t="s">
        <v>179</v>
      </c>
      <c r="O4816" t="s">
        <v>197</v>
      </c>
      <c r="P4816">
        <v>2</v>
      </c>
      <c r="Q4816" t="s">
        <v>50</v>
      </c>
    </row>
    <row r="4817" spans="1:17" hidden="1" x14ac:dyDescent="0.3">
      <c r="A4817" t="s">
        <v>31</v>
      </c>
      <c r="B4817" t="s">
        <v>5103</v>
      </c>
      <c r="C4817" t="s">
        <v>304</v>
      </c>
      <c r="D4817" t="s">
        <v>134</v>
      </c>
      <c r="E4817" t="s">
        <v>38</v>
      </c>
      <c r="F4817">
        <v>95.96</v>
      </c>
      <c r="G4817">
        <v>109</v>
      </c>
      <c r="H4817">
        <v>2982.24</v>
      </c>
      <c r="I4817">
        <v>5</v>
      </c>
      <c r="J4817">
        <v>54</v>
      </c>
      <c r="K4817">
        <v>106</v>
      </c>
      <c r="L4817">
        <v>2900.16</v>
      </c>
      <c r="M4817" t="s">
        <v>345</v>
      </c>
      <c r="N4817" t="s">
        <v>197</v>
      </c>
      <c r="O4817" t="s">
        <v>96</v>
      </c>
      <c r="P4817">
        <v>4</v>
      </c>
      <c r="Q4817" t="s">
        <v>25</v>
      </c>
    </row>
    <row r="4818" spans="1:17" hidden="1" x14ac:dyDescent="0.3">
      <c r="A4818" t="s">
        <v>272</v>
      </c>
      <c r="B4818" t="s">
        <v>5104</v>
      </c>
      <c r="C4818" t="s">
        <v>113</v>
      </c>
      <c r="D4818" t="s">
        <v>46</v>
      </c>
      <c r="E4818" t="s">
        <v>21</v>
      </c>
      <c r="F4818">
        <v>91.09</v>
      </c>
      <c r="G4818">
        <v>112</v>
      </c>
      <c r="H4818">
        <v>7436.8</v>
      </c>
      <c r="I4818">
        <v>22</v>
      </c>
      <c r="J4818">
        <v>64</v>
      </c>
      <c r="K4818">
        <v>20</v>
      </c>
      <c r="L4818">
        <v>1328</v>
      </c>
      <c r="M4818" t="s">
        <v>142</v>
      </c>
      <c r="N4818" t="s">
        <v>370</v>
      </c>
      <c r="O4818" t="s">
        <v>56</v>
      </c>
      <c r="P4818">
        <v>5</v>
      </c>
      <c r="Q4818" t="s">
        <v>25</v>
      </c>
    </row>
    <row r="4819" spans="1:17" hidden="1" x14ac:dyDescent="0.3">
      <c r="A4819" t="s">
        <v>39</v>
      </c>
      <c r="B4819" t="s">
        <v>5105</v>
      </c>
      <c r="C4819" t="s">
        <v>93</v>
      </c>
      <c r="D4819" t="s">
        <v>20</v>
      </c>
      <c r="E4819" t="s">
        <v>30</v>
      </c>
      <c r="F4819">
        <v>75.5</v>
      </c>
      <c r="G4819">
        <v>35</v>
      </c>
      <c r="H4819">
        <v>782.6</v>
      </c>
      <c r="I4819">
        <v>30</v>
      </c>
      <c r="J4819">
        <v>43</v>
      </c>
      <c r="K4819">
        <v>12</v>
      </c>
      <c r="L4819">
        <v>268.32</v>
      </c>
      <c r="M4819" t="s">
        <v>55</v>
      </c>
      <c r="N4819" t="s">
        <v>418</v>
      </c>
      <c r="O4819" t="s">
        <v>55</v>
      </c>
      <c r="P4819">
        <v>4</v>
      </c>
      <c r="Q4819" t="s">
        <v>25</v>
      </c>
    </row>
    <row r="4820" spans="1:17" hidden="1" x14ac:dyDescent="0.3">
      <c r="A4820" t="s">
        <v>319</v>
      </c>
      <c r="B4820" t="s">
        <v>5106</v>
      </c>
      <c r="C4820" t="s">
        <v>297</v>
      </c>
      <c r="D4820" t="s">
        <v>60</v>
      </c>
      <c r="E4820" t="s">
        <v>38</v>
      </c>
      <c r="F4820">
        <v>76.36</v>
      </c>
      <c r="G4820">
        <v>157</v>
      </c>
      <c r="H4820">
        <v>8504.69</v>
      </c>
      <c r="I4820">
        <v>18</v>
      </c>
      <c r="J4820">
        <v>85</v>
      </c>
      <c r="K4820">
        <v>143</v>
      </c>
      <c r="L4820">
        <v>7746.31</v>
      </c>
      <c r="M4820" t="s">
        <v>108</v>
      </c>
      <c r="N4820" t="s">
        <v>372</v>
      </c>
      <c r="O4820" t="s">
        <v>178</v>
      </c>
      <c r="P4820">
        <v>1</v>
      </c>
      <c r="Q4820" t="s">
        <v>25</v>
      </c>
    </row>
    <row r="4821" spans="1:17" hidden="1" x14ac:dyDescent="0.3">
      <c r="A4821" t="s">
        <v>464</v>
      </c>
      <c r="B4821" t="s">
        <v>5107</v>
      </c>
      <c r="C4821" t="s">
        <v>99</v>
      </c>
      <c r="D4821" t="s">
        <v>46</v>
      </c>
      <c r="E4821" t="s">
        <v>21</v>
      </c>
      <c r="F4821">
        <v>81.7</v>
      </c>
      <c r="G4821">
        <v>79</v>
      </c>
      <c r="H4821">
        <v>2954.6</v>
      </c>
      <c r="I4821">
        <v>16</v>
      </c>
      <c r="J4821">
        <v>99</v>
      </c>
      <c r="K4821">
        <v>20</v>
      </c>
      <c r="L4821">
        <v>748</v>
      </c>
      <c r="M4821" t="s">
        <v>75</v>
      </c>
      <c r="N4821" t="s">
        <v>26</v>
      </c>
      <c r="O4821" t="s">
        <v>224</v>
      </c>
      <c r="P4821">
        <v>2</v>
      </c>
      <c r="Q4821" t="s">
        <v>25</v>
      </c>
    </row>
    <row r="4822" spans="1:17" hidden="1" x14ac:dyDescent="0.3">
      <c r="A4822" t="s">
        <v>226</v>
      </c>
      <c r="B4822" t="s">
        <v>5108</v>
      </c>
      <c r="C4822" t="s">
        <v>99</v>
      </c>
      <c r="D4822" t="s">
        <v>46</v>
      </c>
      <c r="E4822" t="s">
        <v>30</v>
      </c>
      <c r="F4822">
        <v>67.180000000000007</v>
      </c>
      <c r="G4822">
        <v>161</v>
      </c>
      <c r="H4822">
        <v>7261.1</v>
      </c>
      <c r="I4822">
        <v>9</v>
      </c>
      <c r="J4822">
        <v>62</v>
      </c>
      <c r="K4822">
        <v>17</v>
      </c>
      <c r="L4822">
        <v>766.7</v>
      </c>
      <c r="M4822" t="s">
        <v>335</v>
      </c>
      <c r="N4822" t="s">
        <v>57</v>
      </c>
      <c r="O4822" t="s">
        <v>23</v>
      </c>
      <c r="P4822">
        <v>3</v>
      </c>
      <c r="Q4822" t="s">
        <v>50</v>
      </c>
    </row>
    <row r="4823" spans="1:17" hidden="1" x14ac:dyDescent="0.3">
      <c r="A4823" t="s">
        <v>129</v>
      </c>
      <c r="B4823" t="s">
        <v>5109</v>
      </c>
      <c r="C4823" t="s">
        <v>208</v>
      </c>
      <c r="D4823" t="s">
        <v>20</v>
      </c>
      <c r="E4823" t="s">
        <v>38</v>
      </c>
      <c r="F4823">
        <v>60.14</v>
      </c>
      <c r="G4823">
        <v>89</v>
      </c>
      <c r="H4823">
        <v>1742.62</v>
      </c>
      <c r="I4823">
        <v>17</v>
      </c>
      <c r="J4823">
        <v>64</v>
      </c>
      <c r="K4823">
        <v>43</v>
      </c>
      <c r="L4823">
        <v>841.94</v>
      </c>
      <c r="M4823" t="s">
        <v>163</v>
      </c>
      <c r="N4823" t="s">
        <v>210</v>
      </c>
      <c r="O4823" t="s">
        <v>244</v>
      </c>
      <c r="P4823">
        <v>2</v>
      </c>
      <c r="Q4823" t="s">
        <v>42</v>
      </c>
    </row>
    <row r="4824" spans="1:17" hidden="1" x14ac:dyDescent="0.3">
      <c r="A4824" t="s">
        <v>239</v>
      </c>
      <c r="B4824" t="s">
        <v>5110</v>
      </c>
      <c r="C4824" t="s">
        <v>315</v>
      </c>
      <c r="D4824" t="s">
        <v>37</v>
      </c>
      <c r="E4824" t="s">
        <v>21</v>
      </c>
      <c r="F4824">
        <v>86.75</v>
      </c>
      <c r="G4824">
        <v>125</v>
      </c>
      <c r="H4824">
        <v>606.25</v>
      </c>
      <c r="I4824">
        <v>48</v>
      </c>
      <c r="J4824">
        <v>76</v>
      </c>
      <c r="K4824">
        <v>1</v>
      </c>
      <c r="L4824">
        <v>4.8499999999999996</v>
      </c>
      <c r="M4824" t="s">
        <v>33</v>
      </c>
      <c r="N4824" t="s">
        <v>184</v>
      </c>
      <c r="O4824" t="s">
        <v>143</v>
      </c>
      <c r="P4824">
        <v>7</v>
      </c>
      <c r="Q4824" t="s">
        <v>50</v>
      </c>
    </row>
    <row r="4825" spans="1:17" hidden="1" x14ac:dyDescent="0.3">
      <c r="A4825" t="s">
        <v>83</v>
      </c>
      <c r="B4825" t="s">
        <v>5111</v>
      </c>
      <c r="C4825" t="s">
        <v>241</v>
      </c>
      <c r="D4825" t="s">
        <v>134</v>
      </c>
      <c r="E4825" t="s">
        <v>30</v>
      </c>
      <c r="F4825">
        <v>2.16</v>
      </c>
      <c r="G4825">
        <v>79</v>
      </c>
      <c r="H4825">
        <v>4943.82</v>
      </c>
      <c r="I4825">
        <v>14</v>
      </c>
      <c r="J4825">
        <v>37</v>
      </c>
      <c r="K4825">
        <v>26</v>
      </c>
      <c r="L4825">
        <v>1627.08</v>
      </c>
      <c r="M4825" t="s">
        <v>380</v>
      </c>
      <c r="N4825" t="s">
        <v>229</v>
      </c>
      <c r="O4825" t="s">
        <v>75</v>
      </c>
      <c r="P4825">
        <v>10</v>
      </c>
      <c r="Q4825" t="s">
        <v>25</v>
      </c>
    </row>
    <row r="4826" spans="1:17" hidden="1" x14ac:dyDescent="0.3">
      <c r="A4826" t="s">
        <v>126</v>
      </c>
      <c r="B4826" t="s">
        <v>5112</v>
      </c>
      <c r="C4826" t="s">
        <v>297</v>
      </c>
      <c r="D4826" t="s">
        <v>60</v>
      </c>
      <c r="E4826" t="s">
        <v>38</v>
      </c>
      <c r="F4826">
        <v>76.36</v>
      </c>
      <c r="G4826">
        <v>51</v>
      </c>
      <c r="H4826">
        <v>1309.68</v>
      </c>
      <c r="I4826">
        <v>7</v>
      </c>
      <c r="J4826">
        <v>92</v>
      </c>
      <c r="K4826">
        <v>51</v>
      </c>
      <c r="L4826">
        <v>1309.68</v>
      </c>
      <c r="M4826" t="s">
        <v>146</v>
      </c>
      <c r="N4826" t="s">
        <v>90</v>
      </c>
      <c r="O4826" t="s">
        <v>40</v>
      </c>
      <c r="P4826">
        <v>1</v>
      </c>
      <c r="Q4826" t="s">
        <v>42</v>
      </c>
    </row>
    <row r="4827" spans="1:17" hidden="1" x14ac:dyDescent="0.3">
      <c r="A4827" t="s">
        <v>163</v>
      </c>
      <c r="B4827" t="s">
        <v>5113</v>
      </c>
      <c r="C4827" t="s">
        <v>122</v>
      </c>
      <c r="D4827" t="s">
        <v>54</v>
      </c>
      <c r="E4827" t="s">
        <v>21</v>
      </c>
      <c r="F4827">
        <v>98.54</v>
      </c>
      <c r="G4827">
        <v>67</v>
      </c>
      <c r="H4827">
        <v>4375.7700000000004</v>
      </c>
      <c r="I4827">
        <v>9</v>
      </c>
      <c r="J4827">
        <v>24</v>
      </c>
      <c r="K4827">
        <v>66</v>
      </c>
      <c r="L4827">
        <v>4310.46</v>
      </c>
      <c r="M4827" t="s">
        <v>363</v>
      </c>
      <c r="N4827" t="s">
        <v>198</v>
      </c>
      <c r="O4827" t="s">
        <v>448</v>
      </c>
      <c r="P4827">
        <v>2</v>
      </c>
      <c r="Q4827" t="s">
        <v>25</v>
      </c>
    </row>
    <row r="4828" spans="1:17" hidden="1" x14ac:dyDescent="0.3">
      <c r="A4828" t="s">
        <v>94</v>
      </c>
      <c r="B4828" t="s">
        <v>5114</v>
      </c>
      <c r="C4828" t="s">
        <v>233</v>
      </c>
      <c r="D4828" t="s">
        <v>29</v>
      </c>
      <c r="E4828" t="s">
        <v>30</v>
      </c>
      <c r="F4828">
        <v>92.78</v>
      </c>
      <c r="G4828">
        <v>32</v>
      </c>
      <c r="H4828">
        <v>3101.76</v>
      </c>
      <c r="I4828">
        <v>26</v>
      </c>
      <c r="J4828">
        <v>87</v>
      </c>
      <c r="K4828">
        <v>3</v>
      </c>
      <c r="L4828">
        <v>290.79000000000002</v>
      </c>
      <c r="M4828" t="s">
        <v>48</v>
      </c>
      <c r="N4828" t="s">
        <v>43</v>
      </c>
      <c r="O4828" t="s">
        <v>153</v>
      </c>
      <c r="P4828">
        <v>3</v>
      </c>
      <c r="Q4828" t="s">
        <v>50</v>
      </c>
    </row>
    <row r="4829" spans="1:17" hidden="1" x14ac:dyDescent="0.3">
      <c r="A4829" t="s">
        <v>213</v>
      </c>
      <c r="B4829" t="s">
        <v>5115</v>
      </c>
      <c r="C4829" t="s">
        <v>344</v>
      </c>
      <c r="D4829" t="s">
        <v>37</v>
      </c>
      <c r="E4829" t="s">
        <v>21</v>
      </c>
      <c r="F4829">
        <v>25.77</v>
      </c>
      <c r="G4829">
        <v>132</v>
      </c>
      <c r="H4829">
        <v>1950.96</v>
      </c>
      <c r="I4829">
        <v>18</v>
      </c>
      <c r="J4829">
        <v>70</v>
      </c>
      <c r="K4829">
        <v>13</v>
      </c>
      <c r="L4829">
        <v>192.14</v>
      </c>
      <c r="M4829" t="s">
        <v>388</v>
      </c>
      <c r="N4829" t="s">
        <v>272</v>
      </c>
      <c r="O4829" t="s">
        <v>281</v>
      </c>
      <c r="P4829">
        <v>2</v>
      </c>
      <c r="Q4829" t="s">
        <v>42</v>
      </c>
    </row>
    <row r="4830" spans="1:17" hidden="1" x14ac:dyDescent="0.3">
      <c r="A4830" t="s">
        <v>350</v>
      </c>
      <c r="B4830" t="s">
        <v>5116</v>
      </c>
      <c r="C4830" t="s">
        <v>133</v>
      </c>
      <c r="D4830" t="s">
        <v>134</v>
      </c>
      <c r="E4830" t="s">
        <v>38</v>
      </c>
      <c r="F4830">
        <v>31.2</v>
      </c>
      <c r="G4830">
        <v>21</v>
      </c>
      <c r="H4830">
        <v>1346.31</v>
      </c>
      <c r="I4830">
        <v>36</v>
      </c>
      <c r="J4830">
        <v>47</v>
      </c>
      <c r="K4830">
        <v>16</v>
      </c>
      <c r="L4830">
        <v>1025.76</v>
      </c>
      <c r="M4830" t="s">
        <v>210</v>
      </c>
      <c r="N4830" t="s">
        <v>145</v>
      </c>
      <c r="O4830" t="s">
        <v>272</v>
      </c>
      <c r="P4830">
        <v>8</v>
      </c>
      <c r="Q4830" t="s">
        <v>25</v>
      </c>
    </row>
    <row r="4831" spans="1:17" hidden="1" x14ac:dyDescent="0.3">
      <c r="A4831" t="s">
        <v>225</v>
      </c>
      <c r="B4831" t="s">
        <v>5117</v>
      </c>
      <c r="C4831" t="s">
        <v>169</v>
      </c>
      <c r="D4831" t="s">
        <v>20</v>
      </c>
      <c r="E4831" t="s">
        <v>21</v>
      </c>
      <c r="F4831">
        <v>30.17</v>
      </c>
      <c r="G4831">
        <v>24</v>
      </c>
      <c r="H4831">
        <v>1572.72</v>
      </c>
      <c r="I4831">
        <v>38</v>
      </c>
      <c r="J4831">
        <v>86</v>
      </c>
      <c r="K4831">
        <v>15</v>
      </c>
      <c r="L4831">
        <v>982.95</v>
      </c>
      <c r="M4831" t="s">
        <v>345</v>
      </c>
      <c r="N4831" t="s">
        <v>257</v>
      </c>
      <c r="O4831" t="s">
        <v>171</v>
      </c>
      <c r="P4831">
        <v>8</v>
      </c>
      <c r="Q4831" t="s">
        <v>25</v>
      </c>
    </row>
    <row r="4832" spans="1:17" hidden="1" x14ac:dyDescent="0.3">
      <c r="A4832" t="s">
        <v>142</v>
      </c>
      <c r="B4832" t="s">
        <v>5118</v>
      </c>
      <c r="C4832" t="s">
        <v>141</v>
      </c>
      <c r="D4832" t="s">
        <v>88</v>
      </c>
      <c r="E4832" t="s">
        <v>30</v>
      </c>
      <c r="F4832">
        <v>79.41</v>
      </c>
      <c r="G4832">
        <v>140</v>
      </c>
      <c r="H4832">
        <v>2919</v>
      </c>
      <c r="I4832">
        <v>41</v>
      </c>
      <c r="J4832">
        <v>87</v>
      </c>
      <c r="K4832">
        <v>29</v>
      </c>
      <c r="L4832">
        <v>604.65</v>
      </c>
      <c r="M4832" t="s">
        <v>238</v>
      </c>
      <c r="N4832" t="s">
        <v>173</v>
      </c>
      <c r="O4832" t="s">
        <v>32</v>
      </c>
      <c r="P4832">
        <v>9</v>
      </c>
      <c r="Q4832" t="s">
        <v>25</v>
      </c>
    </row>
    <row r="4833" spans="1:17" hidden="1" x14ac:dyDescent="0.3">
      <c r="A4833" t="s">
        <v>275</v>
      </c>
      <c r="B4833" t="s">
        <v>5119</v>
      </c>
      <c r="C4833" t="s">
        <v>169</v>
      </c>
      <c r="D4833" t="s">
        <v>20</v>
      </c>
      <c r="E4833" t="s">
        <v>38</v>
      </c>
      <c r="F4833">
        <v>2.37</v>
      </c>
      <c r="G4833">
        <v>118</v>
      </c>
      <c r="H4833">
        <v>1241.3599999999999</v>
      </c>
      <c r="I4833">
        <v>33</v>
      </c>
      <c r="J4833">
        <v>95</v>
      </c>
      <c r="K4833">
        <v>67</v>
      </c>
      <c r="L4833">
        <v>704.84</v>
      </c>
      <c r="M4833" t="s">
        <v>123</v>
      </c>
      <c r="N4833" t="s">
        <v>224</v>
      </c>
      <c r="O4833" t="s">
        <v>51</v>
      </c>
      <c r="P4833">
        <v>2</v>
      </c>
      <c r="Q4833" t="s">
        <v>50</v>
      </c>
    </row>
    <row r="4834" spans="1:17" hidden="1" x14ac:dyDescent="0.3">
      <c r="A4834" t="s">
        <v>270</v>
      </c>
      <c r="B4834" t="s">
        <v>5120</v>
      </c>
      <c r="C4834" t="s">
        <v>87</v>
      </c>
      <c r="D4834" t="s">
        <v>88</v>
      </c>
      <c r="E4834" t="s">
        <v>21</v>
      </c>
      <c r="F4834">
        <v>82.8</v>
      </c>
      <c r="G4834">
        <v>22</v>
      </c>
      <c r="H4834">
        <v>1210.44</v>
      </c>
      <c r="I4834">
        <v>23</v>
      </c>
      <c r="J4834">
        <v>96</v>
      </c>
      <c r="K4834">
        <v>19</v>
      </c>
      <c r="L4834">
        <v>1045.3800000000001</v>
      </c>
      <c r="M4834" t="s">
        <v>145</v>
      </c>
      <c r="N4834" t="s">
        <v>82</v>
      </c>
      <c r="O4834" t="s">
        <v>576</v>
      </c>
      <c r="P4834">
        <v>8</v>
      </c>
      <c r="Q4834" t="s">
        <v>25</v>
      </c>
    </row>
    <row r="4835" spans="1:17" hidden="1" x14ac:dyDescent="0.3">
      <c r="A4835" t="s">
        <v>355</v>
      </c>
      <c r="B4835" t="s">
        <v>5121</v>
      </c>
      <c r="C4835" t="s">
        <v>155</v>
      </c>
      <c r="D4835" t="s">
        <v>67</v>
      </c>
      <c r="E4835" t="s">
        <v>30</v>
      </c>
      <c r="F4835">
        <v>7.54</v>
      </c>
      <c r="G4835">
        <v>104</v>
      </c>
      <c r="H4835">
        <v>8181.68</v>
      </c>
      <c r="I4835">
        <v>28</v>
      </c>
      <c r="J4835">
        <v>94</v>
      </c>
      <c r="K4835">
        <v>77</v>
      </c>
      <c r="L4835">
        <v>6057.59</v>
      </c>
      <c r="M4835" t="s">
        <v>97</v>
      </c>
      <c r="N4835" t="s">
        <v>197</v>
      </c>
      <c r="O4835" t="s">
        <v>34</v>
      </c>
      <c r="P4835">
        <v>4</v>
      </c>
      <c r="Q4835" t="s">
        <v>42</v>
      </c>
    </row>
    <row r="4836" spans="1:17" hidden="1" x14ac:dyDescent="0.3">
      <c r="A4836" t="s">
        <v>136</v>
      </c>
      <c r="B4836" t="s">
        <v>5122</v>
      </c>
      <c r="C4836" t="s">
        <v>133</v>
      </c>
      <c r="D4836" t="s">
        <v>134</v>
      </c>
      <c r="E4836" t="s">
        <v>21</v>
      </c>
      <c r="F4836">
        <v>9.06</v>
      </c>
      <c r="G4836">
        <v>94</v>
      </c>
      <c r="H4836">
        <v>7847.12</v>
      </c>
      <c r="I4836">
        <v>8</v>
      </c>
      <c r="J4836">
        <v>67</v>
      </c>
      <c r="K4836">
        <v>46</v>
      </c>
      <c r="L4836">
        <v>3840.08</v>
      </c>
      <c r="M4836" t="s">
        <v>178</v>
      </c>
      <c r="N4836" t="s">
        <v>48</v>
      </c>
      <c r="O4836" t="s">
        <v>125</v>
      </c>
      <c r="P4836">
        <v>5</v>
      </c>
      <c r="Q4836" t="s">
        <v>42</v>
      </c>
    </row>
    <row r="4837" spans="1:17" hidden="1" x14ac:dyDescent="0.3">
      <c r="A4837" t="s">
        <v>332</v>
      </c>
      <c r="B4837" t="s">
        <v>5123</v>
      </c>
      <c r="C4837" t="s">
        <v>87</v>
      </c>
      <c r="D4837" t="s">
        <v>88</v>
      </c>
      <c r="E4837" t="s">
        <v>38</v>
      </c>
      <c r="F4837">
        <v>98.64</v>
      </c>
      <c r="G4837">
        <v>65</v>
      </c>
      <c r="H4837">
        <v>2761.2</v>
      </c>
      <c r="I4837">
        <v>32</v>
      </c>
      <c r="J4837">
        <v>26</v>
      </c>
      <c r="K4837">
        <v>53</v>
      </c>
      <c r="L4837">
        <v>2251.44</v>
      </c>
      <c r="M4837" t="s">
        <v>116</v>
      </c>
      <c r="N4837" t="s">
        <v>79</v>
      </c>
      <c r="O4837" t="s">
        <v>22</v>
      </c>
      <c r="P4837">
        <v>1</v>
      </c>
      <c r="Q4837" t="s">
        <v>42</v>
      </c>
    </row>
    <row r="4838" spans="1:17" hidden="1" x14ac:dyDescent="0.3">
      <c r="A4838" t="s">
        <v>193</v>
      </c>
      <c r="B4838" t="s">
        <v>5124</v>
      </c>
      <c r="C4838" t="s">
        <v>205</v>
      </c>
      <c r="D4838" t="s">
        <v>46</v>
      </c>
      <c r="E4838" t="s">
        <v>21</v>
      </c>
      <c r="F4838">
        <v>94.82</v>
      </c>
      <c r="G4838">
        <v>98</v>
      </c>
      <c r="H4838">
        <v>4765.74</v>
      </c>
      <c r="I4838">
        <v>34</v>
      </c>
      <c r="J4838">
        <v>53</v>
      </c>
      <c r="K4838">
        <v>91</v>
      </c>
      <c r="L4838">
        <v>4425.33</v>
      </c>
      <c r="M4838" t="s">
        <v>206</v>
      </c>
      <c r="N4838" t="s">
        <v>307</v>
      </c>
      <c r="O4838" t="s">
        <v>257</v>
      </c>
      <c r="P4838">
        <v>6</v>
      </c>
      <c r="Q4838" t="s">
        <v>50</v>
      </c>
    </row>
    <row r="4839" spans="1:17" hidden="1" x14ac:dyDescent="0.3">
      <c r="A4839" t="s">
        <v>159</v>
      </c>
      <c r="B4839" t="s">
        <v>5125</v>
      </c>
      <c r="C4839" t="s">
        <v>122</v>
      </c>
      <c r="D4839" t="s">
        <v>54</v>
      </c>
      <c r="E4839" t="s">
        <v>30</v>
      </c>
      <c r="F4839">
        <v>25.23</v>
      </c>
      <c r="G4839">
        <v>78</v>
      </c>
      <c r="H4839">
        <v>4118.3999999999996</v>
      </c>
      <c r="I4839">
        <v>47</v>
      </c>
      <c r="J4839">
        <v>88</v>
      </c>
      <c r="K4839">
        <v>40</v>
      </c>
      <c r="L4839">
        <v>2112</v>
      </c>
      <c r="M4839" t="s">
        <v>108</v>
      </c>
      <c r="N4839" t="s">
        <v>435</v>
      </c>
      <c r="O4839" t="s">
        <v>166</v>
      </c>
      <c r="P4839">
        <v>3</v>
      </c>
      <c r="Q4839" t="s">
        <v>50</v>
      </c>
    </row>
    <row r="4840" spans="1:17" hidden="1" x14ac:dyDescent="0.3">
      <c r="A4840" t="s">
        <v>313</v>
      </c>
      <c r="B4840" t="s">
        <v>5126</v>
      </c>
      <c r="C4840" t="s">
        <v>59</v>
      </c>
      <c r="D4840" t="s">
        <v>60</v>
      </c>
      <c r="E4840" t="s">
        <v>38</v>
      </c>
      <c r="F4840">
        <v>68.94</v>
      </c>
      <c r="G4840">
        <v>59</v>
      </c>
      <c r="H4840">
        <v>3292.79</v>
      </c>
      <c r="I4840">
        <v>21</v>
      </c>
      <c r="J4840">
        <v>62</v>
      </c>
      <c r="K4840">
        <v>36</v>
      </c>
      <c r="L4840">
        <v>2009.16</v>
      </c>
      <c r="M4840" t="s">
        <v>124</v>
      </c>
      <c r="N4840" t="s">
        <v>378</v>
      </c>
      <c r="O4840" t="s">
        <v>238</v>
      </c>
      <c r="P4840">
        <v>4</v>
      </c>
      <c r="Q4840" t="s">
        <v>42</v>
      </c>
    </row>
    <row r="4841" spans="1:17" hidden="1" x14ac:dyDescent="0.3">
      <c r="A4841" t="s">
        <v>149</v>
      </c>
      <c r="B4841" t="s">
        <v>5127</v>
      </c>
      <c r="C4841" t="s">
        <v>53</v>
      </c>
      <c r="D4841" t="s">
        <v>54</v>
      </c>
      <c r="E4841" t="s">
        <v>21</v>
      </c>
      <c r="F4841">
        <v>26.92</v>
      </c>
      <c r="G4841">
        <v>84</v>
      </c>
      <c r="H4841">
        <v>7053.48</v>
      </c>
      <c r="I4841">
        <v>17</v>
      </c>
      <c r="J4841">
        <v>60</v>
      </c>
      <c r="K4841">
        <v>12</v>
      </c>
      <c r="L4841">
        <v>1007.64</v>
      </c>
      <c r="M4841" t="s">
        <v>350</v>
      </c>
      <c r="N4841" t="s">
        <v>326</v>
      </c>
      <c r="O4841" t="s">
        <v>82</v>
      </c>
      <c r="P4841">
        <v>4</v>
      </c>
      <c r="Q4841" t="s">
        <v>42</v>
      </c>
    </row>
    <row r="4842" spans="1:17" hidden="1" x14ac:dyDescent="0.3">
      <c r="A4842" t="s">
        <v>95</v>
      </c>
      <c r="B4842" t="s">
        <v>5128</v>
      </c>
      <c r="C4842" t="s">
        <v>187</v>
      </c>
      <c r="D4842" t="s">
        <v>54</v>
      </c>
      <c r="E4842" t="s">
        <v>30</v>
      </c>
      <c r="F4842">
        <v>44.01</v>
      </c>
      <c r="G4842">
        <v>189</v>
      </c>
      <c r="H4842">
        <v>9438.66</v>
      </c>
      <c r="I4842">
        <v>10</v>
      </c>
      <c r="J4842">
        <v>80</v>
      </c>
      <c r="K4842">
        <v>55</v>
      </c>
      <c r="L4842">
        <v>2746.7</v>
      </c>
      <c r="M4842" t="s">
        <v>166</v>
      </c>
      <c r="N4842" t="s">
        <v>106</v>
      </c>
      <c r="O4842" t="s">
        <v>159</v>
      </c>
      <c r="P4842">
        <v>4</v>
      </c>
      <c r="Q4842" t="s">
        <v>25</v>
      </c>
    </row>
    <row r="4843" spans="1:17" hidden="1" x14ac:dyDescent="0.3">
      <c r="A4843" t="s">
        <v>41</v>
      </c>
      <c r="B4843" t="s">
        <v>5129</v>
      </c>
      <c r="C4843" t="s">
        <v>223</v>
      </c>
      <c r="D4843" t="s">
        <v>37</v>
      </c>
      <c r="E4843" t="s">
        <v>21</v>
      </c>
      <c r="F4843">
        <v>87.32</v>
      </c>
      <c r="G4843">
        <v>142</v>
      </c>
      <c r="H4843">
        <v>3082.82</v>
      </c>
      <c r="I4843">
        <v>49</v>
      </c>
      <c r="J4843">
        <v>51</v>
      </c>
      <c r="K4843">
        <v>43</v>
      </c>
      <c r="L4843">
        <v>933.53</v>
      </c>
      <c r="M4843" t="s">
        <v>264</v>
      </c>
      <c r="N4843" t="s">
        <v>272</v>
      </c>
      <c r="O4843" t="s">
        <v>238</v>
      </c>
      <c r="P4843">
        <v>2</v>
      </c>
      <c r="Q4843" t="s">
        <v>42</v>
      </c>
    </row>
    <row r="4844" spans="1:17" hidden="1" x14ac:dyDescent="0.3">
      <c r="A4844" t="s">
        <v>388</v>
      </c>
      <c r="B4844" t="s">
        <v>5130</v>
      </c>
      <c r="C4844" t="s">
        <v>99</v>
      </c>
      <c r="D4844" t="s">
        <v>46</v>
      </c>
      <c r="E4844" t="s">
        <v>30</v>
      </c>
      <c r="F4844">
        <v>67.180000000000007</v>
      </c>
      <c r="G4844">
        <v>52</v>
      </c>
      <c r="H4844">
        <v>1332.76</v>
      </c>
      <c r="I4844">
        <v>35</v>
      </c>
      <c r="J4844">
        <v>67</v>
      </c>
      <c r="K4844">
        <v>19</v>
      </c>
      <c r="L4844">
        <v>486.97</v>
      </c>
      <c r="M4844" t="s">
        <v>220</v>
      </c>
      <c r="N4844" t="s">
        <v>394</v>
      </c>
      <c r="O4844" t="s">
        <v>249</v>
      </c>
      <c r="P4844">
        <v>4</v>
      </c>
      <c r="Q4844" t="s">
        <v>25</v>
      </c>
    </row>
    <row r="4845" spans="1:17" hidden="1" x14ac:dyDescent="0.3">
      <c r="A4845" t="s">
        <v>366</v>
      </c>
      <c r="B4845" t="s">
        <v>5131</v>
      </c>
      <c r="C4845" t="s">
        <v>261</v>
      </c>
      <c r="D4845" t="s">
        <v>20</v>
      </c>
      <c r="E4845" t="s">
        <v>38</v>
      </c>
      <c r="F4845">
        <v>46.83</v>
      </c>
      <c r="G4845">
        <v>67</v>
      </c>
      <c r="H4845">
        <v>4252.49</v>
      </c>
      <c r="I4845">
        <v>26</v>
      </c>
      <c r="J4845">
        <v>50</v>
      </c>
      <c r="K4845">
        <v>34</v>
      </c>
      <c r="L4845">
        <v>2157.98</v>
      </c>
      <c r="M4845" t="s">
        <v>142</v>
      </c>
      <c r="N4845" t="s">
        <v>63</v>
      </c>
      <c r="O4845" t="s">
        <v>370</v>
      </c>
      <c r="P4845">
        <v>1</v>
      </c>
      <c r="Q4845" t="s">
        <v>42</v>
      </c>
    </row>
    <row r="4846" spans="1:17" hidden="1" x14ac:dyDescent="0.3">
      <c r="A4846" t="s">
        <v>32</v>
      </c>
      <c r="B4846" t="s">
        <v>5132</v>
      </c>
      <c r="C4846" t="s">
        <v>155</v>
      </c>
      <c r="D4846" t="s">
        <v>67</v>
      </c>
      <c r="E4846" t="s">
        <v>21</v>
      </c>
      <c r="F4846">
        <v>67.290000000000006</v>
      </c>
      <c r="G4846">
        <v>74</v>
      </c>
      <c r="H4846">
        <v>310.8</v>
      </c>
      <c r="I4846">
        <v>8</v>
      </c>
      <c r="J4846">
        <v>56</v>
      </c>
      <c r="K4846">
        <v>13</v>
      </c>
      <c r="L4846">
        <v>54.6</v>
      </c>
      <c r="M4846" t="s">
        <v>366</v>
      </c>
      <c r="N4846" t="s">
        <v>43</v>
      </c>
      <c r="O4846" t="s">
        <v>116</v>
      </c>
      <c r="P4846">
        <v>8</v>
      </c>
      <c r="Q4846" t="s">
        <v>42</v>
      </c>
    </row>
    <row r="4847" spans="1:17" hidden="1" x14ac:dyDescent="0.3">
      <c r="A4847" t="s">
        <v>139</v>
      </c>
      <c r="B4847" t="s">
        <v>5133</v>
      </c>
      <c r="C4847" t="s">
        <v>215</v>
      </c>
      <c r="D4847" t="s">
        <v>134</v>
      </c>
      <c r="E4847" t="s">
        <v>30</v>
      </c>
      <c r="F4847">
        <v>21</v>
      </c>
      <c r="G4847">
        <v>60</v>
      </c>
      <c r="H4847">
        <v>1242</v>
      </c>
      <c r="I4847">
        <v>32</v>
      </c>
      <c r="J4847">
        <v>42</v>
      </c>
      <c r="K4847">
        <v>16</v>
      </c>
      <c r="L4847">
        <v>331.2</v>
      </c>
      <c r="M4847" t="s">
        <v>178</v>
      </c>
      <c r="N4847" t="s">
        <v>118</v>
      </c>
      <c r="O4847" t="s">
        <v>109</v>
      </c>
      <c r="P4847">
        <v>1</v>
      </c>
      <c r="Q4847" t="s">
        <v>25</v>
      </c>
    </row>
    <row r="4848" spans="1:17" hidden="1" x14ac:dyDescent="0.3">
      <c r="A4848" t="s">
        <v>106</v>
      </c>
      <c r="B4848" t="s">
        <v>5134</v>
      </c>
      <c r="C4848" t="s">
        <v>215</v>
      </c>
      <c r="D4848" t="s">
        <v>134</v>
      </c>
      <c r="E4848" t="s">
        <v>38</v>
      </c>
      <c r="F4848">
        <v>70.86</v>
      </c>
      <c r="G4848">
        <v>79</v>
      </c>
      <c r="H4848">
        <v>6216.51</v>
      </c>
      <c r="I4848">
        <v>45</v>
      </c>
      <c r="J4848">
        <v>32</v>
      </c>
      <c r="K4848">
        <v>68</v>
      </c>
      <c r="L4848">
        <v>5350.92</v>
      </c>
      <c r="M4848" t="s">
        <v>242</v>
      </c>
      <c r="N4848" t="s">
        <v>131</v>
      </c>
      <c r="O4848" t="s">
        <v>80</v>
      </c>
      <c r="P4848">
        <v>5</v>
      </c>
      <c r="Q4848" t="s">
        <v>25</v>
      </c>
    </row>
    <row r="4849" spans="1:17" hidden="1" x14ac:dyDescent="0.3">
      <c r="A4849" t="s">
        <v>48</v>
      </c>
      <c r="B4849" t="s">
        <v>5135</v>
      </c>
      <c r="C4849" t="s">
        <v>87</v>
      </c>
      <c r="D4849" t="s">
        <v>88</v>
      </c>
      <c r="E4849" t="s">
        <v>21</v>
      </c>
      <c r="F4849">
        <v>82.8</v>
      </c>
      <c r="G4849">
        <v>14</v>
      </c>
      <c r="H4849">
        <v>149.52000000000001</v>
      </c>
      <c r="I4849">
        <v>21</v>
      </c>
      <c r="J4849">
        <v>63</v>
      </c>
      <c r="K4849">
        <v>10</v>
      </c>
      <c r="L4849">
        <v>106.8</v>
      </c>
      <c r="M4849" t="s">
        <v>120</v>
      </c>
      <c r="N4849" t="s">
        <v>281</v>
      </c>
      <c r="O4849" t="s">
        <v>101</v>
      </c>
      <c r="P4849">
        <v>8</v>
      </c>
      <c r="Q4849" t="s">
        <v>50</v>
      </c>
    </row>
    <row r="4850" spans="1:17" hidden="1" x14ac:dyDescent="0.3">
      <c r="A4850" t="s">
        <v>159</v>
      </c>
      <c r="B4850" t="s">
        <v>5136</v>
      </c>
      <c r="C4850" t="s">
        <v>66</v>
      </c>
      <c r="D4850" t="s">
        <v>67</v>
      </c>
      <c r="E4850" t="s">
        <v>30</v>
      </c>
      <c r="F4850">
        <v>50.66</v>
      </c>
      <c r="G4850">
        <v>199</v>
      </c>
      <c r="H4850">
        <v>14206.61</v>
      </c>
      <c r="I4850">
        <v>22</v>
      </c>
      <c r="J4850">
        <v>53</v>
      </c>
      <c r="K4850">
        <v>122</v>
      </c>
      <c r="L4850">
        <v>8709.58</v>
      </c>
      <c r="M4850" t="s">
        <v>327</v>
      </c>
      <c r="N4850" t="s">
        <v>257</v>
      </c>
      <c r="O4850" t="s">
        <v>334</v>
      </c>
      <c r="P4850">
        <v>1</v>
      </c>
      <c r="Q4850" t="s">
        <v>42</v>
      </c>
    </row>
    <row r="4851" spans="1:17" hidden="1" x14ac:dyDescent="0.3">
      <c r="A4851" t="s">
        <v>363</v>
      </c>
      <c r="B4851" t="s">
        <v>5137</v>
      </c>
      <c r="C4851" t="s">
        <v>233</v>
      </c>
      <c r="D4851" t="s">
        <v>29</v>
      </c>
      <c r="E4851" t="s">
        <v>38</v>
      </c>
      <c r="F4851">
        <v>99.38</v>
      </c>
      <c r="G4851">
        <v>51</v>
      </c>
      <c r="H4851">
        <v>1336.71</v>
      </c>
      <c r="I4851">
        <v>45</v>
      </c>
      <c r="J4851">
        <v>57</v>
      </c>
      <c r="K4851">
        <v>42</v>
      </c>
      <c r="L4851">
        <v>1100.82</v>
      </c>
      <c r="M4851" t="s">
        <v>22</v>
      </c>
      <c r="N4851" t="s">
        <v>380</v>
      </c>
      <c r="O4851" t="s">
        <v>206</v>
      </c>
      <c r="P4851">
        <v>1</v>
      </c>
      <c r="Q4851" t="s">
        <v>50</v>
      </c>
    </row>
    <row r="4852" spans="1:17" hidden="1" x14ac:dyDescent="0.3">
      <c r="A4852" t="s">
        <v>372</v>
      </c>
      <c r="B4852" t="s">
        <v>5138</v>
      </c>
      <c r="C4852" t="s">
        <v>228</v>
      </c>
      <c r="D4852" t="s">
        <v>54</v>
      </c>
      <c r="E4852" t="s">
        <v>21</v>
      </c>
      <c r="F4852">
        <v>14.09</v>
      </c>
      <c r="G4852">
        <v>181</v>
      </c>
      <c r="H4852">
        <v>14452.85</v>
      </c>
      <c r="I4852">
        <v>45</v>
      </c>
      <c r="J4852">
        <v>75</v>
      </c>
      <c r="K4852">
        <v>96</v>
      </c>
      <c r="L4852">
        <v>7665.6</v>
      </c>
      <c r="M4852" t="s">
        <v>345</v>
      </c>
      <c r="N4852" t="s">
        <v>238</v>
      </c>
      <c r="O4852" t="s">
        <v>139</v>
      </c>
      <c r="P4852">
        <v>4</v>
      </c>
      <c r="Q4852" t="s">
        <v>42</v>
      </c>
    </row>
    <row r="4853" spans="1:17" hidden="1" x14ac:dyDescent="0.3">
      <c r="A4853" t="s">
        <v>185</v>
      </c>
      <c r="B4853" t="s">
        <v>5139</v>
      </c>
      <c r="C4853" t="s">
        <v>59</v>
      </c>
      <c r="D4853" t="s">
        <v>60</v>
      </c>
      <c r="E4853" t="s">
        <v>30</v>
      </c>
      <c r="F4853">
        <v>71.3</v>
      </c>
      <c r="G4853">
        <v>164</v>
      </c>
      <c r="H4853">
        <v>10825.64</v>
      </c>
      <c r="I4853">
        <v>40</v>
      </c>
      <c r="J4853">
        <v>97</v>
      </c>
      <c r="K4853">
        <v>113</v>
      </c>
      <c r="L4853">
        <v>7459.13</v>
      </c>
      <c r="M4853" t="s">
        <v>149</v>
      </c>
      <c r="N4853" t="s">
        <v>80</v>
      </c>
      <c r="O4853" t="s">
        <v>209</v>
      </c>
      <c r="P4853">
        <v>1</v>
      </c>
      <c r="Q4853" t="s">
        <v>50</v>
      </c>
    </row>
    <row r="4854" spans="1:17" hidden="1" x14ac:dyDescent="0.3">
      <c r="A4854" t="s">
        <v>243</v>
      </c>
      <c r="B4854" t="s">
        <v>5140</v>
      </c>
      <c r="C4854" t="s">
        <v>66</v>
      </c>
      <c r="D4854" t="s">
        <v>67</v>
      </c>
      <c r="E4854" t="s">
        <v>38</v>
      </c>
      <c r="F4854">
        <v>58.87</v>
      </c>
      <c r="G4854">
        <v>87</v>
      </c>
      <c r="H4854">
        <v>2549.9699999999998</v>
      </c>
      <c r="I4854">
        <v>35</v>
      </c>
      <c r="J4854">
        <v>54</v>
      </c>
      <c r="K4854">
        <v>77</v>
      </c>
      <c r="L4854">
        <v>2256.87</v>
      </c>
      <c r="M4854" t="s">
        <v>95</v>
      </c>
      <c r="N4854" t="s">
        <v>351</v>
      </c>
      <c r="O4854" t="s">
        <v>108</v>
      </c>
      <c r="P4854">
        <v>3</v>
      </c>
      <c r="Q4854" t="s">
        <v>25</v>
      </c>
    </row>
    <row r="4855" spans="1:17" hidden="1" x14ac:dyDescent="0.3">
      <c r="A4855" t="s">
        <v>111</v>
      </c>
      <c r="B4855" t="s">
        <v>5141</v>
      </c>
      <c r="C4855" t="s">
        <v>148</v>
      </c>
      <c r="D4855" t="s">
        <v>88</v>
      </c>
      <c r="E4855" t="s">
        <v>38</v>
      </c>
      <c r="F4855">
        <v>48.9</v>
      </c>
      <c r="G4855">
        <v>156</v>
      </c>
      <c r="H4855">
        <v>7144.8</v>
      </c>
      <c r="I4855">
        <v>34</v>
      </c>
      <c r="J4855">
        <v>54</v>
      </c>
      <c r="K4855">
        <v>117</v>
      </c>
      <c r="L4855">
        <v>5358.6</v>
      </c>
      <c r="M4855" t="s">
        <v>163</v>
      </c>
      <c r="N4855" t="s">
        <v>238</v>
      </c>
      <c r="O4855" t="s">
        <v>334</v>
      </c>
      <c r="P4855">
        <v>7</v>
      </c>
      <c r="Q4855" t="s">
        <v>25</v>
      </c>
    </row>
    <row r="4856" spans="1:17" hidden="1" x14ac:dyDescent="0.3">
      <c r="A4856" t="s">
        <v>116</v>
      </c>
      <c r="B4856" t="s">
        <v>5142</v>
      </c>
      <c r="C4856" t="s">
        <v>128</v>
      </c>
      <c r="D4856" t="s">
        <v>46</v>
      </c>
      <c r="E4856" t="s">
        <v>21</v>
      </c>
      <c r="F4856">
        <v>42.38</v>
      </c>
      <c r="G4856">
        <v>89</v>
      </c>
      <c r="H4856">
        <v>7280.2</v>
      </c>
      <c r="I4856">
        <v>22</v>
      </c>
      <c r="J4856">
        <v>78</v>
      </c>
      <c r="K4856">
        <v>18</v>
      </c>
      <c r="L4856">
        <v>1472.4</v>
      </c>
      <c r="M4856" t="s">
        <v>17</v>
      </c>
      <c r="N4856" t="s">
        <v>334</v>
      </c>
      <c r="O4856" t="s">
        <v>446</v>
      </c>
      <c r="P4856">
        <v>1</v>
      </c>
      <c r="Q4856" t="s">
        <v>50</v>
      </c>
    </row>
    <row r="4857" spans="1:17" hidden="1" x14ac:dyDescent="0.3">
      <c r="A4857" t="s">
        <v>283</v>
      </c>
      <c r="B4857" t="s">
        <v>5143</v>
      </c>
      <c r="C4857" t="s">
        <v>148</v>
      </c>
      <c r="D4857" t="s">
        <v>88</v>
      </c>
      <c r="E4857" t="s">
        <v>30</v>
      </c>
      <c r="F4857">
        <v>89.34</v>
      </c>
      <c r="G4857">
        <v>108</v>
      </c>
      <c r="H4857">
        <v>3951.72</v>
      </c>
      <c r="I4857">
        <v>46</v>
      </c>
      <c r="J4857">
        <v>100</v>
      </c>
      <c r="K4857">
        <v>10</v>
      </c>
      <c r="L4857">
        <v>365.9</v>
      </c>
      <c r="M4857" t="s">
        <v>63</v>
      </c>
      <c r="N4857" t="s">
        <v>163</v>
      </c>
      <c r="O4857" t="s">
        <v>263</v>
      </c>
      <c r="P4857">
        <v>2</v>
      </c>
      <c r="Q4857" t="s">
        <v>50</v>
      </c>
    </row>
    <row r="4858" spans="1:17" hidden="1" x14ac:dyDescent="0.3">
      <c r="A4858" t="s">
        <v>166</v>
      </c>
      <c r="B4858" t="s">
        <v>5144</v>
      </c>
      <c r="C4858" t="s">
        <v>241</v>
      </c>
      <c r="D4858" t="s">
        <v>134</v>
      </c>
      <c r="E4858" t="s">
        <v>38</v>
      </c>
      <c r="F4858">
        <v>57.51</v>
      </c>
      <c r="G4858">
        <v>75</v>
      </c>
      <c r="H4858">
        <v>5987.25</v>
      </c>
      <c r="I4858">
        <v>29</v>
      </c>
      <c r="J4858">
        <v>30</v>
      </c>
      <c r="K4858">
        <v>73</v>
      </c>
      <c r="L4858">
        <v>5827.59</v>
      </c>
      <c r="M4858" t="s">
        <v>150</v>
      </c>
      <c r="N4858" t="s">
        <v>409</v>
      </c>
      <c r="O4858" t="s">
        <v>220</v>
      </c>
      <c r="P4858">
        <v>10</v>
      </c>
      <c r="Q4858" t="s">
        <v>50</v>
      </c>
    </row>
    <row r="4859" spans="1:17" hidden="1" x14ac:dyDescent="0.3">
      <c r="A4859" t="s">
        <v>293</v>
      </c>
      <c r="B4859" t="s">
        <v>5145</v>
      </c>
      <c r="C4859" t="s">
        <v>228</v>
      </c>
      <c r="D4859" t="s">
        <v>54</v>
      </c>
      <c r="E4859" t="s">
        <v>38</v>
      </c>
      <c r="F4859">
        <v>30.41</v>
      </c>
      <c r="G4859">
        <v>184</v>
      </c>
      <c r="H4859">
        <v>1120.56</v>
      </c>
      <c r="I4859">
        <v>42</v>
      </c>
      <c r="J4859">
        <v>55</v>
      </c>
      <c r="K4859">
        <v>119</v>
      </c>
      <c r="L4859">
        <v>724.71</v>
      </c>
      <c r="M4859" t="s">
        <v>363</v>
      </c>
      <c r="N4859" t="s">
        <v>441</v>
      </c>
      <c r="O4859" t="s">
        <v>388</v>
      </c>
      <c r="P4859">
        <v>7</v>
      </c>
      <c r="Q4859" t="s">
        <v>25</v>
      </c>
    </row>
    <row r="4860" spans="1:17" hidden="1" x14ac:dyDescent="0.3">
      <c r="A4860" t="s">
        <v>308</v>
      </c>
      <c r="B4860" t="s">
        <v>5146</v>
      </c>
      <c r="C4860" t="s">
        <v>71</v>
      </c>
      <c r="D4860" t="s">
        <v>29</v>
      </c>
      <c r="E4860" t="s">
        <v>21</v>
      </c>
      <c r="F4860">
        <v>39.83</v>
      </c>
      <c r="G4860">
        <v>193</v>
      </c>
      <c r="H4860">
        <v>874.29</v>
      </c>
      <c r="I4860">
        <v>26</v>
      </c>
      <c r="J4860">
        <v>62</v>
      </c>
      <c r="K4860">
        <v>162</v>
      </c>
      <c r="L4860">
        <v>733.86</v>
      </c>
      <c r="M4860" t="s">
        <v>129</v>
      </c>
      <c r="N4860" t="s">
        <v>23</v>
      </c>
      <c r="O4860" t="s">
        <v>82</v>
      </c>
      <c r="P4860">
        <v>2</v>
      </c>
      <c r="Q4860" t="s">
        <v>50</v>
      </c>
    </row>
    <row r="4861" spans="1:17" hidden="1" x14ac:dyDescent="0.3">
      <c r="A4861" t="s">
        <v>348</v>
      </c>
      <c r="B4861" t="s">
        <v>5147</v>
      </c>
      <c r="C4861" t="s">
        <v>99</v>
      </c>
      <c r="D4861" t="s">
        <v>46</v>
      </c>
      <c r="E4861" t="s">
        <v>30</v>
      </c>
      <c r="F4861">
        <v>67.180000000000007</v>
      </c>
      <c r="G4861">
        <v>168</v>
      </c>
      <c r="H4861">
        <v>15995.28</v>
      </c>
      <c r="I4861">
        <v>13</v>
      </c>
      <c r="J4861">
        <v>62</v>
      </c>
      <c r="K4861">
        <v>127</v>
      </c>
      <c r="L4861">
        <v>12091.67</v>
      </c>
      <c r="M4861" t="s">
        <v>213</v>
      </c>
      <c r="N4861" t="s">
        <v>183</v>
      </c>
      <c r="O4861" t="s">
        <v>767</v>
      </c>
      <c r="P4861">
        <v>2</v>
      </c>
      <c r="Q4861" t="s">
        <v>25</v>
      </c>
    </row>
    <row r="4862" spans="1:17" hidden="1" x14ac:dyDescent="0.3">
      <c r="A4862" t="s">
        <v>249</v>
      </c>
      <c r="B4862" t="s">
        <v>5148</v>
      </c>
      <c r="C4862" t="s">
        <v>261</v>
      </c>
      <c r="D4862" t="s">
        <v>20</v>
      </c>
      <c r="E4862" t="s">
        <v>30</v>
      </c>
      <c r="F4862">
        <v>50.94</v>
      </c>
      <c r="G4862">
        <v>96</v>
      </c>
      <c r="H4862">
        <v>8299.2000000000007</v>
      </c>
      <c r="I4862">
        <v>30</v>
      </c>
      <c r="J4862">
        <v>64</v>
      </c>
      <c r="K4862">
        <v>87</v>
      </c>
      <c r="L4862">
        <v>7521.15</v>
      </c>
      <c r="M4862" t="s">
        <v>139</v>
      </c>
      <c r="N4862" t="s">
        <v>281</v>
      </c>
      <c r="O4862" t="s">
        <v>136</v>
      </c>
      <c r="P4862">
        <v>6</v>
      </c>
      <c r="Q4862" t="s">
        <v>42</v>
      </c>
    </row>
    <row r="4863" spans="1:17" hidden="1" x14ac:dyDescent="0.3">
      <c r="A4863" t="s">
        <v>342</v>
      </c>
      <c r="B4863" t="s">
        <v>5149</v>
      </c>
      <c r="C4863" t="s">
        <v>261</v>
      </c>
      <c r="D4863" t="s">
        <v>20</v>
      </c>
      <c r="E4863" t="s">
        <v>38</v>
      </c>
      <c r="F4863">
        <v>46.83</v>
      </c>
      <c r="G4863">
        <v>184</v>
      </c>
      <c r="H4863">
        <v>8353.6</v>
      </c>
      <c r="I4863">
        <v>32</v>
      </c>
      <c r="J4863">
        <v>41</v>
      </c>
      <c r="K4863">
        <v>165</v>
      </c>
      <c r="L4863">
        <v>7491</v>
      </c>
      <c r="M4863" t="s">
        <v>254</v>
      </c>
      <c r="N4863" t="s">
        <v>55</v>
      </c>
      <c r="O4863" t="s">
        <v>307</v>
      </c>
      <c r="P4863">
        <v>9</v>
      </c>
      <c r="Q4863" t="s">
        <v>25</v>
      </c>
    </row>
    <row r="4864" spans="1:17" hidden="1" x14ac:dyDescent="0.3">
      <c r="A4864" t="s">
        <v>197</v>
      </c>
      <c r="B4864" t="s">
        <v>5150</v>
      </c>
      <c r="C4864" t="s">
        <v>297</v>
      </c>
      <c r="D4864" t="s">
        <v>60</v>
      </c>
      <c r="E4864" t="s">
        <v>30</v>
      </c>
      <c r="F4864">
        <v>22.78</v>
      </c>
      <c r="G4864">
        <v>166</v>
      </c>
      <c r="H4864">
        <v>10662.18</v>
      </c>
      <c r="I4864">
        <v>29</v>
      </c>
      <c r="J4864">
        <v>96</v>
      </c>
      <c r="K4864">
        <v>107</v>
      </c>
      <c r="L4864">
        <v>6872.61</v>
      </c>
      <c r="M4864" t="s">
        <v>83</v>
      </c>
      <c r="N4864" t="s">
        <v>270</v>
      </c>
      <c r="O4864" t="s">
        <v>177</v>
      </c>
      <c r="P4864">
        <v>10</v>
      </c>
      <c r="Q4864" t="s">
        <v>42</v>
      </c>
    </row>
    <row r="4865" spans="1:17" hidden="1" x14ac:dyDescent="0.3">
      <c r="A4865" t="s">
        <v>142</v>
      </c>
      <c r="B4865" t="s">
        <v>5151</v>
      </c>
      <c r="C4865" t="s">
        <v>71</v>
      </c>
      <c r="D4865" t="s">
        <v>29</v>
      </c>
      <c r="E4865" t="s">
        <v>21</v>
      </c>
      <c r="F4865">
        <v>39.83</v>
      </c>
      <c r="G4865">
        <v>109</v>
      </c>
      <c r="H4865">
        <v>4048.26</v>
      </c>
      <c r="I4865">
        <v>44</v>
      </c>
      <c r="J4865">
        <v>72</v>
      </c>
      <c r="K4865">
        <v>42</v>
      </c>
      <c r="L4865">
        <v>1559.88</v>
      </c>
      <c r="M4865" t="s">
        <v>78</v>
      </c>
      <c r="N4865" t="s">
        <v>131</v>
      </c>
      <c r="O4865" t="s">
        <v>84</v>
      </c>
      <c r="P4865">
        <v>1</v>
      </c>
      <c r="Q4865" t="s">
        <v>25</v>
      </c>
    </row>
    <row r="4866" spans="1:17" hidden="1" x14ac:dyDescent="0.3">
      <c r="A4866" t="s">
        <v>264</v>
      </c>
      <c r="B4866" t="s">
        <v>5152</v>
      </c>
      <c r="C4866" t="s">
        <v>233</v>
      </c>
      <c r="D4866" t="s">
        <v>29</v>
      </c>
      <c r="E4866" t="s">
        <v>30</v>
      </c>
      <c r="F4866">
        <v>92.78</v>
      </c>
      <c r="G4866">
        <v>199</v>
      </c>
      <c r="H4866">
        <v>1695.48</v>
      </c>
      <c r="I4866">
        <v>31</v>
      </c>
      <c r="J4866">
        <v>69</v>
      </c>
      <c r="K4866">
        <v>14</v>
      </c>
      <c r="L4866">
        <v>119.28</v>
      </c>
      <c r="M4866" t="s">
        <v>85</v>
      </c>
      <c r="N4866" t="s">
        <v>33</v>
      </c>
      <c r="O4866" t="s">
        <v>123</v>
      </c>
      <c r="P4866">
        <v>3</v>
      </c>
      <c r="Q4866" t="s">
        <v>50</v>
      </c>
    </row>
    <row r="4867" spans="1:17" hidden="1" x14ac:dyDescent="0.3">
      <c r="A4867" t="s">
        <v>198</v>
      </c>
      <c r="B4867" t="s">
        <v>5153</v>
      </c>
      <c r="C4867" t="s">
        <v>66</v>
      </c>
      <c r="D4867" t="s">
        <v>67</v>
      </c>
      <c r="E4867" t="s">
        <v>38</v>
      </c>
      <c r="F4867">
        <v>58.87</v>
      </c>
      <c r="G4867">
        <v>181</v>
      </c>
      <c r="H4867">
        <v>8907.01</v>
      </c>
      <c r="I4867">
        <v>13</v>
      </c>
      <c r="J4867">
        <v>73</v>
      </c>
      <c r="K4867">
        <v>78</v>
      </c>
      <c r="L4867">
        <v>3838.38</v>
      </c>
      <c r="M4867" t="s">
        <v>95</v>
      </c>
      <c r="N4867" t="s">
        <v>254</v>
      </c>
      <c r="O4867" t="s">
        <v>289</v>
      </c>
      <c r="P4867">
        <v>9</v>
      </c>
      <c r="Q4867" t="s">
        <v>42</v>
      </c>
    </row>
    <row r="4868" spans="1:17" hidden="1" x14ac:dyDescent="0.3">
      <c r="A4868" t="s">
        <v>283</v>
      </c>
      <c r="B4868" t="s">
        <v>5154</v>
      </c>
      <c r="C4868" t="s">
        <v>215</v>
      </c>
      <c r="D4868" t="s">
        <v>134</v>
      </c>
      <c r="E4868" t="s">
        <v>21</v>
      </c>
      <c r="F4868">
        <v>39.5</v>
      </c>
      <c r="G4868">
        <v>87</v>
      </c>
      <c r="H4868">
        <v>3054.57</v>
      </c>
      <c r="I4868">
        <v>41</v>
      </c>
      <c r="J4868">
        <v>83</v>
      </c>
      <c r="K4868">
        <v>57</v>
      </c>
      <c r="L4868">
        <v>2001.27</v>
      </c>
      <c r="M4868" t="s">
        <v>64</v>
      </c>
      <c r="N4868" t="s">
        <v>131</v>
      </c>
      <c r="O4868" t="s">
        <v>75</v>
      </c>
      <c r="P4868">
        <v>4</v>
      </c>
      <c r="Q4868" t="s">
        <v>42</v>
      </c>
    </row>
    <row r="4869" spans="1:17" hidden="1" x14ac:dyDescent="0.3">
      <c r="A4869" t="s">
        <v>308</v>
      </c>
      <c r="B4869" t="s">
        <v>5155</v>
      </c>
      <c r="C4869" t="s">
        <v>148</v>
      </c>
      <c r="D4869" t="s">
        <v>88</v>
      </c>
      <c r="E4869" t="s">
        <v>30</v>
      </c>
      <c r="F4869">
        <v>89.34</v>
      </c>
      <c r="G4869">
        <v>20</v>
      </c>
      <c r="H4869">
        <v>1779.6</v>
      </c>
      <c r="I4869">
        <v>23</v>
      </c>
      <c r="J4869">
        <v>66</v>
      </c>
      <c r="K4869">
        <v>7</v>
      </c>
      <c r="L4869">
        <v>622.86</v>
      </c>
      <c r="M4869" t="s">
        <v>206</v>
      </c>
      <c r="N4869" t="s">
        <v>159</v>
      </c>
      <c r="O4869" t="s">
        <v>249</v>
      </c>
      <c r="P4869">
        <v>10</v>
      </c>
      <c r="Q4869" t="s">
        <v>50</v>
      </c>
    </row>
    <row r="4870" spans="1:17" hidden="1" x14ac:dyDescent="0.3">
      <c r="A4870" t="s">
        <v>268</v>
      </c>
      <c r="B4870" t="s">
        <v>5156</v>
      </c>
      <c r="C4870" t="s">
        <v>261</v>
      </c>
      <c r="D4870" t="s">
        <v>20</v>
      </c>
      <c r="E4870" t="s">
        <v>38</v>
      </c>
      <c r="F4870">
        <v>46.83</v>
      </c>
      <c r="G4870">
        <v>147</v>
      </c>
      <c r="H4870">
        <v>5380.2</v>
      </c>
      <c r="I4870">
        <v>13</v>
      </c>
      <c r="J4870">
        <v>78</v>
      </c>
      <c r="K4870">
        <v>98</v>
      </c>
      <c r="L4870">
        <v>3586.8</v>
      </c>
      <c r="M4870" t="s">
        <v>143</v>
      </c>
      <c r="N4870" t="s">
        <v>218</v>
      </c>
      <c r="O4870" t="s">
        <v>685</v>
      </c>
      <c r="P4870">
        <v>5</v>
      </c>
      <c r="Q4870" t="s">
        <v>50</v>
      </c>
    </row>
    <row r="4871" spans="1:17" hidden="1" x14ac:dyDescent="0.3">
      <c r="A4871" t="s">
        <v>244</v>
      </c>
      <c r="B4871" t="s">
        <v>5157</v>
      </c>
      <c r="C4871" t="s">
        <v>71</v>
      </c>
      <c r="D4871" t="s">
        <v>29</v>
      </c>
      <c r="E4871" t="s">
        <v>21</v>
      </c>
      <c r="F4871">
        <v>39.83</v>
      </c>
      <c r="G4871">
        <v>161</v>
      </c>
      <c r="H4871">
        <v>4002.46</v>
      </c>
      <c r="I4871">
        <v>33</v>
      </c>
      <c r="J4871">
        <v>89</v>
      </c>
      <c r="K4871">
        <v>80</v>
      </c>
      <c r="L4871">
        <v>1988.8</v>
      </c>
      <c r="M4871" t="s">
        <v>277</v>
      </c>
      <c r="N4871" t="s">
        <v>375</v>
      </c>
      <c r="O4871" t="s">
        <v>51</v>
      </c>
      <c r="P4871">
        <v>8</v>
      </c>
      <c r="Q4871" t="s">
        <v>42</v>
      </c>
    </row>
    <row r="4872" spans="1:17" hidden="1" x14ac:dyDescent="0.3">
      <c r="A4872" t="s">
        <v>157</v>
      </c>
      <c r="B4872" t="s">
        <v>5158</v>
      </c>
      <c r="C4872" t="s">
        <v>165</v>
      </c>
      <c r="D4872" t="s">
        <v>134</v>
      </c>
      <c r="E4872" t="s">
        <v>30</v>
      </c>
      <c r="F4872">
        <v>54.17</v>
      </c>
      <c r="G4872">
        <v>93</v>
      </c>
      <c r="H4872">
        <v>5141.97</v>
      </c>
      <c r="I4872">
        <v>37</v>
      </c>
      <c r="J4872">
        <v>86</v>
      </c>
      <c r="K4872">
        <v>83</v>
      </c>
      <c r="L4872">
        <v>4589.07</v>
      </c>
      <c r="M4872" t="s">
        <v>97</v>
      </c>
      <c r="N4872" t="s">
        <v>448</v>
      </c>
      <c r="O4872" t="s">
        <v>138</v>
      </c>
      <c r="P4872">
        <v>8</v>
      </c>
      <c r="Q4872" t="s">
        <v>25</v>
      </c>
    </row>
    <row r="4873" spans="1:17" hidden="1" x14ac:dyDescent="0.3">
      <c r="A4873" t="s">
        <v>136</v>
      </c>
      <c r="B4873" t="s">
        <v>5159</v>
      </c>
      <c r="C4873" t="s">
        <v>169</v>
      </c>
      <c r="D4873" t="s">
        <v>20</v>
      </c>
      <c r="E4873" t="s">
        <v>38</v>
      </c>
      <c r="F4873">
        <v>2.37</v>
      </c>
      <c r="G4873">
        <v>165</v>
      </c>
      <c r="H4873">
        <v>8809.35</v>
      </c>
      <c r="I4873">
        <v>28</v>
      </c>
      <c r="J4873">
        <v>61</v>
      </c>
      <c r="K4873">
        <v>43</v>
      </c>
      <c r="L4873">
        <v>2295.77</v>
      </c>
      <c r="M4873" t="s">
        <v>74</v>
      </c>
      <c r="N4873" t="s">
        <v>264</v>
      </c>
      <c r="O4873" t="s">
        <v>308</v>
      </c>
      <c r="P4873">
        <v>8</v>
      </c>
      <c r="Q4873" t="s">
        <v>50</v>
      </c>
    </row>
    <row r="4874" spans="1:17" hidden="1" x14ac:dyDescent="0.3">
      <c r="A4874" t="s">
        <v>111</v>
      </c>
      <c r="B4874" t="s">
        <v>5160</v>
      </c>
      <c r="C4874" t="s">
        <v>344</v>
      </c>
      <c r="D4874" t="s">
        <v>37</v>
      </c>
      <c r="E4874" t="s">
        <v>21</v>
      </c>
      <c r="F4874">
        <v>25.77</v>
      </c>
      <c r="G4874">
        <v>71</v>
      </c>
      <c r="H4874">
        <v>6967.94</v>
      </c>
      <c r="I4874">
        <v>10</v>
      </c>
      <c r="J4874">
        <v>67</v>
      </c>
      <c r="K4874">
        <v>36</v>
      </c>
      <c r="L4874">
        <v>3533.04</v>
      </c>
      <c r="M4874" t="s">
        <v>201</v>
      </c>
      <c r="N4874" t="s">
        <v>105</v>
      </c>
      <c r="O4874" t="s">
        <v>370</v>
      </c>
      <c r="P4874">
        <v>9</v>
      </c>
      <c r="Q4874" t="s">
        <v>50</v>
      </c>
    </row>
    <row r="4875" spans="1:17" hidden="1" x14ac:dyDescent="0.3">
      <c r="A4875" t="s">
        <v>335</v>
      </c>
      <c r="B4875" t="s">
        <v>5161</v>
      </c>
      <c r="C4875" t="s">
        <v>165</v>
      </c>
      <c r="D4875" t="s">
        <v>134</v>
      </c>
      <c r="E4875" t="s">
        <v>30</v>
      </c>
      <c r="F4875">
        <v>54.17</v>
      </c>
      <c r="G4875">
        <v>189</v>
      </c>
      <c r="H4875">
        <v>10483.83</v>
      </c>
      <c r="I4875">
        <v>44</v>
      </c>
      <c r="J4875">
        <v>48</v>
      </c>
      <c r="K4875">
        <v>103</v>
      </c>
      <c r="L4875">
        <v>5713.41</v>
      </c>
      <c r="M4875" t="s">
        <v>409</v>
      </c>
      <c r="N4875" t="s">
        <v>49</v>
      </c>
      <c r="O4875" t="s">
        <v>394</v>
      </c>
      <c r="P4875">
        <v>1</v>
      </c>
      <c r="Q4875" t="s">
        <v>50</v>
      </c>
    </row>
    <row r="4876" spans="1:17" hidden="1" x14ac:dyDescent="0.3">
      <c r="A4876" t="s">
        <v>162</v>
      </c>
      <c r="B4876" t="s">
        <v>5162</v>
      </c>
      <c r="C4876" t="s">
        <v>169</v>
      </c>
      <c r="D4876" t="s">
        <v>20</v>
      </c>
      <c r="E4876" t="s">
        <v>38</v>
      </c>
      <c r="F4876">
        <v>2.37</v>
      </c>
      <c r="G4876">
        <v>81</v>
      </c>
      <c r="H4876">
        <v>4425.03</v>
      </c>
      <c r="I4876">
        <v>31</v>
      </c>
      <c r="J4876">
        <v>76</v>
      </c>
      <c r="K4876">
        <v>32</v>
      </c>
      <c r="L4876">
        <v>1748.16</v>
      </c>
      <c r="M4876" t="s">
        <v>332</v>
      </c>
      <c r="N4876" t="s">
        <v>61</v>
      </c>
      <c r="O4876" t="s">
        <v>206</v>
      </c>
      <c r="P4876">
        <v>6</v>
      </c>
      <c r="Q4876" t="s">
        <v>25</v>
      </c>
    </row>
    <row r="4877" spans="1:17" hidden="1" x14ac:dyDescent="0.3">
      <c r="A4877" t="s">
        <v>56</v>
      </c>
      <c r="B4877" t="s">
        <v>5163</v>
      </c>
      <c r="C4877" t="s">
        <v>59</v>
      </c>
      <c r="D4877" t="s">
        <v>60</v>
      </c>
      <c r="E4877" t="s">
        <v>38</v>
      </c>
      <c r="F4877">
        <v>68.94</v>
      </c>
      <c r="G4877">
        <v>160</v>
      </c>
      <c r="H4877">
        <v>14934.4</v>
      </c>
      <c r="I4877">
        <v>37</v>
      </c>
      <c r="J4877">
        <v>70</v>
      </c>
      <c r="K4877">
        <v>54</v>
      </c>
      <c r="L4877">
        <v>5040.3599999999997</v>
      </c>
      <c r="M4877" t="s">
        <v>89</v>
      </c>
      <c r="N4877" t="s">
        <v>283</v>
      </c>
      <c r="O4877" t="s">
        <v>83</v>
      </c>
      <c r="P4877">
        <v>5</v>
      </c>
      <c r="Q4877" t="s">
        <v>25</v>
      </c>
    </row>
    <row r="4878" spans="1:17" hidden="1" x14ac:dyDescent="0.3">
      <c r="A4878" t="s">
        <v>378</v>
      </c>
      <c r="B4878" t="s">
        <v>5164</v>
      </c>
      <c r="C4878" t="s">
        <v>223</v>
      </c>
      <c r="D4878" t="s">
        <v>37</v>
      </c>
      <c r="E4878" t="s">
        <v>21</v>
      </c>
      <c r="F4878">
        <v>87.32</v>
      </c>
      <c r="G4878">
        <v>108</v>
      </c>
      <c r="H4878">
        <v>8559</v>
      </c>
      <c r="I4878">
        <v>10</v>
      </c>
      <c r="J4878">
        <v>81</v>
      </c>
      <c r="K4878">
        <v>19</v>
      </c>
      <c r="L4878">
        <v>1505.75</v>
      </c>
      <c r="M4878" t="s">
        <v>263</v>
      </c>
      <c r="N4878" t="s">
        <v>257</v>
      </c>
      <c r="O4878" t="s">
        <v>82</v>
      </c>
      <c r="P4878">
        <v>9</v>
      </c>
      <c r="Q4878" t="s">
        <v>25</v>
      </c>
    </row>
    <row r="4879" spans="1:17" hidden="1" x14ac:dyDescent="0.3">
      <c r="A4879" t="s">
        <v>61</v>
      </c>
      <c r="B4879" t="s">
        <v>5165</v>
      </c>
      <c r="C4879" t="s">
        <v>261</v>
      </c>
      <c r="D4879" t="s">
        <v>20</v>
      </c>
      <c r="E4879" t="s">
        <v>30</v>
      </c>
      <c r="F4879">
        <v>50.94</v>
      </c>
      <c r="G4879">
        <v>176</v>
      </c>
      <c r="H4879">
        <v>8926.7199999999993</v>
      </c>
      <c r="I4879">
        <v>7</v>
      </c>
      <c r="J4879">
        <v>28</v>
      </c>
      <c r="K4879">
        <v>130</v>
      </c>
      <c r="L4879">
        <v>6593.6</v>
      </c>
      <c r="M4879" t="s">
        <v>139</v>
      </c>
      <c r="N4879" t="s">
        <v>57</v>
      </c>
      <c r="O4879" t="s">
        <v>139</v>
      </c>
      <c r="P4879">
        <v>1</v>
      </c>
      <c r="Q4879" t="s">
        <v>50</v>
      </c>
    </row>
    <row r="4880" spans="1:17" hidden="1" x14ac:dyDescent="0.3">
      <c r="A4880" t="s">
        <v>308</v>
      </c>
      <c r="B4880" t="s">
        <v>5166</v>
      </c>
      <c r="C4880" t="s">
        <v>99</v>
      </c>
      <c r="D4880" t="s">
        <v>46</v>
      </c>
      <c r="E4880" t="s">
        <v>38</v>
      </c>
      <c r="F4880">
        <v>3.34</v>
      </c>
      <c r="G4880">
        <v>151</v>
      </c>
      <c r="H4880">
        <v>3747.82</v>
      </c>
      <c r="I4880">
        <v>19</v>
      </c>
      <c r="J4880">
        <v>33</v>
      </c>
      <c r="K4880">
        <v>130</v>
      </c>
      <c r="L4880">
        <v>3226.6</v>
      </c>
      <c r="M4880" t="s">
        <v>91</v>
      </c>
      <c r="N4880" t="s">
        <v>188</v>
      </c>
      <c r="O4880" t="s">
        <v>350</v>
      </c>
      <c r="P4880">
        <v>7</v>
      </c>
      <c r="Q4880" t="s">
        <v>50</v>
      </c>
    </row>
    <row r="4881" spans="1:17" hidden="1" x14ac:dyDescent="0.3">
      <c r="A4881" t="s">
        <v>247</v>
      </c>
      <c r="B4881" t="s">
        <v>5167</v>
      </c>
      <c r="C4881" t="s">
        <v>304</v>
      </c>
      <c r="D4881" t="s">
        <v>134</v>
      </c>
      <c r="E4881" t="s">
        <v>21</v>
      </c>
      <c r="F4881">
        <v>38.49</v>
      </c>
      <c r="G4881">
        <v>48</v>
      </c>
      <c r="H4881">
        <v>70.56</v>
      </c>
      <c r="I4881">
        <v>9</v>
      </c>
      <c r="J4881">
        <v>83</v>
      </c>
      <c r="K4881">
        <v>17</v>
      </c>
      <c r="L4881">
        <v>24.99</v>
      </c>
      <c r="M4881" t="s">
        <v>388</v>
      </c>
      <c r="N4881" t="s">
        <v>342</v>
      </c>
      <c r="O4881" t="s">
        <v>184</v>
      </c>
      <c r="P4881">
        <v>8</v>
      </c>
      <c r="Q4881" t="s">
        <v>42</v>
      </c>
    </row>
    <row r="4882" spans="1:17" hidden="1" x14ac:dyDescent="0.3">
      <c r="A4882" t="s">
        <v>72</v>
      </c>
      <c r="B4882" t="s">
        <v>5168</v>
      </c>
      <c r="C4882" t="s">
        <v>93</v>
      </c>
      <c r="D4882" t="s">
        <v>20</v>
      </c>
      <c r="E4882" t="s">
        <v>30</v>
      </c>
      <c r="F4882">
        <v>75.5</v>
      </c>
      <c r="G4882">
        <v>106</v>
      </c>
      <c r="H4882">
        <v>7837.64</v>
      </c>
      <c r="I4882">
        <v>33</v>
      </c>
      <c r="J4882">
        <v>71</v>
      </c>
      <c r="K4882">
        <v>35</v>
      </c>
      <c r="L4882">
        <v>2587.9</v>
      </c>
      <c r="M4882" t="s">
        <v>167</v>
      </c>
      <c r="N4882" t="s">
        <v>252</v>
      </c>
      <c r="O4882" t="s">
        <v>224</v>
      </c>
      <c r="P4882">
        <v>6</v>
      </c>
      <c r="Q4882" t="s">
        <v>25</v>
      </c>
    </row>
    <row r="4883" spans="1:17" hidden="1" x14ac:dyDescent="0.3">
      <c r="A4883" t="s">
        <v>201</v>
      </c>
      <c r="B4883" t="s">
        <v>5169</v>
      </c>
      <c r="C4883" t="s">
        <v>141</v>
      </c>
      <c r="D4883" t="s">
        <v>88</v>
      </c>
      <c r="E4883" t="s">
        <v>38</v>
      </c>
      <c r="F4883">
        <v>49.4</v>
      </c>
      <c r="G4883">
        <v>54</v>
      </c>
      <c r="H4883">
        <v>335.34</v>
      </c>
      <c r="I4883">
        <v>35</v>
      </c>
      <c r="J4883">
        <v>74</v>
      </c>
      <c r="K4883">
        <v>34</v>
      </c>
      <c r="L4883">
        <v>211.14</v>
      </c>
      <c r="M4883" t="s">
        <v>216</v>
      </c>
      <c r="N4883" t="s">
        <v>366</v>
      </c>
      <c r="O4883" t="s">
        <v>101</v>
      </c>
      <c r="P4883">
        <v>9</v>
      </c>
      <c r="Q4883" t="s">
        <v>25</v>
      </c>
    </row>
    <row r="4884" spans="1:17" hidden="1" x14ac:dyDescent="0.3">
      <c r="A4884" t="s">
        <v>49</v>
      </c>
      <c r="B4884" t="s">
        <v>5170</v>
      </c>
      <c r="C4884" t="s">
        <v>390</v>
      </c>
      <c r="D4884" t="s">
        <v>60</v>
      </c>
      <c r="E4884" t="s">
        <v>21</v>
      </c>
      <c r="F4884">
        <v>67.64</v>
      </c>
      <c r="G4884">
        <v>122</v>
      </c>
      <c r="H4884">
        <v>2752.32</v>
      </c>
      <c r="I4884">
        <v>16</v>
      </c>
      <c r="J4884">
        <v>48</v>
      </c>
      <c r="K4884">
        <v>6</v>
      </c>
      <c r="L4884">
        <v>135.36000000000001</v>
      </c>
      <c r="M4884" t="s">
        <v>201</v>
      </c>
      <c r="N4884" t="s">
        <v>85</v>
      </c>
      <c r="O4884" t="s">
        <v>363</v>
      </c>
      <c r="P4884">
        <v>1</v>
      </c>
      <c r="Q4884" t="s">
        <v>25</v>
      </c>
    </row>
    <row r="4885" spans="1:17" hidden="1" x14ac:dyDescent="0.3">
      <c r="A4885" t="s">
        <v>75</v>
      </c>
      <c r="B4885" t="s">
        <v>5171</v>
      </c>
      <c r="C4885" t="s">
        <v>45</v>
      </c>
      <c r="D4885" t="s">
        <v>46</v>
      </c>
      <c r="E4885" t="s">
        <v>38</v>
      </c>
      <c r="F4885">
        <v>91.34</v>
      </c>
      <c r="G4885">
        <v>178</v>
      </c>
      <c r="H4885">
        <v>14976.92</v>
      </c>
      <c r="I4885">
        <v>7</v>
      </c>
      <c r="J4885">
        <v>85</v>
      </c>
      <c r="K4885">
        <v>96</v>
      </c>
      <c r="L4885">
        <v>8077.44</v>
      </c>
      <c r="M4885" t="s">
        <v>372</v>
      </c>
      <c r="N4885" t="s">
        <v>159</v>
      </c>
      <c r="O4885" t="s">
        <v>184</v>
      </c>
      <c r="P4885">
        <v>1</v>
      </c>
      <c r="Q4885" t="s">
        <v>42</v>
      </c>
    </row>
    <row r="4886" spans="1:17" hidden="1" x14ac:dyDescent="0.3">
      <c r="A4886" t="s">
        <v>26</v>
      </c>
      <c r="B4886" t="s">
        <v>5172</v>
      </c>
      <c r="C4886" t="s">
        <v>59</v>
      </c>
      <c r="D4886" t="s">
        <v>60</v>
      </c>
      <c r="E4886" t="s">
        <v>30</v>
      </c>
      <c r="F4886">
        <v>71.3</v>
      </c>
      <c r="G4886">
        <v>107</v>
      </c>
      <c r="H4886">
        <v>1460.55</v>
      </c>
      <c r="I4886">
        <v>26</v>
      </c>
      <c r="J4886">
        <v>97</v>
      </c>
      <c r="K4886">
        <v>23</v>
      </c>
      <c r="L4886">
        <v>313.95</v>
      </c>
      <c r="M4886" t="s">
        <v>326</v>
      </c>
      <c r="N4886" t="s">
        <v>63</v>
      </c>
      <c r="O4886" t="s">
        <v>295</v>
      </c>
      <c r="P4886">
        <v>7</v>
      </c>
      <c r="Q4886" t="s">
        <v>25</v>
      </c>
    </row>
    <row r="4887" spans="1:17" hidden="1" x14ac:dyDescent="0.3">
      <c r="A4887" t="s">
        <v>257</v>
      </c>
      <c r="B4887" t="s">
        <v>5173</v>
      </c>
      <c r="C4887" t="s">
        <v>36</v>
      </c>
      <c r="D4887" t="s">
        <v>37</v>
      </c>
      <c r="E4887" t="s">
        <v>21</v>
      </c>
      <c r="F4887">
        <v>16.41</v>
      </c>
      <c r="G4887">
        <v>148</v>
      </c>
      <c r="H4887">
        <v>14678.64</v>
      </c>
      <c r="I4887">
        <v>45</v>
      </c>
      <c r="J4887">
        <v>70</v>
      </c>
      <c r="K4887">
        <v>48</v>
      </c>
      <c r="L4887">
        <v>4760.6400000000003</v>
      </c>
      <c r="M4887" t="s">
        <v>189</v>
      </c>
      <c r="N4887" t="s">
        <v>257</v>
      </c>
      <c r="O4887" t="s">
        <v>400</v>
      </c>
      <c r="P4887">
        <v>6</v>
      </c>
      <c r="Q4887" t="s">
        <v>50</v>
      </c>
    </row>
    <row r="4888" spans="1:17" hidden="1" x14ac:dyDescent="0.3">
      <c r="A4888" t="s">
        <v>80</v>
      </c>
      <c r="B4888" t="s">
        <v>5174</v>
      </c>
      <c r="C4888" t="s">
        <v>208</v>
      </c>
      <c r="D4888" t="s">
        <v>20</v>
      </c>
      <c r="E4888" t="s">
        <v>38</v>
      </c>
      <c r="F4888">
        <v>60.14</v>
      </c>
      <c r="G4888">
        <v>86</v>
      </c>
      <c r="H4888">
        <v>1544.56</v>
      </c>
      <c r="I4888">
        <v>26</v>
      </c>
      <c r="J4888">
        <v>35</v>
      </c>
      <c r="K4888">
        <v>38</v>
      </c>
      <c r="L4888">
        <v>682.48</v>
      </c>
      <c r="M4888" t="s">
        <v>135</v>
      </c>
      <c r="N4888" t="s">
        <v>153</v>
      </c>
      <c r="O4888" t="s">
        <v>268</v>
      </c>
      <c r="P4888">
        <v>3</v>
      </c>
      <c r="Q4888" t="s">
        <v>50</v>
      </c>
    </row>
    <row r="4889" spans="1:17" hidden="1" x14ac:dyDescent="0.3">
      <c r="A4889" t="s">
        <v>124</v>
      </c>
      <c r="B4889" t="s">
        <v>5175</v>
      </c>
      <c r="C4889" t="s">
        <v>208</v>
      </c>
      <c r="D4889" t="s">
        <v>20</v>
      </c>
      <c r="E4889" t="s">
        <v>21</v>
      </c>
      <c r="F4889">
        <v>39.020000000000003</v>
      </c>
      <c r="G4889">
        <v>124</v>
      </c>
      <c r="H4889">
        <v>1953</v>
      </c>
      <c r="I4889">
        <v>7</v>
      </c>
      <c r="J4889">
        <v>52</v>
      </c>
      <c r="K4889">
        <v>47</v>
      </c>
      <c r="L4889">
        <v>740.25</v>
      </c>
      <c r="M4889" t="s">
        <v>125</v>
      </c>
      <c r="N4889" t="s">
        <v>335</v>
      </c>
      <c r="O4889" t="s">
        <v>89</v>
      </c>
      <c r="P4889">
        <v>7</v>
      </c>
      <c r="Q4889" t="s">
        <v>50</v>
      </c>
    </row>
    <row r="4890" spans="1:17" hidden="1" x14ac:dyDescent="0.3">
      <c r="A4890" t="s">
        <v>196</v>
      </c>
      <c r="B4890" t="s">
        <v>5176</v>
      </c>
      <c r="C4890" t="s">
        <v>161</v>
      </c>
      <c r="D4890" t="s">
        <v>67</v>
      </c>
      <c r="E4890" t="s">
        <v>30</v>
      </c>
      <c r="F4890">
        <v>17.920000000000002</v>
      </c>
      <c r="G4890">
        <v>171</v>
      </c>
      <c r="H4890">
        <v>7864.29</v>
      </c>
      <c r="I4890">
        <v>27</v>
      </c>
      <c r="J4890">
        <v>61</v>
      </c>
      <c r="K4890">
        <v>128</v>
      </c>
      <c r="L4890">
        <v>5886.72</v>
      </c>
      <c r="M4890" t="s">
        <v>109</v>
      </c>
      <c r="N4890" t="s">
        <v>298</v>
      </c>
      <c r="O4890" t="s">
        <v>332</v>
      </c>
      <c r="P4890">
        <v>3</v>
      </c>
      <c r="Q4890" t="s">
        <v>42</v>
      </c>
    </row>
    <row r="4891" spans="1:17" hidden="1" x14ac:dyDescent="0.3">
      <c r="A4891" t="s">
        <v>345</v>
      </c>
      <c r="B4891" t="s">
        <v>5177</v>
      </c>
      <c r="C4891" t="s">
        <v>223</v>
      </c>
      <c r="D4891" t="s">
        <v>37</v>
      </c>
      <c r="E4891" t="s">
        <v>38</v>
      </c>
      <c r="F4891">
        <v>50.04</v>
      </c>
      <c r="G4891">
        <v>54</v>
      </c>
      <c r="H4891">
        <v>4615.38</v>
      </c>
      <c r="I4891">
        <v>50</v>
      </c>
      <c r="J4891">
        <v>71</v>
      </c>
      <c r="K4891">
        <v>48</v>
      </c>
      <c r="L4891">
        <v>4102.5600000000004</v>
      </c>
      <c r="M4891" t="s">
        <v>230</v>
      </c>
      <c r="N4891" t="s">
        <v>268</v>
      </c>
      <c r="O4891" t="s">
        <v>247</v>
      </c>
      <c r="P4891">
        <v>1</v>
      </c>
      <c r="Q4891" t="s">
        <v>42</v>
      </c>
    </row>
    <row r="4892" spans="1:17" hidden="1" x14ac:dyDescent="0.3">
      <c r="A4892" t="s">
        <v>41</v>
      </c>
      <c r="B4892" t="s">
        <v>5178</v>
      </c>
      <c r="C4892" t="s">
        <v>141</v>
      </c>
      <c r="D4892" t="s">
        <v>88</v>
      </c>
      <c r="E4892" t="s">
        <v>21</v>
      </c>
      <c r="F4892">
        <v>96.91</v>
      </c>
      <c r="G4892">
        <v>192</v>
      </c>
      <c r="H4892">
        <v>16137.6</v>
      </c>
      <c r="I4892">
        <v>14</v>
      </c>
      <c r="J4892">
        <v>81</v>
      </c>
      <c r="K4892">
        <v>66</v>
      </c>
      <c r="L4892">
        <v>5547.3</v>
      </c>
      <c r="M4892" t="s">
        <v>277</v>
      </c>
      <c r="N4892" t="s">
        <v>185</v>
      </c>
      <c r="O4892" t="s">
        <v>350</v>
      </c>
      <c r="P4892">
        <v>1</v>
      </c>
      <c r="Q4892" t="s">
        <v>50</v>
      </c>
    </row>
    <row r="4893" spans="1:17" hidden="1" x14ac:dyDescent="0.3">
      <c r="A4893" t="s">
        <v>69</v>
      </c>
      <c r="B4893" t="s">
        <v>5179</v>
      </c>
      <c r="C4893" t="s">
        <v>223</v>
      </c>
      <c r="D4893" t="s">
        <v>37</v>
      </c>
      <c r="E4893" t="s">
        <v>30</v>
      </c>
      <c r="F4893">
        <v>58.47</v>
      </c>
      <c r="G4893">
        <v>95</v>
      </c>
      <c r="H4893">
        <v>8386.6</v>
      </c>
      <c r="I4893">
        <v>27</v>
      </c>
      <c r="J4893">
        <v>52</v>
      </c>
      <c r="K4893">
        <v>20</v>
      </c>
      <c r="L4893">
        <v>1765.6</v>
      </c>
      <c r="M4893" t="s">
        <v>335</v>
      </c>
      <c r="N4893" t="s">
        <v>249</v>
      </c>
      <c r="O4893" t="s">
        <v>270</v>
      </c>
      <c r="P4893">
        <v>2</v>
      </c>
      <c r="Q4893" t="s">
        <v>25</v>
      </c>
    </row>
    <row r="4894" spans="1:17" hidden="1" x14ac:dyDescent="0.3">
      <c r="A4894" t="s">
        <v>326</v>
      </c>
      <c r="B4894" t="s">
        <v>5180</v>
      </c>
      <c r="C4894" t="s">
        <v>77</v>
      </c>
      <c r="D4894" t="s">
        <v>60</v>
      </c>
      <c r="E4894" t="s">
        <v>38</v>
      </c>
      <c r="F4894">
        <v>94.81</v>
      </c>
      <c r="G4894">
        <v>17</v>
      </c>
      <c r="H4894">
        <v>1208.02</v>
      </c>
      <c r="I4894">
        <v>49</v>
      </c>
      <c r="J4894">
        <v>62</v>
      </c>
      <c r="K4894">
        <v>10</v>
      </c>
      <c r="L4894">
        <v>710.6</v>
      </c>
      <c r="M4894" t="s">
        <v>351</v>
      </c>
      <c r="N4894" t="s">
        <v>281</v>
      </c>
      <c r="O4894" t="s">
        <v>767</v>
      </c>
      <c r="P4894">
        <v>7</v>
      </c>
      <c r="Q4894" t="s">
        <v>50</v>
      </c>
    </row>
    <row r="4895" spans="1:17" hidden="1" x14ac:dyDescent="0.3">
      <c r="A4895" t="s">
        <v>153</v>
      </c>
      <c r="B4895" t="s">
        <v>5181</v>
      </c>
      <c r="C4895" t="s">
        <v>187</v>
      </c>
      <c r="D4895" t="s">
        <v>54</v>
      </c>
      <c r="E4895" t="s">
        <v>21</v>
      </c>
      <c r="F4895">
        <v>15.15</v>
      </c>
      <c r="G4895">
        <v>178</v>
      </c>
      <c r="H4895">
        <v>3522.62</v>
      </c>
      <c r="I4895">
        <v>10</v>
      </c>
      <c r="J4895">
        <v>57</v>
      </c>
      <c r="K4895">
        <v>127</v>
      </c>
      <c r="L4895">
        <v>2513.33</v>
      </c>
      <c r="M4895" t="s">
        <v>372</v>
      </c>
      <c r="N4895" t="s">
        <v>305</v>
      </c>
      <c r="O4895" t="s">
        <v>247</v>
      </c>
      <c r="P4895">
        <v>10</v>
      </c>
      <c r="Q4895" t="s">
        <v>25</v>
      </c>
    </row>
    <row r="4896" spans="1:17" hidden="1" x14ac:dyDescent="0.3">
      <c r="A4896" t="s">
        <v>17</v>
      </c>
      <c r="B4896" t="s">
        <v>5182</v>
      </c>
      <c r="C4896" t="s">
        <v>161</v>
      </c>
      <c r="D4896" t="s">
        <v>67</v>
      </c>
      <c r="E4896" t="s">
        <v>30</v>
      </c>
      <c r="F4896">
        <v>17.920000000000002</v>
      </c>
      <c r="G4896">
        <v>13</v>
      </c>
      <c r="H4896">
        <v>993.59</v>
      </c>
      <c r="I4896">
        <v>15</v>
      </c>
      <c r="J4896">
        <v>79</v>
      </c>
      <c r="K4896">
        <v>9</v>
      </c>
      <c r="L4896">
        <v>687.87</v>
      </c>
      <c r="M4896" t="s">
        <v>130</v>
      </c>
      <c r="N4896" t="s">
        <v>183</v>
      </c>
      <c r="O4896" t="s">
        <v>136</v>
      </c>
      <c r="P4896">
        <v>3</v>
      </c>
      <c r="Q4896" t="s">
        <v>25</v>
      </c>
    </row>
    <row r="4897" spans="1:17" hidden="1" x14ac:dyDescent="0.3">
      <c r="A4897" t="s">
        <v>145</v>
      </c>
      <c r="B4897" t="s">
        <v>5183</v>
      </c>
      <c r="C4897" t="s">
        <v>59</v>
      </c>
      <c r="D4897" t="s">
        <v>60</v>
      </c>
      <c r="E4897" t="s">
        <v>38</v>
      </c>
      <c r="F4897">
        <v>68.94</v>
      </c>
      <c r="G4897">
        <v>174</v>
      </c>
      <c r="H4897">
        <v>3239.88</v>
      </c>
      <c r="I4897">
        <v>14</v>
      </c>
      <c r="J4897">
        <v>48</v>
      </c>
      <c r="K4897">
        <v>101</v>
      </c>
      <c r="L4897">
        <v>1880.62</v>
      </c>
      <c r="M4897" t="s">
        <v>64</v>
      </c>
      <c r="N4897" t="s">
        <v>124</v>
      </c>
      <c r="O4897" t="s">
        <v>62</v>
      </c>
      <c r="P4897">
        <v>4</v>
      </c>
      <c r="Q4897" t="s">
        <v>42</v>
      </c>
    </row>
    <row r="4898" spans="1:17" hidden="1" x14ac:dyDescent="0.3">
      <c r="A4898" t="s">
        <v>263</v>
      </c>
      <c r="B4898" t="s">
        <v>5184</v>
      </c>
      <c r="C4898" t="s">
        <v>165</v>
      </c>
      <c r="D4898" t="s">
        <v>134</v>
      </c>
      <c r="E4898" t="s">
        <v>21</v>
      </c>
      <c r="F4898">
        <v>74.680000000000007</v>
      </c>
      <c r="G4898">
        <v>21</v>
      </c>
      <c r="H4898">
        <v>1702.89</v>
      </c>
      <c r="I4898">
        <v>36</v>
      </c>
      <c r="J4898">
        <v>53</v>
      </c>
      <c r="K4898">
        <v>3</v>
      </c>
      <c r="L4898">
        <v>243.27</v>
      </c>
      <c r="M4898" t="s">
        <v>268</v>
      </c>
      <c r="N4898" t="s">
        <v>190</v>
      </c>
      <c r="O4898" t="s">
        <v>218</v>
      </c>
      <c r="P4898">
        <v>2</v>
      </c>
      <c r="Q4898" t="s">
        <v>50</v>
      </c>
    </row>
    <row r="4899" spans="1:17" hidden="1" x14ac:dyDescent="0.3">
      <c r="A4899" t="s">
        <v>385</v>
      </c>
      <c r="B4899" t="s">
        <v>5185</v>
      </c>
      <c r="C4899" t="s">
        <v>66</v>
      </c>
      <c r="D4899" t="s">
        <v>67</v>
      </c>
      <c r="E4899" t="s">
        <v>30</v>
      </c>
      <c r="F4899">
        <v>50.66</v>
      </c>
      <c r="G4899">
        <v>145</v>
      </c>
      <c r="H4899">
        <v>9719.35</v>
      </c>
      <c r="I4899">
        <v>7</v>
      </c>
      <c r="J4899">
        <v>66</v>
      </c>
      <c r="K4899">
        <v>111</v>
      </c>
      <c r="L4899">
        <v>7440.33</v>
      </c>
      <c r="M4899" t="s">
        <v>83</v>
      </c>
      <c r="N4899" t="s">
        <v>90</v>
      </c>
      <c r="O4899" t="s">
        <v>298</v>
      </c>
      <c r="P4899">
        <v>6</v>
      </c>
      <c r="Q4899" t="s">
        <v>42</v>
      </c>
    </row>
    <row r="4900" spans="1:17" hidden="1" x14ac:dyDescent="0.3">
      <c r="A4900" t="s">
        <v>120</v>
      </c>
      <c r="B4900" t="s">
        <v>5186</v>
      </c>
      <c r="C4900" t="s">
        <v>87</v>
      </c>
      <c r="D4900" t="s">
        <v>88</v>
      </c>
      <c r="E4900" t="s">
        <v>38</v>
      </c>
      <c r="F4900">
        <v>98.64</v>
      </c>
      <c r="G4900">
        <v>75</v>
      </c>
      <c r="H4900">
        <v>4625.25</v>
      </c>
      <c r="I4900">
        <v>38</v>
      </c>
      <c r="J4900">
        <v>77</v>
      </c>
      <c r="K4900">
        <v>62</v>
      </c>
      <c r="L4900">
        <v>3823.54</v>
      </c>
      <c r="M4900" t="s">
        <v>167</v>
      </c>
      <c r="N4900" t="s">
        <v>334</v>
      </c>
      <c r="O4900" t="s">
        <v>324</v>
      </c>
      <c r="P4900">
        <v>3</v>
      </c>
      <c r="Q4900" t="s">
        <v>25</v>
      </c>
    </row>
    <row r="4901" spans="1:17" hidden="1" x14ac:dyDescent="0.3">
      <c r="A4901" t="s">
        <v>156</v>
      </c>
      <c r="B4901" t="s">
        <v>5187</v>
      </c>
      <c r="C4901" t="s">
        <v>223</v>
      </c>
      <c r="D4901" t="s">
        <v>37</v>
      </c>
      <c r="E4901" t="s">
        <v>21</v>
      </c>
      <c r="F4901">
        <v>87.32</v>
      </c>
      <c r="G4901">
        <v>126</v>
      </c>
      <c r="H4901">
        <v>2377.62</v>
      </c>
      <c r="I4901">
        <v>30</v>
      </c>
      <c r="J4901">
        <v>22</v>
      </c>
      <c r="K4901">
        <v>97</v>
      </c>
      <c r="L4901">
        <v>1830.39</v>
      </c>
      <c r="M4901" t="s">
        <v>283</v>
      </c>
      <c r="N4901" t="s">
        <v>388</v>
      </c>
      <c r="O4901" t="s">
        <v>225</v>
      </c>
      <c r="P4901">
        <v>8</v>
      </c>
      <c r="Q4901" t="s">
        <v>42</v>
      </c>
    </row>
    <row r="4902" spans="1:17" hidden="1" x14ac:dyDescent="0.3">
      <c r="A4902" t="s">
        <v>111</v>
      </c>
      <c r="B4902" t="s">
        <v>5188</v>
      </c>
      <c r="C4902" t="s">
        <v>246</v>
      </c>
      <c r="D4902" t="s">
        <v>67</v>
      </c>
      <c r="E4902" t="s">
        <v>30</v>
      </c>
      <c r="F4902">
        <v>45.41</v>
      </c>
      <c r="G4902">
        <v>181</v>
      </c>
      <c r="H4902">
        <v>15292.69</v>
      </c>
      <c r="I4902">
        <v>39</v>
      </c>
      <c r="J4902">
        <v>92</v>
      </c>
      <c r="K4902">
        <v>150</v>
      </c>
      <c r="L4902">
        <v>12673.5</v>
      </c>
      <c r="M4902" t="s">
        <v>372</v>
      </c>
      <c r="N4902" t="s">
        <v>106</v>
      </c>
      <c r="O4902" t="s">
        <v>17</v>
      </c>
      <c r="P4902">
        <v>3</v>
      </c>
      <c r="Q4902" t="s">
        <v>50</v>
      </c>
    </row>
    <row r="4903" spans="1:17" hidden="1" x14ac:dyDescent="0.3">
      <c r="A4903" t="s">
        <v>375</v>
      </c>
      <c r="B4903" t="s">
        <v>5189</v>
      </c>
      <c r="C4903" t="s">
        <v>304</v>
      </c>
      <c r="D4903" t="s">
        <v>134</v>
      </c>
      <c r="E4903" t="s">
        <v>38</v>
      </c>
      <c r="F4903">
        <v>95.96</v>
      </c>
      <c r="G4903">
        <v>85</v>
      </c>
      <c r="H4903">
        <v>3232.55</v>
      </c>
      <c r="I4903">
        <v>38</v>
      </c>
      <c r="J4903">
        <v>33</v>
      </c>
      <c r="K4903">
        <v>3</v>
      </c>
      <c r="L4903">
        <v>114.09</v>
      </c>
      <c r="M4903" t="s">
        <v>104</v>
      </c>
      <c r="N4903" t="s">
        <v>82</v>
      </c>
      <c r="O4903" t="s">
        <v>498</v>
      </c>
      <c r="P4903">
        <v>9</v>
      </c>
      <c r="Q4903" t="s">
        <v>50</v>
      </c>
    </row>
    <row r="4904" spans="1:17" hidden="1" x14ac:dyDescent="0.3">
      <c r="A4904" t="s">
        <v>279</v>
      </c>
      <c r="B4904" t="s">
        <v>5190</v>
      </c>
      <c r="C4904" t="s">
        <v>122</v>
      </c>
      <c r="D4904" t="s">
        <v>54</v>
      </c>
      <c r="E4904" t="s">
        <v>21</v>
      </c>
      <c r="F4904">
        <v>98.54</v>
      </c>
      <c r="G4904">
        <v>142</v>
      </c>
      <c r="H4904">
        <v>2980.58</v>
      </c>
      <c r="I4904">
        <v>6</v>
      </c>
      <c r="J4904">
        <v>90</v>
      </c>
      <c r="K4904">
        <v>139</v>
      </c>
      <c r="L4904">
        <v>2917.61</v>
      </c>
      <c r="M4904" t="s">
        <v>119</v>
      </c>
      <c r="N4904" t="s">
        <v>418</v>
      </c>
      <c r="O4904" t="s">
        <v>279</v>
      </c>
      <c r="P4904">
        <v>2</v>
      </c>
      <c r="Q4904" t="s">
        <v>50</v>
      </c>
    </row>
    <row r="4905" spans="1:17" hidden="1" x14ac:dyDescent="0.3">
      <c r="A4905" t="s">
        <v>239</v>
      </c>
      <c r="B4905" t="s">
        <v>5191</v>
      </c>
      <c r="C4905" t="s">
        <v>233</v>
      </c>
      <c r="D4905" t="s">
        <v>29</v>
      </c>
      <c r="E4905" t="s">
        <v>30</v>
      </c>
      <c r="F4905">
        <v>92.78</v>
      </c>
      <c r="G4905">
        <v>165</v>
      </c>
      <c r="H4905">
        <v>14899.5</v>
      </c>
      <c r="I4905">
        <v>15</v>
      </c>
      <c r="J4905">
        <v>59</v>
      </c>
      <c r="K4905">
        <v>28</v>
      </c>
      <c r="L4905">
        <v>2528.4</v>
      </c>
      <c r="M4905" t="s">
        <v>61</v>
      </c>
      <c r="N4905" t="s">
        <v>43</v>
      </c>
      <c r="O4905" t="s">
        <v>301</v>
      </c>
      <c r="P4905">
        <v>7</v>
      </c>
      <c r="Q4905" t="s">
        <v>42</v>
      </c>
    </row>
    <row r="4906" spans="1:17" hidden="1" x14ac:dyDescent="0.3">
      <c r="A4906" t="s">
        <v>167</v>
      </c>
      <c r="B4906" t="s">
        <v>5192</v>
      </c>
      <c r="C4906" t="s">
        <v>200</v>
      </c>
      <c r="D4906" t="s">
        <v>29</v>
      </c>
      <c r="E4906" t="s">
        <v>38</v>
      </c>
      <c r="F4906">
        <v>88.57</v>
      </c>
      <c r="G4906">
        <v>110</v>
      </c>
      <c r="H4906">
        <v>10512.7</v>
      </c>
      <c r="I4906">
        <v>23</v>
      </c>
      <c r="J4906">
        <v>28</v>
      </c>
      <c r="K4906">
        <v>83</v>
      </c>
      <c r="L4906">
        <v>7932.31</v>
      </c>
      <c r="M4906" t="s">
        <v>234</v>
      </c>
      <c r="N4906" t="s">
        <v>193</v>
      </c>
      <c r="O4906" t="s">
        <v>225</v>
      </c>
      <c r="P4906">
        <v>5</v>
      </c>
      <c r="Q4906" t="s">
        <v>42</v>
      </c>
    </row>
    <row r="4907" spans="1:17" hidden="1" x14ac:dyDescent="0.3">
      <c r="A4907" t="s">
        <v>266</v>
      </c>
      <c r="B4907" t="s">
        <v>5193</v>
      </c>
      <c r="C4907" t="s">
        <v>317</v>
      </c>
      <c r="D4907" t="s">
        <v>88</v>
      </c>
      <c r="E4907" t="s">
        <v>38</v>
      </c>
      <c r="F4907">
        <v>54.24</v>
      </c>
      <c r="G4907">
        <v>94</v>
      </c>
      <c r="H4907">
        <v>9180.98</v>
      </c>
      <c r="I4907">
        <v>34</v>
      </c>
      <c r="J4907">
        <v>80</v>
      </c>
      <c r="K4907">
        <v>15</v>
      </c>
      <c r="L4907">
        <v>1465.05</v>
      </c>
      <c r="M4907" t="s">
        <v>83</v>
      </c>
      <c r="N4907" t="s">
        <v>143</v>
      </c>
      <c r="O4907" t="s">
        <v>243</v>
      </c>
      <c r="P4907">
        <v>8</v>
      </c>
      <c r="Q4907" t="s">
        <v>25</v>
      </c>
    </row>
    <row r="4908" spans="1:17" hidden="1" x14ac:dyDescent="0.3">
      <c r="A4908" t="s">
        <v>146</v>
      </c>
      <c r="B4908" t="s">
        <v>5194</v>
      </c>
      <c r="C4908" t="s">
        <v>148</v>
      </c>
      <c r="D4908" t="s">
        <v>88</v>
      </c>
      <c r="E4908" t="s">
        <v>21</v>
      </c>
      <c r="F4908">
        <v>90.98</v>
      </c>
      <c r="G4908">
        <v>168</v>
      </c>
      <c r="H4908">
        <v>8715.84</v>
      </c>
      <c r="I4908">
        <v>50</v>
      </c>
      <c r="J4908">
        <v>29</v>
      </c>
      <c r="K4908">
        <v>99</v>
      </c>
      <c r="L4908">
        <v>5136.12</v>
      </c>
      <c r="M4908" t="s">
        <v>184</v>
      </c>
      <c r="N4908" t="s">
        <v>277</v>
      </c>
      <c r="O4908" t="s">
        <v>324</v>
      </c>
      <c r="P4908">
        <v>1</v>
      </c>
      <c r="Q4908" t="s">
        <v>25</v>
      </c>
    </row>
    <row r="4909" spans="1:17" hidden="1" x14ac:dyDescent="0.3">
      <c r="A4909" t="s">
        <v>89</v>
      </c>
      <c r="B4909" t="s">
        <v>5195</v>
      </c>
      <c r="C4909" t="s">
        <v>128</v>
      </c>
      <c r="D4909" t="s">
        <v>46</v>
      </c>
      <c r="E4909" t="s">
        <v>21</v>
      </c>
      <c r="F4909">
        <v>42.38</v>
      </c>
      <c r="G4909">
        <v>47</v>
      </c>
      <c r="H4909">
        <v>4306.6099999999997</v>
      </c>
      <c r="I4909">
        <v>38</v>
      </c>
      <c r="J4909">
        <v>29</v>
      </c>
      <c r="K4909">
        <v>0</v>
      </c>
      <c r="L4909">
        <v>0</v>
      </c>
      <c r="N4909" t="s">
        <v>351</v>
      </c>
      <c r="O4909" t="s">
        <v>68</v>
      </c>
      <c r="P4909">
        <v>1</v>
      </c>
      <c r="Q4909" t="s">
        <v>50</v>
      </c>
    </row>
    <row r="4910" spans="1:17" hidden="1" x14ac:dyDescent="0.3">
      <c r="A4910" t="s">
        <v>366</v>
      </c>
      <c r="B4910" t="s">
        <v>5196</v>
      </c>
      <c r="C4910" t="s">
        <v>99</v>
      </c>
      <c r="D4910" t="s">
        <v>46</v>
      </c>
      <c r="E4910" t="s">
        <v>30</v>
      </c>
      <c r="F4910">
        <v>67.180000000000007</v>
      </c>
      <c r="G4910">
        <v>118</v>
      </c>
      <c r="H4910">
        <v>4474.5600000000004</v>
      </c>
      <c r="I4910">
        <v>9</v>
      </c>
      <c r="J4910">
        <v>94</v>
      </c>
      <c r="K4910">
        <v>89</v>
      </c>
      <c r="L4910">
        <v>3374.88</v>
      </c>
      <c r="M4910" t="s">
        <v>464</v>
      </c>
      <c r="N4910" t="s">
        <v>163</v>
      </c>
      <c r="O4910" t="s">
        <v>337</v>
      </c>
      <c r="P4910">
        <v>6</v>
      </c>
      <c r="Q4910" t="s">
        <v>42</v>
      </c>
    </row>
    <row r="4911" spans="1:17" hidden="1" x14ac:dyDescent="0.3">
      <c r="A4911" t="s">
        <v>163</v>
      </c>
      <c r="B4911" t="s">
        <v>5197</v>
      </c>
      <c r="C4911" t="s">
        <v>36</v>
      </c>
      <c r="D4911" t="s">
        <v>37</v>
      </c>
      <c r="E4911" t="s">
        <v>38</v>
      </c>
      <c r="F4911">
        <v>48.66</v>
      </c>
      <c r="G4911">
        <v>193</v>
      </c>
      <c r="H4911">
        <v>1323.98</v>
      </c>
      <c r="I4911">
        <v>9</v>
      </c>
      <c r="J4911">
        <v>85</v>
      </c>
      <c r="K4911">
        <v>110</v>
      </c>
      <c r="L4911">
        <v>754.6</v>
      </c>
      <c r="M4911" t="s">
        <v>177</v>
      </c>
      <c r="N4911" t="s">
        <v>101</v>
      </c>
      <c r="O4911" t="s">
        <v>446</v>
      </c>
      <c r="P4911">
        <v>2</v>
      </c>
      <c r="Q4911" t="s">
        <v>25</v>
      </c>
    </row>
    <row r="4912" spans="1:17" hidden="1" x14ac:dyDescent="0.3">
      <c r="A4912" t="s">
        <v>224</v>
      </c>
      <c r="B4912" t="s">
        <v>5198</v>
      </c>
      <c r="C4912" t="s">
        <v>233</v>
      </c>
      <c r="D4912" t="s">
        <v>29</v>
      </c>
      <c r="E4912" t="s">
        <v>21</v>
      </c>
      <c r="F4912">
        <v>18.27</v>
      </c>
      <c r="G4912">
        <v>177</v>
      </c>
      <c r="H4912">
        <v>10979.31</v>
      </c>
      <c r="I4912">
        <v>49</v>
      </c>
      <c r="J4912">
        <v>67</v>
      </c>
      <c r="K4912">
        <v>165</v>
      </c>
      <c r="L4912">
        <v>10234.950000000001</v>
      </c>
      <c r="M4912" t="s">
        <v>409</v>
      </c>
      <c r="N4912" t="s">
        <v>129</v>
      </c>
      <c r="O4912" t="s">
        <v>366</v>
      </c>
      <c r="P4912">
        <v>1</v>
      </c>
      <c r="Q4912" t="s">
        <v>25</v>
      </c>
    </row>
    <row r="4913" spans="1:17" hidden="1" x14ac:dyDescent="0.3">
      <c r="A4913" t="s">
        <v>257</v>
      </c>
      <c r="B4913" t="s">
        <v>5199</v>
      </c>
      <c r="C4913" t="s">
        <v>228</v>
      </c>
      <c r="D4913" t="s">
        <v>54</v>
      </c>
      <c r="E4913" t="s">
        <v>30</v>
      </c>
      <c r="F4913">
        <v>50.86</v>
      </c>
      <c r="G4913">
        <v>39</v>
      </c>
      <c r="H4913">
        <v>3318.9</v>
      </c>
      <c r="I4913">
        <v>13</v>
      </c>
      <c r="J4913">
        <v>90</v>
      </c>
      <c r="K4913">
        <v>5</v>
      </c>
      <c r="L4913">
        <v>425.5</v>
      </c>
      <c r="M4913" t="s">
        <v>125</v>
      </c>
      <c r="N4913" t="s">
        <v>167</v>
      </c>
      <c r="O4913" t="s">
        <v>139</v>
      </c>
      <c r="P4913">
        <v>10</v>
      </c>
      <c r="Q4913" t="s">
        <v>50</v>
      </c>
    </row>
    <row r="4914" spans="1:17" hidden="1" x14ac:dyDescent="0.3">
      <c r="A4914" t="s">
        <v>143</v>
      </c>
      <c r="B4914" t="s">
        <v>5200</v>
      </c>
      <c r="C4914" t="s">
        <v>113</v>
      </c>
      <c r="D4914" t="s">
        <v>46</v>
      </c>
      <c r="E4914" t="s">
        <v>30</v>
      </c>
      <c r="F4914">
        <v>68.19</v>
      </c>
      <c r="G4914">
        <v>49</v>
      </c>
      <c r="H4914">
        <v>3172.26</v>
      </c>
      <c r="I4914">
        <v>45</v>
      </c>
      <c r="J4914">
        <v>96</v>
      </c>
      <c r="K4914">
        <v>33</v>
      </c>
      <c r="L4914">
        <v>2136.42</v>
      </c>
      <c r="M4914" t="s">
        <v>257</v>
      </c>
      <c r="N4914" t="s">
        <v>226</v>
      </c>
      <c r="O4914" t="s">
        <v>123</v>
      </c>
      <c r="P4914">
        <v>8</v>
      </c>
      <c r="Q4914" t="s">
        <v>50</v>
      </c>
    </row>
    <row r="4915" spans="1:17" hidden="1" x14ac:dyDescent="0.3">
      <c r="A4915" t="s">
        <v>277</v>
      </c>
      <c r="B4915" t="s">
        <v>5201</v>
      </c>
      <c r="C4915" t="s">
        <v>155</v>
      </c>
      <c r="D4915" t="s">
        <v>67</v>
      </c>
      <c r="E4915" t="s">
        <v>38</v>
      </c>
      <c r="F4915">
        <v>82.78</v>
      </c>
      <c r="G4915">
        <v>59</v>
      </c>
      <c r="H4915">
        <v>3587.79</v>
      </c>
      <c r="I4915">
        <v>31</v>
      </c>
      <c r="J4915">
        <v>75</v>
      </c>
      <c r="K4915">
        <v>8</v>
      </c>
      <c r="L4915">
        <v>486.48</v>
      </c>
      <c r="M4915" t="s">
        <v>326</v>
      </c>
      <c r="N4915" t="s">
        <v>104</v>
      </c>
      <c r="O4915" t="s">
        <v>138</v>
      </c>
      <c r="P4915">
        <v>4</v>
      </c>
      <c r="Q4915" t="s">
        <v>50</v>
      </c>
    </row>
    <row r="4916" spans="1:17" x14ac:dyDescent="0.3">
      <c r="A4916" t="s">
        <v>91</v>
      </c>
      <c r="B4916" t="s">
        <v>5202</v>
      </c>
      <c r="C4916" t="s">
        <v>28</v>
      </c>
      <c r="D4916" t="s">
        <v>29</v>
      </c>
      <c r="E4916" t="s">
        <v>38</v>
      </c>
      <c r="F4916">
        <v>48.48</v>
      </c>
      <c r="G4916">
        <v>11</v>
      </c>
      <c r="H4916">
        <v>582.23</v>
      </c>
      <c r="I4916">
        <v>15</v>
      </c>
      <c r="J4916">
        <v>40</v>
      </c>
      <c r="K4916">
        <v>9</v>
      </c>
      <c r="L4916">
        <v>476.37</v>
      </c>
      <c r="M4916" t="s">
        <v>57</v>
      </c>
      <c r="N4916" t="s">
        <v>355</v>
      </c>
      <c r="O4916" t="s">
        <v>109</v>
      </c>
      <c r="P4916">
        <v>3</v>
      </c>
      <c r="Q4916" t="s">
        <v>25</v>
      </c>
    </row>
    <row r="4917" spans="1:17" hidden="1" x14ac:dyDescent="0.3">
      <c r="A4917" t="s">
        <v>350</v>
      </c>
      <c r="B4917" t="s">
        <v>5203</v>
      </c>
      <c r="C4917" t="s">
        <v>297</v>
      </c>
      <c r="D4917" t="s">
        <v>60</v>
      </c>
      <c r="E4917" t="s">
        <v>30</v>
      </c>
      <c r="F4917">
        <v>22.78</v>
      </c>
      <c r="G4917">
        <v>161</v>
      </c>
      <c r="H4917">
        <v>8334.9699999999993</v>
      </c>
      <c r="I4917">
        <v>38</v>
      </c>
      <c r="J4917">
        <v>63</v>
      </c>
      <c r="K4917">
        <v>155</v>
      </c>
      <c r="L4917">
        <v>8024.35</v>
      </c>
      <c r="M4917" t="s">
        <v>272</v>
      </c>
      <c r="N4917" t="s">
        <v>250</v>
      </c>
      <c r="O4917" t="s">
        <v>293</v>
      </c>
      <c r="P4917">
        <v>4</v>
      </c>
      <c r="Q4917" t="s">
        <v>25</v>
      </c>
    </row>
    <row r="4918" spans="1:17" hidden="1" x14ac:dyDescent="0.3">
      <c r="A4918" t="s">
        <v>350</v>
      </c>
      <c r="B4918" t="s">
        <v>5204</v>
      </c>
      <c r="C4918" t="s">
        <v>36</v>
      </c>
      <c r="D4918" t="s">
        <v>37</v>
      </c>
      <c r="E4918" t="s">
        <v>30</v>
      </c>
      <c r="F4918">
        <v>85.99</v>
      </c>
      <c r="G4918">
        <v>96</v>
      </c>
      <c r="H4918">
        <v>3426.24</v>
      </c>
      <c r="I4918">
        <v>14</v>
      </c>
      <c r="J4918">
        <v>39</v>
      </c>
      <c r="K4918">
        <v>38</v>
      </c>
      <c r="L4918">
        <v>1356.22</v>
      </c>
      <c r="M4918" t="s">
        <v>224</v>
      </c>
      <c r="N4918" t="s">
        <v>23</v>
      </c>
      <c r="O4918" t="s">
        <v>109</v>
      </c>
      <c r="P4918">
        <v>4</v>
      </c>
      <c r="Q4918" t="s">
        <v>50</v>
      </c>
    </row>
    <row r="4919" spans="1:17" hidden="1" x14ac:dyDescent="0.3">
      <c r="A4919" t="s">
        <v>135</v>
      </c>
      <c r="B4919" t="s">
        <v>5205</v>
      </c>
      <c r="C4919" t="s">
        <v>297</v>
      </c>
      <c r="D4919" t="s">
        <v>60</v>
      </c>
      <c r="E4919" t="s">
        <v>38</v>
      </c>
      <c r="F4919">
        <v>76.36</v>
      </c>
      <c r="G4919">
        <v>171</v>
      </c>
      <c r="H4919">
        <v>12744.63</v>
      </c>
      <c r="I4919">
        <v>42</v>
      </c>
      <c r="J4919">
        <v>85</v>
      </c>
      <c r="K4919">
        <v>167</v>
      </c>
      <c r="L4919">
        <v>12446.51</v>
      </c>
      <c r="M4919" t="s">
        <v>409</v>
      </c>
      <c r="N4919" t="s">
        <v>380</v>
      </c>
      <c r="O4919" t="s">
        <v>206</v>
      </c>
      <c r="P4919">
        <v>4</v>
      </c>
      <c r="Q4919" t="s">
        <v>42</v>
      </c>
    </row>
    <row r="4920" spans="1:17" hidden="1" x14ac:dyDescent="0.3">
      <c r="A4920" t="s">
        <v>319</v>
      </c>
      <c r="B4920" t="s">
        <v>5206</v>
      </c>
      <c r="C4920" t="s">
        <v>223</v>
      </c>
      <c r="D4920" t="s">
        <v>37</v>
      </c>
      <c r="E4920" t="s">
        <v>38</v>
      </c>
      <c r="F4920">
        <v>50.04</v>
      </c>
      <c r="G4920">
        <v>40</v>
      </c>
      <c r="H4920">
        <v>1636</v>
      </c>
      <c r="I4920">
        <v>11</v>
      </c>
      <c r="J4920">
        <v>39</v>
      </c>
      <c r="K4920">
        <v>24</v>
      </c>
      <c r="L4920">
        <v>981.6</v>
      </c>
      <c r="M4920" t="s">
        <v>198</v>
      </c>
      <c r="N4920" t="s">
        <v>108</v>
      </c>
      <c r="O4920" t="s">
        <v>229</v>
      </c>
      <c r="P4920">
        <v>1</v>
      </c>
      <c r="Q4920" t="s">
        <v>25</v>
      </c>
    </row>
    <row r="4921" spans="1:17" hidden="1" x14ac:dyDescent="0.3">
      <c r="A4921" t="s">
        <v>138</v>
      </c>
      <c r="B4921" t="s">
        <v>5207</v>
      </c>
      <c r="C4921" t="s">
        <v>215</v>
      </c>
      <c r="D4921" t="s">
        <v>134</v>
      </c>
      <c r="E4921" t="s">
        <v>21</v>
      </c>
      <c r="F4921">
        <v>39.5</v>
      </c>
      <c r="G4921">
        <v>45</v>
      </c>
      <c r="H4921">
        <v>1691.1</v>
      </c>
      <c r="I4921">
        <v>43</v>
      </c>
      <c r="J4921">
        <v>85</v>
      </c>
      <c r="K4921">
        <v>25</v>
      </c>
      <c r="L4921">
        <v>939.5</v>
      </c>
      <c r="M4921" t="s">
        <v>351</v>
      </c>
      <c r="N4921" t="s">
        <v>125</v>
      </c>
      <c r="O4921" t="s">
        <v>243</v>
      </c>
      <c r="P4921">
        <v>3</v>
      </c>
      <c r="Q4921" t="s">
        <v>25</v>
      </c>
    </row>
    <row r="4922" spans="1:17" hidden="1" x14ac:dyDescent="0.3">
      <c r="A4922" t="s">
        <v>209</v>
      </c>
      <c r="B4922" t="s">
        <v>5208</v>
      </c>
      <c r="C4922" t="s">
        <v>122</v>
      </c>
      <c r="D4922" t="s">
        <v>54</v>
      </c>
      <c r="E4922" t="s">
        <v>30</v>
      </c>
      <c r="F4922">
        <v>25.23</v>
      </c>
      <c r="G4922">
        <v>86</v>
      </c>
      <c r="H4922">
        <v>5833.38</v>
      </c>
      <c r="I4922">
        <v>21</v>
      </c>
      <c r="J4922">
        <v>36</v>
      </c>
      <c r="K4922">
        <v>59</v>
      </c>
      <c r="L4922">
        <v>4001.97</v>
      </c>
      <c r="M4922" t="s">
        <v>94</v>
      </c>
      <c r="N4922" t="s">
        <v>57</v>
      </c>
      <c r="O4922" t="s">
        <v>281</v>
      </c>
      <c r="P4922">
        <v>3</v>
      </c>
      <c r="Q4922" t="s">
        <v>42</v>
      </c>
    </row>
    <row r="4923" spans="1:17" hidden="1" x14ac:dyDescent="0.3">
      <c r="A4923" t="s">
        <v>97</v>
      </c>
      <c r="B4923" t="s">
        <v>5209</v>
      </c>
      <c r="C4923" t="s">
        <v>161</v>
      </c>
      <c r="D4923" t="s">
        <v>67</v>
      </c>
      <c r="E4923" t="s">
        <v>38</v>
      </c>
      <c r="F4923">
        <v>53.48</v>
      </c>
      <c r="G4923">
        <v>152</v>
      </c>
      <c r="H4923">
        <v>11632.56</v>
      </c>
      <c r="I4923">
        <v>16</v>
      </c>
      <c r="J4923">
        <v>34</v>
      </c>
      <c r="K4923">
        <v>111</v>
      </c>
      <c r="L4923">
        <v>8494.83</v>
      </c>
      <c r="M4923" t="s">
        <v>351</v>
      </c>
      <c r="N4923" t="s">
        <v>334</v>
      </c>
      <c r="O4923" t="s">
        <v>109</v>
      </c>
      <c r="P4923">
        <v>4</v>
      </c>
      <c r="Q4923" t="s">
        <v>25</v>
      </c>
    </row>
    <row r="4924" spans="1:17" hidden="1" x14ac:dyDescent="0.3">
      <c r="A4924" t="s">
        <v>166</v>
      </c>
      <c r="B4924" t="s">
        <v>5210</v>
      </c>
      <c r="C4924" t="s">
        <v>59</v>
      </c>
      <c r="D4924" t="s">
        <v>60</v>
      </c>
      <c r="E4924" t="s">
        <v>21</v>
      </c>
      <c r="F4924">
        <v>84.65</v>
      </c>
      <c r="G4924">
        <v>196</v>
      </c>
      <c r="H4924">
        <v>10985.8</v>
      </c>
      <c r="I4924">
        <v>5</v>
      </c>
      <c r="J4924">
        <v>99</v>
      </c>
      <c r="K4924">
        <v>90</v>
      </c>
      <c r="L4924">
        <v>5044.5</v>
      </c>
      <c r="M4924" t="s">
        <v>272</v>
      </c>
      <c r="N4924" t="s">
        <v>263</v>
      </c>
      <c r="O4924" t="s">
        <v>159</v>
      </c>
      <c r="P4924">
        <v>4</v>
      </c>
      <c r="Q4924" t="s">
        <v>50</v>
      </c>
    </row>
    <row r="4925" spans="1:17" hidden="1" x14ac:dyDescent="0.3">
      <c r="A4925" t="s">
        <v>26</v>
      </c>
      <c r="B4925" t="s">
        <v>5211</v>
      </c>
      <c r="C4925" t="s">
        <v>205</v>
      </c>
      <c r="D4925" t="s">
        <v>46</v>
      </c>
      <c r="E4925" t="s">
        <v>30</v>
      </c>
      <c r="F4925">
        <v>50.01</v>
      </c>
      <c r="G4925">
        <v>132</v>
      </c>
      <c r="H4925">
        <v>8355.6</v>
      </c>
      <c r="I4925">
        <v>8</v>
      </c>
      <c r="J4925">
        <v>68</v>
      </c>
      <c r="K4925">
        <v>50</v>
      </c>
      <c r="L4925">
        <v>3165</v>
      </c>
      <c r="M4925" t="s">
        <v>116</v>
      </c>
      <c r="N4925" t="s">
        <v>266</v>
      </c>
      <c r="O4925" t="s">
        <v>388</v>
      </c>
      <c r="P4925">
        <v>4</v>
      </c>
      <c r="Q4925" t="s">
        <v>25</v>
      </c>
    </row>
    <row r="4926" spans="1:17" hidden="1" x14ac:dyDescent="0.3">
      <c r="A4926" t="s">
        <v>181</v>
      </c>
      <c r="B4926" t="s">
        <v>5212</v>
      </c>
      <c r="C4926" t="s">
        <v>77</v>
      </c>
      <c r="D4926" t="s">
        <v>60</v>
      </c>
      <c r="E4926" t="s">
        <v>30</v>
      </c>
      <c r="F4926">
        <v>78.790000000000006</v>
      </c>
      <c r="G4926">
        <v>77</v>
      </c>
      <c r="H4926">
        <v>2260.7199999999998</v>
      </c>
      <c r="I4926">
        <v>26</v>
      </c>
      <c r="J4926">
        <v>99</v>
      </c>
      <c r="K4926">
        <v>72</v>
      </c>
      <c r="L4926">
        <v>2113.92</v>
      </c>
      <c r="M4926" t="s">
        <v>183</v>
      </c>
      <c r="N4926" t="s">
        <v>114</v>
      </c>
      <c r="O4926" t="s">
        <v>458</v>
      </c>
      <c r="P4926">
        <v>5</v>
      </c>
      <c r="Q4926" t="s">
        <v>42</v>
      </c>
    </row>
    <row r="4927" spans="1:17" hidden="1" x14ac:dyDescent="0.3">
      <c r="A4927" t="s">
        <v>150</v>
      </c>
      <c r="B4927" t="s">
        <v>5213</v>
      </c>
      <c r="C4927" t="s">
        <v>71</v>
      </c>
      <c r="D4927" t="s">
        <v>29</v>
      </c>
      <c r="E4927" t="s">
        <v>21</v>
      </c>
      <c r="F4927">
        <v>39.83</v>
      </c>
      <c r="G4927">
        <v>100</v>
      </c>
      <c r="H4927">
        <v>1944</v>
      </c>
      <c r="I4927">
        <v>35</v>
      </c>
      <c r="J4927">
        <v>90</v>
      </c>
      <c r="K4927">
        <v>92</v>
      </c>
      <c r="L4927">
        <v>1788.48</v>
      </c>
      <c r="M4927" t="s">
        <v>287</v>
      </c>
      <c r="N4927" t="s">
        <v>114</v>
      </c>
      <c r="O4927" t="s">
        <v>519</v>
      </c>
      <c r="P4927">
        <v>2</v>
      </c>
      <c r="Q4927" t="s">
        <v>50</v>
      </c>
    </row>
    <row r="4928" spans="1:17" hidden="1" x14ac:dyDescent="0.3">
      <c r="A4928" t="s">
        <v>380</v>
      </c>
      <c r="B4928" t="s">
        <v>5214</v>
      </c>
      <c r="C4928" t="s">
        <v>359</v>
      </c>
      <c r="D4928" t="s">
        <v>60</v>
      </c>
      <c r="E4928" t="s">
        <v>38</v>
      </c>
      <c r="F4928">
        <v>26.75</v>
      </c>
      <c r="G4928">
        <v>30</v>
      </c>
      <c r="H4928">
        <v>2570.1</v>
      </c>
      <c r="I4928">
        <v>28</v>
      </c>
      <c r="J4928">
        <v>92</v>
      </c>
      <c r="K4928">
        <v>20</v>
      </c>
      <c r="L4928">
        <v>1713.4</v>
      </c>
      <c r="M4928" t="s">
        <v>80</v>
      </c>
      <c r="N4928" t="s">
        <v>184</v>
      </c>
      <c r="O4928" t="s">
        <v>79</v>
      </c>
      <c r="P4928">
        <v>10</v>
      </c>
      <c r="Q4928" t="s">
        <v>50</v>
      </c>
    </row>
    <row r="4929" spans="1:17" hidden="1" x14ac:dyDescent="0.3">
      <c r="A4929" t="s">
        <v>224</v>
      </c>
      <c r="B4929" t="s">
        <v>5215</v>
      </c>
      <c r="C4929" t="s">
        <v>122</v>
      </c>
      <c r="D4929" t="s">
        <v>54</v>
      </c>
      <c r="E4929" t="s">
        <v>21</v>
      </c>
      <c r="F4929">
        <v>98.54</v>
      </c>
      <c r="G4929">
        <v>139</v>
      </c>
      <c r="H4929">
        <v>12240.34</v>
      </c>
      <c r="I4929">
        <v>7</v>
      </c>
      <c r="J4929">
        <v>64</v>
      </c>
      <c r="K4929">
        <v>26</v>
      </c>
      <c r="L4929">
        <v>2289.56</v>
      </c>
      <c r="M4929" t="s">
        <v>63</v>
      </c>
      <c r="N4929" t="s">
        <v>230</v>
      </c>
      <c r="O4929" t="s">
        <v>83</v>
      </c>
      <c r="P4929">
        <v>10</v>
      </c>
      <c r="Q4929" t="s">
        <v>42</v>
      </c>
    </row>
    <row r="4930" spans="1:17" hidden="1" x14ac:dyDescent="0.3">
      <c r="A4930" t="s">
        <v>321</v>
      </c>
      <c r="B4930" t="s">
        <v>5216</v>
      </c>
      <c r="C4930" t="s">
        <v>19</v>
      </c>
      <c r="D4930" t="s">
        <v>20</v>
      </c>
      <c r="E4930" t="s">
        <v>21</v>
      </c>
      <c r="F4930">
        <v>89.94</v>
      </c>
      <c r="G4930">
        <v>178</v>
      </c>
      <c r="H4930">
        <v>13264.56</v>
      </c>
      <c r="I4930">
        <v>43</v>
      </c>
      <c r="J4930">
        <v>87</v>
      </c>
      <c r="K4930">
        <v>91</v>
      </c>
      <c r="L4930">
        <v>6781.32</v>
      </c>
      <c r="M4930" t="s">
        <v>225</v>
      </c>
      <c r="N4930" t="s">
        <v>418</v>
      </c>
      <c r="O4930" t="s">
        <v>326</v>
      </c>
      <c r="P4930">
        <v>2</v>
      </c>
      <c r="Q4930" t="s">
        <v>25</v>
      </c>
    </row>
    <row r="4931" spans="1:17" hidden="1" x14ac:dyDescent="0.3">
      <c r="A4931" t="s">
        <v>108</v>
      </c>
      <c r="B4931" t="s">
        <v>5217</v>
      </c>
      <c r="C4931" t="s">
        <v>128</v>
      </c>
      <c r="D4931" t="s">
        <v>46</v>
      </c>
      <c r="E4931" t="s">
        <v>30</v>
      </c>
      <c r="F4931">
        <v>57.56</v>
      </c>
      <c r="G4931">
        <v>114</v>
      </c>
      <c r="H4931">
        <v>1566.36</v>
      </c>
      <c r="I4931">
        <v>34</v>
      </c>
      <c r="J4931">
        <v>20</v>
      </c>
      <c r="K4931">
        <v>5</v>
      </c>
      <c r="L4931">
        <v>68.7</v>
      </c>
      <c r="M4931" t="s">
        <v>308</v>
      </c>
      <c r="N4931" t="s">
        <v>125</v>
      </c>
      <c r="O4931" t="s">
        <v>308</v>
      </c>
      <c r="P4931">
        <v>2</v>
      </c>
      <c r="Q4931" t="s">
        <v>50</v>
      </c>
    </row>
    <row r="4932" spans="1:17" hidden="1" x14ac:dyDescent="0.3">
      <c r="A4932" t="s">
        <v>153</v>
      </c>
      <c r="B4932" t="s">
        <v>5218</v>
      </c>
      <c r="C4932" t="s">
        <v>353</v>
      </c>
      <c r="D4932" t="s">
        <v>29</v>
      </c>
      <c r="E4932" t="s">
        <v>38</v>
      </c>
      <c r="F4932">
        <v>95.36</v>
      </c>
      <c r="G4932">
        <v>116</v>
      </c>
      <c r="H4932">
        <v>9858.84</v>
      </c>
      <c r="I4932">
        <v>42</v>
      </c>
      <c r="J4932">
        <v>33</v>
      </c>
      <c r="K4932">
        <v>65</v>
      </c>
      <c r="L4932">
        <v>5524.35</v>
      </c>
      <c r="M4932" t="s">
        <v>108</v>
      </c>
      <c r="N4932" t="s">
        <v>270</v>
      </c>
      <c r="O4932" t="s">
        <v>209</v>
      </c>
      <c r="P4932">
        <v>8</v>
      </c>
      <c r="Q4932" t="s">
        <v>25</v>
      </c>
    </row>
    <row r="4933" spans="1:17" hidden="1" x14ac:dyDescent="0.3">
      <c r="A4933" t="s">
        <v>64</v>
      </c>
      <c r="B4933" t="s">
        <v>5219</v>
      </c>
      <c r="C4933" t="s">
        <v>195</v>
      </c>
      <c r="D4933" t="s">
        <v>88</v>
      </c>
      <c r="E4933" t="s">
        <v>38</v>
      </c>
      <c r="F4933">
        <v>91.3</v>
      </c>
      <c r="G4933">
        <v>66</v>
      </c>
      <c r="H4933">
        <v>2563.44</v>
      </c>
      <c r="I4933">
        <v>31</v>
      </c>
      <c r="J4933">
        <v>75</v>
      </c>
      <c r="K4933">
        <v>8</v>
      </c>
      <c r="L4933">
        <v>310.72000000000003</v>
      </c>
      <c r="M4933" t="s">
        <v>166</v>
      </c>
      <c r="N4933" t="s">
        <v>209</v>
      </c>
      <c r="O4933" t="s">
        <v>293</v>
      </c>
      <c r="P4933">
        <v>2</v>
      </c>
      <c r="Q4933" t="s">
        <v>42</v>
      </c>
    </row>
    <row r="4934" spans="1:17" hidden="1" x14ac:dyDescent="0.3">
      <c r="A4934" t="s">
        <v>263</v>
      </c>
      <c r="B4934" t="s">
        <v>5220</v>
      </c>
      <c r="C4934" t="s">
        <v>304</v>
      </c>
      <c r="D4934" t="s">
        <v>134</v>
      </c>
      <c r="E4934" t="s">
        <v>21</v>
      </c>
      <c r="F4934">
        <v>38.49</v>
      </c>
      <c r="G4934">
        <v>153</v>
      </c>
      <c r="H4934">
        <v>14613.03</v>
      </c>
      <c r="I4934">
        <v>26</v>
      </c>
      <c r="J4934">
        <v>42</v>
      </c>
      <c r="K4934">
        <v>77</v>
      </c>
      <c r="L4934">
        <v>7354.27</v>
      </c>
      <c r="M4934" t="s">
        <v>120</v>
      </c>
      <c r="N4934" t="s">
        <v>274</v>
      </c>
      <c r="O4934" t="s">
        <v>135</v>
      </c>
      <c r="P4934">
        <v>4</v>
      </c>
      <c r="Q4934" t="s">
        <v>42</v>
      </c>
    </row>
    <row r="4935" spans="1:17" hidden="1" x14ac:dyDescent="0.3">
      <c r="A4935" t="s">
        <v>34</v>
      </c>
      <c r="B4935" t="s">
        <v>5221</v>
      </c>
      <c r="C4935" t="s">
        <v>45</v>
      </c>
      <c r="D4935" t="s">
        <v>46</v>
      </c>
      <c r="E4935" t="s">
        <v>30</v>
      </c>
      <c r="F4935">
        <v>40.82</v>
      </c>
      <c r="G4935">
        <v>156</v>
      </c>
      <c r="H4935">
        <v>14915.16</v>
      </c>
      <c r="I4935">
        <v>27</v>
      </c>
      <c r="J4935">
        <v>37</v>
      </c>
      <c r="K4935">
        <v>141</v>
      </c>
      <c r="L4935">
        <v>13481.01</v>
      </c>
      <c r="M4935" t="s">
        <v>64</v>
      </c>
      <c r="N4935" t="s">
        <v>33</v>
      </c>
      <c r="O4935" t="s">
        <v>79</v>
      </c>
      <c r="P4935">
        <v>9</v>
      </c>
      <c r="Q4935" t="s">
        <v>50</v>
      </c>
    </row>
    <row r="4936" spans="1:17" hidden="1" x14ac:dyDescent="0.3">
      <c r="A4936" t="s">
        <v>84</v>
      </c>
      <c r="B4936" t="s">
        <v>5222</v>
      </c>
      <c r="C4936" t="s">
        <v>103</v>
      </c>
      <c r="D4936" t="s">
        <v>67</v>
      </c>
      <c r="E4936" t="s">
        <v>38</v>
      </c>
      <c r="F4936">
        <v>66.790000000000006</v>
      </c>
      <c r="G4936">
        <v>158</v>
      </c>
      <c r="H4936">
        <v>14799.86</v>
      </c>
      <c r="I4936">
        <v>39</v>
      </c>
      <c r="J4936">
        <v>94</v>
      </c>
      <c r="K4936">
        <v>71</v>
      </c>
      <c r="L4936">
        <v>6650.57</v>
      </c>
      <c r="M4936" t="s">
        <v>196</v>
      </c>
      <c r="N4936" t="s">
        <v>101</v>
      </c>
      <c r="O4936" t="s">
        <v>1032</v>
      </c>
      <c r="P4936">
        <v>5</v>
      </c>
      <c r="Q4936" t="s">
        <v>25</v>
      </c>
    </row>
    <row r="4937" spans="1:17" hidden="1" x14ac:dyDescent="0.3">
      <c r="A4937" t="s">
        <v>206</v>
      </c>
      <c r="B4937" t="s">
        <v>5223</v>
      </c>
      <c r="C4937" t="s">
        <v>359</v>
      </c>
      <c r="D4937" t="s">
        <v>60</v>
      </c>
      <c r="E4937" t="s">
        <v>21</v>
      </c>
      <c r="F4937">
        <v>5.71</v>
      </c>
      <c r="G4937">
        <v>58</v>
      </c>
      <c r="H4937">
        <v>3071.68</v>
      </c>
      <c r="I4937">
        <v>22</v>
      </c>
      <c r="J4937">
        <v>81</v>
      </c>
      <c r="K4937">
        <v>35</v>
      </c>
      <c r="L4937">
        <v>1853.6</v>
      </c>
      <c r="M4937" t="s">
        <v>167</v>
      </c>
      <c r="N4937" t="s">
        <v>313</v>
      </c>
      <c r="O4937" t="s">
        <v>272</v>
      </c>
      <c r="P4937">
        <v>7</v>
      </c>
      <c r="Q4937" t="s">
        <v>42</v>
      </c>
    </row>
    <row r="4938" spans="1:17" hidden="1" x14ac:dyDescent="0.3">
      <c r="A4938" t="s">
        <v>40</v>
      </c>
      <c r="B4938" t="s">
        <v>5224</v>
      </c>
      <c r="C4938" t="s">
        <v>113</v>
      </c>
      <c r="D4938" t="s">
        <v>46</v>
      </c>
      <c r="E4938" t="s">
        <v>30</v>
      </c>
      <c r="F4938">
        <v>68.19</v>
      </c>
      <c r="G4938">
        <v>138</v>
      </c>
      <c r="H4938">
        <v>4443.6000000000004</v>
      </c>
      <c r="I4938">
        <v>26</v>
      </c>
      <c r="J4938">
        <v>31</v>
      </c>
      <c r="K4938">
        <v>133</v>
      </c>
      <c r="L4938">
        <v>4282.6000000000004</v>
      </c>
      <c r="M4938" t="s">
        <v>350</v>
      </c>
      <c r="N4938" t="s">
        <v>17</v>
      </c>
      <c r="O4938" t="s">
        <v>143</v>
      </c>
      <c r="P4938">
        <v>6</v>
      </c>
      <c r="Q4938" t="s">
        <v>50</v>
      </c>
    </row>
    <row r="4939" spans="1:17" hidden="1" x14ac:dyDescent="0.3">
      <c r="A4939" t="s">
        <v>179</v>
      </c>
      <c r="B4939" t="s">
        <v>5225</v>
      </c>
      <c r="C4939" t="s">
        <v>122</v>
      </c>
      <c r="D4939" t="s">
        <v>54</v>
      </c>
      <c r="E4939" t="s">
        <v>38</v>
      </c>
      <c r="F4939">
        <v>62.49</v>
      </c>
      <c r="G4939">
        <v>159</v>
      </c>
      <c r="H4939">
        <v>9756.24</v>
      </c>
      <c r="I4939">
        <v>14</v>
      </c>
      <c r="J4939">
        <v>89</v>
      </c>
      <c r="K4939">
        <v>136</v>
      </c>
      <c r="L4939">
        <v>8344.9599999999991</v>
      </c>
      <c r="M4939" t="s">
        <v>295</v>
      </c>
      <c r="N4939" t="s">
        <v>84</v>
      </c>
      <c r="O4939" t="s">
        <v>90</v>
      </c>
      <c r="P4939">
        <v>3</v>
      </c>
      <c r="Q4939" t="s">
        <v>42</v>
      </c>
    </row>
    <row r="4940" spans="1:17" hidden="1" x14ac:dyDescent="0.3">
      <c r="A4940" t="s">
        <v>244</v>
      </c>
      <c r="B4940" t="s">
        <v>5226</v>
      </c>
      <c r="C4940" t="s">
        <v>148</v>
      </c>
      <c r="D4940" t="s">
        <v>88</v>
      </c>
      <c r="E4940" t="s">
        <v>21</v>
      </c>
      <c r="F4940">
        <v>90.98</v>
      </c>
      <c r="G4940">
        <v>117</v>
      </c>
      <c r="H4940">
        <v>3360.24</v>
      </c>
      <c r="I4940">
        <v>29</v>
      </c>
      <c r="J4940">
        <v>25</v>
      </c>
      <c r="K4940">
        <v>92</v>
      </c>
      <c r="L4940">
        <v>2642.24</v>
      </c>
      <c r="M4940" t="s">
        <v>40</v>
      </c>
      <c r="N4940" t="s">
        <v>163</v>
      </c>
      <c r="O4940" t="s">
        <v>173</v>
      </c>
      <c r="P4940">
        <v>4</v>
      </c>
      <c r="Q4940" t="s">
        <v>25</v>
      </c>
    </row>
    <row r="4941" spans="1:17" hidden="1" x14ac:dyDescent="0.3">
      <c r="A4941" t="s">
        <v>139</v>
      </c>
      <c r="B4941" t="s">
        <v>5227</v>
      </c>
      <c r="C4941" t="s">
        <v>205</v>
      </c>
      <c r="D4941" t="s">
        <v>46</v>
      </c>
      <c r="E4941" t="s">
        <v>30</v>
      </c>
      <c r="F4941">
        <v>50.01</v>
      </c>
      <c r="G4941">
        <v>93</v>
      </c>
      <c r="H4941">
        <v>4496.55</v>
      </c>
      <c r="I4941">
        <v>45</v>
      </c>
      <c r="J4941">
        <v>69</v>
      </c>
      <c r="K4941">
        <v>29</v>
      </c>
      <c r="L4941">
        <v>1402.15</v>
      </c>
      <c r="M4941" t="s">
        <v>100</v>
      </c>
      <c r="N4941" t="s">
        <v>177</v>
      </c>
      <c r="O4941" t="s">
        <v>118</v>
      </c>
      <c r="P4941">
        <v>9</v>
      </c>
      <c r="Q4941" t="s">
        <v>42</v>
      </c>
    </row>
    <row r="4942" spans="1:17" hidden="1" x14ac:dyDescent="0.3">
      <c r="A4942" t="s">
        <v>327</v>
      </c>
      <c r="B4942" t="s">
        <v>5228</v>
      </c>
      <c r="C4942" t="s">
        <v>45</v>
      </c>
      <c r="D4942" t="s">
        <v>46</v>
      </c>
      <c r="E4942" t="s">
        <v>38</v>
      </c>
      <c r="F4942">
        <v>91.34</v>
      </c>
      <c r="G4942">
        <v>92</v>
      </c>
      <c r="H4942">
        <v>6904.6</v>
      </c>
      <c r="I4942">
        <v>40</v>
      </c>
      <c r="J4942">
        <v>92</v>
      </c>
      <c r="K4942">
        <v>44</v>
      </c>
      <c r="L4942">
        <v>3302.2</v>
      </c>
      <c r="M4942" t="s">
        <v>162</v>
      </c>
      <c r="N4942" t="s">
        <v>115</v>
      </c>
      <c r="O4942" t="s">
        <v>230</v>
      </c>
      <c r="P4942">
        <v>1</v>
      </c>
      <c r="Q4942" t="s">
        <v>50</v>
      </c>
    </row>
    <row r="4943" spans="1:17" hidden="1" x14ac:dyDescent="0.3">
      <c r="A4943" t="s">
        <v>301</v>
      </c>
      <c r="B4943" t="s">
        <v>5229</v>
      </c>
      <c r="C4943" t="s">
        <v>19</v>
      </c>
      <c r="D4943" t="s">
        <v>20</v>
      </c>
      <c r="E4943" t="s">
        <v>38</v>
      </c>
      <c r="F4943">
        <v>18.079999999999998</v>
      </c>
      <c r="G4943">
        <v>56</v>
      </c>
      <c r="H4943">
        <v>2041.76</v>
      </c>
      <c r="I4943">
        <v>36</v>
      </c>
      <c r="J4943">
        <v>96</v>
      </c>
      <c r="K4943">
        <v>28</v>
      </c>
      <c r="L4943">
        <v>1020.88</v>
      </c>
      <c r="M4943" t="s">
        <v>84</v>
      </c>
      <c r="N4943" t="s">
        <v>162</v>
      </c>
      <c r="O4943" t="s">
        <v>363</v>
      </c>
      <c r="P4943">
        <v>7</v>
      </c>
      <c r="Q4943" t="s">
        <v>50</v>
      </c>
    </row>
    <row r="4944" spans="1:17" hidden="1" x14ac:dyDescent="0.3">
      <c r="A4944" t="s">
        <v>94</v>
      </c>
      <c r="B4944" t="s">
        <v>5230</v>
      </c>
      <c r="C4944" t="s">
        <v>187</v>
      </c>
      <c r="D4944" t="s">
        <v>54</v>
      </c>
      <c r="E4944" t="s">
        <v>21</v>
      </c>
      <c r="F4944">
        <v>15.15</v>
      </c>
      <c r="G4944">
        <v>84</v>
      </c>
      <c r="H4944">
        <v>4706.5200000000004</v>
      </c>
      <c r="I4944">
        <v>36</v>
      </c>
      <c r="J4944">
        <v>98</v>
      </c>
      <c r="K4944">
        <v>82</v>
      </c>
      <c r="L4944">
        <v>4594.46</v>
      </c>
      <c r="M4944" t="s">
        <v>143</v>
      </c>
      <c r="N4944" t="s">
        <v>57</v>
      </c>
      <c r="O4944" t="s">
        <v>254</v>
      </c>
      <c r="P4944">
        <v>10</v>
      </c>
      <c r="Q4944" t="s">
        <v>25</v>
      </c>
    </row>
    <row r="4945" spans="1:17" hidden="1" x14ac:dyDescent="0.3">
      <c r="A4945" t="s">
        <v>226</v>
      </c>
      <c r="B4945" t="s">
        <v>5231</v>
      </c>
      <c r="C4945" t="s">
        <v>45</v>
      </c>
      <c r="D4945" t="s">
        <v>46</v>
      </c>
      <c r="E4945" t="s">
        <v>30</v>
      </c>
      <c r="F4945">
        <v>40.82</v>
      </c>
      <c r="G4945">
        <v>96</v>
      </c>
      <c r="H4945">
        <v>9155.52</v>
      </c>
      <c r="I4945">
        <v>28</v>
      </c>
      <c r="J4945">
        <v>27</v>
      </c>
      <c r="K4945">
        <v>36</v>
      </c>
      <c r="L4945">
        <v>3433.32</v>
      </c>
      <c r="M4945" t="s">
        <v>41</v>
      </c>
      <c r="N4945" t="s">
        <v>274</v>
      </c>
      <c r="O4945" t="s">
        <v>72</v>
      </c>
      <c r="P4945">
        <v>9</v>
      </c>
      <c r="Q4945" t="s">
        <v>50</v>
      </c>
    </row>
    <row r="4946" spans="1:17" hidden="1" x14ac:dyDescent="0.3">
      <c r="A4946" t="s">
        <v>116</v>
      </c>
      <c r="B4946" t="s">
        <v>5232</v>
      </c>
      <c r="C4946" t="s">
        <v>141</v>
      </c>
      <c r="D4946" t="s">
        <v>88</v>
      </c>
      <c r="E4946" t="s">
        <v>38</v>
      </c>
      <c r="F4946">
        <v>49.4</v>
      </c>
      <c r="G4946">
        <v>120</v>
      </c>
      <c r="H4946">
        <v>948</v>
      </c>
      <c r="I4946">
        <v>50</v>
      </c>
      <c r="J4946">
        <v>56</v>
      </c>
      <c r="K4946">
        <v>109</v>
      </c>
      <c r="L4946">
        <v>861.1</v>
      </c>
      <c r="M4946" t="s">
        <v>157</v>
      </c>
      <c r="N4946" t="s">
        <v>210</v>
      </c>
      <c r="O4946" t="s">
        <v>327</v>
      </c>
      <c r="P4946">
        <v>7</v>
      </c>
      <c r="Q4946" t="s">
        <v>50</v>
      </c>
    </row>
    <row r="4947" spans="1:17" hidden="1" x14ac:dyDescent="0.3">
      <c r="A4947" t="s">
        <v>116</v>
      </c>
      <c r="B4947" t="s">
        <v>5233</v>
      </c>
      <c r="C4947" t="s">
        <v>223</v>
      </c>
      <c r="D4947" t="s">
        <v>37</v>
      </c>
      <c r="E4947" t="s">
        <v>21</v>
      </c>
      <c r="F4947">
        <v>87.32</v>
      </c>
      <c r="G4947">
        <v>154</v>
      </c>
      <c r="H4947">
        <v>14451.36</v>
      </c>
      <c r="I4947">
        <v>13</v>
      </c>
      <c r="J4947">
        <v>41</v>
      </c>
      <c r="K4947">
        <v>138</v>
      </c>
      <c r="L4947">
        <v>12949.92</v>
      </c>
      <c r="M4947" t="s">
        <v>97</v>
      </c>
      <c r="N4947" t="s">
        <v>184</v>
      </c>
      <c r="O4947" t="s">
        <v>198</v>
      </c>
      <c r="P4947">
        <v>4</v>
      </c>
      <c r="Q4947" t="s">
        <v>50</v>
      </c>
    </row>
    <row r="4948" spans="1:17" hidden="1" x14ac:dyDescent="0.3">
      <c r="A4948" t="s">
        <v>124</v>
      </c>
      <c r="B4948" t="s">
        <v>5234</v>
      </c>
      <c r="C4948" t="s">
        <v>141</v>
      </c>
      <c r="D4948" t="s">
        <v>88</v>
      </c>
      <c r="E4948" t="s">
        <v>30</v>
      </c>
      <c r="F4948">
        <v>79.41</v>
      </c>
      <c r="G4948">
        <v>65</v>
      </c>
      <c r="H4948">
        <v>598.65</v>
      </c>
      <c r="I4948">
        <v>9</v>
      </c>
      <c r="J4948">
        <v>75</v>
      </c>
      <c r="K4948">
        <v>11</v>
      </c>
      <c r="L4948">
        <v>101.31</v>
      </c>
      <c r="M4948" t="s">
        <v>230</v>
      </c>
      <c r="N4948" t="s">
        <v>238</v>
      </c>
      <c r="O4948" t="s">
        <v>109</v>
      </c>
      <c r="P4948">
        <v>1</v>
      </c>
      <c r="Q4948" t="s">
        <v>25</v>
      </c>
    </row>
    <row r="4949" spans="1:17" hidden="1" x14ac:dyDescent="0.3">
      <c r="A4949" t="s">
        <v>115</v>
      </c>
      <c r="B4949" t="s">
        <v>5235</v>
      </c>
      <c r="C4949" t="s">
        <v>187</v>
      </c>
      <c r="D4949" t="s">
        <v>54</v>
      </c>
      <c r="E4949" t="s">
        <v>38</v>
      </c>
      <c r="F4949">
        <v>60.07</v>
      </c>
      <c r="G4949">
        <v>154</v>
      </c>
      <c r="H4949">
        <v>6232.38</v>
      </c>
      <c r="I4949">
        <v>35</v>
      </c>
      <c r="J4949">
        <v>92</v>
      </c>
      <c r="K4949">
        <v>101</v>
      </c>
      <c r="L4949">
        <v>4087.47</v>
      </c>
      <c r="M4949" t="s">
        <v>250</v>
      </c>
      <c r="N4949" t="s">
        <v>313</v>
      </c>
      <c r="O4949" t="s">
        <v>40</v>
      </c>
      <c r="P4949">
        <v>10</v>
      </c>
      <c r="Q4949" t="s">
        <v>42</v>
      </c>
    </row>
    <row r="4950" spans="1:17" hidden="1" x14ac:dyDescent="0.3">
      <c r="A4950" t="s">
        <v>198</v>
      </c>
      <c r="B4950" t="s">
        <v>5236</v>
      </c>
      <c r="C4950" t="s">
        <v>66</v>
      </c>
      <c r="D4950" t="s">
        <v>67</v>
      </c>
      <c r="E4950" t="s">
        <v>21</v>
      </c>
      <c r="F4950">
        <v>20.64</v>
      </c>
      <c r="G4950">
        <v>103</v>
      </c>
      <c r="H4950">
        <v>7087.43</v>
      </c>
      <c r="I4950">
        <v>32</v>
      </c>
      <c r="J4950">
        <v>33</v>
      </c>
      <c r="K4950">
        <v>25</v>
      </c>
      <c r="L4950">
        <v>1720.25</v>
      </c>
      <c r="M4950" t="s">
        <v>90</v>
      </c>
      <c r="N4950" t="s">
        <v>272</v>
      </c>
      <c r="O4950" t="s">
        <v>157</v>
      </c>
      <c r="P4950">
        <v>6</v>
      </c>
      <c r="Q4950" t="s">
        <v>50</v>
      </c>
    </row>
    <row r="4951" spans="1:17" hidden="1" x14ac:dyDescent="0.3">
      <c r="A4951" t="s">
        <v>337</v>
      </c>
      <c r="B4951" t="s">
        <v>5237</v>
      </c>
      <c r="C4951" t="s">
        <v>200</v>
      </c>
      <c r="D4951" t="s">
        <v>29</v>
      </c>
      <c r="E4951" t="s">
        <v>30</v>
      </c>
      <c r="F4951">
        <v>73.42</v>
      </c>
      <c r="G4951">
        <v>25</v>
      </c>
      <c r="H4951">
        <v>1831.75</v>
      </c>
      <c r="I4951">
        <v>39</v>
      </c>
      <c r="J4951">
        <v>72</v>
      </c>
      <c r="K4951">
        <v>7</v>
      </c>
      <c r="L4951">
        <v>512.89</v>
      </c>
      <c r="M4951" t="s">
        <v>254</v>
      </c>
      <c r="N4951" t="s">
        <v>152</v>
      </c>
      <c r="O4951" t="s">
        <v>33</v>
      </c>
      <c r="P4951">
        <v>2</v>
      </c>
      <c r="Q4951" t="s">
        <v>50</v>
      </c>
    </row>
    <row r="4952" spans="1:17" hidden="1" x14ac:dyDescent="0.3">
      <c r="A4952" t="s">
        <v>142</v>
      </c>
      <c r="B4952" t="s">
        <v>5238</v>
      </c>
      <c r="C4952" t="s">
        <v>99</v>
      </c>
      <c r="D4952" t="s">
        <v>46</v>
      </c>
      <c r="E4952" t="s">
        <v>38</v>
      </c>
      <c r="F4952">
        <v>3.34</v>
      </c>
      <c r="G4952">
        <v>160</v>
      </c>
      <c r="H4952">
        <v>10366.4</v>
      </c>
      <c r="I4952">
        <v>26</v>
      </c>
      <c r="J4952">
        <v>26</v>
      </c>
      <c r="K4952">
        <v>17</v>
      </c>
      <c r="L4952">
        <v>1101.43</v>
      </c>
      <c r="M4952" t="s">
        <v>275</v>
      </c>
      <c r="N4952" t="s">
        <v>47</v>
      </c>
      <c r="O4952" t="s">
        <v>139</v>
      </c>
      <c r="P4952">
        <v>3</v>
      </c>
      <c r="Q4952" t="s">
        <v>50</v>
      </c>
    </row>
    <row r="4953" spans="1:17" hidden="1" x14ac:dyDescent="0.3">
      <c r="A4953" t="s">
        <v>380</v>
      </c>
      <c r="B4953" t="s">
        <v>5239</v>
      </c>
      <c r="C4953" t="s">
        <v>286</v>
      </c>
      <c r="D4953" t="s">
        <v>54</v>
      </c>
      <c r="E4953" t="s">
        <v>38</v>
      </c>
      <c r="F4953">
        <v>3.51</v>
      </c>
      <c r="G4953">
        <v>95</v>
      </c>
      <c r="H4953">
        <v>1138.0999999999999</v>
      </c>
      <c r="I4953">
        <v>18</v>
      </c>
      <c r="J4953">
        <v>28</v>
      </c>
      <c r="K4953">
        <v>81</v>
      </c>
      <c r="L4953">
        <v>970.38</v>
      </c>
      <c r="M4953" t="s">
        <v>80</v>
      </c>
      <c r="N4953" t="s">
        <v>175</v>
      </c>
      <c r="O4953" t="s">
        <v>135</v>
      </c>
      <c r="P4953">
        <v>9</v>
      </c>
      <c r="Q4953" t="s">
        <v>25</v>
      </c>
    </row>
    <row r="4954" spans="1:17" hidden="1" x14ac:dyDescent="0.3">
      <c r="A4954" t="s">
        <v>198</v>
      </c>
      <c r="B4954" t="s">
        <v>5240</v>
      </c>
      <c r="C4954" t="s">
        <v>77</v>
      </c>
      <c r="D4954" t="s">
        <v>60</v>
      </c>
      <c r="E4954" t="s">
        <v>21</v>
      </c>
      <c r="F4954">
        <v>14.06</v>
      </c>
      <c r="G4954">
        <v>161</v>
      </c>
      <c r="H4954">
        <v>8582.91</v>
      </c>
      <c r="I4954">
        <v>18</v>
      </c>
      <c r="J4954">
        <v>26</v>
      </c>
      <c r="K4954">
        <v>111</v>
      </c>
      <c r="L4954">
        <v>5917.41</v>
      </c>
      <c r="M4954" t="s">
        <v>355</v>
      </c>
      <c r="N4954" t="s">
        <v>31</v>
      </c>
      <c r="O4954" t="s">
        <v>188</v>
      </c>
      <c r="P4954">
        <v>3</v>
      </c>
      <c r="Q4954" t="s">
        <v>25</v>
      </c>
    </row>
    <row r="4955" spans="1:17" hidden="1" x14ac:dyDescent="0.3">
      <c r="A4955" t="s">
        <v>104</v>
      </c>
      <c r="B4955" t="s">
        <v>5241</v>
      </c>
      <c r="C4955" t="s">
        <v>344</v>
      </c>
      <c r="D4955" t="s">
        <v>37</v>
      </c>
      <c r="E4955" t="s">
        <v>30</v>
      </c>
      <c r="F4955">
        <v>48.16</v>
      </c>
      <c r="G4955">
        <v>11</v>
      </c>
      <c r="H4955">
        <v>147.29</v>
      </c>
      <c r="I4955">
        <v>17</v>
      </c>
      <c r="J4955">
        <v>88</v>
      </c>
      <c r="K4955">
        <v>6</v>
      </c>
      <c r="L4955">
        <v>80.34</v>
      </c>
      <c r="M4955" t="s">
        <v>152</v>
      </c>
      <c r="N4955" t="s">
        <v>225</v>
      </c>
      <c r="O4955" t="s">
        <v>125</v>
      </c>
      <c r="P4955">
        <v>6</v>
      </c>
      <c r="Q4955" t="s">
        <v>25</v>
      </c>
    </row>
    <row r="4956" spans="1:17" hidden="1" x14ac:dyDescent="0.3">
      <c r="A4956" t="s">
        <v>190</v>
      </c>
      <c r="B4956" t="s">
        <v>5242</v>
      </c>
      <c r="C4956" t="s">
        <v>208</v>
      </c>
      <c r="D4956" t="s">
        <v>20</v>
      </c>
      <c r="E4956" t="s">
        <v>38</v>
      </c>
      <c r="F4956">
        <v>60.14</v>
      </c>
      <c r="G4956">
        <v>97</v>
      </c>
      <c r="H4956">
        <v>4222.41</v>
      </c>
      <c r="I4956">
        <v>22</v>
      </c>
      <c r="J4956">
        <v>67</v>
      </c>
      <c r="K4956">
        <v>45</v>
      </c>
      <c r="L4956">
        <v>1958.85</v>
      </c>
      <c r="M4956" t="s">
        <v>183</v>
      </c>
      <c r="N4956" t="s">
        <v>250</v>
      </c>
      <c r="O4956" t="s">
        <v>39</v>
      </c>
      <c r="P4956">
        <v>4</v>
      </c>
      <c r="Q4956" t="s">
        <v>25</v>
      </c>
    </row>
    <row r="4957" spans="1:17" hidden="1" x14ac:dyDescent="0.3">
      <c r="A4957" t="s">
        <v>123</v>
      </c>
      <c r="B4957" t="s">
        <v>5243</v>
      </c>
      <c r="C4957" t="s">
        <v>353</v>
      </c>
      <c r="D4957" t="s">
        <v>29</v>
      </c>
      <c r="E4957" t="s">
        <v>21</v>
      </c>
      <c r="F4957">
        <v>93.74</v>
      </c>
      <c r="G4957">
        <v>101</v>
      </c>
      <c r="H4957">
        <v>6016.57</v>
      </c>
      <c r="I4957">
        <v>46</v>
      </c>
      <c r="J4957">
        <v>54</v>
      </c>
      <c r="K4957">
        <v>56</v>
      </c>
      <c r="L4957">
        <v>3335.92</v>
      </c>
      <c r="M4957" t="s">
        <v>385</v>
      </c>
      <c r="N4957" t="s">
        <v>114</v>
      </c>
      <c r="O4957" t="s">
        <v>458</v>
      </c>
      <c r="P4957">
        <v>5</v>
      </c>
      <c r="Q4957" t="s">
        <v>50</v>
      </c>
    </row>
    <row r="4958" spans="1:17" hidden="1" x14ac:dyDescent="0.3">
      <c r="A4958" t="s">
        <v>111</v>
      </c>
      <c r="B4958" t="s">
        <v>5244</v>
      </c>
      <c r="C4958" t="s">
        <v>208</v>
      </c>
      <c r="D4958" t="s">
        <v>20</v>
      </c>
      <c r="E4958" t="s">
        <v>30</v>
      </c>
      <c r="F4958">
        <v>27.47</v>
      </c>
      <c r="G4958">
        <v>114</v>
      </c>
      <c r="H4958">
        <v>10822.02</v>
      </c>
      <c r="I4958">
        <v>49</v>
      </c>
      <c r="J4958">
        <v>47</v>
      </c>
      <c r="K4958">
        <v>100</v>
      </c>
      <c r="L4958">
        <v>9493</v>
      </c>
      <c r="M4958" t="s">
        <v>230</v>
      </c>
      <c r="N4958" t="s">
        <v>142</v>
      </c>
      <c r="O4958" t="s">
        <v>337</v>
      </c>
      <c r="P4958">
        <v>3</v>
      </c>
      <c r="Q4958" t="s">
        <v>25</v>
      </c>
    </row>
    <row r="4959" spans="1:17" hidden="1" x14ac:dyDescent="0.3">
      <c r="A4959" t="s">
        <v>143</v>
      </c>
      <c r="B4959" t="s">
        <v>5245</v>
      </c>
      <c r="C4959" t="s">
        <v>161</v>
      </c>
      <c r="D4959" t="s">
        <v>67</v>
      </c>
      <c r="E4959" t="s">
        <v>38</v>
      </c>
      <c r="F4959">
        <v>53.48</v>
      </c>
      <c r="G4959">
        <v>85</v>
      </c>
      <c r="H4959">
        <v>7428.15</v>
      </c>
      <c r="I4959">
        <v>28</v>
      </c>
      <c r="J4959">
        <v>45</v>
      </c>
      <c r="K4959">
        <v>27</v>
      </c>
      <c r="L4959">
        <v>2359.5300000000002</v>
      </c>
      <c r="M4959" t="s">
        <v>149</v>
      </c>
      <c r="N4959" t="s">
        <v>43</v>
      </c>
      <c r="O4959" t="s">
        <v>313</v>
      </c>
      <c r="P4959">
        <v>7</v>
      </c>
      <c r="Q4959" t="s">
        <v>25</v>
      </c>
    </row>
    <row r="4960" spans="1:17" hidden="1" x14ac:dyDescent="0.3">
      <c r="A4960" t="s">
        <v>275</v>
      </c>
      <c r="B4960" t="s">
        <v>5246</v>
      </c>
      <c r="C4960" t="s">
        <v>390</v>
      </c>
      <c r="D4960" t="s">
        <v>60</v>
      </c>
      <c r="E4960" t="s">
        <v>21</v>
      </c>
      <c r="F4960">
        <v>67.64</v>
      </c>
      <c r="G4960">
        <v>12</v>
      </c>
      <c r="H4960">
        <v>638.52</v>
      </c>
      <c r="I4960">
        <v>29</v>
      </c>
      <c r="J4960">
        <v>66</v>
      </c>
      <c r="K4960">
        <v>0</v>
      </c>
      <c r="L4960">
        <v>0</v>
      </c>
      <c r="N4960" t="s">
        <v>275</v>
      </c>
      <c r="O4960" t="s">
        <v>342</v>
      </c>
      <c r="P4960">
        <v>4</v>
      </c>
      <c r="Q4960" t="s">
        <v>25</v>
      </c>
    </row>
    <row r="4961" spans="1:17" hidden="1" x14ac:dyDescent="0.3">
      <c r="A4961" t="s">
        <v>55</v>
      </c>
      <c r="B4961" t="s">
        <v>5247</v>
      </c>
      <c r="C4961" t="s">
        <v>141</v>
      </c>
      <c r="D4961" t="s">
        <v>88</v>
      </c>
      <c r="E4961" t="s">
        <v>30</v>
      </c>
      <c r="F4961">
        <v>79.41</v>
      </c>
      <c r="G4961">
        <v>95</v>
      </c>
      <c r="H4961">
        <v>9012.65</v>
      </c>
      <c r="I4961">
        <v>49</v>
      </c>
      <c r="J4961">
        <v>93</v>
      </c>
      <c r="K4961">
        <v>33</v>
      </c>
      <c r="L4961">
        <v>3130.71</v>
      </c>
      <c r="M4961" t="s">
        <v>327</v>
      </c>
      <c r="N4961" t="s">
        <v>209</v>
      </c>
      <c r="O4961" t="s">
        <v>47</v>
      </c>
      <c r="P4961">
        <v>1</v>
      </c>
      <c r="Q4961" t="s">
        <v>25</v>
      </c>
    </row>
    <row r="4962" spans="1:17" hidden="1" x14ac:dyDescent="0.3">
      <c r="A4962" t="s">
        <v>75</v>
      </c>
      <c r="B4962" t="s">
        <v>5248</v>
      </c>
      <c r="C4962" t="s">
        <v>200</v>
      </c>
      <c r="D4962" t="s">
        <v>29</v>
      </c>
      <c r="E4962" t="s">
        <v>30</v>
      </c>
      <c r="F4962">
        <v>73.42</v>
      </c>
      <c r="G4962">
        <v>34</v>
      </c>
      <c r="H4962">
        <v>1901.62</v>
      </c>
      <c r="I4962">
        <v>36</v>
      </c>
      <c r="J4962">
        <v>63</v>
      </c>
      <c r="K4962">
        <v>20</v>
      </c>
      <c r="L4962">
        <v>1118.5999999999999</v>
      </c>
      <c r="M4962" t="s">
        <v>212</v>
      </c>
      <c r="N4962" t="s">
        <v>213</v>
      </c>
      <c r="O4962" t="s">
        <v>422</v>
      </c>
      <c r="P4962">
        <v>10</v>
      </c>
      <c r="Q4962" t="s">
        <v>50</v>
      </c>
    </row>
    <row r="4963" spans="1:17" hidden="1" x14ac:dyDescent="0.3">
      <c r="A4963" t="s">
        <v>162</v>
      </c>
      <c r="B4963" t="s">
        <v>5249</v>
      </c>
      <c r="C4963" t="s">
        <v>19</v>
      </c>
      <c r="D4963" t="s">
        <v>20</v>
      </c>
      <c r="E4963" t="s">
        <v>21</v>
      </c>
      <c r="F4963">
        <v>89.94</v>
      </c>
      <c r="G4963">
        <v>133</v>
      </c>
      <c r="H4963">
        <v>10582.81</v>
      </c>
      <c r="I4963">
        <v>43</v>
      </c>
      <c r="J4963">
        <v>47</v>
      </c>
      <c r="K4963">
        <v>77</v>
      </c>
      <c r="L4963">
        <v>6126.89</v>
      </c>
      <c r="M4963" t="s">
        <v>350</v>
      </c>
      <c r="N4963" t="s">
        <v>123</v>
      </c>
      <c r="O4963" t="s">
        <v>153</v>
      </c>
      <c r="P4963">
        <v>9</v>
      </c>
      <c r="Q4963" t="s">
        <v>25</v>
      </c>
    </row>
    <row r="4964" spans="1:17" hidden="1" x14ac:dyDescent="0.3">
      <c r="A4964" t="s">
        <v>145</v>
      </c>
      <c r="B4964" t="s">
        <v>5250</v>
      </c>
      <c r="C4964" t="s">
        <v>223</v>
      </c>
      <c r="D4964" t="s">
        <v>37</v>
      </c>
      <c r="E4964" t="s">
        <v>38</v>
      </c>
      <c r="F4964">
        <v>50.04</v>
      </c>
      <c r="G4964">
        <v>48</v>
      </c>
      <c r="H4964">
        <v>4051.2</v>
      </c>
      <c r="I4964">
        <v>35</v>
      </c>
      <c r="J4964">
        <v>44</v>
      </c>
      <c r="K4964">
        <v>38</v>
      </c>
      <c r="L4964">
        <v>3207.2</v>
      </c>
      <c r="M4964" t="s">
        <v>247</v>
      </c>
      <c r="N4964" t="s">
        <v>56</v>
      </c>
      <c r="O4964" t="s">
        <v>114</v>
      </c>
      <c r="P4964">
        <v>5</v>
      </c>
      <c r="Q4964" t="s">
        <v>42</v>
      </c>
    </row>
    <row r="4965" spans="1:17" hidden="1" x14ac:dyDescent="0.3">
      <c r="A4965" t="s">
        <v>257</v>
      </c>
      <c r="B4965" t="s">
        <v>5251</v>
      </c>
      <c r="C4965" t="s">
        <v>71</v>
      </c>
      <c r="D4965" t="s">
        <v>29</v>
      </c>
      <c r="E4965" t="s">
        <v>30</v>
      </c>
      <c r="F4965">
        <v>90.12</v>
      </c>
      <c r="G4965">
        <v>47</v>
      </c>
      <c r="H4965">
        <v>3159.34</v>
      </c>
      <c r="I4965">
        <v>24</v>
      </c>
      <c r="J4965">
        <v>41</v>
      </c>
      <c r="K4965">
        <v>45</v>
      </c>
      <c r="L4965">
        <v>3024.9</v>
      </c>
      <c r="M4965" t="s">
        <v>264</v>
      </c>
      <c r="N4965" t="s">
        <v>152</v>
      </c>
      <c r="O4965" t="s">
        <v>264</v>
      </c>
      <c r="P4965">
        <v>9</v>
      </c>
      <c r="Q4965" t="s">
        <v>50</v>
      </c>
    </row>
    <row r="4966" spans="1:17" hidden="1" x14ac:dyDescent="0.3">
      <c r="A4966" t="s">
        <v>61</v>
      </c>
      <c r="B4966" t="s">
        <v>5252</v>
      </c>
      <c r="C4966" t="s">
        <v>205</v>
      </c>
      <c r="D4966" t="s">
        <v>46</v>
      </c>
      <c r="E4966" t="s">
        <v>30</v>
      </c>
      <c r="F4966">
        <v>50.01</v>
      </c>
      <c r="G4966">
        <v>95</v>
      </c>
      <c r="H4966">
        <v>4839.3</v>
      </c>
      <c r="I4966">
        <v>38</v>
      </c>
      <c r="J4966">
        <v>52</v>
      </c>
      <c r="K4966">
        <v>32</v>
      </c>
      <c r="L4966">
        <v>1630.08</v>
      </c>
      <c r="M4966" t="s">
        <v>89</v>
      </c>
      <c r="N4966" t="s">
        <v>57</v>
      </c>
      <c r="O4966" t="s">
        <v>277</v>
      </c>
      <c r="P4966">
        <v>6</v>
      </c>
      <c r="Q4966" t="s">
        <v>42</v>
      </c>
    </row>
    <row r="4967" spans="1:17" hidden="1" x14ac:dyDescent="0.3">
      <c r="A4967" t="s">
        <v>274</v>
      </c>
      <c r="B4967" t="s">
        <v>5253</v>
      </c>
      <c r="C4967" t="s">
        <v>187</v>
      </c>
      <c r="D4967" t="s">
        <v>54</v>
      </c>
      <c r="E4967" t="s">
        <v>21</v>
      </c>
      <c r="F4967">
        <v>15.15</v>
      </c>
      <c r="G4967">
        <v>172</v>
      </c>
      <c r="H4967">
        <v>16155.96</v>
      </c>
      <c r="I4967">
        <v>48</v>
      </c>
      <c r="J4967">
        <v>63</v>
      </c>
      <c r="K4967">
        <v>33</v>
      </c>
      <c r="L4967">
        <v>3099.69</v>
      </c>
      <c r="M4967" t="s">
        <v>115</v>
      </c>
      <c r="N4967" t="s">
        <v>307</v>
      </c>
      <c r="O4967" t="s">
        <v>332</v>
      </c>
      <c r="P4967">
        <v>1</v>
      </c>
      <c r="Q4967" t="s">
        <v>25</v>
      </c>
    </row>
    <row r="4968" spans="1:17" hidden="1" x14ac:dyDescent="0.3">
      <c r="A4968" t="s">
        <v>283</v>
      </c>
      <c r="B4968" t="s">
        <v>5254</v>
      </c>
      <c r="C4968" t="s">
        <v>233</v>
      </c>
      <c r="D4968" t="s">
        <v>29</v>
      </c>
      <c r="E4968" t="s">
        <v>21</v>
      </c>
      <c r="F4968">
        <v>18.27</v>
      </c>
      <c r="G4968">
        <v>59</v>
      </c>
      <c r="H4968">
        <v>5861.65</v>
      </c>
      <c r="I4968">
        <v>46</v>
      </c>
      <c r="J4968">
        <v>44</v>
      </c>
      <c r="K4968">
        <v>4</v>
      </c>
      <c r="L4968">
        <v>397.4</v>
      </c>
      <c r="M4968" t="s">
        <v>100</v>
      </c>
      <c r="N4968" t="s">
        <v>166</v>
      </c>
      <c r="O4968" t="s">
        <v>79</v>
      </c>
      <c r="P4968">
        <v>5</v>
      </c>
      <c r="Q4968" t="s">
        <v>50</v>
      </c>
    </row>
    <row r="4969" spans="1:17" hidden="1" x14ac:dyDescent="0.3">
      <c r="A4969" t="s">
        <v>218</v>
      </c>
      <c r="B4969" t="s">
        <v>5255</v>
      </c>
      <c r="C4969" t="s">
        <v>87</v>
      </c>
      <c r="D4969" t="s">
        <v>88</v>
      </c>
      <c r="E4969" t="s">
        <v>21</v>
      </c>
      <c r="F4969">
        <v>82.8</v>
      </c>
      <c r="G4969">
        <v>20</v>
      </c>
      <c r="H4969">
        <v>1177</v>
      </c>
      <c r="I4969">
        <v>37</v>
      </c>
      <c r="J4969">
        <v>64</v>
      </c>
      <c r="K4969">
        <v>9</v>
      </c>
      <c r="L4969">
        <v>529.65</v>
      </c>
      <c r="M4969" t="s">
        <v>31</v>
      </c>
      <c r="N4969" t="s">
        <v>34</v>
      </c>
      <c r="O4969" t="s">
        <v>31</v>
      </c>
      <c r="P4969">
        <v>5</v>
      </c>
      <c r="Q4969" t="s">
        <v>25</v>
      </c>
    </row>
    <row r="4970" spans="1:17" hidden="1" x14ac:dyDescent="0.3">
      <c r="A4970" t="s">
        <v>188</v>
      </c>
      <c r="B4970" t="s">
        <v>5256</v>
      </c>
      <c r="C4970" t="s">
        <v>165</v>
      </c>
      <c r="D4970" t="s">
        <v>134</v>
      </c>
      <c r="E4970" t="s">
        <v>30</v>
      </c>
      <c r="F4970">
        <v>54.17</v>
      </c>
      <c r="G4970">
        <v>179</v>
      </c>
      <c r="H4970">
        <v>6778.73</v>
      </c>
      <c r="I4970">
        <v>24</v>
      </c>
      <c r="J4970">
        <v>67</v>
      </c>
      <c r="K4970">
        <v>138</v>
      </c>
      <c r="L4970">
        <v>5226.0600000000004</v>
      </c>
      <c r="M4970" t="s">
        <v>119</v>
      </c>
      <c r="N4970" t="s">
        <v>47</v>
      </c>
      <c r="O4970" t="s">
        <v>114</v>
      </c>
      <c r="P4970">
        <v>9</v>
      </c>
      <c r="Q4970" t="s">
        <v>50</v>
      </c>
    </row>
    <row r="4971" spans="1:17" hidden="1" x14ac:dyDescent="0.3">
      <c r="A4971" t="s">
        <v>116</v>
      </c>
      <c r="B4971" t="s">
        <v>5257</v>
      </c>
      <c r="C4971" t="s">
        <v>344</v>
      </c>
      <c r="D4971" t="s">
        <v>37</v>
      </c>
      <c r="E4971" t="s">
        <v>30</v>
      </c>
      <c r="F4971">
        <v>48.16</v>
      </c>
      <c r="G4971">
        <v>115</v>
      </c>
      <c r="H4971">
        <v>2926.75</v>
      </c>
      <c r="I4971">
        <v>32</v>
      </c>
      <c r="J4971">
        <v>72</v>
      </c>
      <c r="K4971">
        <v>55</v>
      </c>
      <c r="L4971">
        <v>1399.75</v>
      </c>
      <c r="M4971" t="s">
        <v>321</v>
      </c>
      <c r="N4971" t="s">
        <v>312</v>
      </c>
      <c r="O4971" t="s">
        <v>131</v>
      </c>
      <c r="P4971">
        <v>4</v>
      </c>
      <c r="Q4971" t="s">
        <v>25</v>
      </c>
    </row>
    <row r="4972" spans="1:17" hidden="1" x14ac:dyDescent="0.3">
      <c r="A4972" t="s">
        <v>118</v>
      </c>
      <c r="B4972" t="s">
        <v>5258</v>
      </c>
      <c r="C4972" t="s">
        <v>200</v>
      </c>
      <c r="D4972" t="s">
        <v>29</v>
      </c>
      <c r="E4972" t="s">
        <v>38</v>
      </c>
      <c r="F4972">
        <v>88.57</v>
      </c>
      <c r="G4972">
        <v>108</v>
      </c>
      <c r="H4972">
        <v>712.8</v>
      </c>
      <c r="I4972">
        <v>37</v>
      </c>
      <c r="J4972">
        <v>27</v>
      </c>
      <c r="K4972">
        <v>19</v>
      </c>
      <c r="L4972">
        <v>125.4</v>
      </c>
      <c r="M4972" t="s">
        <v>64</v>
      </c>
      <c r="N4972" t="s">
        <v>114</v>
      </c>
      <c r="O4972" t="s">
        <v>1568</v>
      </c>
      <c r="P4972">
        <v>10</v>
      </c>
      <c r="Q4972" t="s">
        <v>42</v>
      </c>
    </row>
    <row r="4973" spans="1:17" hidden="1" x14ac:dyDescent="0.3">
      <c r="A4973" t="s">
        <v>198</v>
      </c>
      <c r="B4973" t="s">
        <v>5259</v>
      </c>
      <c r="C4973" t="s">
        <v>77</v>
      </c>
      <c r="D4973" t="s">
        <v>60</v>
      </c>
      <c r="E4973" t="s">
        <v>21</v>
      </c>
      <c r="F4973">
        <v>14.06</v>
      </c>
      <c r="G4973">
        <v>190</v>
      </c>
      <c r="H4973">
        <v>12804.1</v>
      </c>
      <c r="I4973">
        <v>45</v>
      </c>
      <c r="J4973">
        <v>28</v>
      </c>
      <c r="K4973">
        <v>23</v>
      </c>
      <c r="L4973">
        <v>1549.97</v>
      </c>
      <c r="M4973" t="s">
        <v>242</v>
      </c>
      <c r="N4973" t="s">
        <v>82</v>
      </c>
      <c r="O4973" t="s">
        <v>324</v>
      </c>
      <c r="P4973">
        <v>1</v>
      </c>
      <c r="Q4973" t="s">
        <v>42</v>
      </c>
    </row>
    <row r="4974" spans="1:17" hidden="1" x14ac:dyDescent="0.3">
      <c r="A4974" t="s">
        <v>91</v>
      </c>
      <c r="B4974" t="s">
        <v>5260</v>
      </c>
      <c r="C4974" t="s">
        <v>45</v>
      </c>
      <c r="D4974" t="s">
        <v>46</v>
      </c>
      <c r="E4974" t="s">
        <v>30</v>
      </c>
      <c r="F4974">
        <v>40.82</v>
      </c>
      <c r="G4974">
        <v>85</v>
      </c>
      <c r="H4974">
        <v>2838.15</v>
      </c>
      <c r="I4974">
        <v>10</v>
      </c>
      <c r="J4974">
        <v>94</v>
      </c>
      <c r="K4974">
        <v>25</v>
      </c>
      <c r="L4974">
        <v>834.75</v>
      </c>
      <c r="M4974" t="s">
        <v>209</v>
      </c>
      <c r="N4974" t="s">
        <v>32</v>
      </c>
      <c r="O4974" t="s">
        <v>184</v>
      </c>
      <c r="P4974">
        <v>9</v>
      </c>
      <c r="Q4974" t="s">
        <v>50</v>
      </c>
    </row>
    <row r="4975" spans="1:17" hidden="1" x14ac:dyDescent="0.3">
      <c r="A4975" t="s">
        <v>34</v>
      </c>
      <c r="B4975" t="s">
        <v>5261</v>
      </c>
      <c r="C4975" t="s">
        <v>133</v>
      </c>
      <c r="D4975" t="s">
        <v>134</v>
      </c>
      <c r="E4975" t="s">
        <v>30</v>
      </c>
      <c r="F4975">
        <v>30.1</v>
      </c>
      <c r="G4975">
        <v>194</v>
      </c>
      <c r="H4975">
        <v>9771.7800000000007</v>
      </c>
      <c r="I4975">
        <v>14</v>
      </c>
      <c r="J4975">
        <v>80</v>
      </c>
      <c r="K4975">
        <v>56</v>
      </c>
      <c r="L4975">
        <v>2820.72</v>
      </c>
      <c r="M4975" t="s">
        <v>183</v>
      </c>
      <c r="N4975" t="s">
        <v>175</v>
      </c>
      <c r="O4975" t="s">
        <v>181</v>
      </c>
      <c r="P4975">
        <v>3</v>
      </c>
      <c r="Q4975" t="s">
        <v>42</v>
      </c>
    </row>
    <row r="4976" spans="1:17" hidden="1" x14ac:dyDescent="0.3">
      <c r="A4976" t="s">
        <v>73</v>
      </c>
      <c r="B4976" t="s">
        <v>5262</v>
      </c>
      <c r="C4976" t="s">
        <v>228</v>
      </c>
      <c r="D4976" t="s">
        <v>54</v>
      </c>
      <c r="E4976" t="s">
        <v>21</v>
      </c>
      <c r="F4976">
        <v>14.09</v>
      </c>
      <c r="G4976">
        <v>28</v>
      </c>
      <c r="H4976">
        <v>471.52</v>
      </c>
      <c r="I4976">
        <v>6</v>
      </c>
      <c r="J4976">
        <v>23</v>
      </c>
      <c r="K4976">
        <v>26</v>
      </c>
      <c r="L4976">
        <v>437.84</v>
      </c>
      <c r="M4976" t="s">
        <v>348</v>
      </c>
      <c r="N4976" t="s">
        <v>153</v>
      </c>
      <c r="O4976" t="s">
        <v>104</v>
      </c>
      <c r="P4976">
        <v>8</v>
      </c>
      <c r="Q4976" t="s">
        <v>50</v>
      </c>
    </row>
    <row r="4977" spans="1:17" hidden="1" x14ac:dyDescent="0.3">
      <c r="A4977" t="s">
        <v>73</v>
      </c>
      <c r="B4977" t="s">
        <v>5263</v>
      </c>
      <c r="C4977" t="s">
        <v>77</v>
      </c>
      <c r="D4977" t="s">
        <v>60</v>
      </c>
      <c r="E4977" t="s">
        <v>38</v>
      </c>
      <c r="F4977">
        <v>94.81</v>
      </c>
      <c r="G4977">
        <v>32</v>
      </c>
      <c r="H4977">
        <v>2527.6799999999998</v>
      </c>
      <c r="I4977">
        <v>46</v>
      </c>
      <c r="J4977">
        <v>92</v>
      </c>
      <c r="K4977">
        <v>24</v>
      </c>
      <c r="L4977">
        <v>1895.76</v>
      </c>
      <c r="M4977" t="s">
        <v>123</v>
      </c>
      <c r="N4977" t="s">
        <v>266</v>
      </c>
      <c r="O4977" t="s">
        <v>72</v>
      </c>
      <c r="P4977">
        <v>10</v>
      </c>
      <c r="Q4977" t="s">
        <v>42</v>
      </c>
    </row>
    <row r="4978" spans="1:17" hidden="1" x14ac:dyDescent="0.3">
      <c r="A4978" t="s">
        <v>264</v>
      </c>
      <c r="B4978" t="s">
        <v>5264</v>
      </c>
      <c r="C4978" t="s">
        <v>77</v>
      </c>
      <c r="D4978" t="s">
        <v>60</v>
      </c>
      <c r="E4978" t="s">
        <v>21</v>
      </c>
      <c r="F4978">
        <v>14.06</v>
      </c>
      <c r="G4978">
        <v>142</v>
      </c>
      <c r="H4978">
        <v>10539.24</v>
      </c>
      <c r="I4978">
        <v>25</v>
      </c>
      <c r="J4978">
        <v>61</v>
      </c>
      <c r="K4978">
        <v>96</v>
      </c>
      <c r="L4978">
        <v>7125.12</v>
      </c>
      <c r="M4978" t="s">
        <v>184</v>
      </c>
      <c r="N4978" t="s">
        <v>422</v>
      </c>
      <c r="O4978" t="s">
        <v>33</v>
      </c>
      <c r="P4978">
        <v>7</v>
      </c>
      <c r="Q4978" t="s">
        <v>50</v>
      </c>
    </row>
    <row r="4979" spans="1:17" hidden="1" x14ac:dyDescent="0.3">
      <c r="A4979" t="s">
        <v>220</v>
      </c>
      <c r="B4979" t="s">
        <v>5265</v>
      </c>
      <c r="C4979" t="s">
        <v>19</v>
      </c>
      <c r="D4979" t="s">
        <v>20</v>
      </c>
      <c r="E4979" t="s">
        <v>30</v>
      </c>
      <c r="F4979">
        <v>57.48</v>
      </c>
      <c r="G4979">
        <v>71</v>
      </c>
      <c r="H4979">
        <v>5582.02</v>
      </c>
      <c r="I4979">
        <v>28</v>
      </c>
      <c r="J4979">
        <v>72</v>
      </c>
      <c r="K4979">
        <v>4</v>
      </c>
      <c r="L4979">
        <v>314.48</v>
      </c>
      <c r="M4979" t="s">
        <v>39</v>
      </c>
      <c r="N4979" t="s">
        <v>32</v>
      </c>
      <c r="O4979" t="s">
        <v>94</v>
      </c>
      <c r="P4979">
        <v>1</v>
      </c>
      <c r="Q4979" t="s">
        <v>42</v>
      </c>
    </row>
    <row r="4980" spans="1:17" hidden="1" x14ac:dyDescent="0.3">
      <c r="A4980" t="s">
        <v>129</v>
      </c>
      <c r="B4980" t="s">
        <v>5266</v>
      </c>
      <c r="C4980" t="s">
        <v>113</v>
      </c>
      <c r="D4980" t="s">
        <v>46</v>
      </c>
      <c r="E4980" t="s">
        <v>38</v>
      </c>
      <c r="F4980">
        <v>62.98</v>
      </c>
      <c r="G4980">
        <v>11</v>
      </c>
      <c r="H4980">
        <v>275.77</v>
      </c>
      <c r="I4980">
        <v>49</v>
      </c>
      <c r="J4980">
        <v>63</v>
      </c>
      <c r="K4980">
        <v>6</v>
      </c>
      <c r="L4980">
        <v>150.41999999999999</v>
      </c>
      <c r="M4980" t="s">
        <v>252</v>
      </c>
      <c r="N4980" t="s">
        <v>124</v>
      </c>
      <c r="O4980" t="s">
        <v>212</v>
      </c>
      <c r="P4980">
        <v>10</v>
      </c>
      <c r="Q4980" t="s">
        <v>50</v>
      </c>
    </row>
    <row r="4981" spans="1:17" hidden="1" x14ac:dyDescent="0.3">
      <c r="A4981" t="s">
        <v>124</v>
      </c>
      <c r="B4981" t="s">
        <v>5267</v>
      </c>
      <c r="C4981" t="s">
        <v>66</v>
      </c>
      <c r="D4981" t="s">
        <v>67</v>
      </c>
      <c r="E4981" t="s">
        <v>21</v>
      </c>
      <c r="F4981">
        <v>20.64</v>
      </c>
      <c r="G4981">
        <v>63</v>
      </c>
      <c r="H4981">
        <v>1355.76</v>
      </c>
      <c r="I4981">
        <v>41</v>
      </c>
      <c r="J4981">
        <v>68</v>
      </c>
      <c r="K4981">
        <v>44</v>
      </c>
      <c r="L4981">
        <v>946.88</v>
      </c>
      <c r="M4981" t="s">
        <v>275</v>
      </c>
      <c r="N4981" t="s">
        <v>167</v>
      </c>
      <c r="O4981" t="s">
        <v>254</v>
      </c>
      <c r="P4981">
        <v>3</v>
      </c>
      <c r="Q4981" t="s">
        <v>50</v>
      </c>
    </row>
    <row r="4982" spans="1:17" hidden="1" x14ac:dyDescent="0.3">
      <c r="A4982" t="s">
        <v>114</v>
      </c>
      <c r="B4982" t="s">
        <v>5268</v>
      </c>
      <c r="C4982" t="s">
        <v>192</v>
      </c>
      <c r="D4982" t="s">
        <v>37</v>
      </c>
      <c r="E4982" t="s">
        <v>30</v>
      </c>
      <c r="F4982">
        <v>42.44</v>
      </c>
      <c r="G4982">
        <v>23</v>
      </c>
      <c r="H4982">
        <v>188.6</v>
      </c>
      <c r="I4982">
        <v>7</v>
      </c>
      <c r="J4982">
        <v>82</v>
      </c>
      <c r="K4982">
        <v>18</v>
      </c>
      <c r="L4982">
        <v>147.6</v>
      </c>
      <c r="M4982" t="s">
        <v>100</v>
      </c>
      <c r="N4982" t="s">
        <v>136</v>
      </c>
      <c r="O4982" t="s">
        <v>400</v>
      </c>
      <c r="P4982">
        <v>2</v>
      </c>
      <c r="Q4982" t="s">
        <v>25</v>
      </c>
    </row>
    <row r="4983" spans="1:17" hidden="1" x14ac:dyDescent="0.3">
      <c r="A4983" t="s">
        <v>229</v>
      </c>
      <c r="B4983" t="s">
        <v>5269</v>
      </c>
      <c r="C4983" t="s">
        <v>53</v>
      </c>
      <c r="D4983" t="s">
        <v>54</v>
      </c>
      <c r="E4983" t="s">
        <v>38</v>
      </c>
      <c r="F4983">
        <v>92.63</v>
      </c>
      <c r="G4983">
        <v>93</v>
      </c>
      <c r="H4983">
        <v>4610.01</v>
      </c>
      <c r="I4983">
        <v>32</v>
      </c>
      <c r="J4983">
        <v>51</v>
      </c>
      <c r="K4983">
        <v>40</v>
      </c>
      <c r="L4983">
        <v>1982.8</v>
      </c>
      <c r="M4983" t="s">
        <v>312</v>
      </c>
      <c r="N4983" t="s">
        <v>283</v>
      </c>
      <c r="O4983" t="s">
        <v>90</v>
      </c>
      <c r="P4983">
        <v>10</v>
      </c>
      <c r="Q4983" t="s">
        <v>25</v>
      </c>
    </row>
    <row r="4984" spans="1:17" hidden="1" x14ac:dyDescent="0.3">
      <c r="A4984" t="s">
        <v>230</v>
      </c>
      <c r="B4984" t="s">
        <v>5270</v>
      </c>
      <c r="C4984" t="s">
        <v>128</v>
      </c>
      <c r="D4984" t="s">
        <v>46</v>
      </c>
      <c r="E4984" t="s">
        <v>21</v>
      </c>
      <c r="F4984">
        <v>42.38</v>
      </c>
      <c r="G4984">
        <v>74</v>
      </c>
      <c r="H4984">
        <v>6016.2</v>
      </c>
      <c r="I4984">
        <v>36</v>
      </c>
      <c r="J4984">
        <v>70</v>
      </c>
      <c r="K4984">
        <v>51</v>
      </c>
      <c r="L4984">
        <v>4146.3</v>
      </c>
      <c r="M4984" t="s">
        <v>146</v>
      </c>
      <c r="N4984" t="s">
        <v>252</v>
      </c>
      <c r="O4984" t="s">
        <v>321</v>
      </c>
      <c r="P4984">
        <v>4</v>
      </c>
      <c r="Q4984" t="s">
        <v>50</v>
      </c>
    </row>
    <row r="4985" spans="1:17" hidden="1" x14ac:dyDescent="0.3">
      <c r="A4985" t="s">
        <v>257</v>
      </c>
      <c r="B4985" t="s">
        <v>5271</v>
      </c>
      <c r="C4985" t="s">
        <v>192</v>
      </c>
      <c r="D4985" t="s">
        <v>37</v>
      </c>
      <c r="E4985" t="s">
        <v>30</v>
      </c>
      <c r="F4985">
        <v>42.44</v>
      </c>
      <c r="G4985">
        <v>45</v>
      </c>
      <c r="H4985">
        <v>4042.35</v>
      </c>
      <c r="I4985">
        <v>20</v>
      </c>
      <c r="J4985">
        <v>47</v>
      </c>
      <c r="K4985">
        <v>43</v>
      </c>
      <c r="L4985">
        <v>3862.69</v>
      </c>
      <c r="M4985" t="s">
        <v>188</v>
      </c>
      <c r="N4985" t="s">
        <v>272</v>
      </c>
      <c r="O4985" t="s">
        <v>157</v>
      </c>
      <c r="P4985">
        <v>9</v>
      </c>
      <c r="Q4985" t="s">
        <v>42</v>
      </c>
    </row>
    <row r="4986" spans="1:17" hidden="1" x14ac:dyDescent="0.3">
      <c r="A4986" t="s">
        <v>435</v>
      </c>
      <c r="B4986" t="s">
        <v>5272</v>
      </c>
      <c r="C4986" t="s">
        <v>215</v>
      </c>
      <c r="D4986" t="s">
        <v>134</v>
      </c>
      <c r="E4986" t="s">
        <v>30</v>
      </c>
      <c r="F4986">
        <v>21</v>
      </c>
      <c r="G4986">
        <v>148</v>
      </c>
      <c r="H4986">
        <v>4454.8</v>
      </c>
      <c r="I4986">
        <v>28</v>
      </c>
      <c r="J4986">
        <v>65</v>
      </c>
      <c r="K4986">
        <v>114</v>
      </c>
      <c r="L4986">
        <v>3431.4</v>
      </c>
      <c r="M4986" t="s">
        <v>115</v>
      </c>
      <c r="N4986" t="s">
        <v>131</v>
      </c>
      <c r="O4986" t="s">
        <v>105</v>
      </c>
      <c r="P4986">
        <v>4</v>
      </c>
      <c r="Q4986" t="s">
        <v>42</v>
      </c>
    </row>
    <row r="4987" spans="1:17" hidden="1" x14ac:dyDescent="0.3">
      <c r="A4987" t="s">
        <v>78</v>
      </c>
      <c r="B4987" t="s">
        <v>5273</v>
      </c>
      <c r="C4987" t="s">
        <v>93</v>
      </c>
      <c r="D4987" t="s">
        <v>20</v>
      </c>
      <c r="E4987" t="s">
        <v>38</v>
      </c>
      <c r="F4987">
        <v>95.99</v>
      </c>
      <c r="G4987">
        <v>104</v>
      </c>
      <c r="H4987">
        <v>4047.68</v>
      </c>
      <c r="I4987">
        <v>22</v>
      </c>
      <c r="J4987">
        <v>80</v>
      </c>
      <c r="K4987">
        <v>92</v>
      </c>
      <c r="L4987">
        <v>3580.64</v>
      </c>
      <c r="M4987" t="s">
        <v>198</v>
      </c>
      <c r="N4987" t="s">
        <v>26</v>
      </c>
      <c r="O4987" t="s">
        <v>196</v>
      </c>
      <c r="P4987">
        <v>7</v>
      </c>
      <c r="Q4987" t="s">
        <v>50</v>
      </c>
    </row>
    <row r="4988" spans="1:17" hidden="1" x14ac:dyDescent="0.3">
      <c r="A4988" t="s">
        <v>108</v>
      </c>
      <c r="B4988" t="s">
        <v>5274</v>
      </c>
      <c r="C4988" t="s">
        <v>93</v>
      </c>
      <c r="D4988" t="s">
        <v>20</v>
      </c>
      <c r="E4988" t="s">
        <v>30</v>
      </c>
      <c r="F4988">
        <v>75.5</v>
      </c>
      <c r="G4988">
        <v>142</v>
      </c>
      <c r="H4988">
        <v>13700.16</v>
      </c>
      <c r="I4988">
        <v>41</v>
      </c>
      <c r="J4988">
        <v>68</v>
      </c>
      <c r="K4988">
        <v>94</v>
      </c>
      <c r="L4988">
        <v>9069.1200000000008</v>
      </c>
      <c r="M4988" t="s">
        <v>23</v>
      </c>
      <c r="N4988" t="s">
        <v>370</v>
      </c>
      <c r="O4988" t="s">
        <v>41</v>
      </c>
      <c r="P4988">
        <v>7</v>
      </c>
      <c r="Q4988" t="s">
        <v>25</v>
      </c>
    </row>
    <row r="4989" spans="1:17" hidden="1" x14ac:dyDescent="0.3">
      <c r="A4989" t="s">
        <v>120</v>
      </c>
      <c r="B4989" t="s">
        <v>5275</v>
      </c>
      <c r="C4989" t="s">
        <v>344</v>
      </c>
      <c r="D4989" t="s">
        <v>37</v>
      </c>
      <c r="E4989" t="s">
        <v>21</v>
      </c>
      <c r="F4989">
        <v>25.77</v>
      </c>
      <c r="G4989">
        <v>92</v>
      </c>
      <c r="H4989">
        <v>4235.68</v>
      </c>
      <c r="I4989">
        <v>17</v>
      </c>
      <c r="J4989">
        <v>76</v>
      </c>
      <c r="K4989">
        <v>54</v>
      </c>
      <c r="L4989">
        <v>2486.16</v>
      </c>
      <c r="M4989" t="s">
        <v>91</v>
      </c>
      <c r="N4989" t="s">
        <v>243</v>
      </c>
      <c r="O4989" t="s">
        <v>116</v>
      </c>
      <c r="P4989">
        <v>10</v>
      </c>
      <c r="Q4989" t="s">
        <v>25</v>
      </c>
    </row>
    <row r="4990" spans="1:17" hidden="1" x14ac:dyDescent="0.3">
      <c r="A4990" t="s">
        <v>116</v>
      </c>
      <c r="B4990" t="s">
        <v>5276</v>
      </c>
      <c r="C4990" t="s">
        <v>155</v>
      </c>
      <c r="D4990" t="s">
        <v>67</v>
      </c>
      <c r="E4990" t="s">
        <v>30</v>
      </c>
      <c r="F4990">
        <v>7.54</v>
      </c>
      <c r="G4990">
        <v>106</v>
      </c>
      <c r="H4990">
        <v>5967.8</v>
      </c>
      <c r="I4990">
        <v>28</v>
      </c>
      <c r="J4990">
        <v>60</v>
      </c>
      <c r="K4990">
        <v>71</v>
      </c>
      <c r="L4990">
        <v>3997.3</v>
      </c>
      <c r="M4990" t="s">
        <v>49</v>
      </c>
      <c r="N4990" t="s">
        <v>272</v>
      </c>
      <c r="O4990" t="s">
        <v>82</v>
      </c>
      <c r="P4990">
        <v>7</v>
      </c>
      <c r="Q4990" t="s">
        <v>42</v>
      </c>
    </row>
    <row r="4991" spans="1:17" hidden="1" x14ac:dyDescent="0.3">
      <c r="A4991" t="s">
        <v>242</v>
      </c>
      <c r="B4991" t="s">
        <v>5277</v>
      </c>
      <c r="C4991" t="s">
        <v>344</v>
      </c>
      <c r="D4991" t="s">
        <v>37</v>
      </c>
      <c r="E4991" t="s">
        <v>38</v>
      </c>
      <c r="F4991">
        <v>41.41</v>
      </c>
      <c r="G4991">
        <v>132</v>
      </c>
      <c r="H4991">
        <v>7444.8</v>
      </c>
      <c r="I4991">
        <v>25</v>
      </c>
      <c r="J4991">
        <v>54</v>
      </c>
      <c r="K4991">
        <v>48</v>
      </c>
      <c r="L4991">
        <v>2707.2</v>
      </c>
      <c r="M4991" t="s">
        <v>51</v>
      </c>
      <c r="N4991" t="s">
        <v>100</v>
      </c>
      <c r="O4991" t="s">
        <v>446</v>
      </c>
      <c r="P4991">
        <v>7</v>
      </c>
      <c r="Q4991" t="s">
        <v>50</v>
      </c>
    </row>
    <row r="4992" spans="1:17" hidden="1" x14ac:dyDescent="0.3">
      <c r="A4992" t="s">
        <v>40</v>
      </c>
      <c r="B4992" t="s">
        <v>5278</v>
      </c>
      <c r="C4992" t="s">
        <v>71</v>
      </c>
      <c r="D4992" t="s">
        <v>29</v>
      </c>
      <c r="E4992" t="s">
        <v>21</v>
      </c>
      <c r="F4992">
        <v>39.83</v>
      </c>
      <c r="G4992">
        <v>15</v>
      </c>
      <c r="H4992">
        <v>437.55</v>
      </c>
      <c r="I4992">
        <v>37</v>
      </c>
      <c r="J4992">
        <v>42</v>
      </c>
      <c r="K4992">
        <v>3</v>
      </c>
      <c r="L4992">
        <v>87.51</v>
      </c>
      <c r="M4992" t="s">
        <v>78</v>
      </c>
      <c r="N4992" t="s">
        <v>91</v>
      </c>
      <c r="O4992" t="s">
        <v>115</v>
      </c>
      <c r="P4992">
        <v>6</v>
      </c>
      <c r="Q4992" t="s">
        <v>50</v>
      </c>
    </row>
    <row r="4993" spans="1:17" hidden="1" x14ac:dyDescent="0.3">
      <c r="A4993" t="s">
        <v>97</v>
      </c>
      <c r="B4993" t="s">
        <v>5279</v>
      </c>
      <c r="C4993" t="s">
        <v>195</v>
      </c>
      <c r="D4993" t="s">
        <v>88</v>
      </c>
      <c r="E4993" t="s">
        <v>30</v>
      </c>
      <c r="F4993">
        <v>30.21</v>
      </c>
      <c r="G4993">
        <v>15</v>
      </c>
      <c r="H4993">
        <v>153.6</v>
      </c>
      <c r="I4993">
        <v>13</v>
      </c>
      <c r="J4993">
        <v>23</v>
      </c>
      <c r="K4993">
        <v>0</v>
      </c>
      <c r="L4993">
        <v>0</v>
      </c>
      <c r="N4993" t="s">
        <v>90</v>
      </c>
      <c r="O4993" t="s">
        <v>41</v>
      </c>
      <c r="P4993">
        <v>9</v>
      </c>
      <c r="Q4993" t="s">
        <v>42</v>
      </c>
    </row>
    <row r="4994" spans="1:17" hidden="1" x14ac:dyDescent="0.3">
      <c r="A4994" t="s">
        <v>351</v>
      </c>
      <c r="B4994" t="s">
        <v>5280</v>
      </c>
      <c r="C4994" t="s">
        <v>113</v>
      </c>
      <c r="D4994" t="s">
        <v>46</v>
      </c>
      <c r="E4994" t="s">
        <v>38</v>
      </c>
      <c r="F4994">
        <v>62.98</v>
      </c>
      <c r="G4994">
        <v>98</v>
      </c>
      <c r="H4994">
        <v>4739.28</v>
      </c>
      <c r="I4994">
        <v>34</v>
      </c>
      <c r="J4994">
        <v>46</v>
      </c>
      <c r="K4994">
        <v>88</v>
      </c>
      <c r="L4994">
        <v>4255.68</v>
      </c>
      <c r="M4994" t="s">
        <v>100</v>
      </c>
      <c r="N4994" t="s">
        <v>120</v>
      </c>
      <c r="O4994" t="s">
        <v>159</v>
      </c>
      <c r="P4994">
        <v>6</v>
      </c>
      <c r="Q4994" t="s">
        <v>42</v>
      </c>
    </row>
    <row r="4995" spans="1:17" hidden="1" x14ac:dyDescent="0.3">
      <c r="A4995" t="s">
        <v>218</v>
      </c>
      <c r="B4995" t="s">
        <v>5281</v>
      </c>
      <c r="C4995" t="s">
        <v>45</v>
      </c>
      <c r="D4995" t="s">
        <v>46</v>
      </c>
      <c r="E4995" t="s">
        <v>21</v>
      </c>
      <c r="F4995">
        <v>54.87</v>
      </c>
      <c r="G4995">
        <v>25</v>
      </c>
      <c r="H4995">
        <v>1684.75</v>
      </c>
      <c r="I4995">
        <v>16</v>
      </c>
      <c r="J4995">
        <v>73</v>
      </c>
      <c r="K4995">
        <v>6</v>
      </c>
      <c r="L4995">
        <v>404.34</v>
      </c>
      <c r="M4995" t="s">
        <v>332</v>
      </c>
      <c r="N4995" t="s">
        <v>351</v>
      </c>
      <c r="O4995" t="s">
        <v>184</v>
      </c>
      <c r="P4995">
        <v>8</v>
      </c>
      <c r="Q4995" t="s">
        <v>25</v>
      </c>
    </row>
    <row r="4996" spans="1:17" hidden="1" x14ac:dyDescent="0.3">
      <c r="A4996" t="s">
        <v>156</v>
      </c>
      <c r="B4996" t="s">
        <v>5282</v>
      </c>
      <c r="C4996" t="s">
        <v>133</v>
      </c>
      <c r="D4996" t="s">
        <v>134</v>
      </c>
      <c r="E4996" t="s">
        <v>30</v>
      </c>
      <c r="F4996">
        <v>30.1</v>
      </c>
      <c r="G4996">
        <v>180</v>
      </c>
      <c r="H4996">
        <v>13024.8</v>
      </c>
      <c r="I4996">
        <v>44</v>
      </c>
      <c r="J4996">
        <v>83</v>
      </c>
      <c r="K4996">
        <v>16</v>
      </c>
      <c r="L4996">
        <v>1157.76</v>
      </c>
      <c r="M4996" t="s">
        <v>95</v>
      </c>
      <c r="N4996" t="s">
        <v>131</v>
      </c>
      <c r="O4996" t="s">
        <v>90</v>
      </c>
      <c r="P4996">
        <v>9</v>
      </c>
      <c r="Q4996" t="s">
        <v>42</v>
      </c>
    </row>
    <row r="4997" spans="1:17" hidden="1" x14ac:dyDescent="0.3">
      <c r="A4997" t="s">
        <v>310</v>
      </c>
      <c r="B4997" t="s">
        <v>5283</v>
      </c>
      <c r="C4997" t="s">
        <v>241</v>
      </c>
      <c r="D4997" t="s">
        <v>134</v>
      </c>
      <c r="E4997" t="s">
        <v>38</v>
      </c>
      <c r="F4997">
        <v>57.51</v>
      </c>
      <c r="G4997">
        <v>93</v>
      </c>
      <c r="H4997">
        <v>3550.74</v>
      </c>
      <c r="I4997">
        <v>5</v>
      </c>
      <c r="J4997">
        <v>50</v>
      </c>
      <c r="K4997">
        <v>51</v>
      </c>
      <c r="L4997">
        <v>1947.18</v>
      </c>
      <c r="M4997" t="s">
        <v>83</v>
      </c>
      <c r="N4997" t="s">
        <v>394</v>
      </c>
      <c r="O4997" t="s">
        <v>350</v>
      </c>
      <c r="P4997">
        <v>2</v>
      </c>
      <c r="Q4997" t="s">
        <v>25</v>
      </c>
    </row>
    <row r="4998" spans="1:17" hidden="1" x14ac:dyDescent="0.3">
      <c r="A4998" t="s">
        <v>435</v>
      </c>
      <c r="B4998" t="s">
        <v>5284</v>
      </c>
      <c r="C4998" t="s">
        <v>99</v>
      </c>
      <c r="D4998" t="s">
        <v>46</v>
      </c>
      <c r="E4998" t="s">
        <v>38</v>
      </c>
      <c r="F4998">
        <v>3.34</v>
      </c>
      <c r="G4998">
        <v>91</v>
      </c>
      <c r="H4998">
        <v>4676.49</v>
      </c>
      <c r="I4998">
        <v>17</v>
      </c>
      <c r="J4998">
        <v>66</v>
      </c>
      <c r="K4998">
        <v>60</v>
      </c>
      <c r="L4998">
        <v>3083.4</v>
      </c>
      <c r="M4998" t="s">
        <v>257</v>
      </c>
      <c r="N4998" t="s">
        <v>312</v>
      </c>
      <c r="O4998" t="s">
        <v>79</v>
      </c>
      <c r="P4998">
        <v>1</v>
      </c>
      <c r="Q4998" t="s">
        <v>25</v>
      </c>
    </row>
    <row r="4999" spans="1:17" hidden="1" x14ac:dyDescent="0.3">
      <c r="A4999" t="s">
        <v>100</v>
      </c>
      <c r="B4999" t="s">
        <v>5285</v>
      </c>
      <c r="C4999" t="s">
        <v>59</v>
      </c>
      <c r="D4999" t="s">
        <v>60</v>
      </c>
      <c r="E4999" t="s">
        <v>21</v>
      </c>
      <c r="F4999">
        <v>84.65</v>
      </c>
      <c r="G4999">
        <v>45</v>
      </c>
      <c r="H4999">
        <v>4158</v>
      </c>
      <c r="I4999">
        <v>16</v>
      </c>
      <c r="J4999">
        <v>52</v>
      </c>
      <c r="K4999">
        <v>36</v>
      </c>
      <c r="L4999">
        <v>3326.4</v>
      </c>
      <c r="M4999" t="s">
        <v>283</v>
      </c>
      <c r="N4999" t="s">
        <v>295</v>
      </c>
      <c r="O4999" t="s">
        <v>90</v>
      </c>
      <c r="P4999">
        <v>7</v>
      </c>
      <c r="Q4999" t="s">
        <v>25</v>
      </c>
    </row>
    <row r="5000" spans="1:17" hidden="1" x14ac:dyDescent="0.3">
      <c r="A5000" t="s">
        <v>370</v>
      </c>
      <c r="B5000" t="s">
        <v>5286</v>
      </c>
      <c r="C5000" t="s">
        <v>87</v>
      </c>
      <c r="D5000" t="s">
        <v>88</v>
      </c>
      <c r="E5000" t="s">
        <v>30</v>
      </c>
      <c r="F5000">
        <v>79.87</v>
      </c>
      <c r="G5000">
        <v>149</v>
      </c>
      <c r="H5000">
        <v>14858.28</v>
      </c>
      <c r="I5000">
        <v>20</v>
      </c>
      <c r="J5000">
        <v>88</v>
      </c>
      <c r="K5000">
        <v>138</v>
      </c>
      <c r="L5000">
        <v>13761.36</v>
      </c>
      <c r="M5000" t="s">
        <v>149</v>
      </c>
      <c r="N5000" t="s">
        <v>307</v>
      </c>
      <c r="O5000" t="s">
        <v>136</v>
      </c>
      <c r="P5000">
        <v>2</v>
      </c>
      <c r="Q5000" t="s">
        <v>25</v>
      </c>
    </row>
    <row r="5001" spans="1:17" hidden="1" x14ac:dyDescent="0.3">
      <c r="A5001" t="s">
        <v>146</v>
      </c>
      <c r="B5001" t="s">
        <v>5287</v>
      </c>
      <c r="C5001" t="s">
        <v>215</v>
      </c>
      <c r="D5001" t="s">
        <v>134</v>
      </c>
      <c r="E5001" t="s">
        <v>38</v>
      </c>
      <c r="F5001">
        <v>70.86</v>
      </c>
      <c r="G5001">
        <v>144</v>
      </c>
      <c r="H5001">
        <v>6168.96</v>
      </c>
      <c r="I5001">
        <v>31</v>
      </c>
      <c r="J5001">
        <v>55</v>
      </c>
      <c r="K5001">
        <v>23</v>
      </c>
      <c r="L5001">
        <v>985.32</v>
      </c>
      <c r="M5001" t="s">
        <v>295</v>
      </c>
      <c r="N5001" t="s">
        <v>326</v>
      </c>
      <c r="O5001" t="s">
        <v>56</v>
      </c>
      <c r="P5001">
        <v>10</v>
      </c>
      <c r="Q5001" t="s">
        <v>50</v>
      </c>
    </row>
    <row r="5002" spans="1:17" hidden="1" x14ac:dyDescent="0.3">
      <c r="A5002" t="s">
        <v>243</v>
      </c>
      <c r="B5002" t="s">
        <v>5288</v>
      </c>
      <c r="C5002" t="s">
        <v>228</v>
      </c>
      <c r="D5002" t="s">
        <v>54</v>
      </c>
      <c r="E5002" t="s">
        <v>21</v>
      </c>
      <c r="F5002">
        <v>14.09</v>
      </c>
      <c r="G5002">
        <v>43</v>
      </c>
      <c r="H5002">
        <v>1907.48</v>
      </c>
      <c r="I5002">
        <v>33</v>
      </c>
      <c r="J5002">
        <v>77</v>
      </c>
      <c r="K5002">
        <v>35</v>
      </c>
      <c r="L5002">
        <v>1552.6</v>
      </c>
      <c r="M5002" t="s">
        <v>348</v>
      </c>
      <c r="N5002" t="s">
        <v>335</v>
      </c>
      <c r="O5002" t="s">
        <v>239</v>
      </c>
      <c r="P5002">
        <v>4</v>
      </c>
      <c r="Q5002" t="s">
        <v>25</v>
      </c>
    </row>
    <row r="5003" spans="1:17" hidden="1" x14ac:dyDescent="0.3">
      <c r="A5003" t="s">
        <v>111</v>
      </c>
      <c r="B5003" t="s">
        <v>5289</v>
      </c>
      <c r="C5003" t="s">
        <v>161</v>
      </c>
      <c r="D5003" t="s">
        <v>67</v>
      </c>
      <c r="E5003" t="s">
        <v>38</v>
      </c>
      <c r="F5003">
        <v>53.48</v>
      </c>
      <c r="G5003">
        <v>163</v>
      </c>
      <c r="H5003">
        <v>5271.42</v>
      </c>
      <c r="I5003">
        <v>18</v>
      </c>
      <c r="J5003">
        <v>48</v>
      </c>
      <c r="K5003">
        <v>70</v>
      </c>
      <c r="L5003">
        <v>2263.8000000000002</v>
      </c>
      <c r="M5003" t="s">
        <v>82</v>
      </c>
      <c r="N5003" t="s">
        <v>156</v>
      </c>
      <c r="O5003" t="s">
        <v>125</v>
      </c>
      <c r="P5003">
        <v>7</v>
      </c>
      <c r="Q5003" t="s">
        <v>50</v>
      </c>
    </row>
    <row r="5004" spans="1:17" hidden="1" x14ac:dyDescent="0.3">
      <c r="A5004" t="s">
        <v>350</v>
      </c>
      <c r="B5004" t="s">
        <v>5290</v>
      </c>
      <c r="C5004" t="s">
        <v>45</v>
      </c>
      <c r="D5004" t="s">
        <v>46</v>
      </c>
      <c r="E5004" t="s">
        <v>30</v>
      </c>
      <c r="F5004">
        <v>40.82</v>
      </c>
      <c r="G5004">
        <v>170</v>
      </c>
      <c r="H5004">
        <v>12914.9</v>
      </c>
      <c r="I5004">
        <v>44</v>
      </c>
      <c r="J5004">
        <v>45</v>
      </c>
      <c r="K5004">
        <v>99</v>
      </c>
      <c r="L5004">
        <v>7521.03</v>
      </c>
      <c r="M5004" t="s">
        <v>224</v>
      </c>
      <c r="N5004" t="s">
        <v>179</v>
      </c>
      <c r="O5004" t="s">
        <v>197</v>
      </c>
      <c r="P5004">
        <v>5</v>
      </c>
      <c r="Q5004" t="s">
        <v>25</v>
      </c>
    </row>
    <row r="5005" spans="1:17" hidden="1" x14ac:dyDescent="0.3">
      <c r="A5005" t="s">
        <v>177</v>
      </c>
      <c r="B5005" t="s">
        <v>5291</v>
      </c>
      <c r="C5005" t="s">
        <v>169</v>
      </c>
      <c r="D5005" t="s">
        <v>20</v>
      </c>
      <c r="E5005" t="s">
        <v>38</v>
      </c>
      <c r="F5005">
        <v>2.37</v>
      </c>
      <c r="G5005">
        <v>77</v>
      </c>
      <c r="H5005">
        <v>6738.27</v>
      </c>
      <c r="I5005">
        <v>28</v>
      </c>
      <c r="J5005">
        <v>33</v>
      </c>
      <c r="K5005">
        <v>47</v>
      </c>
      <c r="L5005">
        <v>4112.97</v>
      </c>
      <c r="M5005" t="s">
        <v>142</v>
      </c>
      <c r="N5005" t="s">
        <v>366</v>
      </c>
      <c r="O5005" t="s">
        <v>334</v>
      </c>
      <c r="P5005">
        <v>1</v>
      </c>
      <c r="Q5005" t="s">
        <v>25</v>
      </c>
    </row>
    <row r="5006" spans="1:17" hidden="1" x14ac:dyDescent="0.3">
      <c r="A5006" t="s">
        <v>342</v>
      </c>
      <c r="B5006" t="s">
        <v>5292</v>
      </c>
      <c r="C5006" t="s">
        <v>200</v>
      </c>
      <c r="D5006" t="s">
        <v>29</v>
      </c>
      <c r="E5006" t="s">
        <v>21</v>
      </c>
      <c r="F5006">
        <v>67.55</v>
      </c>
      <c r="G5006">
        <v>35</v>
      </c>
      <c r="H5006">
        <v>1895.6</v>
      </c>
      <c r="I5006">
        <v>34</v>
      </c>
      <c r="J5006">
        <v>55</v>
      </c>
      <c r="K5006">
        <v>30</v>
      </c>
      <c r="L5006">
        <v>1624.8</v>
      </c>
      <c r="M5006" t="s">
        <v>119</v>
      </c>
      <c r="N5006" t="s">
        <v>190</v>
      </c>
      <c r="O5006" t="s">
        <v>101</v>
      </c>
      <c r="P5006">
        <v>6</v>
      </c>
      <c r="Q5006" t="s">
        <v>25</v>
      </c>
    </row>
    <row r="5007" spans="1:17" hidden="1" x14ac:dyDescent="0.3">
      <c r="A5007" t="s">
        <v>115</v>
      </c>
      <c r="B5007" t="s">
        <v>5293</v>
      </c>
      <c r="C5007" t="s">
        <v>390</v>
      </c>
      <c r="D5007" t="s">
        <v>60</v>
      </c>
      <c r="E5007" t="s">
        <v>30</v>
      </c>
      <c r="F5007">
        <v>3.88</v>
      </c>
      <c r="G5007">
        <v>41</v>
      </c>
      <c r="H5007">
        <v>982.77</v>
      </c>
      <c r="I5007">
        <v>15</v>
      </c>
      <c r="J5007">
        <v>48</v>
      </c>
      <c r="K5007">
        <v>21</v>
      </c>
      <c r="L5007">
        <v>503.37</v>
      </c>
      <c r="M5007" t="s">
        <v>448</v>
      </c>
      <c r="N5007" t="s">
        <v>73</v>
      </c>
      <c r="O5007" t="s">
        <v>173</v>
      </c>
      <c r="P5007">
        <v>7</v>
      </c>
      <c r="Q5007" t="s">
        <v>50</v>
      </c>
    </row>
    <row r="5008" spans="1:17" hidden="1" x14ac:dyDescent="0.3">
      <c r="A5008" t="s">
        <v>62</v>
      </c>
      <c r="B5008" t="s">
        <v>5294</v>
      </c>
      <c r="C5008" t="s">
        <v>133</v>
      </c>
      <c r="D5008" t="s">
        <v>134</v>
      </c>
      <c r="E5008" t="s">
        <v>38</v>
      </c>
      <c r="F5008">
        <v>31.2</v>
      </c>
      <c r="G5008">
        <v>198</v>
      </c>
      <c r="H5008">
        <v>11190.96</v>
      </c>
      <c r="I5008">
        <v>46</v>
      </c>
      <c r="J5008">
        <v>45</v>
      </c>
      <c r="K5008">
        <v>78</v>
      </c>
      <c r="L5008">
        <v>4408.5600000000004</v>
      </c>
      <c r="M5008" t="s">
        <v>166</v>
      </c>
      <c r="N5008" t="s">
        <v>139</v>
      </c>
      <c r="O5008" t="s">
        <v>100</v>
      </c>
      <c r="P5008">
        <v>6</v>
      </c>
      <c r="Q5008" t="s">
        <v>25</v>
      </c>
    </row>
    <row r="5009" spans="1:17" hidden="1" x14ac:dyDescent="0.3">
      <c r="A5009" t="s">
        <v>40</v>
      </c>
      <c r="B5009" t="s">
        <v>5295</v>
      </c>
      <c r="C5009" t="s">
        <v>233</v>
      </c>
      <c r="D5009" t="s">
        <v>29</v>
      </c>
      <c r="E5009" t="s">
        <v>21</v>
      </c>
      <c r="F5009">
        <v>18.27</v>
      </c>
      <c r="G5009">
        <v>149</v>
      </c>
      <c r="H5009">
        <v>10938.09</v>
      </c>
      <c r="I5009">
        <v>10</v>
      </c>
      <c r="J5009">
        <v>54</v>
      </c>
      <c r="K5009">
        <v>126</v>
      </c>
      <c r="L5009">
        <v>9249.66</v>
      </c>
      <c r="M5009" t="s">
        <v>78</v>
      </c>
      <c r="N5009" t="s">
        <v>43</v>
      </c>
      <c r="O5009" t="s">
        <v>153</v>
      </c>
      <c r="P5009">
        <v>3</v>
      </c>
      <c r="Q5009" t="s">
        <v>25</v>
      </c>
    </row>
    <row r="5010" spans="1:17" hidden="1" x14ac:dyDescent="0.3">
      <c r="A5010" t="s">
        <v>249</v>
      </c>
      <c r="B5010" t="s">
        <v>5296</v>
      </c>
      <c r="C5010" t="s">
        <v>155</v>
      </c>
      <c r="D5010" t="s">
        <v>67</v>
      </c>
      <c r="E5010" t="s">
        <v>30</v>
      </c>
      <c r="F5010">
        <v>7.54</v>
      </c>
      <c r="G5010">
        <v>30</v>
      </c>
      <c r="H5010">
        <v>2139.9</v>
      </c>
      <c r="I5010">
        <v>34</v>
      </c>
      <c r="J5010">
        <v>32</v>
      </c>
      <c r="K5010">
        <v>1</v>
      </c>
      <c r="L5010">
        <v>71.33</v>
      </c>
      <c r="M5010" t="s">
        <v>47</v>
      </c>
      <c r="N5010" t="s">
        <v>308</v>
      </c>
      <c r="O5010" t="s">
        <v>198</v>
      </c>
      <c r="P5010">
        <v>6</v>
      </c>
      <c r="Q5010" t="s">
        <v>50</v>
      </c>
    </row>
    <row r="5011" spans="1:17" hidden="1" x14ac:dyDescent="0.3">
      <c r="A5011" t="s">
        <v>388</v>
      </c>
      <c r="B5011" t="s">
        <v>5297</v>
      </c>
      <c r="C5011" t="s">
        <v>246</v>
      </c>
      <c r="D5011" t="s">
        <v>67</v>
      </c>
      <c r="E5011" t="s">
        <v>30</v>
      </c>
      <c r="F5011">
        <v>45.41</v>
      </c>
      <c r="G5011">
        <v>87</v>
      </c>
      <c r="H5011">
        <v>889.14</v>
      </c>
      <c r="I5011">
        <v>41</v>
      </c>
      <c r="J5011">
        <v>61</v>
      </c>
      <c r="K5011">
        <v>5</v>
      </c>
      <c r="L5011">
        <v>51.1</v>
      </c>
      <c r="M5011" t="s">
        <v>372</v>
      </c>
      <c r="N5011" t="s">
        <v>270</v>
      </c>
      <c r="O5011" t="s">
        <v>90</v>
      </c>
      <c r="P5011">
        <v>6</v>
      </c>
      <c r="Q5011" t="s">
        <v>42</v>
      </c>
    </row>
    <row r="5012" spans="1:17" hidden="1" x14ac:dyDescent="0.3">
      <c r="A5012" t="s">
        <v>250</v>
      </c>
      <c r="B5012" t="s">
        <v>5298</v>
      </c>
      <c r="C5012" t="s">
        <v>208</v>
      </c>
      <c r="D5012" t="s">
        <v>20</v>
      </c>
      <c r="E5012" t="s">
        <v>38</v>
      </c>
      <c r="F5012">
        <v>60.14</v>
      </c>
      <c r="G5012">
        <v>56</v>
      </c>
      <c r="H5012">
        <v>4877.6000000000004</v>
      </c>
      <c r="I5012">
        <v>32</v>
      </c>
      <c r="J5012">
        <v>83</v>
      </c>
      <c r="K5012">
        <v>38</v>
      </c>
      <c r="L5012">
        <v>3309.8</v>
      </c>
      <c r="M5012" t="s">
        <v>79</v>
      </c>
      <c r="N5012" t="s">
        <v>307</v>
      </c>
      <c r="O5012" t="s">
        <v>385</v>
      </c>
      <c r="P5012">
        <v>2</v>
      </c>
      <c r="Q5012" t="s">
        <v>50</v>
      </c>
    </row>
    <row r="5013" spans="1:17" hidden="1" x14ac:dyDescent="0.3">
      <c r="A5013" t="s">
        <v>41</v>
      </c>
      <c r="B5013" t="s">
        <v>5299</v>
      </c>
      <c r="C5013" t="s">
        <v>192</v>
      </c>
      <c r="D5013" t="s">
        <v>37</v>
      </c>
      <c r="E5013" t="s">
        <v>21</v>
      </c>
      <c r="F5013">
        <v>95.4</v>
      </c>
      <c r="G5013">
        <v>34</v>
      </c>
      <c r="H5013">
        <v>2919.58</v>
      </c>
      <c r="I5013">
        <v>46</v>
      </c>
      <c r="J5013">
        <v>63</v>
      </c>
      <c r="K5013">
        <v>17</v>
      </c>
      <c r="L5013">
        <v>1459.79</v>
      </c>
      <c r="M5013" t="s">
        <v>283</v>
      </c>
      <c r="N5013" t="s">
        <v>34</v>
      </c>
      <c r="O5013" t="s">
        <v>96</v>
      </c>
      <c r="P5013">
        <v>2</v>
      </c>
      <c r="Q5013" t="s">
        <v>42</v>
      </c>
    </row>
    <row r="5014" spans="1:17" hidden="1" x14ac:dyDescent="0.3">
      <c r="A5014" t="s">
        <v>56</v>
      </c>
      <c r="B5014" t="s">
        <v>5300</v>
      </c>
      <c r="C5014" t="s">
        <v>45</v>
      </c>
      <c r="D5014" t="s">
        <v>46</v>
      </c>
      <c r="E5014" t="s">
        <v>30</v>
      </c>
      <c r="F5014">
        <v>40.82</v>
      </c>
      <c r="G5014">
        <v>70</v>
      </c>
      <c r="H5014">
        <v>6343.4</v>
      </c>
      <c r="I5014">
        <v>5</v>
      </c>
      <c r="J5014">
        <v>83</v>
      </c>
      <c r="K5014">
        <v>56</v>
      </c>
      <c r="L5014">
        <v>5074.72</v>
      </c>
      <c r="M5014" t="s">
        <v>388</v>
      </c>
      <c r="N5014" t="s">
        <v>33</v>
      </c>
      <c r="O5014" t="s">
        <v>108</v>
      </c>
      <c r="P5014">
        <v>4</v>
      </c>
      <c r="Q5014" t="s">
        <v>42</v>
      </c>
    </row>
    <row r="5015" spans="1:17" hidden="1" x14ac:dyDescent="0.3">
      <c r="A5015" t="s">
        <v>224</v>
      </c>
      <c r="B5015" t="s">
        <v>5301</v>
      </c>
      <c r="C5015" t="s">
        <v>113</v>
      </c>
      <c r="D5015" t="s">
        <v>46</v>
      </c>
      <c r="E5015" t="s">
        <v>38</v>
      </c>
      <c r="F5015">
        <v>62.98</v>
      </c>
      <c r="G5015">
        <v>140</v>
      </c>
      <c r="H5015">
        <v>2758</v>
      </c>
      <c r="I5015">
        <v>45</v>
      </c>
      <c r="J5015">
        <v>85</v>
      </c>
      <c r="K5015">
        <v>21</v>
      </c>
      <c r="L5015">
        <v>413.7</v>
      </c>
      <c r="M5015" t="s">
        <v>84</v>
      </c>
      <c r="N5015" t="s">
        <v>281</v>
      </c>
      <c r="O5015" t="s">
        <v>783</v>
      </c>
      <c r="P5015">
        <v>4</v>
      </c>
      <c r="Q5015" t="s">
        <v>42</v>
      </c>
    </row>
    <row r="5016" spans="1:17" hidden="1" x14ac:dyDescent="0.3">
      <c r="A5016" t="s">
        <v>91</v>
      </c>
      <c r="B5016" t="s">
        <v>5302</v>
      </c>
      <c r="C5016" t="s">
        <v>19</v>
      </c>
      <c r="D5016" t="s">
        <v>20</v>
      </c>
      <c r="E5016" t="s">
        <v>38</v>
      </c>
      <c r="F5016">
        <v>18.079999999999998</v>
      </c>
      <c r="G5016">
        <v>87</v>
      </c>
      <c r="H5016">
        <v>6960.87</v>
      </c>
      <c r="I5016">
        <v>16</v>
      </c>
      <c r="J5016">
        <v>95</v>
      </c>
      <c r="K5016">
        <v>11</v>
      </c>
      <c r="L5016">
        <v>880.11</v>
      </c>
      <c r="M5016" t="s">
        <v>321</v>
      </c>
      <c r="N5016" t="s">
        <v>146</v>
      </c>
      <c r="O5016" t="s">
        <v>213</v>
      </c>
      <c r="P5016">
        <v>8</v>
      </c>
      <c r="Q5016" t="s">
        <v>50</v>
      </c>
    </row>
    <row r="5017" spans="1:17" hidden="1" x14ac:dyDescent="0.3">
      <c r="A5017" t="s">
        <v>366</v>
      </c>
      <c r="B5017" t="s">
        <v>5303</v>
      </c>
      <c r="C5017" t="s">
        <v>53</v>
      </c>
      <c r="D5017" t="s">
        <v>54</v>
      </c>
      <c r="E5017" t="s">
        <v>21</v>
      </c>
      <c r="F5017">
        <v>26.92</v>
      </c>
      <c r="G5017">
        <v>92</v>
      </c>
      <c r="H5017">
        <v>7705.92</v>
      </c>
      <c r="I5017">
        <v>40</v>
      </c>
      <c r="J5017">
        <v>96</v>
      </c>
      <c r="K5017">
        <v>4</v>
      </c>
      <c r="L5017">
        <v>335.04</v>
      </c>
      <c r="M5017" t="s">
        <v>254</v>
      </c>
      <c r="N5017" t="s">
        <v>170</v>
      </c>
      <c r="O5017" t="s">
        <v>210</v>
      </c>
      <c r="P5017">
        <v>7</v>
      </c>
      <c r="Q5017" t="s">
        <v>42</v>
      </c>
    </row>
    <row r="5018" spans="1:17" hidden="1" x14ac:dyDescent="0.3">
      <c r="A5018" t="s">
        <v>101</v>
      </c>
      <c r="B5018" t="s">
        <v>5304</v>
      </c>
      <c r="C5018" t="s">
        <v>66</v>
      </c>
      <c r="D5018" t="s">
        <v>67</v>
      </c>
      <c r="E5018" t="s">
        <v>30</v>
      </c>
      <c r="F5018">
        <v>50.66</v>
      </c>
      <c r="G5018">
        <v>171</v>
      </c>
      <c r="H5018">
        <v>9911.16</v>
      </c>
      <c r="I5018">
        <v>38</v>
      </c>
      <c r="J5018">
        <v>30</v>
      </c>
      <c r="K5018">
        <v>34</v>
      </c>
      <c r="L5018">
        <v>1970.64</v>
      </c>
      <c r="M5018" t="s">
        <v>201</v>
      </c>
      <c r="N5018" t="s">
        <v>175</v>
      </c>
      <c r="O5018" t="s">
        <v>451</v>
      </c>
      <c r="P5018">
        <v>2</v>
      </c>
      <c r="Q5018" t="s">
        <v>25</v>
      </c>
    </row>
    <row r="5019" spans="1:17" hidden="1" x14ac:dyDescent="0.3">
      <c r="A5019" t="s">
        <v>43</v>
      </c>
      <c r="B5019" t="s">
        <v>5305</v>
      </c>
      <c r="C5019" t="s">
        <v>77</v>
      </c>
      <c r="D5019" t="s">
        <v>60</v>
      </c>
      <c r="E5019" t="s">
        <v>30</v>
      </c>
      <c r="F5019">
        <v>78.790000000000006</v>
      </c>
      <c r="G5019">
        <v>134</v>
      </c>
      <c r="H5019">
        <v>5102.72</v>
      </c>
      <c r="I5019">
        <v>20</v>
      </c>
      <c r="J5019">
        <v>20</v>
      </c>
      <c r="K5019">
        <v>110</v>
      </c>
      <c r="L5019">
        <v>4188.8</v>
      </c>
      <c r="M5019" t="s">
        <v>270</v>
      </c>
      <c r="N5019" t="s">
        <v>97</v>
      </c>
      <c r="O5019" t="s">
        <v>209</v>
      </c>
      <c r="P5019">
        <v>10</v>
      </c>
      <c r="Q5019" t="s">
        <v>42</v>
      </c>
    </row>
    <row r="5020" spans="1:17" hidden="1" x14ac:dyDescent="0.3">
      <c r="A5020" t="s">
        <v>178</v>
      </c>
      <c r="B5020" t="s">
        <v>5306</v>
      </c>
      <c r="C5020" t="s">
        <v>223</v>
      </c>
      <c r="D5020" t="s">
        <v>37</v>
      </c>
      <c r="E5020" t="s">
        <v>38</v>
      </c>
      <c r="F5020">
        <v>50.04</v>
      </c>
      <c r="G5020">
        <v>197</v>
      </c>
      <c r="H5020">
        <v>15633.92</v>
      </c>
      <c r="I5020">
        <v>10</v>
      </c>
      <c r="J5020">
        <v>26</v>
      </c>
      <c r="K5020">
        <v>25</v>
      </c>
      <c r="L5020">
        <v>1984</v>
      </c>
      <c r="M5020" t="s">
        <v>363</v>
      </c>
      <c r="N5020" t="s">
        <v>422</v>
      </c>
      <c r="O5020" t="s">
        <v>156</v>
      </c>
      <c r="P5020">
        <v>9</v>
      </c>
      <c r="Q5020" t="s">
        <v>25</v>
      </c>
    </row>
    <row r="5021" spans="1:17" hidden="1" x14ac:dyDescent="0.3">
      <c r="A5021" t="s">
        <v>337</v>
      </c>
      <c r="B5021" t="s">
        <v>5307</v>
      </c>
      <c r="C5021" t="s">
        <v>71</v>
      </c>
      <c r="D5021" t="s">
        <v>29</v>
      </c>
      <c r="E5021" t="s">
        <v>21</v>
      </c>
      <c r="F5021">
        <v>39.83</v>
      </c>
      <c r="G5021">
        <v>155</v>
      </c>
      <c r="H5021">
        <v>1091.2</v>
      </c>
      <c r="I5021">
        <v>38</v>
      </c>
      <c r="J5021">
        <v>99</v>
      </c>
      <c r="K5021">
        <v>155</v>
      </c>
      <c r="L5021">
        <v>1091.2</v>
      </c>
      <c r="M5021" t="s">
        <v>188</v>
      </c>
      <c r="N5021" t="s">
        <v>162</v>
      </c>
      <c r="O5021" t="s">
        <v>388</v>
      </c>
      <c r="P5021">
        <v>6</v>
      </c>
      <c r="Q5021" t="s">
        <v>42</v>
      </c>
    </row>
    <row r="5022" spans="1:17" hidden="1" x14ac:dyDescent="0.3">
      <c r="A5022" t="s">
        <v>281</v>
      </c>
      <c r="B5022" t="s">
        <v>5308</v>
      </c>
      <c r="C5022" t="s">
        <v>59</v>
      </c>
      <c r="D5022" t="s">
        <v>60</v>
      </c>
      <c r="E5022" t="s">
        <v>30</v>
      </c>
      <c r="F5022">
        <v>71.3</v>
      </c>
      <c r="G5022">
        <v>112</v>
      </c>
      <c r="H5022">
        <v>9880.64</v>
      </c>
      <c r="I5022">
        <v>31</v>
      </c>
      <c r="J5022">
        <v>27</v>
      </c>
      <c r="K5022">
        <v>42</v>
      </c>
      <c r="L5022">
        <v>3705.24</v>
      </c>
      <c r="M5022" t="s">
        <v>210</v>
      </c>
      <c r="N5022" t="s">
        <v>274</v>
      </c>
      <c r="O5022" t="s">
        <v>464</v>
      </c>
      <c r="P5022">
        <v>10</v>
      </c>
      <c r="Q5022" t="s">
        <v>25</v>
      </c>
    </row>
    <row r="5023" spans="1:17" x14ac:dyDescent="0.3">
      <c r="A5023" t="s">
        <v>166</v>
      </c>
      <c r="B5023" t="s">
        <v>5309</v>
      </c>
      <c r="C5023" t="s">
        <v>28</v>
      </c>
      <c r="D5023" t="s">
        <v>29</v>
      </c>
      <c r="E5023" t="s">
        <v>38</v>
      </c>
      <c r="F5023">
        <v>48.48</v>
      </c>
      <c r="G5023">
        <v>123</v>
      </c>
      <c r="H5023">
        <v>11453.76</v>
      </c>
      <c r="I5023">
        <v>40</v>
      </c>
      <c r="J5023">
        <v>48</v>
      </c>
      <c r="K5023">
        <v>71</v>
      </c>
      <c r="L5023">
        <v>6611.52</v>
      </c>
      <c r="M5023" t="s">
        <v>97</v>
      </c>
      <c r="N5023" t="s">
        <v>146</v>
      </c>
      <c r="O5023" t="s">
        <v>213</v>
      </c>
      <c r="P5023">
        <v>10</v>
      </c>
      <c r="Q5023" t="s">
        <v>42</v>
      </c>
    </row>
    <row r="5024" spans="1:17" hidden="1" x14ac:dyDescent="0.3">
      <c r="A5024" t="s">
        <v>135</v>
      </c>
      <c r="B5024" t="s">
        <v>5310</v>
      </c>
      <c r="C5024" t="s">
        <v>128</v>
      </c>
      <c r="D5024" t="s">
        <v>46</v>
      </c>
      <c r="E5024" t="s">
        <v>21</v>
      </c>
      <c r="F5024">
        <v>42.38</v>
      </c>
      <c r="G5024">
        <v>172</v>
      </c>
      <c r="H5024">
        <v>9895.16</v>
      </c>
      <c r="I5024">
        <v>17</v>
      </c>
      <c r="J5024">
        <v>49</v>
      </c>
      <c r="K5024">
        <v>63</v>
      </c>
      <c r="L5024">
        <v>3624.39</v>
      </c>
      <c r="M5024" t="s">
        <v>279</v>
      </c>
      <c r="N5024" t="s">
        <v>242</v>
      </c>
      <c r="O5024" t="s">
        <v>51</v>
      </c>
      <c r="P5024">
        <v>8</v>
      </c>
      <c r="Q5024" t="s">
        <v>42</v>
      </c>
    </row>
    <row r="5025" spans="1:17" hidden="1" x14ac:dyDescent="0.3">
      <c r="A5025" t="s">
        <v>129</v>
      </c>
      <c r="B5025" t="s">
        <v>5311</v>
      </c>
      <c r="C5025" t="s">
        <v>317</v>
      </c>
      <c r="D5025" t="s">
        <v>88</v>
      </c>
      <c r="E5025" t="s">
        <v>38</v>
      </c>
      <c r="F5025">
        <v>54.24</v>
      </c>
      <c r="G5025">
        <v>135</v>
      </c>
      <c r="H5025">
        <v>4480.6499999999996</v>
      </c>
      <c r="I5025">
        <v>27</v>
      </c>
      <c r="J5025">
        <v>33</v>
      </c>
      <c r="K5025">
        <v>25</v>
      </c>
      <c r="L5025">
        <v>829.75</v>
      </c>
      <c r="M5025" t="s">
        <v>118</v>
      </c>
      <c r="N5025" t="s">
        <v>372</v>
      </c>
      <c r="O5025" t="s">
        <v>418</v>
      </c>
      <c r="P5025">
        <v>8</v>
      </c>
      <c r="Q5025" t="s">
        <v>50</v>
      </c>
    </row>
    <row r="5026" spans="1:17" hidden="1" x14ac:dyDescent="0.3">
      <c r="A5026" t="s">
        <v>335</v>
      </c>
      <c r="B5026" t="s">
        <v>5312</v>
      </c>
      <c r="C5026" t="s">
        <v>353</v>
      </c>
      <c r="D5026" t="s">
        <v>29</v>
      </c>
      <c r="E5026" t="s">
        <v>30</v>
      </c>
      <c r="F5026">
        <v>73.040000000000006</v>
      </c>
      <c r="G5026">
        <v>115</v>
      </c>
      <c r="H5026">
        <v>5858.1</v>
      </c>
      <c r="I5026">
        <v>5</v>
      </c>
      <c r="J5026">
        <v>42</v>
      </c>
      <c r="K5026">
        <v>16</v>
      </c>
      <c r="L5026">
        <v>815.04</v>
      </c>
      <c r="M5026" t="s">
        <v>84</v>
      </c>
      <c r="N5026" t="s">
        <v>89</v>
      </c>
      <c r="O5026" t="s">
        <v>277</v>
      </c>
      <c r="P5026">
        <v>8</v>
      </c>
      <c r="Q5026" t="s">
        <v>25</v>
      </c>
    </row>
    <row r="5027" spans="1:17" hidden="1" x14ac:dyDescent="0.3">
      <c r="A5027" t="s">
        <v>307</v>
      </c>
      <c r="B5027" t="s">
        <v>5313</v>
      </c>
      <c r="C5027" t="s">
        <v>215</v>
      </c>
      <c r="D5027" t="s">
        <v>134</v>
      </c>
      <c r="E5027" t="s">
        <v>38</v>
      </c>
      <c r="F5027">
        <v>70.86</v>
      </c>
      <c r="G5027">
        <v>85</v>
      </c>
      <c r="H5027">
        <v>986.85</v>
      </c>
      <c r="I5027">
        <v>34</v>
      </c>
      <c r="J5027">
        <v>98</v>
      </c>
      <c r="K5027">
        <v>26</v>
      </c>
      <c r="L5027">
        <v>301.86</v>
      </c>
      <c r="M5027" t="s">
        <v>142</v>
      </c>
      <c r="N5027" t="s">
        <v>51</v>
      </c>
      <c r="O5027" t="s">
        <v>216</v>
      </c>
      <c r="P5027">
        <v>6</v>
      </c>
      <c r="Q5027" t="s">
        <v>50</v>
      </c>
    </row>
    <row r="5028" spans="1:17" hidden="1" x14ac:dyDescent="0.3">
      <c r="A5028" t="s">
        <v>212</v>
      </c>
      <c r="B5028" t="s">
        <v>5314</v>
      </c>
      <c r="C5028" t="s">
        <v>286</v>
      </c>
      <c r="D5028" t="s">
        <v>54</v>
      </c>
      <c r="E5028" t="s">
        <v>21</v>
      </c>
      <c r="F5028">
        <v>36.32</v>
      </c>
      <c r="G5028">
        <v>33</v>
      </c>
      <c r="H5028">
        <v>2965.05</v>
      </c>
      <c r="I5028">
        <v>33</v>
      </c>
      <c r="J5028">
        <v>36</v>
      </c>
      <c r="K5028">
        <v>14</v>
      </c>
      <c r="L5028">
        <v>1257.9000000000001</v>
      </c>
      <c r="M5028" t="s">
        <v>41</v>
      </c>
      <c r="N5028" t="s">
        <v>61</v>
      </c>
      <c r="O5028" t="s">
        <v>244</v>
      </c>
      <c r="P5028">
        <v>3</v>
      </c>
      <c r="Q5028" t="s">
        <v>42</v>
      </c>
    </row>
    <row r="5029" spans="1:17" hidden="1" x14ac:dyDescent="0.3">
      <c r="A5029" t="s">
        <v>257</v>
      </c>
      <c r="B5029" t="s">
        <v>5315</v>
      </c>
      <c r="C5029" t="s">
        <v>286</v>
      </c>
      <c r="D5029" t="s">
        <v>54</v>
      </c>
      <c r="E5029" t="s">
        <v>30</v>
      </c>
      <c r="F5029">
        <v>17.489999999999998</v>
      </c>
      <c r="G5029">
        <v>71</v>
      </c>
      <c r="H5029">
        <v>419.61</v>
      </c>
      <c r="I5029">
        <v>16</v>
      </c>
      <c r="J5029">
        <v>92</v>
      </c>
      <c r="K5029">
        <v>37</v>
      </c>
      <c r="L5029">
        <v>218.67</v>
      </c>
      <c r="M5029" t="s">
        <v>72</v>
      </c>
      <c r="N5029" t="s">
        <v>313</v>
      </c>
      <c r="O5029" t="s">
        <v>247</v>
      </c>
      <c r="P5029">
        <v>9</v>
      </c>
      <c r="Q5029" t="s">
        <v>50</v>
      </c>
    </row>
    <row r="5030" spans="1:17" hidden="1" x14ac:dyDescent="0.3">
      <c r="A5030" t="s">
        <v>190</v>
      </c>
      <c r="B5030" t="s">
        <v>5316</v>
      </c>
      <c r="C5030" t="s">
        <v>297</v>
      </c>
      <c r="D5030" t="s">
        <v>60</v>
      </c>
      <c r="E5030" t="s">
        <v>38</v>
      </c>
      <c r="F5030">
        <v>76.36</v>
      </c>
      <c r="G5030">
        <v>129</v>
      </c>
      <c r="H5030">
        <v>11766.09</v>
      </c>
      <c r="I5030">
        <v>40</v>
      </c>
      <c r="J5030">
        <v>91</v>
      </c>
      <c r="K5030">
        <v>33</v>
      </c>
      <c r="L5030">
        <v>3009.93</v>
      </c>
      <c r="M5030" t="s">
        <v>126</v>
      </c>
      <c r="N5030" t="s">
        <v>130</v>
      </c>
      <c r="O5030" t="s">
        <v>63</v>
      </c>
      <c r="P5030">
        <v>6</v>
      </c>
      <c r="Q5030" t="s">
        <v>25</v>
      </c>
    </row>
    <row r="5031" spans="1:17" hidden="1" x14ac:dyDescent="0.3">
      <c r="A5031" t="s">
        <v>142</v>
      </c>
      <c r="B5031" t="s">
        <v>5317</v>
      </c>
      <c r="C5031" t="s">
        <v>228</v>
      </c>
      <c r="D5031" t="s">
        <v>54</v>
      </c>
      <c r="E5031" t="s">
        <v>21</v>
      </c>
      <c r="F5031">
        <v>14.09</v>
      </c>
      <c r="G5031">
        <v>192</v>
      </c>
      <c r="H5031">
        <v>5644.8</v>
      </c>
      <c r="I5031">
        <v>29</v>
      </c>
      <c r="J5031">
        <v>28</v>
      </c>
      <c r="K5031">
        <v>70</v>
      </c>
      <c r="L5031">
        <v>2058</v>
      </c>
      <c r="M5031" t="s">
        <v>183</v>
      </c>
      <c r="N5031" t="s">
        <v>51</v>
      </c>
      <c r="O5031" t="s">
        <v>188</v>
      </c>
      <c r="P5031">
        <v>4</v>
      </c>
      <c r="Q5031" t="s">
        <v>50</v>
      </c>
    </row>
    <row r="5032" spans="1:17" hidden="1" x14ac:dyDescent="0.3">
      <c r="A5032" t="s">
        <v>33</v>
      </c>
      <c r="B5032" t="s">
        <v>5318</v>
      </c>
      <c r="C5032" t="s">
        <v>317</v>
      </c>
      <c r="D5032" t="s">
        <v>88</v>
      </c>
      <c r="E5032" t="s">
        <v>38</v>
      </c>
      <c r="F5032">
        <v>54.24</v>
      </c>
      <c r="G5032">
        <v>96</v>
      </c>
      <c r="H5032">
        <v>6277.44</v>
      </c>
      <c r="I5032">
        <v>39</v>
      </c>
      <c r="J5032">
        <v>51</v>
      </c>
      <c r="K5032">
        <v>46</v>
      </c>
      <c r="L5032">
        <v>3007.94</v>
      </c>
      <c r="M5032" t="s">
        <v>244</v>
      </c>
      <c r="N5032" t="s">
        <v>242</v>
      </c>
      <c r="O5032" t="s">
        <v>51</v>
      </c>
      <c r="P5032">
        <v>2</v>
      </c>
      <c r="Q5032" t="s">
        <v>25</v>
      </c>
    </row>
    <row r="5033" spans="1:17" hidden="1" x14ac:dyDescent="0.3">
      <c r="A5033" t="s">
        <v>116</v>
      </c>
      <c r="B5033" t="s">
        <v>5319</v>
      </c>
      <c r="C5033" t="s">
        <v>87</v>
      </c>
      <c r="D5033" t="s">
        <v>88</v>
      </c>
      <c r="E5033" t="s">
        <v>30</v>
      </c>
      <c r="F5033">
        <v>79.87</v>
      </c>
      <c r="G5033">
        <v>161</v>
      </c>
      <c r="H5033">
        <v>13865.32</v>
      </c>
      <c r="I5033">
        <v>11</v>
      </c>
      <c r="J5033">
        <v>59</v>
      </c>
      <c r="K5033">
        <v>46</v>
      </c>
      <c r="L5033">
        <v>3961.52</v>
      </c>
      <c r="M5033" t="s">
        <v>142</v>
      </c>
      <c r="N5033" t="s">
        <v>90</v>
      </c>
      <c r="O5033" t="s">
        <v>281</v>
      </c>
      <c r="P5033">
        <v>2</v>
      </c>
      <c r="Q5033" t="s">
        <v>50</v>
      </c>
    </row>
    <row r="5034" spans="1:17" hidden="1" x14ac:dyDescent="0.3">
      <c r="A5034" t="s">
        <v>190</v>
      </c>
      <c r="B5034" t="s">
        <v>5320</v>
      </c>
      <c r="C5034" t="s">
        <v>315</v>
      </c>
      <c r="D5034" t="s">
        <v>37</v>
      </c>
      <c r="E5034" t="s">
        <v>38</v>
      </c>
      <c r="F5034">
        <v>84.88</v>
      </c>
      <c r="G5034">
        <v>56</v>
      </c>
      <c r="H5034">
        <v>2716</v>
      </c>
      <c r="I5034">
        <v>18</v>
      </c>
      <c r="J5034">
        <v>98</v>
      </c>
      <c r="K5034">
        <v>22</v>
      </c>
      <c r="L5034">
        <v>1067</v>
      </c>
      <c r="M5034" t="s">
        <v>218</v>
      </c>
      <c r="N5034" t="s">
        <v>106</v>
      </c>
      <c r="O5034" t="s">
        <v>193</v>
      </c>
      <c r="P5034">
        <v>4</v>
      </c>
      <c r="Q5034" t="s">
        <v>42</v>
      </c>
    </row>
    <row r="5035" spans="1:17" hidden="1" x14ac:dyDescent="0.3">
      <c r="A5035" t="s">
        <v>17</v>
      </c>
      <c r="B5035" t="s">
        <v>5321</v>
      </c>
      <c r="C5035" t="s">
        <v>223</v>
      </c>
      <c r="D5035" t="s">
        <v>37</v>
      </c>
      <c r="E5035" t="s">
        <v>21</v>
      </c>
      <c r="F5035">
        <v>87.32</v>
      </c>
      <c r="G5035">
        <v>102</v>
      </c>
      <c r="H5035">
        <v>711.96</v>
      </c>
      <c r="I5035">
        <v>6</v>
      </c>
      <c r="J5035">
        <v>55</v>
      </c>
      <c r="K5035">
        <v>33</v>
      </c>
      <c r="L5035">
        <v>230.34</v>
      </c>
      <c r="M5035" t="s">
        <v>249</v>
      </c>
      <c r="N5035" t="s">
        <v>348</v>
      </c>
      <c r="O5035" t="s">
        <v>254</v>
      </c>
      <c r="P5035">
        <v>2</v>
      </c>
      <c r="Q5035" t="s">
        <v>50</v>
      </c>
    </row>
    <row r="5036" spans="1:17" hidden="1" x14ac:dyDescent="0.3">
      <c r="A5036" t="s">
        <v>175</v>
      </c>
      <c r="B5036" t="s">
        <v>5322</v>
      </c>
      <c r="C5036" t="s">
        <v>93</v>
      </c>
      <c r="D5036" t="s">
        <v>20</v>
      </c>
      <c r="E5036" t="s">
        <v>30</v>
      </c>
      <c r="F5036">
        <v>75.5</v>
      </c>
      <c r="G5036">
        <v>35</v>
      </c>
      <c r="H5036">
        <v>82.6</v>
      </c>
      <c r="I5036">
        <v>19</v>
      </c>
      <c r="J5036">
        <v>67</v>
      </c>
      <c r="K5036">
        <v>5</v>
      </c>
      <c r="L5036">
        <v>11.8</v>
      </c>
      <c r="M5036" t="s">
        <v>101</v>
      </c>
      <c r="N5036" t="s">
        <v>106</v>
      </c>
      <c r="O5036" t="s">
        <v>213</v>
      </c>
      <c r="P5036">
        <v>5</v>
      </c>
      <c r="Q5036" t="s">
        <v>25</v>
      </c>
    </row>
    <row r="5037" spans="1:17" hidden="1" x14ac:dyDescent="0.3">
      <c r="A5037" t="s">
        <v>190</v>
      </c>
      <c r="B5037" t="s">
        <v>5323</v>
      </c>
      <c r="C5037" t="s">
        <v>99</v>
      </c>
      <c r="D5037" t="s">
        <v>46</v>
      </c>
      <c r="E5037" t="s">
        <v>38</v>
      </c>
      <c r="F5037">
        <v>3.34</v>
      </c>
      <c r="G5037">
        <v>178</v>
      </c>
      <c r="H5037">
        <v>341.76</v>
      </c>
      <c r="I5037">
        <v>42</v>
      </c>
      <c r="J5037">
        <v>56</v>
      </c>
      <c r="K5037">
        <v>53</v>
      </c>
      <c r="L5037">
        <v>101.76</v>
      </c>
      <c r="M5037" t="s">
        <v>135</v>
      </c>
      <c r="N5037" t="s">
        <v>380</v>
      </c>
      <c r="O5037" t="s">
        <v>435</v>
      </c>
      <c r="P5037">
        <v>9</v>
      </c>
      <c r="Q5037" t="s">
        <v>50</v>
      </c>
    </row>
    <row r="5038" spans="1:17" hidden="1" x14ac:dyDescent="0.3">
      <c r="A5038" t="s">
        <v>100</v>
      </c>
      <c r="B5038" t="s">
        <v>5324</v>
      </c>
      <c r="C5038" t="s">
        <v>148</v>
      </c>
      <c r="D5038" t="s">
        <v>88</v>
      </c>
      <c r="E5038" t="s">
        <v>21</v>
      </c>
      <c r="F5038">
        <v>90.98</v>
      </c>
      <c r="G5038">
        <v>42</v>
      </c>
      <c r="H5038">
        <v>3321.78</v>
      </c>
      <c r="I5038">
        <v>39</v>
      </c>
      <c r="J5038">
        <v>48</v>
      </c>
      <c r="K5038">
        <v>26</v>
      </c>
      <c r="L5038">
        <v>2056.34</v>
      </c>
      <c r="M5038" t="s">
        <v>213</v>
      </c>
      <c r="N5038" t="s">
        <v>464</v>
      </c>
      <c r="O5038" t="s">
        <v>206</v>
      </c>
      <c r="P5038">
        <v>9</v>
      </c>
      <c r="Q5038" t="s">
        <v>50</v>
      </c>
    </row>
    <row r="5039" spans="1:17" hidden="1" x14ac:dyDescent="0.3">
      <c r="A5039" t="s">
        <v>334</v>
      </c>
      <c r="B5039" t="s">
        <v>5325</v>
      </c>
      <c r="C5039" t="s">
        <v>208</v>
      </c>
      <c r="D5039" t="s">
        <v>20</v>
      </c>
      <c r="E5039" t="s">
        <v>30</v>
      </c>
      <c r="F5039">
        <v>27.47</v>
      </c>
      <c r="G5039">
        <v>36</v>
      </c>
      <c r="H5039">
        <v>3325.32</v>
      </c>
      <c r="I5039">
        <v>8</v>
      </c>
      <c r="J5039">
        <v>29</v>
      </c>
      <c r="K5039">
        <v>28</v>
      </c>
      <c r="L5039">
        <v>2586.36</v>
      </c>
      <c r="M5039" t="s">
        <v>115</v>
      </c>
      <c r="N5039" t="s">
        <v>189</v>
      </c>
      <c r="O5039" t="s">
        <v>264</v>
      </c>
      <c r="P5039">
        <v>10</v>
      </c>
      <c r="Q5039" t="s">
        <v>42</v>
      </c>
    </row>
    <row r="5040" spans="1:17" hidden="1" x14ac:dyDescent="0.3">
      <c r="A5040" t="s">
        <v>82</v>
      </c>
      <c r="B5040" t="s">
        <v>5326</v>
      </c>
      <c r="C5040" t="s">
        <v>304</v>
      </c>
      <c r="D5040" t="s">
        <v>134</v>
      </c>
      <c r="E5040" t="s">
        <v>38</v>
      </c>
      <c r="F5040">
        <v>95.96</v>
      </c>
      <c r="G5040">
        <v>23</v>
      </c>
      <c r="H5040">
        <v>2084.2600000000002</v>
      </c>
      <c r="I5040">
        <v>37</v>
      </c>
      <c r="J5040">
        <v>49</v>
      </c>
      <c r="K5040">
        <v>20</v>
      </c>
      <c r="L5040">
        <v>1812.4</v>
      </c>
      <c r="M5040" t="s">
        <v>129</v>
      </c>
      <c r="N5040" t="s">
        <v>321</v>
      </c>
      <c r="O5040" t="s">
        <v>210</v>
      </c>
      <c r="P5040">
        <v>1</v>
      </c>
      <c r="Q5040" t="s">
        <v>42</v>
      </c>
    </row>
    <row r="5041" spans="1:17" hidden="1" x14ac:dyDescent="0.3">
      <c r="A5041" t="s">
        <v>142</v>
      </c>
      <c r="B5041" t="s">
        <v>5327</v>
      </c>
      <c r="C5041" t="s">
        <v>359</v>
      </c>
      <c r="D5041" t="s">
        <v>60</v>
      </c>
      <c r="E5041" t="s">
        <v>21</v>
      </c>
      <c r="F5041">
        <v>5.71</v>
      </c>
      <c r="G5041">
        <v>42</v>
      </c>
      <c r="H5041">
        <v>1876.98</v>
      </c>
      <c r="I5041">
        <v>46</v>
      </c>
      <c r="J5041">
        <v>90</v>
      </c>
      <c r="K5041">
        <v>21</v>
      </c>
      <c r="L5041">
        <v>938.49</v>
      </c>
      <c r="M5041" t="s">
        <v>32</v>
      </c>
      <c r="N5041" t="s">
        <v>145</v>
      </c>
      <c r="O5041" t="s">
        <v>80</v>
      </c>
      <c r="P5041">
        <v>4</v>
      </c>
      <c r="Q5041" t="s">
        <v>25</v>
      </c>
    </row>
    <row r="5042" spans="1:17" hidden="1" x14ac:dyDescent="0.3">
      <c r="A5042" t="s">
        <v>380</v>
      </c>
      <c r="B5042" t="s">
        <v>5328</v>
      </c>
      <c r="C5042" t="s">
        <v>187</v>
      </c>
      <c r="D5042" t="s">
        <v>54</v>
      </c>
      <c r="E5042" t="s">
        <v>21</v>
      </c>
      <c r="F5042">
        <v>15.15</v>
      </c>
      <c r="G5042">
        <v>175</v>
      </c>
      <c r="H5042">
        <v>6592.25</v>
      </c>
      <c r="I5042">
        <v>21</v>
      </c>
      <c r="J5042">
        <v>25</v>
      </c>
      <c r="K5042">
        <v>92</v>
      </c>
      <c r="L5042">
        <v>3465.64</v>
      </c>
      <c r="M5042" t="s">
        <v>388</v>
      </c>
      <c r="N5042" t="s">
        <v>418</v>
      </c>
      <c r="O5042" t="s">
        <v>239</v>
      </c>
      <c r="P5042">
        <v>3</v>
      </c>
      <c r="Q5042" t="s">
        <v>50</v>
      </c>
    </row>
    <row r="5043" spans="1:17" hidden="1" x14ac:dyDescent="0.3">
      <c r="A5043" t="s">
        <v>95</v>
      </c>
      <c r="B5043" t="s">
        <v>5329</v>
      </c>
      <c r="C5043" t="s">
        <v>45</v>
      </c>
      <c r="D5043" t="s">
        <v>46</v>
      </c>
      <c r="E5043" t="s">
        <v>30</v>
      </c>
      <c r="F5043">
        <v>40.82</v>
      </c>
      <c r="G5043">
        <v>118</v>
      </c>
      <c r="H5043">
        <v>1523.38</v>
      </c>
      <c r="I5043">
        <v>8</v>
      </c>
      <c r="J5043">
        <v>75</v>
      </c>
      <c r="K5043">
        <v>64</v>
      </c>
      <c r="L5043">
        <v>826.24</v>
      </c>
      <c r="M5043" t="s">
        <v>135</v>
      </c>
      <c r="N5043" t="s">
        <v>281</v>
      </c>
      <c r="O5043" t="s">
        <v>100</v>
      </c>
      <c r="P5043">
        <v>9</v>
      </c>
      <c r="Q5043" t="s">
        <v>50</v>
      </c>
    </row>
    <row r="5044" spans="1:17" hidden="1" x14ac:dyDescent="0.3">
      <c r="A5044" t="s">
        <v>173</v>
      </c>
      <c r="B5044" t="s">
        <v>5330</v>
      </c>
      <c r="C5044" t="s">
        <v>59</v>
      </c>
      <c r="D5044" t="s">
        <v>60</v>
      </c>
      <c r="E5044" t="s">
        <v>38</v>
      </c>
      <c r="F5044">
        <v>68.94</v>
      </c>
      <c r="G5044">
        <v>11</v>
      </c>
      <c r="H5044">
        <v>875.16</v>
      </c>
      <c r="I5044">
        <v>41</v>
      </c>
      <c r="J5044">
        <v>51</v>
      </c>
      <c r="K5044">
        <v>2</v>
      </c>
      <c r="L5044">
        <v>159.12</v>
      </c>
      <c r="M5044" t="s">
        <v>108</v>
      </c>
      <c r="N5044" t="s">
        <v>97</v>
      </c>
      <c r="O5044" t="s">
        <v>131</v>
      </c>
      <c r="P5044">
        <v>9</v>
      </c>
      <c r="Q5044" t="s">
        <v>50</v>
      </c>
    </row>
    <row r="5045" spans="1:17" hidden="1" x14ac:dyDescent="0.3">
      <c r="A5045" t="s">
        <v>307</v>
      </c>
      <c r="B5045" t="s">
        <v>5331</v>
      </c>
      <c r="C5045" t="s">
        <v>165</v>
      </c>
      <c r="D5045" t="s">
        <v>134</v>
      </c>
      <c r="E5045" t="s">
        <v>21</v>
      </c>
      <c r="F5045">
        <v>74.680000000000007</v>
      </c>
      <c r="G5045">
        <v>49</v>
      </c>
      <c r="H5045">
        <v>4037.11</v>
      </c>
      <c r="I5045">
        <v>32</v>
      </c>
      <c r="J5045">
        <v>60</v>
      </c>
      <c r="K5045">
        <v>7</v>
      </c>
      <c r="L5045">
        <v>576.73</v>
      </c>
      <c r="M5045" t="s">
        <v>298</v>
      </c>
      <c r="N5045" t="s">
        <v>143</v>
      </c>
      <c r="O5045" t="s">
        <v>229</v>
      </c>
      <c r="P5045">
        <v>2</v>
      </c>
      <c r="Q5045" t="s">
        <v>42</v>
      </c>
    </row>
    <row r="5046" spans="1:17" hidden="1" x14ac:dyDescent="0.3">
      <c r="A5046" t="s">
        <v>266</v>
      </c>
      <c r="B5046" t="s">
        <v>5332</v>
      </c>
      <c r="C5046" t="s">
        <v>36</v>
      </c>
      <c r="D5046" t="s">
        <v>37</v>
      </c>
      <c r="E5046" t="s">
        <v>30</v>
      </c>
      <c r="F5046">
        <v>85.99</v>
      </c>
      <c r="G5046">
        <v>135</v>
      </c>
      <c r="H5046">
        <v>6061.5</v>
      </c>
      <c r="I5046">
        <v>38</v>
      </c>
      <c r="J5046">
        <v>30</v>
      </c>
      <c r="K5046">
        <v>38</v>
      </c>
      <c r="L5046">
        <v>1706.2</v>
      </c>
      <c r="M5046" t="s">
        <v>188</v>
      </c>
      <c r="N5046" t="s">
        <v>73</v>
      </c>
      <c r="O5046" t="s">
        <v>388</v>
      </c>
      <c r="P5046">
        <v>7</v>
      </c>
      <c r="Q5046" t="s">
        <v>42</v>
      </c>
    </row>
    <row r="5047" spans="1:17" hidden="1" x14ac:dyDescent="0.3">
      <c r="A5047" t="s">
        <v>115</v>
      </c>
      <c r="B5047" t="s">
        <v>5333</v>
      </c>
      <c r="C5047" t="s">
        <v>53</v>
      </c>
      <c r="D5047" t="s">
        <v>54</v>
      </c>
      <c r="E5047" t="s">
        <v>38</v>
      </c>
      <c r="F5047">
        <v>92.63</v>
      </c>
      <c r="G5047">
        <v>30</v>
      </c>
      <c r="H5047">
        <v>1566.9</v>
      </c>
      <c r="I5047">
        <v>49</v>
      </c>
      <c r="J5047">
        <v>93</v>
      </c>
      <c r="K5047">
        <v>6</v>
      </c>
      <c r="L5047">
        <v>313.38</v>
      </c>
      <c r="M5047" t="s">
        <v>56</v>
      </c>
      <c r="N5047" t="s">
        <v>238</v>
      </c>
      <c r="O5047" t="s">
        <v>183</v>
      </c>
      <c r="P5047">
        <v>7</v>
      </c>
      <c r="Q5047" t="s">
        <v>50</v>
      </c>
    </row>
    <row r="5048" spans="1:17" hidden="1" x14ac:dyDescent="0.3">
      <c r="A5048" t="s">
        <v>163</v>
      </c>
      <c r="B5048" t="s">
        <v>5334</v>
      </c>
      <c r="C5048" t="s">
        <v>161</v>
      </c>
      <c r="D5048" t="s">
        <v>67</v>
      </c>
      <c r="E5048" t="s">
        <v>21</v>
      </c>
      <c r="F5048">
        <v>58.2</v>
      </c>
      <c r="G5048">
        <v>155</v>
      </c>
      <c r="H5048">
        <v>12742.55</v>
      </c>
      <c r="I5048">
        <v>39</v>
      </c>
      <c r="J5048">
        <v>62</v>
      </c>
      <c r="K5048">
        <v>123</v>
      </c>
      <c r="L5048">
        <v>10111.83</v>
      </c>
      <c r="M5048" t="s">
        <v>441</v>
      </c>
      <c r="N5048" t="s">
        <v>355</v>
      </c>
      <c r="O5048" t="s">
        <v>24</v>
      </c>
      <c r="P5048">
        <v>9</v>
      </c>
      <c r="Q5048" t="s">
        <v>50</v>
      </c>
    </row>
    <row r="5049" spans="1:17" hidden="1" x14ac:dyDescent="0.3">
      <c r="A5049" t="s">
        <v>268</v>
      </c>
      <c r="B5049" t="s">
        <v>5335</v>
      </c>
      <c r="C5049" t="s">
        <v>77</v>
      </c>
      <c r="D5049" t="s">
        <v>60</v>
      </c>
      <c r="E5049" t="s">
        <v>30</v>
      </c>
      <c r="F5049">
        <v>78.790000000000006</v>
      </c>
      <c r="G5049">
        <v>116</v>
      </c>
      <c r="H5049">
        <v>8236</v>
      </c>
      <c r="I5049">
        <v>49</v>
      </c>
      <c r="J5049">
        <v>68</v>
      </c>
      <c r="K5049">
        <v>101</v>
      </c>
      <c r="L5049">
        <v>7171</v>
      </c>
      <c r="M5049" t="s">
        <v>94</v>
      </c>
      <c r="N5049" t="s">
        <v>193</v>
      </c>
      <c r="O5049" t="s">
        <v>244</v>
      </c>
      <c r="P5049">
        <v>5</v>
      </c>
      <c r="Q5049" t="s">
        <v>25</v>
      </c>
    </row>
    <row r="5050" spans="1:17" hidden="1" x14ac:dyDescent="0.3">
      <c r="A5050" t="s">
        <v>212</v>
      </c>
      <c r="B5050" t="s">
        <v>5336</v>
      </c>
      <c r="C5050" t="s">
        <v>87</v>
      </c>
      <c r="D5050" t="s">
        <v>88</v>
      </c>
      <c r="E5050" t="s">
        <v>38</v>
      </c>
      <c r="F5050">
        <v>98.64</v>
      </c>
      <c r="G5050">
        <v>112</v>
      </c>
      <c r="H5050">
        <v>9123.52</v>
      </c>
      <c r="I5050">
        <v>44</v>
      </c>
      <c r="J5050">
        <v>71</v>
      </c>
      <c r="K5050">
        <v>78</v>
      </c>
      <c r="L5050">
        <v>6353.88</v>
      </c>
      <c r="M5050" t="s">
        <v>114</v>
      </c>
      <c r="N5050" t="s">
        <v>268</v>
      </c>
      <c r="O5050" t="s">
        <v>348</v>
      </c>
      <c r="P5050">
        <v>2</v>
      </c>
      <c r="Q5050" t="s">
        <v>42</v>
      </c>
    </row>
    <row r="5051" spans="1:17" hidden="1" x14ac:dyDescent="0.3">
      <c r="A5051" t="s">
        <v>238</v>
      </c>
      <c r="B5051" t="s">
        <v>5337</v>
      </c>
      <c r="C5051" t="s">
        <v>161</v>
      </c>
      <c r="D5051" t="s">
        <v>67</v>
      </c>
      <c r="E5051" t="s">
        <v>21</v>
      </c>
      <c r="F5051">
        <v>58.2</v>
      </c>
      <c r="G5051">
        <v>131</v>
      </c>
      <c r="H5051">
        <v>10046.39</v>
      </c>
      <c r="I5051">
        <v>46</v>
      </c>
      <c r="J5051">
        <v>78</v>
      </c>
      <c r="K5051">
        <v>31</v>
      </c>
      <c r="L5051">
        <v>2377.39</v>
      </c>
      <c r="M5051" t="s">
        <v>136</v>
      </c>
      <c r="N5051" t="s">
        <v>275</v>
      </c>
      <c r="O5051" t="s">
        <v>327</v>
      </c>
      <c r="P5051">
        <v>1</v>
      </c>
      <c r="Q5051" t="s">
        <v>50</v>
      </c>
    </row>
    <row r="5052" spans="1:17" hidden="1" x14ac:dyDescent="0.3">
      <c r="A5052" t="s">
        <v>178</v>
      </c>
      <c r="B5052" t="s">
        <v>5338</v>
      </c>
      <c r="C5052" t="s">
        <v>161</v>
      </c>
      <c r="D5052" t="s">
        <v>67</v>
      </c>
      <c r="E5052" t="s">
        <v>30</v>
      </c>
      <c r="F5052">
        <v>17.920000000000002</v>
      </c>
      <c r="G5052">
        <v>22</v>
      </c>
      <c r="H5052">
        <v>293.48</v>
      </c>
      <c r="I5052">
        <v>37</v>
      </c>
      <c r="J5052">
        <v>80</v>
      </c>
      <c r="K5052">
        <v>21</v>
      </c>
      <c r="L5052">
        <v>280.14</v>
      </c>
      <c r="M5052" t="s">
        <v>51</v>
      </c>
      <c r="N5052" t="s">
        <v>90</v>
      </c>
      <c r="O5052" t="s">
        <v>307</v>
      </c>
      <c r="P5052">
        <v>8</v>
      </c>
      <c r="Q5052" t="s">
        <v>42</v>
      </c>
    </row>
    <row r="5053" spans="1:17" hidden="1" x14ac:dyDescent="0.3">
      <c r="A5053" t="s">
        <v>287</v>
      </c>
      <c r="B5053" t="s">
        <v>5339</v>
      </c>
      <c r="C5053" t="s">
        <v>315</v>
      </c>
      <c r="D5053" t="s">
        <v>37</v>
      </c>
      <c r="E5053" t="s">
        <v>38</v>
      </c>
      <c r="F5053">
        <v>84.88</v>
      </c>
      <c r="G5053">
        <v>165</v>
      </c>
      <c r="H5053">
        <v>3149.85</v>
      </c>
      <c r="I5053">
        <v>15</v>
      </c>
      <c r="J5053">
        <v>26</v>
      </c>
      <c r="K5053">
        <v>77</v>
      </c>
      <c r="L5053">
        <v>1469.93</v>
      </c>
      <c r="M5053" t="s">
        <v>234</v>
      </c>
      <c r="N5053" t="s">
        <v>310</v>
      </c>
      <c r="O5053" t="s">
        <v>143</v>
      </c>
      <c r="P5053">
        <v>8</v>
      </c>
      <c r="Q5053" t="s">
        <v>25</v>
      </c>
    </row>
    <row r="5054" spans="1:17" hidden="1" x14ac:dyDescent="0.3">
      <c r="A5054" t="s">
        <v>124</v>
      </c>
      <c r="B5054" t="s">
        <v>5340</v>
      </c>
      <c r="C5054" t="s">
        <v>155</v>
      </c>
      <c r="D5054" t="s">
        <v>67</v>
      </c>
      <c r="E5054" t="s">
        <v>21</v>
      </c>
      <c r="F5054">
        <v>67.290000000000006</v>
      </c>
      <c r="G5054">
        <v>186</v>
      </c>
      <c r="H5054">
        <v>9465.5400000000009</v>
      </c>
      <c r="I5054">
        <v>48</v>
      </c>
      <c r="J5054">
        <v>47</v>
      </c>
      <c r="K5054">
        <v>184</v>
      </c>
      <c r="L5054">
        <v>9363.76</v>
      </c>
      <c r="M5054" t="s">
        <v>124</v>
      </c>
      <c r="N5054" t="s">
        <v>234</v>
      </c>
      <c r="O5054" t="s">
        <v>94</v>
      </c>
      <c r="P5054">
        <v>4</v>
      </c>
      <c r="Q5054" t="s">
        <v>42</v>
      </c>
    </row>
    <row r="5055" spans="1:17" hidden="1" x14ac:dyDescent="0.3">
      <c r="A5055" t="s">
        <v>97</v>
      </c>
      <c r="B5055" t="s">
        <v>5341</v>
      </c>
      <c r="C5055" t="s">
        <v>261</v>
      </c>
      <c r="D5055" t="s">
        <v>20</v>
      </c>
      <c r="E5055" t="s">
        <v>30</v>
      </c>
      <c r="F5055">
        <v>50.94</v>
      </c>
      <c r="G5055">
        <v>199</v>
      </c>
      <c r="H5055">
        <v>4419.79</v>
      </c>
      <c r="I5055">
        <v>50</v>
      </c>
      <c r="J5055">
        <v>51</v>
      </c>
      <c r="K5055">
        <v>38</v>
      </c>
      <c r="L5055">
        <v>843.98</v>
      </c>
      <c r="M5055" t="s">
        <v>47</v>
      </c>
      <c r="N5055" t="s">
        <v>150</v>
      </c>
      <c r="O5055" t="s">
        <v>249</v>
      </c>
      <c r="P5055">
        <v>10</v>
      </c>
      <c r="Q5055" t="s">
        <v>25</v>
      </c>
    </row>
    <row r="5056" spans="1:17" hidden="1" x14ac:dyDescent="0.3">
      <c r="A5056" t="s">
        <v>157</v>
      </c>
      <c r="B5056" t="s">
        <v>5342</v>
      </c>
      <c r="C5056" t="s">
        <v>103</v>
      </c>
      <c r="D5056" t="s">
        <v>67</v>
      </c>
      <c r="E5056" t="s">
        <v>38</v>
      </c>
      <c r="F5056">
        <v>66.790000000000006</v>
      </c>
      <c r="G5056">
        <v>148</v>
      </c>
      <c r="H5056">
        <v>9815.36</v>
      </c>
      <c r="I5056">
        <v>15</v>
      </c>
      <c r="J5056">
        <v>65</v>
      </c>
      <c r="K5056">
        <v>43</v>
      </c>
      <c r="L5056">
        <v>2851.76</v>
      </c>
      <c r="M5056" t="s">
        <v>82</v>
      </c>
      <c r="N5056" t="s">
        <v>173</v>
      </c>
      <c r="O5056" t="s">
        <v>106</v>
      </c>
      <c r="P5056">
        <v>6</v>
      </c>
      <c r="Q5056" t="s">
        <v>25</v>
      </c>
    </row>
    <row r="5057" spans="1:17" hidden="1" x14ac:dyDescent="0.3">
      <c r="A5057" t="s">
        <v>321</v>
      </c>
      <c r="B5057" t="s">
        <v>5343</v>
      </c>
      <c r="C5057" t="s">
        <v>113</v>
      </c>
      <c r="D5057" t="s">
        <v>46</v>
      </c>
      <c r="E5057" t="s">
        <v>21</v>
      </c>
      <c r="F5057">
        <v>91.09</v>
      </c>
      <c r="G5057">
        <v>129</v>
      </c>
      <c r="H5057">
        <v>1286.1300000000001</v>
      </c>
      <c r="I5057">
        <v>13</v>
      </c>
      <c r="J5057">
        <v>55</v>
      </c>
      <c r="K5057">
        <v>110</v>
      </c>
      <c r="L5057">
        <v>1096.7</v>
      </c>
      <c r="M5057" t="s">
        <v>351</v>
      </c>
      <c r="N5057" t="s">
        <v>196</v>
      </c>
      <c r="O5057" t="s">
        <v>206</v>
      </c>
      <c r="P5057">
        <v>5</v>
      </c>
      <c r="Q5057" t="s">
        <v>42</v>
      </c>
    </row>
    <row r="5058" spans="1:17" hidden="1" x14ac:dyDescent="0.3">
      <c r="A5058" t="s">
        <v>277</v>
      </c>
      <c r="B5058" t="s">
        <v>5344</v>
      </c>
      <c r="C5058" t="s">
        <v>87</v>
      </c>
      <c r="D5058" t="s">
        <v>88</v>
      </c>
      <c r="E5058" t="s">
        <v>30</v>
      </c>
      <c r="F5058">
        <v>79.87</v>
      </c>
      <c r="G5058">
        <v>42</v>
      </c>
      <c r="H5058">
        <v>511.14</v>
      </c>
      <c r="I5058">
        <v>14</v>
      </c>
      <c r="J5058">
        <v>38</v>
      </c>
      <c r="K5058">
        <v>37</v>
      </c>
      <c r="L5058">
        <v>450.29</v>
      </c>
      <c r="M5058" t="s">
        <v>198</v>
      </c>
      <c r="N5058" t="s">
        <v>139</v>
      </c>
      <c r="O5058" t="s">
        <v>330</v>
      </c>
      <c r="P5058">
        <v>5</v>
      </c>
      <c r="Q5058" t="s">
        <v>50</v>
      </c>
    </row>
    <row r="5059" spans="1:17" hidden="1" x14ac:dyDescent="0.3">
      <c r="A5059" t="s">
        <v>89</v>
      </c>
      <c r="B5059" t="s">
        <v>5345</v>
      </c>
      <c r="C5059" t="s">
        <v>148</v>
      </c>
      <c r="D5059" t="s">
        <v>88</v>
      </c>
      <c r="E5059" t="s">
        <v>38</v>
      </c>
      <c r="F5059">
        <v>48.9</v>
      </c>
      <c r="G5059">
        <v>101</v>
      </c>
      <c r="H5059">
        <v>4119.79</v>
      </c>
      <c r="I5059">
        <v>36</v>
      </c>
      <c r="J5059">
        <v>52</v>
      </c>
      <c r="K5059">
        <v>93</v>
      </c>
      <c r="L5059">
        <v>3793.47</v>
      </c>
      <c r="M5059" t="s">
        <v>55</v>
      </c>
      <c r="N5059" t="s">
        <v>153</v>
      </c>
      <c r="O5059" t="s">
        <v>178</v>
      </c>
      <c r="P5059">
        <v>1</v>
      </c>
      <c r="Q5059" t="s">
        <v>50</v>
      </c>
    </row>
    <row r="5060" spans="1:17" hidden="1" x14ac:dyDescent="0.3">
      <c r="A5060" t="s">
        <v>388</v>
      </c>
      <c r="B5060" t="s">
        <v>5346</v>
      </c>
      <c r="C5060" t="s">
        <v>241</v>
      </c>
      <c r="D5060" t="s">
        <v>134</v>
      </c>
      <c r="E5060" t="s">
        <v>21</v>
      </c>
      <c r="F5060">
        <v>17.5</v>
      </c>
      <c r="G5060">
        <v>170</v>
      </c>
      <c r="H5060">
        <v>8552.7000000000007</v>
      </c>
      <c r="I5060">
        <v>32</v>
      </c>
      <c r="J5060">
        <v>95</v>
      </c>
      <c r="K5060">
        <v>1</v>
      </c>
      <c r="L5060">
        <v>50.31</v>
      </c>
      <c r="M5060" t="s">
        <v>119</v>
      </c>
      <c r="N5060" t="s">
        <v>51</v>
      </c>
      <c r="O5060" t="s">
        <v>266</v>
      </c>
      <c r="P5060">
        <v>10</v>
      </c>
      <c r="Q5060" t="s">
        <v>42</v>
      </c>
    </row>
    <row r="5061" spans="1:17" hidden="1" x14ac:dyDescent="0.3">
      <c r="A5061" t="s">
        <v>149</v>
      </c>
      <c r="B5061" t="s">
        <v>5347</v>
      </c>
      <c r="C5061" t="s">
        <v>77</v>
      </c>
      <c r="D5061" t="s">
        <v>60</v>
      </c>
      <c r="E5061" t="s">
        <v>30</v>
      </c>
      <c r="F5061">
        <v>78.790000000000006</v>
      </c>
      <c r="G5061">
        <v>181</v>
      </c>
      <c r="H5061">
        <v>15598.58</v>
      </c>
      <c r="I5061">
        <v>13</v>
      </c>
      <c r="J5061">
        <v>80</v>
      </c>
      <c r="K5061">
        <v>72</v>
      </c>
      <c r="L5061">
        <v>6204.96</v>
      </c>
      <c r="M5061" t="s">
        <v>388</v>
      </c>
      <c r="N5061" t="s">
        <v>177</v>
      </c>
      <c r="O5061" t="s">
        <v>272</v>
      </c>
      <c r="P5061">
        <v>2</v>
      </c>
      <c r="Q5061" t="s">
        <v>25</v>
      </c>
    </row>
    <row r="5062" spans="1:17" hidden="1" x14ac:dyDescent="0.3">
      <c r="A5062" t="s">
        <v>254</v>
      </c>
      <c r="B5062" t="s">
        <v>5348</v>
      </c>
      <c r="C5062" t="s">
        <v>233</v>
      </c>
      <c r="D5062" t="s">
        <v>29</v>
      </c>
      <c r="E5062" t="s">
        <v>38</v>
      </c>
      <c r="F5062">
        <v>99.38</v>
      </c>
      <c r="G5062">
        <v>40</v>
      </c>
      <c r="H5062">
        <v>3732.4</v>
      </c>
      <c r="I5062">
        <v>35</v>
      </c>
      <c r="J5062">
        <v>54</v>
      </c>
      <c r="K5062">
        <v>34</v>
      </c>
      <c r="L5062">
        <v>3172.54</v>
      </c>
      <c r="M5062" t="s">
        <v>61</v>
      </c>
      <c r="N5062" t="s">
        <v>250</v>
      </c>
      <c r="O5062" t="s">
        <v>247</v>
      </c>
      <c r="P5062">
        <v>8</v>
      </c>
      <c r="Q5062" t="s">
        <v>50</v>
      </c>
    </row>
    <row r="5063" spans="1:17" hidden="1" x14ac:dyDescent="0.3">
      <c r="A5063" t="s">
        <v>116</v>
      </c>
      <c r="B5063" t="s">
        <v>5349</v>
      </c>
      <c r="C5063" t="s">
        <v>53</v>
      </c>
      <c r="D5063" t="s">
        <v>54</v>
      </c>
      <c r="E5063" t="s">
        <v>21</v>
      </c>
      <c r="F5063">
        <v>26.92</v>
      </c>
      <c r="G5063">
        <v>53</v>
      </c>
      <c r="H5063">
        <v>3898.15</v>
      </c>
      <c r="I5063">
        <v>11</v>
      </c>
      <c r="J5063">
        <v>22</v>
      </c>
      <c r="K5063">
        <v>11</v>
      </c>
      <c r="L5063">
        <v>809.05</v>
      </c>
      <c r="M5063" t="s">
        <v>131</v>
      </c>
      <c r="N5063" t="s">
        <v>197</v>
      </c>
      <c r="O5063" t="s">
        <v>163</v>
      </c>
      <c r="P5063">
        <v>5</v>
      </c>
      <c r="Q5063" t="s">
        <v>50</v>
      </c>
    </row>
    <row r="5064" spans="1:17" hidden="1" x14ac:dyDescent="0.3">
      <c r="A5064" t="s">
        <v>281</v>
      </c>
      <c r="B5064" t="s">
        <v>5350</v>
      </c>
      <c r="C5064" t="s">
        <v>208</v>
      </c>
      <c r="D5064" t="s">
        <v>20</v>
      </c>
      <c r="E5064" t="s">
        <v>30</v>
      </c>
      <c r="F5064">
        <v>27.47</v>
      </c>
      <c r="G5064">
        <v>54</v>
      </c>
      <c r="H5064">
        <v>2269.62</v>
      </c>
      <c r="I5064">
        <v>13</v>
      </c>
      <c r="J5064">
        <v>47</v>
      </c>
      <c r="K5064">
        <v>24</v>
      </c>
      <c r="L5064">
        <v>1008.72</v>
      </c>
      <c r="M5064" t="s">
        <v>104</v>
      </c>
      <c r="N5064" t="s">
        <v>243</v>
      </c>
      <c r="O5064" t="s">
        <v>63</v>
      </c>
      <c r="P5064">
        <v>1</v>
      </c>
      <c r="Q5064" t="s">
        <v>25</v>
      </c>
    </row>
    <row r="5065" spans="1:17" hidden="1" x14ac:dyDescent="0.3">
      <c r="A5065" t="s">
        <v>239</v>
      </c>
      <c r="B5065" t="s">
        <v>5351</v>
      </c>
      <c r="C5065" t="s">
        <v>45</v>
      </c>
      <c r="D5065" t="s">
        <v>46</v>
      </c>
      <c r="E5065" t="s">
        <v>38</v>
      </c>
      <c r="F5065">
        <v>91.34</v>
      </c>
      <c r="G5065">
        <v>111</v>
      </c>
      <c r="H5065">
        <v>9198.57</v>
      </c>
      <c r="I5065">
        <v>43</v>
      </c>
      <c r="J5065">
        <v>79</v>
      </c>
      <c r="K5065">
        <v>4</v>
      </c>
      <c r="L5065">
        <v>331.48</v>
      </c>
      <c r="M5065" t="s">
        <v>201</v>
      </c>
      <c r="N5065" t="s">
        <v>230</v>
      </c>
      <c r="O5065" t="s">
        <v>63</v>
      </c>
      <c r="P5065">
        <v>8</v>
      </c>
      <c r="Q5065" t="s">
        <v>42</v>
      </c>
    </row>
    <row r="5066" spans="1:17" hidden="1" x14ac:dyDescent="0.3">
      <c r="A5066" t="s">
        <v>80</v>
      </c>
      <c r="B5066" t="s">
        <v>5352</v>
      </c>
      <c r="C5066" t="s">
        <v>315</v>
      </c>
      <c r="D5066" t="s">
        <v>37</v>
      </c>
      <c r="E5066" t="s">
        <v>21</v>
      </c>
      <c r="F5066">
        <v>86.75</v>
      </c>
      <c r="G5066">
        <v>40</v>
      </c>
      <c r="H5066">
        <v>323.60000000000002</v>
      </c>
      <c r="I5066">
        <v>34</v>
      </c>
      <c r="J5066">
        <v>69</v>
      </c>
      <c r="K5066">
        <v>18</v>
      </c>
      <c r="L5066">
        <v>145.62</v>
      </c>
      <c r="M5066" t="s">
        <v>332</v>
      </c>
      <c r="N5066" t="s">
        <v>335</v>
      </c>
      <c r="O5066" t="s">
        <v>281</v>
      </c>
      <c r="P5066">
        <v>10</v>
      </c>
      <c r="Q5066" t="s">
        <v>50</v>
      </c>
    </row>
    <row r="5067" spans="1:17" hidden="1" x14ac:dyDescent="0.3">
      <c r="A5067" t="s">
        <v>363</v>
      </c>
      <c r="B5067" t="s">
        <v>5353</v>
      </c>
      <c r="C5067" t="s">
        <v>99</v>
      </c>
      <c r="D5067" t="s">
        <v>46</v>
      </c>
      <c r="E5067" t="s">
        <v>30</v>
      </c>
      <c r="F5067">
        <v>67.180000000000007</v>
      </c>
      <c r="G5067">
        <v>107</v>
      </c>
      <c r="H5067">
        <v>884.89</v>
      </c>
      <c r="I5067">
        <v>32</v>
      </c>
      <c r="J5067">
        <v>61</v>
      </c>
      <c r="K5067">
        <v>92</v>
      </c>
      <c r="L5067">
        <v>760.84</v>
      </c>
      <c r="M5067" t="s">
        <v>57</v>
      </c>
      <c r="N5067" t="s">
        <v>83</v>
      </c>
      <c r="O5067" t="s">
        <v>272</v>
      </c>
      <c r="P5067">
        <v>6</v>
      </c>
      <c r="Q5067" t="s">
        <v>50</v>
      </c>
    </row>
    <row r="5068" spans="1:17" hidden="1" x14ac:dyDescent="0.3">
      <c r="A5068" t="s">
        <v>321</v>
      </c>
      <c r="B5068" t="s">
        <v>5354</v>
      </c>
      <c r="C5068" t="s">
        <v>93</v>
      </c>
      <c r="D5068" t="s">
        <v>20</v>
      </c>
      <c r="E5068" t="s">
        <v>38</v>
      </c>
      <c r="F5068">
        <v>95.99</v>
      </c>
      <c r="G5068">
        <v>115</v>
      </c>
      <c r="H5068">
        <v>1076.4000000000001</v>
      </c>
      <c r="I5068">
        <v>40</v>
      </c>
      <c r="J5068">
        <v>95</v>
      </c>
      <c r="K5068">
        <v>111</v>
      </c>
      <c r="L5068">
        <v>1038.96</v>
      </c>
      <c r="M5068" t="s">
        <v>116</v>
      </c>
      <c r="N5068" t="s">
        <v>32</v>
      </c>
      <c r="O5068" t="s">
        <v>312</v>
      </c>
      <c r="P5068">
        <v>5</v>
      </c>
      <c r="Q5068" t="s">
        <v>42</v>
      </c>
    </row>
    <row r="5069" spans="1:17" hidden="1" x14ac:dyDescent="0.3">
      <c r="A5069" t="s">
        <v>305</v>
      </c>
      <c r="B5069" t="s">
        <v>5355</v>
      </c>
      <c r="C5069" t="s">
        <v>148</v>
      </c>
      <c r="D5069" t="s">
        <v>88</v>
      </c>
      <c r="E5069" t="s">
        <v>21</v>
      </c>
      <c r="F5069">
        <v>90.98</v>
      </c>
      <c r="G5069">
        <v>22</v>
      </c>
      <c r="H5069">
        <v>447.26</v>
      </c>
      <c r="I5069">
        <v>49</v>
      </c>
      <c r="J5069">
        <v>59</v>
      </c>
      <c r="K5069">
        <v>15</v>
      </c>
      <c r="L5069">
        <v>304.95</v>
      </c>
      <c r="M5069" t="s">
        <v>321</v>
      </c>
      <c r="N5069" t="s">
        <v>75</v>
      </c>
      <c r="O5069" t="s">
        <v>295</v>
      </c>
      <c r="P5069">
        <v>5</v>
      </c>
      <c r="Q5069" t="s">
        <v>25</v>
      </c>
    </row>
    <row r="5070" spans="1:17" hidden="1" x14ac:dyDescent="0.3">
      <c r="A5070" t="s">
        <v>313</v>
      </c>
      <c r="B5070" t="s">
        <v>5356</v>
      </c>
      <c r="C5070" t="s">
        <v>233</v>
      </c>
      <c r="D5070" t="s">
        <v>29</v>
      </c>
      <c r="E5070" t="s">
        <v>30</v>
      </c>
      <c r="F5070">
        <v>92.78</v>
      </c>
      <c r="G5070">
        <v>174</v>
      </c>
      <c r="H5070">
        <v>14539.44</v>
      </c>
      <c r="I5070">
        <v>34</v>
      </c>
      <c r="J5070">
        <v>72</v>
      </c>
      <c r="K5070">
        <v>49</v>
      </c>
      <c r="L5070">
        <v>4094.44</v>
      </c>
      <c r="M5070" t="s">
        <v>85</v>
      </c>
      <c r="N5070" t="s">
        <v>175</v>
      </c>
      <c r="O5070" t="s">
        <v>266</v>
      </c>
      <c r="P5070">
        <v>2</v>
      </c>
      <c r="Q5070" t="s">
        <v>25</v>
      </c>
    </row>
    <row r="5071" spans="1:17" hidden="1" x14ac:dyDescent="0.3">
      <c r="A5071" t="s">
        <v>100</v>
      </c>
      <c r="B5071" t="s">
        <v>5357</v>
      </c>
      <c r="C5071" t="s">
        <v>200</v>
      </c>
      <c r="D5071" t="s">
        <v>29</v>
      </c>
      <c r="E5071" t="s">
        <v>38</v>
      </c>
      <c r="F5071">
        <v>88.57</v>
      </c>
      <c r="G5071">
        <v>87</v>
      </c>
      <c r="H5071">
        <v>5491.44</v>
      </c>
      <c r="I5071">
        <v>5</v>
      </c>
      <c r="J5071">
        <v>80</v>
      </c>
      <c r="K5071">
        <v>39</v>
      </c>
      <c r="L5071">
        <v>2461.6799999999998</v>
      </c>
      <c r="M5071" t="s">
        <v>206</v>
      </c>
      <c r="N5071" t="s">
        <v>152</v>
      </c>
      <c r="O5071" t="s">
        <v>213</v>
      </c>
      <c r="P5071">
        <v>5</v>
      </c>
      <c r="Q5071" t="s">
        <v>25</v>
      </c>
    </row>
    <row r="5072" spans="1:17" hidden="1" x14ac:dyDescent="0.3">
      <c r="A5072" t="s">
        <v>108</v>
      </c>
      <c r="B5072" t="s">
        <v>5358</v>
      </c>
      <c r="C5072" t="s">
        <v>66</v>
      </c>
      <c r="D5072" t="s">
        <v>67</v>
      </c>
      <c r="E5072" t="s">
        <v>21</v>
      </c>
      <c r="F5072">
        <v>20.64</v>
      </c>
      <c r="G5072">
        <v>99</v>
      </c>
      <c r="H5072">
        <v>815.76</v>
      </c>
      <c r="I5072">
        <v>22</v>
      </c>
      <c r="J5072">
        <v>42</v>
      </c>
      <c r="K5072">
        <v>3</v>
      </c>
      <c r="L5072">
        <v>24.72</v>
      </c>
      <c r="M5072" t="s">
        <v>145</v>
      </c>
      <c r="N5072" t="s">
        <v>409</v>
      </c>
      <c r="O5072" t="s">
        <v>351</v>
      </c>
      <c r="P5072">
        <v>5</v>
      </c>
      <c r="Q5072" t="s">
        <v>25</v>
      </c>
    </row>
    <row r="5073" spans="1:17" hidden="1" x14ac:dyDescent="0.3">
      <c r="A5073" t="s">
        <v>283</v>
      </c>
      <c r="B5073" t="s">
        <v>5359</v>
      </c>
      <c r="C5073" t="s">
        <v>195</v>
      </c>
      <c r="D5073" t="s">
        <v>88</v>
      </c>
      <c r="E5073" t="s">
        <v>30</v>
      </c>
      <c r="F5073">
        <v>30.21</v>
      </c>
      <c r="G5073">
        <v>11</v>
      </c>
      <c r="H5073">
        <v>1076.3499999999999</v>
      </c>
      <c r="I5073">
        <v>10</v>
      </c>
      <c r="J5073">
        <v>44</v>
      </c>
      <c r="K5073">
        <v>7</v>
      </c>
      <c r="L5073">
        <v>684.95</v>
      </c>
      <c r="M5073" t="s">
        <v>293</v>
      </c>
      <c r="N5073" t="s">
        <v>252</v>
      </c>
      <c r="O5073" t="s">
        <v>31</v>
      </c>
      <c r="P5073">
        <v>10</v>
      </c>
      <c r="Q5073" t="s">
        <v>25</v>
      </c>
    </row>
    <row r="5074" spans="1:17" hidden="1" x14ac:dyDescent="0.3">
      <c r="A5074" t="s">
        <v>49</v>
      </c>
      <c r="B5074" t="s">
        <v>5360</v>
      </c>
      <c r="C5074" t="s">
        <v>161</v>
      </c>
      <c r="D5074" t="s">
        <v>67</v>
      </c>
      <c r="E5074" t="s">
        <v>21</v>
      </c>
      <c r="F5074">
        <v>58.2</v>
      </c>
      <c r="G5074">
        <v>142</v>
      </c>
      <c r="H5074">
        <v>11750.5</v>
      </c>
      <c r="I5074">
        <v>6</v>
      </c>
      <c r="J5074">
        <v>33</v>
      </c>
      <c r="K5074">
        <v>7</v>
      </c>
      <c r="L5074">
        <v>579.25</v>
      </c>
      <c r="M5074" t="s">
        <v>270</v>
      </c>
      <c r="N5074" t="s">
        <v>135</v>
      </c>
      <c r="O5074" t="s">
        <v>337</v>
      </c>
      <c r="P5074">
        <v>6</v>
      </c>
      <c r="Q5074" t="s">
        <v>25</v>
      </c>
    </row>
    <row r="5075" spans="1:17" hidden="1" x14ac:dyDescent="0.3">
      <c r="A5075" t="s">
        <v>31</v>
      </c>
      <c r="B5075" t="s">
        <v>5361</v>
      </c>
      <c r="C5075" t="s">
        <v>45</v>
      </c>
      <c r="D5075" t="s">
        <v>46</v>
      </c>
      <c r="E5075" t="s">
        <v>30</v>
      </c>
      <c r="F5075">
        <v>40.82</v>
      </c>
      <c r="G5075">
        <v>54</v>
      </c>
      <c r="H5075">
        <v>3362.58</v>
      </c>
      <c r="I5075">
        <v>6</v>
      </c>
      <c r="J5075">
        <v>31</v>
      </c>
      <c r="K5075">
        <v>41</v>
      </c>
      <c r="L5075">
        <v>2553.0700000000002</v>
      </c>
      <c r="M5075" t="s">
        <v>198</v>
      </c>
      <c r="N5075" t="s">
        <v>206</v>
      </c>
      <c r="O5075" t="s">
        <v>435</v>
      </c>
      <c r="P5075">
        <v>4</v>
      </c>
      <c r="Q5075" t="s">
        <v>42</v>
      </c>
    </row>
    <row r="5076" spans="1:17" hidden="1" x14ac:dyDescent="0.3">
      <c r="A5076" t="s">
        <v>274</v>
      </c>
      <c r="B5076" t="s">
        <v>5362</v>
      </c>
      <c r="C5076" t="s">
        <v>192</v>
      </c>
      <c r="D5076" t="s">
        <v>37</v>
      </c>
      <c r="E5076" t="s">
        <v>38</v>
      </c>
      <c r="F5076">
        <v>78.69</v>
      </c>
      <c r="G5076">
        <v>139</v>
      </c>
      <c r="H5076">
        <v>13609.49</v>
      </c>
      <c r="I5076">
        <v>17</v>
      </c>
      <c r="J5076">
        <v>82</v>
      </c>
      <c r="K5076">
        <v>73</v>
      </c>
      <c r="L5076">
        <v>7147.43</v>
      </c>
      <c r="M5076" t="s">
        <v>281</v>
      </c>
      <c r="N5076" t="s">
        <v>157</v>
      </c>
      <c r="O5076" t="s">
        <v>307</v>
      </c>
      <c r="P5076">
        <v>6</v>
      </c>
      <c r="Q5076" t="s">
        <v>50</v>
      </c>
    </row>
    <row r="5077" spans="1:17" hidden="1" x14ac:dyDescent="0.3">
      <c r="A5077" t="s">
        <v>350</v>
      </c>
      <c r="B5077" t="s">
        <v>5363</v>
      </c>
      <c r="C5077" t="s">
        <v>59</v>
      </c>
      <c r="D5077" t="s">
        <v>60</v>
      </c>
      <c r="E5077" t="s">
        <v>21</v>
      </c>
      <c r="F5077">
        <v>84.65</v>
      </c>
      <c r="G5077">
        <v>193</v>
      </c>
      <c r="H5077">
        <v>12830.64</v>
      </c>
      <c r="I5077">
        <v>21</v>
      </c>
      <c r="J5077">
        <v>51</v>
      </c>
      <c r="K5077">
        <v>149</v>
      </c>
      <c r="L5077">
        <v>9905.52</v>
      </c>
      <c r="M5077" t="s">
        <v>63</v>
      </c>
      <c r="N5077" t="s">
        <v>23</v>
      </c>
      <c r="O5077" t="s">
        <v>114</v>
      </c>
      <c r="P5077">
        <v>2</v>
      </c>
      <c r="Q5077" t="s">
        <v>25</v>
      </c>
    </row>
    <row r="5078" spans="1:17" hidden="1" x14ac:dyDescent="0.3">
      <c r="A5078" t="s">
        <v>153</v>
      </c>
      <c r="B5078" t="s">
        <v>5364</v>
      </c>
      <c r="C5078" t="s">
        <v>99</v>
      </c>
      <c r="D5078" t="s">
        <v>46</v>
      </c>
      <c r="E5078" t="s">
        <v>30</v>
      </c>
      <c r="F5078">
        <v>67.180000000000007</v>
      </c>
      <c r="G5078">
        <v>154</v>
      </c>
      <c r="H5078">
        <v>6055.28</v>
      </c>
      <c r="I5078">
        <v>33</v>
      </c>
      <c r="J5078">
        <v>90</v>
      </c>
      <c r="K5078">
        <v>94</v>
      </c>
      <c r="L5078">
        <v>3696.08</v>
      </c>
      <c r="M5078" t="s">
        <v>184</v>
      </c>
      <c r="N5078" t="s">
        <v>448</v>
      </c>
      <c r="O5078" t="s">
        <v>157</v>
      </c>
      <c r="P5078">
        <v>6</v>
      </c>
      <c r="Q5078" t="s">
        <v>25</v>
      </c>
    </row>
    <row r="5079" spans="1:17" hidden="1" x14ac:dyDescent="0.3">
      <c r="A5079" t="s">
        <v>464</v>
      </c>
      <c r="B5079" t="s">
        <v>5365</v>
      </c>
      <c r="C5079" t="s">
        <v>103</v>
      </c>
      <c r="D5079" t="s">
        <v>67</v>
      </c>
      <c r="E5079" t="s">
        <v>38</v>
      </c>
      <c r="F5079">
        <v>66.790000000000006</v>
      </c>
      <c r="G5079">
        <v>148</v>
      </c>
      <c r="H5079">
        <v>13092.08</v>
      </c>
      <c r="I5079">
        <v>21</v>
      </c>
      <c r="J5079">
        <v>40</v>
      </c>
      <c r="K5079">
        <v>93</v>
      </c>
      <c r="L5079">
        <v>8226.7800000000007</v>
      </c>
      <c r="M5079" t="s">
        <v>448</v>
      </c>
      <c r="N5079" t="s">
        <v>78</v>
      </c>
      <c r="O5079" t="s">
        <v>22</v>
      </c>
      <c r="P5079">
        <v>3</v>
      </c>
      <c r="Q5079" t="s">
        <v>42</v>
      </c>
    </row>
    <row r="5080" spans="1:17" hidden="1" x14ac:dyDescent="0.3">
      <c r="A5080" t="s">
        <v>190</v>
      </c>
      <c r="B5080" t="s">
        <v>5366</v>
      </c>
      <c r="C5080" t="s">
        <v>208</v>
      </c>
      <c r="D5080" t="s">
        <v>20</v>
      </c>
      <c r="E5080" t="s">
        <v>21</v>
      </c>
      <c r="F5080">
        <v>39.020000000000003</v>
      </c>
      <c r="G5080">
        <v>190</v>
      </c>
      <c r="H5080">
        <v>1065.9000000000001</v>
      </c>
      <c r="I5080">
        <v>10</v>
      </c>
      <c r="J5080">
        <v>83</v>
      </c>
      <c r="K5080">
        <v>127</v>
      </c>
      <c r="L5080">
        <v>712.47</v>
      </c>
      <c r="M5080" t="s">
        <v>188</v>
      </c>
      <c r="N5080" t="s">
        <v>149</v>
      </c>
      <c r="O5080" t="s">
        <v>335</v>
      </c>
      <c r="P5080">
        <v>10</v>
      </c>
      <c r="Q5080" t="s">
        <v>42</v>
      </c>
    </row>
    <row r="5081" spans="1:17" hidden="1" x14ac:dyDescent="0.3">
      <c r="A5081" t="s">
        <v>22</v>
      </c>
      <c r="B5081" t="s">
        <v>5367</v>
      </c>
      <c r="C5081" t="s">
        <v>99</v>
      </c>
      <c r="D5081" t="s">
        <v>46</v>
      </c>
      <c r="E5081" t="s">
        <v>30</v>
      </c>
      <c r="F5081">
        <v>67.180000000000007</v>
      </c>
      <c r="G5081">
        <v>116</v>
      </c>
      <c r="H5081">
        <v>1267.8800000000001</v>
      </c>
      <c r="I5081">
        <v>34</v>
      </c>
      <c r="J5081">
        <v>97</v>
      </c>
      <c r="K5081">
        <v>2</v>
      </c>
      <c r="L5081">
        <v>21.86</v>
      </c>
      <c r="M5081" t="s">
        <v>94</v>
      </c>
      <c r="N5081" t="s">
        <v>210</v>
      </c>
      <c r="O5081" t="s">
        <v>185</v>
      </c>
      <c r="P5081">
        <v>7</v>
      </c>
      <c r="Q5081" t="s">
        <v>25</v>
      </c>
    </row>
    <row r="5082" spans="1:17" hidden="1" x14ac:dyDescent="0.3">
      <c r="A5082" t="s">
        <v>94</v>
      </c>
      <c r="B5082" t="s">
        <v>5368</v>
      </c>
      <c r="C5082" t="s">
        <v>215</v>
      </c>
      <c r="D5082" t="s">
        <v>134</v>
      </c>
      <c r="E5082" t="s">
        <v>38</v>
      </c>
      <c r="F5082">
        <v>70.86</v>
      </c>
      <c r="G5082">
        <v>49</v>
      </c>
      <c r="H5082">
        <v>4038.58</v>
      </c>
      <c r="I5082">
        <v>22</v>
      </c>
      <c r="J5082">
        <v>90</v>
      </c>
      <c r="K5082">
        <v>13</v>
      </c>
      <c r="L5082">
        <v>1071.46</v>
      </c>
      <c r="M5082" t="s">
        <v>270</v>
      </c>
      <c r="N5082" t="s">
        <v>335</v>
      </c>
      <c r="O5082" t="s">
        <v>272</v>
      </c>
      <c r="P5082">
        <v>1</v>
      </c>
      <c r="Q5082" t="s">
        <v>25</v>
      </c>
    </row>
    <row r="5083" spans="1:17" hidden="1" x14ac:dyDescent="0.3">
      <c r="A5083" t="s">
        <v>229</v>
      </c>
      <c r="B5083" t="s">
        <v>5369</v>
      </c>
      <c r="C5083" t="s">
        <v>141</v>
      </c>
      <c r="D5083" t="s">
        <v>88</v>
      </c>
      <c r="E5083" t="s">
        <v>21</v>
      </c>
      <c r="F5083">
        <v>96.91</v>
      </c>
      <c r="G5083">
        <v>36</v>
      </c>
      <c r="H5083">
        <v>1720.44</v>
      </c>
      <c r="I5083">
        <v>20</v>
      </c>
      <c r="J5083">
        <v>73</v>
      </c>
      <c r="K5083">
        <v>17</v>
      </c>
      <c r="L5083">
        <v>812.43</v>
      </c>
      <c r="M5083" t="s">
        <v>198</v>
      </c>
      <c r="N5083" t="s">
        <v>326</v>
      </c>
      <c r="O5083" t="s">
        <v>201</v>
      </c>
      <c r="P5083">
        <v>6</v>
      </c>
      <c r="Q5083" t="s">
        <v>42</v>
      </c>
    </row>
    <row r="5084" spans="1:17" hidden="1" x14ac:dyDescent="0.3">
      <c r="A5084" t="s">
        <v>173</v>
      </c>
      <c r="B5084" t="s">
        <v>5370</v>
      </c>
      <c r="C5084" t="s">
        <v>315</v>
      </c>
      <c r="D5084" t="s">
        <v>37</v>
      </c>
      <c r="E5084" t="s">
        <v>30</v>
      </c>
      <c r="F5084">
        <v>5.79</v>
      </c>
      <c r="G5084">
        <v>22</v>
      </c>
      <c r="H5084">
        <v>424.6</v>
      </c>
      <c r="I5084">
        <v>50</v>
      </c>
      <c r="J5084">
        <v>53</v>
      </c>
      <c r="K5084">
        <v>16</v>
      </c>
      <c r="L5084">
        <v>308.8</v>
      </c>
      <c r="M5084" t="s">
        <v>363</v>
      </c>
      <c r="N5084" t="s">
        <v>301</v>
      </c>
      <c r="O5084" t="s">
        <v>287</v>
      </c>
      <c r="P5084">
        <v>9</v>
      </c>
      <c r="Q5084" t="s">
        <v>50</v>
      </c>
    </row>
    <row r="5085" spans="1:17" hidden="1" x14ac:dyDescent="0.3">
      <c r="A5085" t="s">
        <v>305</v>
      </c>
      <c r="B5085" t="s">
        <v>5371</v>
      </c>
      <c r="C5085" t="s">
        <v>223</v>
      </c>
      <c r="D5085" t="s">
        <v>37</v>
      </c>
      <c r="E5085" t="s">
        <v>38</v>
      </c>
      <c r="F5085">
        <v>50.04</v>
      </c>
      <c r="G5085">
        <v>156</v>
      </c>
      <c r="H5085">
        <v>10166.52</v>
      </c>
      <c r="I5085">
        <v>47</v>
      </c>
      <c r="J5085">
        <v>79</v>
      </c>
      <c r="K5085">
        <v>151</v>
      </c>
      <c r="L5085">
        <v>9840.67</v>
      </c>
      <c r="M5085" t="s">
        <v>196</v>
      </c>
      <c r="N5085" t="s">
        <v>73</v>
      </c>
      <c r="O5085" t="s">
        <v>31</v>
      </c>
      <c r="P5085">
        <v>8</v>
      </c>
      <c r="Q5085" t="s">
        <v>25</v>
      </c>
    </row>
    <row r="5086" spans="1:17" hidden="1" x14ac:dyDescent="0.3">
      <c r="A5086" t="s">
        <v>252</v>
      </c>
      <c r="B5086" t="s">
        <v>5372</v>
      </c>
      <c r="C5086" t="s">
        <v>66</v>
      </c>
      <c r="D5086" t="s">
        <v>67</v>
      </c>
      <c r="E5086" t="s">
        <v>21</v>
      </c>
      <c r="F5086">
        <v>20.64</v>
      </c>
      <c r="G5086">
        <v>87</v>
      </c>
      <c r="H5086">
        <v>3362.55</v>
      </c>
      <c r="I5086">
        <v>22</v>
      </c>
      <c r="J5086">
        <v>44</v>
      </c>
      <c r="K5086">
        <v>63</v>
      </c>
      <c r="L5086">
        <v>2434.9499999999998</v>
      </c>
      <c r="M5086" t="s">
        <v>47</v>
      </c>
      <c r="N5086" t="s">
        <v>179</v>
      </c>
      <c r="O5086" t="s">
        <v>34</v>
      </c>
      <c r="P5086">
        <v>6</v>
      </c>
      <c r="Q5086" t="s">
        <v>42</v>
      </c>
    </row>
    <row r="5087" spans="1:17" hidden="1" x14ac:dyDescent="0.3">
      <c r="A5087" t="s">
        <v>332</v>
      </c>
      <c r="B5087" t="s">
        <v>5373</v>
      </c>
      <c r="C5087" t="s">
        <v>317</v>
      </c>
      <c r="D5087" t="s">
        <v>88</v>
      </c>
      <c r="E5087" t="s">
        <v>30</v>
      </c>
      <c r="F5087">
        <v>6.29</v>
      </c>
      <c r="G5087">
        <v>123</v>
      </c>
      <c r="H5087">
        <v>2702.31</v>
      </c>
      <c r="I5087">
        <v>11</v>
      </c>
      <c r="J5087">
        <v>33</v>
      </c>
      <c r="K5087">
        <v>83</v>
      </c>
      <c r="L5087">
        <v>1823.51</v>
      </c>
      <c r="M5087" t="s">
        <v>250</v>
      </c>
      <c r="N5087" t="s">
        <v>372</v>
      </c>
      <c r="O5087" t="s">
        <v>418</v>
      </c>
      <c r="P5087">
        <v>10</v>
      </c>
      <c r="Q5087" t="s">
        <v>50</v>
      </c>
    </row>
    <row r="5088" spans="1:17" hidden="1" x14ac:dyDescent="0.3">
      <c r="A5088" t="s">
        <v>114</v>
      </c>
      <c r="B5088" t="s">
        <v>5374</v>
      </c>
      <c r="C5088" t="s">
        <v>113</v>
      </c>
      <c r="D5088" t="s">
        <v>46</v>
      </c>
      <c r="E5088" t="s">
        <v>38</v>
      </c>
      <c r="F5088">
        <v>62.98</v>
      </c>
      <c r="G5088">
        <v>111</v>
      </c>
      <c r="H5088">
        <v>4891.7700000000004</v>
      </c>
      <c r="I5088">
        <v>21</v>
      </c>
      <c r="J5088">
        <v>87</v>
      </c>
      <c r="K5088">
        <v>5</v>
      </c>
      <c r="L5088">
        <v>220.35</v>
      </c>
      <c r="M5088" t="s">
        <v>313</v>
      </c>
      <c r="N5088" t="s">
        <v>106</v>
      </c>
      <c r="O5088" t="s">
        <v>275</v>
      </c>
      <c r="P5088">
        <v>7</v>
      </c>
      <c r="Q5088" t="s">
        <v>42</v>
      </c>
    </row>
    <row r="5089" spans="1:17" hidden="1" x14ac:dyDescent="0.3">
      <c r="A5089" t="s">
        <v>111</v>
      </c>
      <c r="B5089" t="s">
        <v>5375</v>
      </c>
      <c r="C5089" t="s">
        <v>93</v>
      </c>
      <c r="D5089" t="s">
        <v>20</v>
      </c>
      <c r="E5089" t="s">
        <v>21</v>
      </c>
      <c r="F5089">
        <v>83.65</v>
      </c>
      <c r="G5089">
        <v>15</v>
      </c>
      <c r="H5089">
        <v>188.1</v>
      </c>
      <c r="I5089">
        <v>44</v>
      </c>
      <c r="J5089">
        <v>51</v>
      </c>
      <c r="K5089">
        <v>0</v>
      </c>
      <c r="L5089">
        <v>0</v>
      </c>
      <c r="N5089" t="s">
        <v>307</v>
      </c>
      <c r="O5089" t="s">
        <v>281</v>
      </c>
      <c r="P5089">
        <v>3</v>
      </c>
      <c r="Q5089" t="s">
        <v>50</v>
      </c>
    </row>
    <row r="5090" spans="1:17" hidden="1" x14ac:dyDescent="0.3">
      <c r="A5090" t="s">
        <v>283</v>
      </c>
      <c r="B5090" t="s">
        <v>5376</v>
      </c>
      <c r="C5090" t="s">
        <v>317</v>
      </c>
      <c r="D5090" t="s">
        <v>88</v>
      </c>
      <c r="E5090" t="s">
        <v>30</v>
      </c>
      <c r="F5090">
        <v>6.29</v>
      </c>
      <c r="G5090">
        <v>83</v>
      </c>
      <c r="H5090">
        <v>3157.32</v>
      </c>
      <c r="I5090">
        <v>13</v>
      </c>
      <c r="J5090">
        <v>96</v>
      </c>
      <c r="K5090">
        <v>66</v>
      </c>
      <c r="L5090">
        <v>2510.64</v>
      </c>
      <c r="M5090" t="s">
        <v>249</v>
      </c>
      <c r="N5090" t="s">
        <v>89</v>
      </c>
      <c r="O5090" t="s">
        <v>385</v>
      </c>
      <c r="P5090">
        <v>6</v>
      </c>
      <c r="Q5090" t="s">
        <v>25</v>
      </c>
    </row>
    <row r="5091" spans="1:17" hidden="1" x14ac:dyDescent="0.3">
      <c r="A5091" t="s">
        <v>142</v>
      </c>
      <c r="B5091" t="s">
        <v>5377</v>
      </c>
      <c r="C5091" t="s">
        <v>169</v>
      </c>
      <c r="D5091" t="s">
        <v>20</v>
      </c>
      <c r="E5091" t="s">
        <v>38</v>
      </c>
      <c r="F5091">
        <v>2.37</v>
      </c>
      <c r="G5091">
        <v>127</v>
      </c>
      <c r="H5091">
        <v>1485.9</v>
      </c>
      <c r="I5091">
        <v>44</v>
      </c>
      <c r="J5091">
        <v>55</v>
      </c>
      <c r="K5091">
        <v>105</v>
      </c>
      <c r="L5091">
        <v>1228.5</v>
      </c>
      <c r="M5091" t="s">
        <v>89</v>
      </c>
      <c r="N5091" t="s">
        <v>226</v>
      </c>
      <c r="O5091" t="s">
        <v>270</v>
      </c>
      <c r="P5091">
        <v>9</v>
      </c>
      <c r="Q5091" t="s">
        <v>25</v>
      </c>
    </row>
    <row r="5092" spans="1:17" hidden="1" x14ac:dyDescent="0.3">
      <c r="A5092" t="s">
        <v>279</v>
      </c>
      <c r="B5092" t="s">
        <v>5378</v>
      </c>
      <c r="C5092" t="s">
        <v>93</v>
      </c>
      <c r="D5092" t="s">
        <v>20</v>
      </c>
      <c r="E5092" t="s">
        <v>21</v>
      </c>
      <c r="F5092">
        <v>83.65</v>
      </c>
      <c r="G5092">
        <v>157</v>
      </c>
      <c r="H5092">
        <v>5498.14</v>
      </c>
      <c r="I5092">
        <v>11</v>
      </c>
      <c r="J5092">
        <v>66</v>
      </c>
      <c r="K5092">
        <v>107</v>
      </c>
      <c r="L5092">
        <v>3747.14</v>
      </c>
      <c r="M5092" t="s">
        <v>279</v>
      </c>
      <c r="N5092" t="s">
        <v>242</v>
      </c>
      <c r="O5092" t="s">
        <v>173</v>
      </c>
      <c r="P5092">
        <v>2</v>
      </c>
      <c r="Q5092" t="s">
        <v>50</v>
      </c>
    </row>
    <row r="5093" spans="1:17" hidden="1" x14ac:dyDescent="0.3">
      <c r="A5093" t="s">
        <v>348</v>
      </c>
      <c r="B5093" t="s">
        <v>5379</v>
      </c>
      <c r="C5093" t="s">
        <v>36</v>
      </c>
      <c r="D5093" t="s">
        <v>37</v>
      </c>
      <c r="E5093" t="s">
        <v>30</v>
      </c>
      <c r="F5093">
        <v>85.99</v>
      </c>
      <c r="G5093">
        <v>185</v>
      </c>
      <c r="H5093">
        <v>13815.8</v>
      </c>
      <c r="I5093">
        <v>17</v>
      </c>
      <c r="J5093">
        <v>89</v>
      </c>
      <c r="K5093">
        <v>62</v>
      </c>
      <c r="L5093">
        <v>4630.16</v>
      </c>
      <c r="M5093" t="s">
        <v>84</v>
      </c>
      <c r="N5093" t="s">
        <v>226</v>
      </c>
      <c r="O5093" t="s">
        <v>229</v>
      </c>
      <c r="P5093">
        <v>7</v>
      </c>
      <c r="Q5093" t="s">
        <v>42</v>
      </c>
    </row>
    <row r="5094" spans="1:17" hidden="1" x14ac:dyDescent="0.3">
      <c r="A5094" t="s">
        <v>114</v>
      </c>
      <c r="B5094" t="s">
        <v>5380</v>
      </c>
      <c r="C5094" t="s">
        <v>36</v>
      </c>
      <c r="D5094" t="s">
        <v>37</v>
      </c>
      <c r="E5094" t="s">
        <v>38</v>
      </c>
      <c r="F5094">
        <v>48.66</v>
      </c>
      <c r="G5094">
        <v>172</v>
      </c>
      <c r="H5094">
        <v>5507.44</v>
      </c>
      <c r="I5094">
        <v>8</v>
      </c>
      <c r="J5094">
        <v>56</v>
      </c>
      <c r="K5094">
        <v>115</v>
      </c>
      <c r="L5094">
        <v>3682.3</v>
      </c>
      <c r="M5094" t="s">
        <v>48</v>
      </c>
      <c r="N5094" t="s">
        <v>136</v>
      </c>
      <c r="O5094" t="s">
        <v>958</v>
      </c>
      <c r="P5094">
        <v>7</v>
      </c>
      <c r="Q5094" t="s">
        <v>25</v>
      </c>
    </row>
    <row r="5095" spans="1:17" hidden="1" x14ac:dyDescent="0.3">
      <c r="A5095" t="s">
        <v>332</v>
      </c>
      <c r="B5095" t="s">
        <v>5381</v>
      </c>
      <c r="C5095" t="s">
        <v>71</v>
      </c>
      <c r="D5095" t="s">
        <v>29</v>
      </c>
      <c r="E5095" t="s">
        <v>21</v>
      </c>
      <c r="F5095">
        <v>39.83</v>
      </c>
      <c r="G5095">
        <v>56</v>
      </c>
      <c r="H5095">
        <v>1966.72</v>
      </c>
      <c r="I5095">
        <v>13</v>
      </c>
      <c r="J5095">
        <v>88</v>
      </c>
      <c r="K5095">
        <v>41</v>
      </c>
      <c r="L5095">
        <v>1439.92</v>
      </c>
      <c r="M5095" t="s">
        <v>97</v>
      </c>
      <c r="N5095" t="s">
        <v>342</v>
      </c>
      <c r="O5095" t="s">
        <v>123</v>
      </c>
      <c r="P5095">
        <v>8</v>
      </c>
      <c r="Q5095" t="s">
        <v>50</v>
      </c>
    </row>
    <row r="5096" spans="1:17" hidden="1" x14ac:dyDescent="0.3">
      <c r="A5096" t="s">
        <v>55</v>
      </c>
      <c r="B5096" t="s">
        <v>5382</v>
      </c>
      <c r="C5096" t="s">
        <v>233</v>
      </c>
      <c r="D5096" t="s">
        <v>29</v>
      </c>
      <c r="E5096" t="s">
        <v>30</v>
      </c>
      <c r="F5096">
        <v>92.78</v>
      </c>
      <c r="G5096">
        <v>80</v>
      </c>
      <c r="H5096">
        <v>1273.5999999999999</v>
      </c>
      <c r="I5096">
        <v>40</v>
      </c>
      <c r="J5096">
        <v>59</v>
      </c>
      <c r="K5096">
        <v>56</v>
      </c>
      <c r="L5096">
        <v>891.52</v>
      </c>
      <c r="M5096" t="s">
        <v>108</v>
      </c>
      <c r="N5096" t="s">
        <v>57</v>
      </c>
      <c r="O5096" t="s">
        <v>238</v>
      </c>
      <c r="P5096">
        <v>5</v>
      </c>
      <c r="Q5096" t="s">
        <v>42</v>
      </c>
    </row>
    <row r="5097" spans="1:17" hidden="1" x14ac:dyDescent="0.3">
      <c r="A5097" t="s">
        <v>441</v>
      </c>
      <c r="B5097" t="s">
        <v>5383</v>
      </c>
      <c r="C5097" t="s">
        <v>19</v>
      </c>
      <c r="D5097" t="s">
        <v>20</v>
      </c>
      <c r="E5097" t="s">
        <v>38</v>
      </c>
      <c r="F5097">
        <v>18.079999999999998</v>
      </c>
      <c r="G5097">
        <v>31</v>
      </c>
      <c r="H5097">
        <v>2121.02</v>
      </c>
      <c r="I5097">
        <v>26</v>
      </c>
      <c r="J5097">
        <v>86</v>
      </c>
      <c r="K5097">
        <v>23</v>
      </c>
      <c r="L5097">
        <v>1573.66</v>
      </c>
      <c r="M5097" t="s">
        <v>283</v>
      </c>
      <c r="N5097" t="s">
        <v>108</v>
      </c>
      <c r="O5097" t="s">
        <v>84</v>
      </c>
      <c r="P5097">
        <v>1</v>
      </c>
      <c r="Q5097" t="s">
        <v>42</v>
      </c>
    </row>
    <row r="5098" spans="1:17" hidden="1" x14ac:dyDescent="0.3">
      <c r="A5098" t="s">
        <v>209</v>
      </c>
      <c r="B5098" t="s">
        <v>5384</v>
      </c>
      <c r="C5098" t="s">
        <v>77</v>
      </c>
      <c r="D5098" t="s">
        <v>60</v>
      </c>
      <c r="E5098" t="s">
        <v>21</v>
      </c>
      <c r="F5098">
        <v>14.06</v>
      </c>
      <c r="G5098">
        <v>21</v>
      </c>
      <c r="H5098">
        <v>1976.31</v>
      </c>
      <c r="I5098">
        <v>47</v>
      </c>
      <c r="J5098">
        <v>25</v>
      </c>
      <c r="K5098">
        <v>20</v>
      </c>
      <c r="L5098">
        <v>1882.2</v>
      </c>
      <c r="M5098" t="s">
        <v>252</v>
      </c>
      <c r="N5098" t="s">
        <v>250</v>
      </c>
      <c r="O5098" t="s">
        <v>272</v>
      </c>
      <c r="P5098">
        <v>10</v>
      </c>
      <c r="Q5098" t="s">
        <v>25</v>
      </c>
    </row>
    <row r="5099" spans="1:17" hidden="1" x14ac:dyDescent="0.3">
      <c r="A5099" t="s">
        <v>97</v>
      </c>
      <c r="B5099" t="s">
        <v>5385</v>
      </c>
      <c r="C5099" t="s">
        <v>223</v>
      </c>
      <c r="D5099" t="s">
        <v>37</v>
      </c>
      <c r="E5099" t="s">
        <v>30</v>
      </c>
      <c r="F5099">
        <v>58.47</v>
      </c>
      <c r="G5099">
        <v>46</v>
      </c>
      <c r="H5099">
        <v>1962.82</v>
      </c>
      <c r="I5099">
        <v>44</v>
      </c>
      <c r="J5099">
        <v>33</v>
      </c>
      <c r="K5099">
        <v>23</v>
      </c>
      <c r="L5099">
        <v>981.41</v>
      </c>
      <c r="M5099" t="s">
        <v>69</v>
      </c>
      <c r="N5099" t="s">
        <v>177</v>
      </c>
      <c r="O5099" t="s">
        <v>90</v>
      </c>
      <c r="P5099">
        <v>10</v>
      </c>
      <c r="Q5099" t="s">
        <v>42</v>
      </c>
    </row>
    <row r="5100" spans="1:17" hidden="1" x14ac:dyDescent="0.3">
      <c r="A5100" t="s">
        <v>47</v>
      </c>
      <c r="B5100" t="s">
        <v>5386</v>
      </c>
      <c r="C5100" t="s">
        <v>233</v>
      </c>
      <c r="D5100" t="s">
        <v>29</v>
      </c>
      <c r="E5100" t="s">
        <v>38</v>
      </c>
      <c r="F5100">
        <v>99.38</v>
      </c>
      <c r="G5100">
        <v>122</v>
      </c>
      <c r="H5100">
        <v>4636</v>
      </c>
      <c r="I5100">
        <v>8</v>
      </c>
      <c r="J5100">
        <v>80</v>
      </c>
      <c r="K5100">
        <v>24</v>
      </c>
      <c r="L5100">
        <v>912</v>
      </c>
      <c r="M5100" t="s">
        <v>39</v>
      </c>
      <c r="N5100" t="s">
        <v>321</v>
      </c>
      <c r="O5100" t="s">
        <v>464</v>
      </c>
      <c r="P5100">
        <v>7</v>
      </c>
      <c r="Q5100" t="s">
        <v>42</v>
      </c>
    </row>
    <row r="5101" spans="1:17" hidden="1" x14ac:dyDescent="0.3">
      <c r="A5101" t="s">
        <v>173</v>
      </c>
      <c r="B5101" t="s">
        <v>5387</v>
      </c>
      <c r="C5101" t="s">
        <v>390</v>
      </c>
      <c r="D5101" t="s">
        <v>60</v>
      </c>
      <c r="E5101" t="s">
        <v>21</v>
      </c>
      <c r="F5101">
        <v>67.64</v>
      </c>
      <c r="G5101">
        <v>18</v>
      </c>
      <c r="H5101">
        <v>461.88</v>
      </c>
      <c r="I5101">
        <v>9</v>
      </c>
      <c r="J5101">
        <v>76</v>
      </c>
      <c r="K5101">
        <v>17</v>
      </c>
      <c r="L5101">
        <v>436.22</v>
      </c>
      <c r="M5101" t="s">
        <v>124</v>
      </c>
      <c r="N5101" t="s">
        <v>332</v>
      </c>
      <c r="O5101" t="s">
        <v>2403</v>
      </c>
      <c r="P5101">
        <v>3</v>
      </c>
      <c r="Q5101" t="s">
        <v>25</v>
      </c>
    </row>
    <row r="5102" spans="1:17" hidden="1" x14ac:dyDescent="0.3">
      <c r="A5102" t="s">
        <v>143</v>
      </c>
      <c r="B5102" t="s">
        <v>5388</v>
      </c>
      <c r="C5102" t="s">
        <v>359</v>
      </c>
      <c r="D5102" t="s">
        <v>60</v>
      </c>
      <c r="E5102" t="s">
        <v>30</v>
      </c>
      <c r="F5102">
        <v>26.3</v>
      </c>
      <c r="G5102">
        <v>188</v>
      </c>
      <c r="H5102">
        <v>14118.8</v>
      </c>
      <c r="I5102">
        <v>50</v>
      </c>
      <c r="J5102">
        <v>60</v>
      </c>
      <c r="K5102">
        <v>21</v>
      </c>
      <c r="L5102">
        <v>1577.1</v>
      </c>
      <c r="M5102" t="s">
        <v>254</v>
      </c>
      <c r="N5102" t="s">
        <v>441</v>
      </c>
      <c r="O5102" t="s">
        <v>173</v>
      </c>
      <c r="P5102">
        <v>4</v>
      </c>
      <c r="Q5102" t="s">
        <v>25</v>
      </c>
    </row>
    <row r="5103" spans="1:17" hidden="1" x14ac:dyDescent="0.3">
      <c r="A5103" t="s">
        <v>298</v>
      </c>
      <c r="B5103" t="s">
        <v>5389</v>
      </c>
      <c r="C5103" t="s">
        <v>128</v>
      </c>
      <c r="D5103" t="s">
        <v>46</v>
      </c>
      <c r="E5103" t="s">
        <v>38</v>
      </c>
      <c r="F5103">
        <v>49.94</v>
      </c>
      <c r="G5103">
        <v>71</v>
      </c>
      <c r="H5103">
        <v>1228.3</v>
      </c>
      <c r="I5103">
        <v>9</v>
      </c>
      <c r="J5103">
        <v>41</v>
      </c>
      <c r="K5103">
        <v>13</v>
      </c>
      <c r="L5103">
        <v>224.9</v>
      </c>
      <c r="M5103" t="s">
        <v>109</v>
      </c>
      <c r="N5103" t="s">
        <v>268</v>
      </c>
      <c r="O5103" t="s">
        <v>218</v>
      </c>
      <c r="P5103">
        <v>9</v>
      </c>
      <c r="Q5103" t="s">
        <v>25</v>
      </c>
    </row>
    <row r="5104" spans="1:17" hidden="1" x14ac:dyDescent="0.3">
      <c r="A5104" t="s">
        <v>380</v>
      </c>
      <c r="B5104" t="s">
        <v>5390</v>
      </c>
      <c r="C5104" t="s">
        <v>208</v>
      </c>
      <c r="D5104" t="s">
        <v>20</v>
      </c>
      <c r="E5104" t="s">
        <v>21</v>
      </c>
      <c r="F5104">
        <v>39.020000000000003</v>
      </c>
      <c r="G5104">
        <v>46</v>
      </c>
      <c r="H5104">
        <v>4013.5</v>
      </c>
      <c r="I5104">
        <v>31</v>
      </c>
      <c r="J5104">
        <v>20</v>
      </c>
      <c r="K5104">
        <v>6</v>
      </c>
      <c r="L5104">
        <v>523.5</v>
      </c>
      <c r="M5104" t="s">
        <v>209</v>
      </c>
      <c r="N5104" t="s">
        <v>287</v>
      </c>
      <c r="O5104" t="s">
        <v>270</v>
      </c>
      <c r="P5104">
        <v>3</v>
      </c>
      <c r="Q5104" t="s">
        <v>50</v>
      </c>
    </row>
    <row r="5105" spans="1:17" hidden="1" x14ac:dyDescent="0.3">
      <c r="A5105" t="s">
        <v>73</v>
      </c>
      <c r="B5105" t="s">
        <v>5391</v>
      </c>
      <c r="C5105" t="s">
        <v>87</v>
      </c>
      <c r="D5105" t="s">
        <v>88</v>
      </c>
      <c r="E5105" t="s">
        <v>30</v>
      </c>
      <c r="F5105">
        <v>79.87</v>
      </c>
      <c r="G5105">
        <v>62</v>
      </c>
      <c r="H5105">
        <v>104.78</v>
      </c>
      <c r="I5105">
        <v>41</v>
      </c>
      <c r="J5105">
        <v>69</v>
      </c>
      <c r="K5105">
        <v>36</v>
      </c>
      <c r="L5105">
        <v>60.84</v>
      </c>
      <c r="M5105" t="s">
        <v>190</v>
      </c>
      <c r="N5105" t="s">
        <v>270</v>
      </c>
      <c r="O5105" t="s">
        <v>247</v>
      </c>
      <c r="P5105">
        <v>4</v>
      </c>
      <c r="Q5105" t="s">
        <v>50</v>
      </c>
    </row>
    <row r="5106" spans="1:17" hidden="1" x14ac:dyDescent="0.3">
      <c r="A5106" t="s">
        <v>229</v>
      </c>
      <c r="B5106" t="s">
        <v>5392</v>
      </c>
      <c r="C5106" t="s">
        <v>215</v>
      </c>
      <c r="D5106" t="s">
        <v>134</v>
      </c>
      <c r="E5106" t="s">
        <v>38</v>
      </c>
      <c r="F5106">
        <v>70.86</v>
      </c>
      <c r="G5106">
        <v>21</v>
      </c>
      <c r="H5106">
        <v>219.03</v>
      </c>
      <c r="I5106">
        <v>7</v>
      </c>
      <c r="J5106">
        <v>38</v>
      </c>
      <c r="K5106">
        <v>5</v>
      </c>
      <c r="L5106">
        <v>52.15</v>
      </c>
      <c r="M5106" t="s">
        <v>422</v>
      </c>
      <c r="N5106" t="s">
        <v>350</v>
      </c>
      <c r="O5106" t="s">
        <v>43</v>
      </c>
      <c r="P5106">
        <v>8</v>
      </c>
      <c r="Q5106" t="s">
        <v>42</v>
      </c>
    </row>
    <row r="5107" spans="1:17" hidden="1" x14ac:dyDescent="0.3">
      <c r="A5107" t="s">
        <v>181</v>
      </c>
      <c r="B5107" t="s">
        <v>5393</v>
      </c>
      <c r="C5107" t="s">
        <v>113</v>
      </c>
      <c r="D5107" t="s">
        <v>46</v>
      </c>
      <c r="E5107" t="s">
        <v>21</v>
      </c>
      <c r="F5107">
        <v>91.09</v>
      </c>
      <c r="G5107">
        <v>105</v>
      </c>
      <c r="H5107">
        <v>2656.5</v>
      </c>
      <c r="I5107">
        <v>24</v>
      </c>
      <c r="J5107">
        <v>73</v>
      </c>
      <c r="K5107">
        <v>29</v>
      </c>
      <c r="L5107">
        <v>733.7</v>
      </c>
      <c r="M5107" t="s">
        <v>84</v>
      </c>
      <c r="N5107" t="s">
        <v>243</v>
      </c>
      <c r="O5107" t="s">
        <v>250</v>
      </c>
      <c r="P5107">
        <v>2</v>
      </c>
      <c r="Q5107" t="s">
        <v>42</v>
      </c>
    </row>
    <row r="5108" spans="1:17" hidden="1" x14ac:dyDescent="0.3">
      <c r="A5108" t="s">
        <v>293</v>
      </c>
      <c r="B5108" t="s">
        <v>5394</v>
      </c>
      <c r="C5108" t="s">
        <v>99</v>
      </c>
      <c r="D5108" t="s">
        <v>46</v>
      </c>
      <c r="E5108" t="s">
        <v>30</v>
      </c>
      <c r="F5108">
        <v>67.180000000000007</v>
      </c>
      <c r="G5108">
        <v>81</v>
      </c>
      <c r="H5108">
        <v>5170.2299999999996</v>
      </c>
      <c r="I5108">
        <v>23</v>
      </c>
      <c r="J5108">
        <v>59</v>
      </c>
      <c r="K5108">
        <v>44</v>
      </c>
      <c r="L5108">
        <v>2808.52</v>
      </c>
      <c r="M5108" t="s">
        <v>94</v>
      </c>
      <c r="N5108" t="s">
        <v>230</v>
      </c>
      <c r="O5108" t="s">
        <v>448</v>
      </c>
      <c r="P5108">
        <v>3</v>
      </c>
      <c r="Q5108" t="s">
        <v>42</v>
      </c>
    </row>
    <row r="5109" spans="1:17" hidden="1" x14ac:dyDescent="0.3">
      <c r="A5109" t="s">
        <v>409</v>
      </c>
      <c r="B5109" t="s">
        <v>5395</v>
      </c>
      <c r="C5109" t="s">
        <v>208</v>
      </c>
      <c r="D5109" t="s">
        <v>20</v>
      </c>
      <c r="E5109" t="s">
        <v>38</v>
      </c>
      <c r="F5109">
        <v>60.14</v>
      </c>
      <c r="G5109">
        <v>12</v>
      </c>
      <c r="H5109">
        <v>623.04</v>
      </c>
      <c r="I5109">
        <v>8</v>
      </c>
      <c r="J5109">
        <v>95</v>
      </c>
      <c r="K5109">
        <v>3</v>
      </c>
      <c r="L5109">
        <v>155.76</v>
      </c>
      <c r="M5109" t="s">
        <v>213</v>
      </c>
      <c r="N5109" t="s">
        <v>418</v>
      </c>
      <c r="O5109" t="s">
        <v>157</v>
      </c>
      <c r="P5109">
        <v>2</v>
      </c>
      <c r="Q5109" t="s">
        <v>42</v>
      </c>
    </row>
    <row r="5110" spans="1:17" hidden="1" x14ac:dyDescent="0.3">
      <c r="A5110" t="s">
        <v>150</v>
      </c>
      <c r="B5110" t="s">
        <v>5396</v>
      </c>
      <c r="C5110" t="s">
        <v>223</v>
      </c>
      <c r="D5110" t="s">
        <v>37</v>
      </c>
      <c r="E5110" t="s">
        <v>30</v>
      </c>
      <c r="F5110">
        <v>58.47</v>
      </c>
      <c r="G5110">
        <v>88</v>
      </c>
      <c r="H5110">
        <v>1343.76</v>
      </c>
      <c r="I5110">
        <v>16</v>
      </c>
      <c r="J5110">
        <v>23</v>
      </c>
      <c r="K5110">
        <v>86</v>
      </c>
      <c r="L5110">
        <v>1313.22</v>
      </c>
      <c r="M5110" t="s">
        <v>82</v>
      </c>
      <c r="N5110" t="s">
        <v>156</v>
      </c>
      <c r="O5110" t="s">
        <v>372</v>
      </c>
      <c r="P5110">
        <v>8</v>
      </c>
      <c r="Q5110" t="s">
        <v>50</v>
      </c>
    </row>
    <row r="5111" spans="1:17" hidden="1" x14ac:dyDescent="0.3">
      <c r="A5111" t="s">
        <v>123</v>
      </c>
      <c r="B5111" t="s">
        <v>5397</v>
      </c>
      <c r="C5111" t="s">
        <v>195</v>
      </c>
      <c r="D5111" t="s">
        <v>88</v>
      </c>
      <c r="E5111" t="s">
        <v>21</v>
      </c>
      <c r="F5111">
        <v>34.17</v>
      </c>
      <c r="G5111">
        <v>93</v>
      </c>
      <c r="H5111">
        <v>1685.16</v>
      </c>
      <c r="I5111">
        <v>36</v>
      </c>
      <c r="J5111">
        <v>97</v>
      </c>
      <c r="K5111">
        <v>17</v>
      </c>
      <c r="L5111">
        <v>308.04000000000002</v>
      </c>
      <c r="M5111" t="s">
        <v>118</v>
      </c>
      <c r="N5111" t="s">
        <v>145</v>
      </c>
      <c r="O5111" t="s">
        <v>84</v>
      </c>
      <c r="P5111">
        <v>8</v>
      </c>
      <c r="Q5111" t="s">
        <v>42</v>
      </c>
    </row>
    <row r="5112" spans="1:17" hidden="1" x14ac:dyDescent="0.3">
      <c r="A5112" t="s">
        <v>210</v>
      </c>
      <c r="B5112" t="s">
        <v>5398</v>
      </c>
      <c r="C5112" t="s">
        <v>53</v>
      </c>
      <c r="D5112" t="s">
        <v>54</v>
      </c>
      <c r="E5112" t="s">
        <v>30</v>
      </c>
      <c r="F5112">
        <v>49.69</v>
      </c>
      <c r="G5112">
        <v>116</v>
      </c>
      <c r="H5112">
        <v>2882.6</v>
      </c>
      <c r="I5112">
        <v>50</v>
      </c>
      <c r="J5112">
        <v>55</v>
      </c>
      <c r="K5112">
        <v>97</v>
      </c>
      <c r="L5112">
        <v>2410.4499999999998</v>
      </c>
      <c r="M5112" t="s">
        <v>394</v>
      </c>
      <c r="N5112" t="s">
        <v>85</v>
      </c>
      <c r="O5112" t="s">
        <v>61</v>
      </c>
      <c r="P5112">
        <v>8</v>
      </c>
      <c r="Q5112" t="s">
        <v>25</v>
      </c>
    </row>
    <row r="5113" spans="1:17" hidden="1" x14ac:dyDescent="0.3">
      <c r="A5113" t="s">
        <v>345</v>
      </c>
      <c r="B5113" t="s">
        <v>5399</v>
      </c>
      <c r="C5113" t="s">
        <v>165</v>
      </c>
      <c r="D5113" t="s">
        <v>134</v>
      </c>
      <c r="E5113" t="s">
        <v>38</v>
      </c>
      <c r="F5113">
        <v>53.23</v>
      </c>
      <c r="G5113">
        <v>169</v>
      </c>
      <c r="H5113">
        <v>12424.88</v>
      </c>
      <c r="I5113">
        <v>50</v>
      </c>
      <c r="J5113">
        <v>93</v>
      </c>
      <c r="K5113">
        <v>48</v>
      </c>
      <c r="L5113">
        <v>3528.96</v>
      </c>
      <c r="M5113" t="s">
        <v>162</v>
      </c>
      <c r="N5113" t="s">
        <v>108</v>
      </c>
      <c r="O5113" t="s">
        <v>178</v>
      </c>
      <c r="P5113">
        <v>8</v>
      </c>
      <c r="Q5113" t="s">
        <v>25</v>
      </c>
    </row>
    <row r="5114" spans="1:17" hidden="1" x14ac:dyDescent="0.3">
      <c r="A5114" t="s">
        <v>167</v>
      </c>
      <c r="B5114" t="s">
        <v>5400</v>
      </c>
      <c r="C5114" t="s">
        <v>215</v>
      </c>
      <c r="D5114" t="s">
        <v>134</v>
      </c>
      <c r="E5114" t="s">
        <v>21</v>
      </c>
      <c r="F5114">
        <v>39.5</v>
      </c>
      <c r="G5114">
        <v>171</v>
      </c>
      <c r="H5114">
        <v>506.16</v>
      </c>
      <c r="I5114">
        <v>12</v>
      </c>
      <c r="J5114">
        <v>23</v>
      </c>
      <c r="K5114">
        <v>52</v>
      </c>
      <c r="L5114">
        <v>153.91999999999999</v>
      </c>
      <c r="M5114" t="s">
        <v>105</v>
      </c>
      <c r="N5114" t="s">
        <v>313</v>
      </c>
      <c r="O5114" t="s">
        <v>418</v>
      </c>
      <c r="P5114">
        <v>4</v>
      </c>
      <c r="Q5114" t="s">
        <v>25</v>
      </c>
    </row>
    <row r="5115" spans="1:17" hidden="1" x14ac:dyDescent="0.3">
      <c r="A5115" t="s">
        <v>342</v>
      </c>
      <c r="B5115" t="s">
        <v>5401</v>
      </c>
      <c r="C5115" t="s">
        <v>359</v>
      </c>
      <c r="D5115" t="s">
        <v>60</v>
      </c>
      <c r="E5115" t="s">
        <v>30</v>
      </c>
      <c r="F5115">
        <v>26.3</v>
      </c>
      <c r="G5115">
        <v>200</v>
      </c>
      <c r="H5115">
        <v>6646</v>
      </c>
      <c r="I5115">
        <v>32</v>
      </c>
      <c r="J5115">
        <v>90</v>
      </c>
      <c r="K5115">
        <v>131</v>
      </c>
      <c r="L5115">
        <v>4353.13</v>
      </c>
      <c r="M5115" t="s">
        <v>131</v>
      </c>
      <c r="N5115" t="s">
        <v>138</v>
      </c>
      <c r="O5115" t="s">
        <v>82</v>
      </c>
      <c r="P5115">
        <v>8</v>
      </c>
      <c r="Q5115" t="s">
        <v>25</v>
      </c>
    </row>
    <row r="5116" spans="1:17" hidden="1" x14ac:dyDescent="0.3">
      <c r="A5116" t="s">
        <v>321</v>
      </c>
      <c r="B5116" t="s">
        <v>5402</v>
      </c>
      <c r="C5116" t="s">
        <v>359</v>
      </c>
      <c r="D5116" t="s">
        <v>60</v>
      </c>
      <c r="E5116" t="s">
        <v>38</v>
      </c>
      <c r="F5116">
        <v>26.75</v>
      </c>
      <c r="G5116">
        <v>15</v>
      </c>
      <c r="H5116">
        <v>864.9</v>
      </c>
      <c r="I5116">
        <v>43</v>
      </c>
      <c r="J5116">
        <v>21</v>
      </c>
      <c r="K5116">
        <v>12</v>
      </c>
      <c r="L5116">
        <v>691.92</v>
      </c>
      <c r="M5116" t="s">
        <v>266</v>
      </c>
      <c r="N5116" t="s">
        <v>153</v>
      </c>
      <c r="O5116" t="s">
        <v>104</v>
      </c>
      <c r="P5116">
        <v>4</v>
      </c>
      <c r="Q5116" t="s">
        <v>25</v>
      </c>
    </row>
    <row r="5117" spans="1:17" hidden="1" x14ac:dyDescent="0.3">
      <c r="A5117" t="s">
        <v>47</v>
      </c>
      <c r="B5117" t="s">
        <v>5403</v>
      </c>
      <c r="C5117" t="s">
        <v>99</v>
      </c>
      <c r="D5117" t="s">
        <v>46</v>
      </c>
      <c r="E5117" t="s">
        <v>30</v>
      </c>
      <c r="F5117">
        <v>67.180000000000007</v>
      </c>
      <c r="G5117">
        <v>142</v>
      </c>
      <c r="H5117">
        <v>8955.94</v>
      </c>
      <c r="I5117">
        <v>9</v>
      </c>
      <c r="J5117">
        <v>100</v>
      </c>
      <c r="K5117">
        <v>54</v>
      </c>
      <c r="L5117">
        <v>3405.78</v>
      </c>
      <c r="M5117" t="s">
        <v>196</v>
      </c>
      <c r="N5117" t="s">
        <v>451</v>
      </c>
      <c r="O5117" t="s">
        <v>266</v>
      </c>
      <c r="P5117">
        <v>4</v>
      </c>
      <c r="Q5117" t="s">
        <v>42</v>
      </c>
    </row>
    <row r="5118" spans="1:17" hidden="1" x14ac:dyDescent="0.3">
      <c r="A5118" t="s">
        <v>34</v>
      </c>
      <c r="B5118" t="s">
        <v>5404</v>
      </c>
      <c r="C5118" t="s">
        <v>19</v>
      </c>
      <c r="D5118" t="s">
        <v>20</v>
      </c>
      <c r="E5118" t="s">
        <v>21</v>
      </c>
      <c r="F5118">
        <v>89.94</v>
      </c>
      <c r="G5118">
        <v>38</v>
      </c>
      <c r="H5118">
        <v>3306</v>
      </c>
      <c r="I5118">
        <v>20</v>
      </c>
      <c r="J5118">
        <v>70</v>
      </c>
      <c r="K5118">
        <v>4</v>
      </c>
      <c r="L5118">
        <v>348</v>
      </c>
      <c r="M5118" t="s">
        <v>145</v>
      </c>
      <c r="N5118" t="s">
        <v>129</v>
      </c>
      <c r="O5118" t="s">
        <v>298</v>
      </c>
      <c r="P5118">
        <v>1</v>
      </c>
      <c r="Q5118" t="s">
        <v>25</v>
      </c>
    </row>
    <row r="5119" spans="1:17" hidden="1" x14ac:dyDescent="0.3">
      <c r="A5119" t="s">
        <v>218</v>
      </c>
      <c r="B5119" t="s">
        <v>5405</v>
      </c>
      <c r="C5119" t="s">
        <v>317</v>
      </c>
      <c r="D5119" t="s">
        <v>88</v>
      </c>
      <c r="E5119" t="s">
        <v>30</v>
      </c>
      <c r="F5119">
        <v>6.29</v>
      </c>
      <c r="G5119">
        <v>191</v>
      </c>
      <c r="H5119">
        <v>6749.94</v>
      </c>
      <c r="I5119">
        <v>14</v>
      </c>
      <c r="J5119">
        <v>100</v>
      </c>
      <c r="K5119">
        <v>47</v>
      </c>
      <c r="L5119">
        <v>1660.98</v>
      </c>
      <c r="M5119" t="s">
        <v>201</v>
      </c>
      <c r="N5119" t="s">
        <v>274</v>
      </c>
      <c r="O5119" t="s">
        <v>51</v>
      </c>
      <c r="P5119">
        <v>6</v>
      </c>
      <c r="Q5119" t="s">
        <v>42</v>
      </c>
    </row>
    <row r="5120" spans="1:17" hidden="1" x14ac:dyDescent="0.3">
      <c r="A5120" t="s">
        <v>337</v>
      </c>
      <c r="B5120" t="s">
        <v>5406</v>
      </c>
      <c r="C5120" t="s">
        <v>344</v>
      </c>
      <c r="D5120" t="s">
        <v>37</v>
      </c>
      <c r="E5120" t="s">
        <v>21</v>
      </c>
      <c r="F5120">
        <v>25.77</v>
      </c>
      <c r="G5120">
        <v>98</v>
      </c>
      <c r="H5120">
        <v>1139.74</v>
      </c>
      <c r="I5120">
        <v>6</v>
      </c>
      <c r="J5120">
        <v>45</v>
      </c>
      <c r="K5120">
        <v>61</v>
      </c>
      <c r="L5120">
        <v>709.43</v>
      </c>
      <c r="M5120" t="s">
        <v>326</v>
      </c>
      <c r="N5120" t="s">
        <v>91</v>
      </c>
      <c r="O5120" t="s">
        <v>243</v>
      </c>
      <c r="P5120">
        <v>2</v>
      </c>
      <c r="Q5120" t="s">
        <v>50</v>
      </c>
    </row>
    <row r="5121" spans="1:17" hidden="1" x14ac:dyDescent="0.3">
      <c r="A5121" t="s">
        <v>295</v>
      </c>
      <c r="B5121" t="s">
        <v>5407</v>
      </c>
      <c r="C5121" t="s">
        <v>223</v>
      </c>
      <c r="D5121" t="s">
        <v>37</v>
      </c>
      <c r="E5121" t="s">
        <v>38</v>
      </c>
      <c r="F5121">
        <v>50.04</v>
      </c>
      <c r="G5121">
        <v>96</v>
      </c>
      <c r="H5121">
        <v>6851.52</v>
      </c>
      <c r="I5121">
        <v>42</v>
      </c>
      <c r="J5121">
        <v>46</v>
      </c>
      <c r="K5121">
        <v>27</v>
      </c>
      <c r="L5121">
        <v>1926.99</v>
      </c>
      <c r="M5121" t="s">
        <v>101</v>
      </c>
      <c r="N5121" t="s">
        <v>62</v>
      </c>
      <c r="O5121" t="s">
        <v>63</v>
      </c>
      <c r="P5121">
        <v>4</v>
      </c>
      <c r="Q5121" t="s">
        <v>50</v>
      </c>
    </row>
    <row r="5122" spans="1:17" hidden="1" x14ac:dyDescent="0.3">
      <c r="A5122" t="s">
        <v>378</v>
      </c>
      <c r="B5122" t="s">
        <v>5408</v>
      </c>
      <c r="C5122" t="s">
        <v>141</v>
      </c>
      <c r="D5122" t="s">
        <v>88</v>
      </c>
      <c r="E5122" t="s">
        <v>21</v>
      </c>
      <c r="F5122">
        <v>96.91</v>
      </c>
      <c r="G5122">
        <v>17</v>
      </c>
      <c r="H5122">
        <v>1045.67</v>
      </c>
      <c r="I5122">
        <v>12</v>
      </c>
      <c r="J5122">
        <v>60</v>
      </c>
      <c r="K5122">
        <v>3</v>
      </c>
      <c r="L5122">
        <v>184.53</v>
      </c>
      <c r="M5122" t="s">
        <v>79</v>
      </c>
      <c r="N5122" t="s">
        <v>272</v>
      </c>
      <c r="O5122" t="s">
        <v>326</v>
      </c>
      <c r="P5122">
        <v>5</v>
      </c>
      <c r="Q5122" t="s">
        <v>42</v>
      </c>
    </row>
    <row r="5123" spans="1:17" hidden="1" x14ac:dyDescent="0.3">
      <c r="A5123" t="s">
        <v>337</v>
      </c>
      <c r="B5123" t="s">
        <v>5409</v>
      </c>
      <c r="C5123" t="s">
        <v>241</v>
      </c>
      <c r="D5123" t="s">
        <v>134</v>
      </c>
      <c r="E5123" t="s">
        <v>30</v>
      </c>
      <c r="F5123">
        <v>2.16</v>
      </c>
      <c r="G5123">
        <v>105</v>
      </c>
      <c r="H5123">
        <v>2274.3000000000002</v>
      </c>
      <c r="I5123">
        <v>30</v>
      </c>
      <c r="J5123">
        <v>53</v>
      </c>
      <c r="K5123">
        <v>25</v>
      </c>
      <c r="L5123">
        <v>541.5</v>
      </c>
      <c r="M5123" t="s">
        <v>388</v>
      </c>
      <c r="N5123" t="s">
        <v>247</v>
      </c>
      <c r="O5123" t="s">
        <v>47</v>
      </c>
      <c r="P5123">
        <v>2</v>
      </c>
      <c r="Q5123" t="s">
        <v>50</v>
      </c>
    </row>
    <row r="5124" spans="1:17" hidden="1" x14ac:dyDescent="0.3">
      <c r="A5124" t="s">
        <v>90</v>
      </c>
      <c r="B5124" t="s">
        <v>5410</v>
      </c>
      <c r="C5124" t="s">
        <v>317</v>
      </c>
      <c r="D5124" t="s">
        <v>88</v>
      </c>
      <c r="E5124" t="s">
        <v>38</v>
      </c>
      <c r="F5124">
        <v>54.24</v>
      </c>
      <c r="G5124">
        <v>95</v>
      </c>
      <c r="H5124">
        <v>6926.45</v>
      </c>
      <c r="I5124">
        <v>16</v>
      </c>
      <c r="J5124">
        <v>59</v>
      </c>
      <c r="K5124">
        <v>25</v>
      </c>
      <c r="L5124">
        <v>1822.75</v>
      </c>
      <c r="M5124" t="s">
        <v>39</v>
      </c>
      <c r="N5124" t="s">
        <v>279</v>
      </c>
      <c r="O5124" t="s">
        <v>239</v>
      </c>
      <c r="P5124">
        <v>5</v>
      </c>
      <c r="Q5124" t="s">
        <v>42</v>
      </c>
    </row>
    <row r="5125" spans="1:17" x14ac:dyDescent="0.3">
      <c r="A5125" t="s">
        <v>184</v>
      </c>
      <c r="B5125" t="s">
        <v>5411</v>
      </c>
      <c r="C5125" t="s">
        <v>28</v>
      </c>
      <c r="D5125" t="s">
        <v>29</v>
      </c>
      <c r="E5125" t="s">
        <v>30</v>
      </c>
      <c r="F5125">
        <v>9.82</v>
      </c>
      <c r="G5125">
        <v>159</v>
      </c>
      <c r="H5125">
        <v>12696.15</v>
      </c>
      <c r="I5125">
        <v>13</v>
      </c>
      <c r="J5125">
        <v>24</v>
      </c>
      <c r="K5125">
        <v>151</v>
      </c>
      <c r="L5125">
        <v>12057.35</v>
      </c>
      <c r="M5125" t="s">
        <v>157</v>
      </c>
      <c r="N5125" t="s">
        <v>350</v>
      </c>
      <c r="O5125" t="s">
        <v>312</v>
      </c>
      <c r="P5125">
        <v>10</v>
      </c>
      <c r="Q5125" t="s">
        <v>50</v>
      </c>
    </row>
    <row r="5126" spans="1:17" hidden="1" x14ac:dyDescent="0.3">
      <c r="A5126" t="s">
        <v>238</v>
      </c>
      <c r="B5126" t="s">
        <v>5412</v>
      </c>
      <c r="C5126" t="s">
        <v>228</v>
      </c>
      <c r="D5126" t="s">
        <v>54</v>
      </c>
      <c r="E5126" t="s">
        <v>30</v>
      </c>
      <c r="F5126">
        <v>50.86</v>
      </c>
      <c r="G5126">
        <v>55</v>
      </c>
      <c r="H5126">
        <v>4273.5</v>
      </c>
      <c r="I5126">
        <v>33</v>
      </c>
      <c r="J5126">
        <v>79</v>
      </c>
      <c r="K5126">
        <v>20</v>
      </c>
      <c r="L5126">
        <v>1554</v>
      </c>
      <c r="M5126" t="s">
        <v>277</v>
      </c>
      <c r="N5126" t="s">
        <v>115</v>
      </c>
      <c r="O5126" t="s">
        <v>149</v>
      </c>
      <c r="P5126">
        <v>3</v>
      </c>
      <c r="Q5126" t="s">
        <v>50</v>
      </c>
    </row>
    <row r="5127" spans="1:17" hidden="1" x14ac:dyDescent="0.3">
      <c r="A5127" t="s">
        <v>177</v>
      </c>
      <c r="B5127" t="s">
        <v>5413</v>
      </c>
      <c r="C5127" t="s">
        <v>59</v>
      </c>
      <c r="D5127" t="s">
        <v>60</v>
      </c>
      <c r="E5127" t="s">
        <v>38</v>
      </c>
      <c r="F5127">
        <v>68.94</v>
      </c>
      <c r="G5127">
        <v>169</v>
      </c>
      <c r="H5127">
        <v>12340.38</v>
      </c>
      <c r="I5127">
        <v>46</v>
      </c>
      <c r="J5127">
        <v>77</v>
      </c>
      <c r="K5127">
        <v>68</v>
      </c>
      <c r="L5127">
        <v>4965.3599999999997</v>
      </c>
      <c r="M5127" t="s">
        <v>394</v>
      </c>
      <c r="N5127" t="s">
        <v>345</v>
      </c>
      <c r="O5127" t="s">
        <v>108</v>
      </c>
      <c r="P5127">
        <v>10</v>
      </c>
      <c r="Q5127" t="s">
        <v>25</v>
      </c>
    </row>
    <row r="5128" spans="1:17" hidden="1" x14ac:dyDescent="0.3">
      <c r="A5128" t="s">
        <v>313</v>
      </c>
      <c r="B5128" t="s">
        <v>5414</v>
      </c>
      <c r="C5128" t="s">
        <v>59</v>
      </c>
      <c r="D5128" t="s">
        <v>60</v>
      </c>
      <c r="E5128" t="s">
        <v>21</v>
      </c>
      <c r="F5128">
        <v>84.65</v>
      </c>
      <c r="G5128">
        <v>58</v>
      </c>
      <c r="H5128">
        <v>4148.16</v>
      </c>
      <c r="I5128">
        <v>45</v>
      </c>
      <c r="J5128">
        <v>46</v>
      </c>
      <c r="K5128">
        <v>32</v>
      </c>
      <c r="L5128">
        <v>2288.64</v>
      </c>
      <c r="M5128" t="s">
        <v>270</v>
      </c>
      <c r="N5128" t="s">
        <v>157</v>
      </c>
      <c r="O5128" t="s">
        <v>218</v>
      </c>
      <c r="P5128">
        <v>5</v>
      </c>
      <c r="Q5128" t="s">
        <v>42</v>
      </c>
    </row>
    <row r="5129" spans="1:17" hidden="1" x14ac:dyDescent="0.3">
      <c r="A5129" t="s">
        <v>321</v>
      </c>
      <c r="B5129" t="s">
        <v>5415</v>
      </c>
      <c r="C5129" t="s">
        <v>317</v>
      </c>
      <c r="D5129" t="s">
        <v>88</v>
      </c>
      <c r="E5129" t="s">
        <v>30</v>
      </c>
      <c r="F5129">
        <v>6.29</v>
      </c>
      <c r="G5129">
        <v>14</v>
      </c>
      <c r="H5129">
        <v>903.14</v>
      </c>
      <c r="I5129">
        <v>11</v>
      </c>
      <c r="J5129">
        <v>29</v>
      </c>
      <c r="K5129">
        <v>7</v>
      </c>
      <c r="L5129">
        <v>451.57</v>
      </c>
      <c r="M5129" t="s">
        <v>216</v>
      </c>
      <c r="N5129" t="s">
        <v>366</v>
      </c>
      <c r="O5129" t="s">
        <v>277</v>
      </c>
      <c r="P5129">
        <v>10</v>
      </c>
      <c r="Q5129" t="s">
        <v>25</v>
      </c>
    </row>
    <row r="5130" spans="1:17" hidden="1" x14ac:dyDescent="0.3">
      <c r="A5130" t="s">
        <v>197</v>
      </c>
      <c r="B5130" t="s">
        <v>5416</v>
      </c>
      <c r="C5130" t="s">
        <v>77</v>
      </c>
      <c r="D5130" t="s">
        <v>60</v>
      </c>
      <c r="E5130" t="s">
        <v>38</v>
      </c>
      <c r="F5130">
        <v>94.81</v>
      </c>
      <c r="G5130">
        <v>148</v>
      </c>
      <c r="H5130">
        <v>13507.96</v>
      </c>
      <c r="I5130">
        <v>8</v>
      </c>
      <c r="J5130">
        <v>82</v>
      </c>
      <c r="K5130">
        <v>23</v>
      </c>
      <c r="L5130">
        <v>2099.21</v>
      </c>
      <c r="M5130" t="s">
        <v>116</v>
      </c>
      <c r="N5130" t="s">
        <v>366</v>
      </c>
      <c r="O5130" t="s">
        <v>334</v>
      </c>
      <c r="P5130">
        <v>5</v>
      </c>
      <c r="Q5130" t="s">
        <v>50</v>
      </c>
    </row>
    <row r="5131" spans="1:17" hidden="1" x14ac:dyDescent="0.3">
      <c r="A5131" t="s">
        <v>116</v>
      </c>
      <c r="B5131" t="s">
        <v>5417</v>
      </c>
      <c r="C5131" t="s">
        <v>59</v>
      </c>
      <c r="D5131" t="s">
        <v>60</v>
      </c>
      <c r="E5131" t="s">
        <v>21</v>
      </c>
      <c r="F5131">
        <v>84.65</v>
      </c>
      <c r="G5131">
        <v>74</v>
      </c>
      <c r="H5131">
        <v>1327.56</v>
      </c>
      <c r="I5131">
        <v>41</v>
      </c>
      <c r="J5131">
        <v>99</v>
      </c>
      <c r="K5131">
        <v>65</v>
      </c>
      <c r="L5131">
        <v>1166.0999999999999</v>
      </c>
      <c r="M5131" t="s">
        <v>181</v>
      </c>
      <c r="N5131" t="s">
        <v>82</v>
      </c>
      <c r="O5131" t="s">
        <v>767</v>
      </c>
      <c r="P5131">
        <v>5</v>
      </c>
      <c r="Q5131" t="s">
        <v>25</v>
      </c>
    </row>
    <row r="5132" spans="1:17" hidden="1" x14ac:dyDescent="0.3">
      <c r="A5132" t="s">
        <v>283</v>
      </c>
      <c r="B5132" t="s">
        <v>5418</v>
      </c>
      <c r="C5132" t="s">
        <v>169</v>
      </c>
      <c r="D5132" t="s">
        <v>20</v>
      </c>
      <c r="E5132" t="s">
        <v>30</v>
      </c>
      <c r="F5132">
        <v>80.87</v>
      </c>
      <c r="G5132">
        <v>193</v>
      </c>
      <c r="H5132">
        <v>16924.169999999998</v>
      </c>
      <c r="I5132">
        <v>50</v>
      </c>
      <c r="J5132">
        <v>83</v>
      </c>
      <c r="K5132">
        <v>65</v>
      </c>
      <c r="L5132">
        <v>5699.85</v>
      </c>
      <c r="M5132" t="s">
        <v>101</v>
      </c>
      <c r="N5132" t="s">
        <v>298</v>
      </c>
      <c r="O5132" t="s">
        <v>498</v>
      </c>
      <c r="P5132">
        <v>9</v>
      </c>
      <c r="Q5132" t="s">
        <v>42</v>
      </c>
    </row>
    <row r="5133" spans="1:17" hidden="1" x14ac:dyDescent="0.3">
      <c r="A5133" t="s">
        <v>198</v>
      </c>
      <c r="B5133" t="s">
        <v>5419</v>
      </c>
      <c r="C5133" t="s">
        <v>233</v>
      </c>
      <c r="D5133" t="s">
        <v>29</v>
      </c>
      <c r="E5133" t="s">
        <v>38</v>
      </c>
      <c r="F5133">
        <v>99.38</v>
      </c>
      <c r="G5133">
        <v>14</v>
      </c>
      <c r="H5133">
        <v>1077.72</v>
      </c>
      <c r="I5133">
        <v>31</v>
      </c>
      <c r="J5133">
        <v>38</v>
      </c>
      <c r="K5133">
        <v>10</v>
      </c>
      <c r="L5133">
        <v>769.8</v>
      </c>
      <c r="M5133" t="s">
        <v>62</v>
      </c>
      <c r="N5133" t="s">
        <v>170</v>
      </c>
      <c r="O5133" t="s">
        <v>181</v>
      </c>
      <c r="P5133">
        <v>4</v>
      </c>
      <c r="Q5133" t="s">
        <v>25</v>
      </c>
    </row>
    <row r="5134" spans="1:17" hidden="1" x14ac:dyDescent="0.3">
      <c r="A5134" t="s">
        <v>247</v>
      </c>
      <c r="B5134" t="s">
        <v>5420</v>
      </c>
      <c r="C5134" t="s">
        <v>122</v>
      </c>
      <c r="D5134" t="s">
        <v>54</v>
      </c>
      <c r="E5134" t="s">
        <v>21</v>
      </c>
      <c r="F5134">
        <v>98.54</v>
      </c>
      <c r="G5134">
        <v>88</v>
      </c>
      <c r="H5134">
        <v>3522.64</v>
      </c>
      <c r="I5134">
        <v>22</v>
      </c>
      <c r="J5134">
        <v>37</v>
      </c>
      <c r="K5134">
        <v>3</v>
      </c>
      <c r="L5134">
        <v>120.09</v>
      </c>
      <c r="M5134" t="s">
        <v>216</v>
      </c>
      <c r="N5134" t="s">
        <v>319</v>
      </c>
      <c r="O5134" t="s">
        <v>185</v>
      </c>
      <c r="P5134">
        <v>10</v>
      </c>
      <c r="Q5134" t="s">
        <v>25</v>
      </c>
    </row>
    <row r="5135" spans="1:17" hidden="1" x14ac:dyDescent="0.3">
      <c r="A5135" t="s">
        <v>84</v>
      </c>
      <c r="B5135" t="s">
        <v>5421</v>
      </c>
      <c r="C5135" t="s">
        <v>261</v>
      </c>
      <c r="D5135" t="s">
        <v>20</v>
      </c>
      <c r="E5135" t="s">
        <v>21</v>
      </c>
      <c r="F5135">
        <v>76.069999999999993</v>
      </c>
      <c r="G5135">
        <v>126</v>
      </c>
      <c r="H5135">
        <v>4970.7</v>
      </c>
      <c r="I5135">
        <v>8</v>
      </c>
      <c r="J5135">
        <v>40</v>
      </c>
      <c r="K5135">
        <v>116</v>
      </c>
      <c r="L5135">
        <v>4576.2</v>
      </c>
      <c r="M5135" t="s">
        <v>175</v>
      </c>
      <c r="N5135" t="s">
        <v>305</v>
      </c>
      <c r="O5135" t="s">
        <v>370</v>
      </c>
      <c r="P5135">
        <v>2</v>
      </c>
      <c r="Q5135" t="s">
        <v>42</v>
      </c>
    </row>
    <row r="5136" spans="1:17" hidden="1" x14ac:dyDescent="0.3">
      <c r="A5136" t="s">
        <v>332</v>
      </c>
      <c r="B5136" t="s">
        <v>5422</v>
      </c>
      <c r="C5136" t="s">
        <v>223</v>
      </c>
      <c r="D5136" t="s">
        <v>37</v>
      </c>
      <c r="E5136" t="s">
        <v>30</v>
      </c>
      <c r="F5136">
        <v>58.47</v>
      </c>
      <c r="G5136">
        <v>42</v>
      </c>
      <c r="H5136">
        <v>2022.3</v>
      </c>
      <c r="I5136">
        <v>27</v>
      </c>
      <c r="J5136">
        <v>34</v>
      </c>
      <c r="K5136">
        <v>1</v>
      </c>
      <c r="L5136">
        <v>48.15</v>
      </c>
      <c r="M5136" t="s">
        <v>295</v>
      </c>
      <c r="N5136" t="s">
        <v>270</v>
      </c>
      <c r="O5136" t="s">
        <v>326</v>
      </c>
      <c r="P5136">
        <v>2</v>
      </c>
      <c r="Q5136" t="s">
        <v>25</v>
      </c>
    </row>
    <row r="5137" spans="1:17" hidden="1" x14ac:dyDescent="0.3">
      <c r="A5137" t="s">
        <v>409</v>
      </c>
      <c r="B5137" t="s">
        <v>5423</v>
      </c>
      <c r="C5137" t="s">
        <v>390</v>
      </c>
      <c r="D5137" t="s">
        <v>60</v>
      </c>
      <c r="E5137" t="s">
        <v>38</v>
      </c>
      <c r="F5137">
        <v>54.05</v>
      </c>
      <c r="G5137">
        <v>102</v>
      </c>
      <c r="H5137">
        <v>897.6</v>
      </c>
      <c r="I5137">
        <v>39</v>
      </c>
      <c r="J5137">
        <v>22</v>
      </c>
      <c r="K5137">
        <v>99</v>
      </c>
      <c r="L5137">
        <v>871.2</v>
      </c>
      <c r="M5137" t="s">
        <v>150</v>
      </c>
      <c r="N5137" t="s">
        <v>150</v>
      </c>
      <c r="O5137" t="s">
        <v>345</v>
      </c>
      <c r="P5137">
        <v>4</v>
      </c>
      <c r="Q5137" t="s">
        <v>50</v>
      </c>
    </row>
    <row r="5138" spans="1:17" hidden="1" x14ac:dyDescent="0.3">
      <c r="A5138" t="s">
        <v>226</v>
      </c>
      <c r="B5138" t="s">
        <v>5424</v>
      </c>
      <c r="C5138" t="s">
        <v>133</v>
      </c>
      <c r="D5138" t="s">
        <v>134</v>
      </c>
      <c r="E5138" t="s">
        <v>21</v>
      </c>
      <c r="F5138">
        <v>9.06</v>
      </c>
      <c r="G5138">
        <v>197</v>
      </c>
      <c r="H5138">
        <v>17540.88</v>
      </c>
      <c r="I5138">
        <v>15</v>
      </c>
      <c r="J5138">
        <v>90</v>
      </c>
      <c r="K5138">
        <v>64</v>
      </c>
      <c r="L5138">
        <v>5698.56</v>
      </c>
      <c r="M5138" t="s">
        <v>104</v>
      </c>
      <c r="N5138" t="s">
        <v>47</v>
      </c>
      <c r="O5138" t="s">
        <v>277</v>
      </c>
      <c r="P5138">
        <v>3</v>
      </c>
      <c r="Q5138" t="s">
        <v>50</v>
      </c>
    </row>
    <row r="5139" spans="1:17" hidden="1" x14ac:dyDescent="0.3">
      <c r="A5139" t="s">
        <v>321</v>
      </c>
      <c r="B5139" t="s">
        <v>5425</v>
      </c>
      <c r="C5139" t="s">
        <v>353</v>
      </c>
      <c r="D5139" t="s">
        <v>29</v>
      </c>
      <c r="E5139" t="s">
        <v>30</v>
      </c>
      <c r="F5139">
        <v>73.040000000000006</v>
      </c>
      <c r="G5139">
        <v>77</v>
      </c>
      <c r="H5139">
        <v>5363.82</v>
      </c>
      <c r="I5139">
        <v>8</v>
      </c>
      <c r="J5139">
        <v>41</v>
      </c>
      <c r="K5139">
        <v>26</v>
      </c>
      <c r="L5139">
        <v>1811.16</v>
      </c>
      <c r="M5139" t="s">
        <v>283</v>
      </c>
      <c r="N5139" t="s">
        <v>334</v>
      </c>
      <c r="O5139" t="s">
        <v>458</v>
      </c>
      <c r="P5139">
        <v>7</v>
      </c>
      <c r="Q5139" t="s">
        <v>42</v>
      </c>
    </row>
    <row r="5140" spans="1:17" hidden="1" x14ac:dyDescent="0.3">
      <c r="A5140" t="s">
        <v>40</v>
      </c>
      <c r="B5140" t="s">
        <v>5426</v>
      </c>
      <c r="C5140" t="s">
        <v>141</v>
      </c>
      <c r="D5140" t="s">
        <v>88</v>
      </c>
      <c r="E5140" t="s">
        <v>38</v>
      </c>
      <c r="F5140">
        <v>49.4</v>
      </c>
      <c r="G5140">
        <v>172</v>
      </c>
      <c r="H5140">
        <v>12220.6</v>
      </c>
      <c r="I5140">
        <v>22</v>
      </c>
      <c r="J5140">
        <v>69</v>
      </c>
      <c r="K5140">
        <v>39</v>
      </c>
      <c r="L5140">
        <v>2770.95</v>
      </c>
      <c r="M5140" t="s">
        <v>212</v>
      </c>
      <c r="N5140" t="s">
        <v>213</v>
      </c>
      <c r="O5140" t="s">
        <v>220</v>
      </c>
      <c r="P5140">
        <v>7</v>
      </c>
      <c r="Q5140" t="s">
        <v>25</v>
      </c>
    </row>
    <row r="5141" spans="1:17" hidden="1" x14ac:dyDescent="0.3">
      <c r="A5141" t="s">
        <v>170</v>
      </c>
      <c r="B5141" t="s">
        <v>5427</v>
      </c>
      <c r="C5141" t="s">
        <v>192</v>
      </c>
      <c r="D5141" t="s">
        <v>37</v>
      </c>
      <c r="E5141" t="s">
        <v>21</v>
      </c>
      <c r="F5141">
        <v>95.4</v>
      </c>
      <c r="G5141">
        <v>20</v>
      </c>
      <c r="H5141">
        <v>1898.4</v>
      </c>
      <c r="I5141">
        <v>12</v>
      </c>
      <c r="J5141">
        <v>90</v>
      </c>
      <c r="K5141">
        <v>8</v>
      </c>
      <c r="L5141">
        <v>759.36</v>
      </c>
      <c r="M5141" t="s">
        <v>385</v>
      </c>
      <c r="N5141" t="s">
        <v>181</v>
      </c>
      <c r="O5141" t="s">
        <v>188</v>
      </c>
      <c r="P5141">
        <v>10</v>
      </c>
      <c r="Q5141" t="s">
        <v>42</v>
      </c>
    </row>
    <row r="5142" spans="1:17" hidden="1" x14ac:dyDescent="0.3">
      <c r="A5142" t="s">
        <v>183</v>
      </c>
      <c r="B5142" t="s">
        <v>5428</v>
      </c>
      <c r="C5142" t="s">
        <v>195</v>
      </c>
      <c r="D5142" t="s">
        <v>88</v>
      </c>
      <c r="E5142" t="s">
        <v>30</v>
      </c>
      <c r="F5142">
        <v>30.21</v>
      </c>
      <c r="G5142">
        <v>95</v>
      </c>
      <c r="H5142">
        <v>8830.25</v>
      </c>
      <c r="I5142">
        <v>26</v>
      </c>
      <c r="J5142">
        <v>47</v>
      </c>
      <c r="K5142">
        <v>76</v>
      </c>
      <c r="L5142">
        <v>7064.2</v>
      </c>
      <c r="M5142" t="s">
        <v>230</v>
      </c>
      <c r="N5142" t="s">
        <v>68</v>
      </c>
      <c r="O5142" t="s">
        <v>308</v>
      </c>
      <c r="P5142">
        <v>4</v>
      </c>
      <c r="Q5142" t="s">
        <v>25</v>
      </c>
    </row>
    <row r="5143" spans="1:17" hidden="1" x14ac:dyDescent="0.3">
      <c r="A5143" t="s">
        <v>388</v>
      </c>
      <c r="B5143" t="s">
        <v>5429</v>
      </c>
      <c r="C5143" t="s">
        <v>192</v>
      </c>
      <c r="D5143" t="s">
        <v>37</v>
      </c>
      <c r="E5143" t="s">
        <v>38</v>
      </c>
      <c r="F5143">
        <v>78.69</v>
      </c>
      <c r="G5143">
        <v>96</v>
      </c>
      <c r="H5143">
        <v>5251.2</v>
      </c>
      <c r="I5143">
        <v>19</v>
      </c>
      <c r="J5143">
        <v>87</v>
      </c>
      <c r="K5143">
        <v>25</v>
      </c>
      <c r="L5143">
        <v>1367.5</v>
      </c>
      <c r="M5143" t="s">
        <v>197</v>
      </c>
      <c r="N5143" t="s">
        <v>243</v>
      </c>
      <c r="O5143" t="s">
        <v>131</v>
      </c>
      <c r="P5143">
        <v>1</v>
      </c>
      <c r="Q5143" t="s">
        <v>42</v>
      </c>
    </row>
    <row r="5144" spans="1:17" hidden="1" x14ac:dyDescent="0.3">
      <c r="A5144" t="s">
        <v>104</v>
      </c>
      <c r="B5144" t="s">
        <v>5430</v>
      </c>
      <c r="C5144" t="s">
        <v>59</v>
      </c>
      <c r="D5144" t="s">
        <v>60</v>
      </c>
      <c r="E5144" t="s">
        <v>21</v>
      </c>
      <c r="F5144">
        <v>84.65</v>
      </c>
      <c r="G5144">
        <v>91</v>
      </c>
      <c r="H5144">
        <v>2704.52</v>
      </c>
      <c r="I5144">
        <v>50</v>
      </c>
      <c r="J5144">
        <v>33</v>
      </c>
      <c r="K5144">
        <v>85</v>
      </c>
      <c r="L5144">
        <v>2526.1999999999998</v>
      </c>
      <c r="M5144" t="s">
        <v>380</v>
      </c>
      <c r="N5144" t="s">
        <v>201</v>
      </c>
      <c r="O5144" t="s">
        <v>183</v>
      </c>
      <c r="P5144">
        <v>3</v>
      </c>
      <c r="Q5144" t="s">
        <v>50</v>
      </c>
    </row>
    <row r="5145" spans="1:17" hidden="1" x14ac:dyDescent="0.3">
      <c r="A5145" t="s">
        <v>83</v>
      </c>
      <c r="B5145" t="s">
        <v>5431</v>
      </c>
      <c r="C5145" t="s">
        <v>161</v>
      </c>
      <c r="D5145" t="s">
        <v>67</v>
      </c>
      <c r="E5145" t="s">
        <v>30</v>
      </c>
      <c r="F5145">
        <v>17.920000000000002</v>
      </c>
      <c r="G5145">
        <v>174</v>
      </c>
      <c r="H5145">
        <v>12077.34</v>
      </c>
      <c r="I5145">
        <v>5</v>
      </c>
      <c r="J5145">
        <v>35</v>
      </c>
      <c r="K5145">
        <v>162</v>
      </c>
      <c r="L5145">
        <v>11244.42</v>
      </c>
      <c r="M5145" t="s">
        <v>43</v>
      </c>
      <c r="N5145" t="s">
        <v>109</v>
      </c>
      <c r="O5145" t="s">
        <v>259</v>
      </c>
      <c r="P5145">
        <v>5</v>
      </c>
      <c r="Q5145" t="s">
        <v>50</v>
      </c>
    </row>
    <row r="5146" spans="1:17" hidden="1" x14ac:dyDescent="0.3">
      <c r="A5146" t="s">
        <v>109</v>
      </c>
      <c r="B5146" t="s">
        <v>5432</v>
      </c>
      <c r="C5146" t="s">
        <v>169</v>
      </c>
      <c r="D5146" t="s">
        <v>20</v>
      </c>
      <c r="E5146" t="s">
        <v>30</v>
      </c>
      <c r="F5146">
        <v>80.87</v>
      </c>
      <c r="G5146">
        <v>120</v>
      </c>
      <c r="H5146">
        <v>4254</v>
      </c>
      <c r="I5146">
        <v>32</v>
      </c>
      <c r="J5146">
        <v>40</v>
      </c>
      <c r="K5146">
        <v>47</v>
      </c>
      <c r="L5146">
        <v>1666.15</v>
      </c>
      <c r="M5146" t="s">
        <v>114</v>
      </c>
      <c r="N5146" t="s">
        <v>78</v>
      </c>
      <c r="O5146" t="s">
        <v>283</v>
      </c>
      <c r="P5146">
        <v>5</v>
      </c>
      <c r="Q5146" t="s">
        <v>50</v>
      </c>
    </row>
    <row r="5147" spans="1:17" hidden="1" x14ac:dyDescent="0.3">
      <c r="A5147" t="s">
        <v>422</v>
      </c>
      <c r="B5147" t="s">
        <v>5433</v>
      </c>
      <c r="C5147" t="s">
        <v>59</v>
      </c>
      <c r="D5147" t="s">
        <v>60</v>
      </c>
      <c r="E5147" t="s">
        <v>38</v>
      </c>
      <c r="F5147">
        <v>68.94</v>
      </c>
      <c r="G5147">
        <v>140</v>
      </c>
      <c r="H5147">
        <v>9294.6</v>
      </c>
      <c r="I5147">
        <v>33</v>
      </c>
      <c r="J5147">
        <v>99</v>
      </c>
      <c r="K5147">
        <v>116</v>
      </c>
      <c r="L5147">
        <v>7701.24</v>
      </c>
      <c r="M5147" t="s">
        <v>114</v>
      </c>
      <c r="N5147" t="s">
        <v>244</v>
      </c>
      <c r="O5147" t="s">
        <v>124</v>
      </c>
      <c r="P5147">
        <v>6</v>
      </c>
      <c r="Q5147" t="s">
        <v>50</v>
      </c>
    </row>
    <row r="5148" spans="1:17" hidden="1" x14ac:dyDescent="0.3">
      <c r="A5148" t="s">
        <v>173</v>
      </c>
      <c r="B5148" t="s">
        <v>5434</v>
      </c>
      <c r="C5148" t="s">
        <v>208</v>
      </c>
      <c r="D5148" t="s">
        <v>20</v>
      </c>
      <c r="E5148" t="s">
        <v>21</v>
      </c>
      <c r="F5148">
        <v>39.020000000000003</v>
      </c>
      <c r="G5148">
        <v>109</v>
      </c>
      <c r="H5148">
        <v>146.06</v>
      </c>
      <c r="I5148">
        <v>15</v>
      </c>
      <c r="J5148">
        <v>40</v>
      </c>
      <c r="K5148">
        <v>105</v>
      </c>
      <c r="L5148">
        <v>140.69999999999999</v>
      </c>
      <c r="M5148" t="s">
        <v>120</v>
      </c>
      <c r="N5148" t="s">
        <v>380</v>
      </c>
      <c r="O5148" t="s">
        <v>388</v>
      </c>
      <c r="P5148">
        <v>6</v>
      </c>
      <c r="Q5148" t="s">
        <v>50</v>
      </c>
    </row>
    <row r="5149" spans="1:17" hidden="1" x14ac:dyDescent="0.3">
      <c r="A5149" t="s">
        <v>49</v>
      </c>
      <c r="B5149" t="s">
        <v>5435</v>
      </c>
      <c r="C5149" t="s">
        <v>59</v>
      </c>
      <c r="D5149" t="s">
        <v>60</v>
      </c>
      <c r="E5149" t="s">
        <v>30</v>
      </c>
      <c r="F5149">
        <v>71.3</v>
      </c>
      <c r="G5149">
        <v>46</v>
      </c>
      <c r="H5149">
        <v>1177.5999999999999</v>
      </c>
      <c r="I5149">
        <v>18</v>
      </c>
      <c r="J5149">
        <v>59</v>
      </c>
      <c r="K5149">
        <v>20</v>
      </c>
      <c r="L5149">
        <v>512</v>
      </c>
      <c r="M5149" t="s">
        <v>319</v>
      </c>
      <c r="N5149" t="s">
        <v>175</v>
      </c>
      <c r="O5149" t="s">
        <v>197</v>
      </c>
      <c r="P5149">
        <v>1</v>
      </c>
      <c r="Q5149" t="s">
        <v>42</v>
      </c>
    </row>
    <row r="5150" spans="1:17" hidden="1" x14ac:dyDescent="0.3">
      <c r="A5150" t="s">
        <v>254</v>
      </c>
      <c r="B5150" t="s">
        <v>5436</v>
      </c>
      <c r="C5150" t="s">
        <v>122</v>
      </c>
      <c r="D5150" t="s">
        <v>54</v>
      </c>
      <c r="E5150" t="s">
        <v>38</v>
      </c>
      <c r="F5150">
        <v>62.49</v>
      </c>
      <c r="G5150">
        <v>184</v>
      </c>
      <c r="H5150">
        <v>6419.76</v>
      </c>
      <c r="I5150">
        <v>16</v>
      </c>
      <c r="J5150">
        <v>89</v>
      </c>
      <c r="K5150">
        <v>168</v>
      </c>
      <c r="L5150">
        <v>5861.52</v>
      </c>
      <c r="M5150" t="s">
        <v>268</v>
      </c>
      <c r="N5150" t="s">
        <v>301</v>
      </c>
      <c r="O5150" t="s">
        <v>145</v>
      </c>
      <c r="P5150">
        <v>9</v>
      </c>
      <c r="Q5150" t="s">
        <v>25</v>
      </c>
    </row>
    <row r="5151" spans="1:17" hidden="1" x14ac:dyDescent="0.3">
      <c r="A5151" t="s">
        <v>250</v>
      </c>
      <c r="B5151" t="s">
        <v>5437</v>
      </c>
      <c r="C5151" t="s">
        <v>315</v>
      </c>
      <c r="D5151" t="s">
        <v>37</v>
      </c>
      <c r="E5151" t="s">
        <v>21</v>
      </c>
      <c r="F5151">
        <v>86.75</v>
      </c>
      <c r="G5151">
        <v>116</v>
      </c>
      <c r="H5151">
        <v>9909.8799999999992</v>
      </c>
      <c r="I5151">
        <v>37</v>
      </c>
      <c r="J5151">
        <v>58</v>
      </c>
      <c r="K5151">
        <v>3</v>
      </c>
      <c r="L5151">
        <v>256.29000000000002</v>
      </c>
      <c r="M5151" t="s">
        <v>198</v>
      </c>
      <c r="N5151" t="s">
        <v>335</v>
      </c>
      <c r="O5151" t="s">
        <v>23</v>
      </c>
      <c r="P5151">
        <v>8</v>
      </c>
      <c r="Q5151" t="s">
        <v>50</v>
      </c>
    </row>
    <row r="5152" spans="1:17" hidden="1" x14ac:dyDescent="0.3">
      <c r="A5152" t="s">
        <v>48</v>
      </c>
      <c r="B5152" t="s">
        <v>5438</v>
      </c>
      <c r="C5152" t="s">
        <v>208</v>
      </c>
      <c r="D5152" t="s">
        <v>20</v>
      </c>
      <c r="E5152" t="s">
        <v>30</v>
      </c>
      <c r="F5152">
        <v>27.47</v>
      </c>
      <c r="G5152">
        <v>192</v>
      </c>
      <c r="H5152">
        <v>10093.44</v>
      </c>
      <c r="I5152">
        <v>22</v>
      </c>
      <c r="J5152">
        <v>87</v>
      </c>
      <c r="K5152">
        <v>160</v>
      </c>
      <c r="L5152">
        <v>8411.2000000000007</v>
      </c>
      <c r="M5152" t="s">
        <v>469</v>
      </c>
      <c r="N5152" t="s">
        <v>47</v>
      </c>
      <c r="O5152" t="s">
        <v>138</v>
      </c>
      <c r="P5152">
        <v>8</v>
      </c>
      <c r="Q5152" t="s">
        <v>25</v>
      </c>
    </row>
    <row r="5153" spans="1:17" hidden="1" x14ac:dyDescent="0.3">
      <c r="A5153" t="s">
        <v>106</v>
      </c>
      <c r="B5153" t="s">
        <v>5439</v>
      </c>
      <c r="C5153" t="s">
        <v>103</v>
      </c>
      <c r="D5153" t="s">
        <v>67</v>
      </c>
      <c r="E5153" t="s">
        <v>38</v>
      </c>
      <c r="F5153">
        <v>66.790000000000006</v>
      </c>
      <c r="G5153">
        <v>72</v>
      </c>
      <c r="H5153">
        <v>154.80000000000001</v>
      </c>
      <c r="I5153">
        <v>33</v>
      </c>
      <c r="J5153">
        <v>80</v>
      </c>
      <c r="K5153">
        <v>41</v>
      </c>
      <c r="L5153">
        <v>88.15</v>
      </c>
      <c r="M5153" t="s">
        <v>130</v>
      </c>
      <c r="N5153" t="s">
        <v>150</v>
      </c>
      <c r="O5153" t="s">
        <v>125</v>
      </c>
      <c r="P5153">
        <v>10</v>
      </c>
      <c r="Q5153" t="s">
        <v>25</v>
      </c>
    </row>
    <row r="5154" spans="1:17" hidden="1" x14ac:dyDescent="0.3">
      <c r="A5154" t="s">
        <v>153</v>
      </c>
      <c r="B5154" t="s">
        <v>5440</v>
      </c>
      <c r="C5154" t="s">
        <v>103</v>
      </c>
      <c r="D5154" t="s">
        <v>67</v>
      </c>
      <c r="E5154" t="s">
        <v>21</v>
      </c>
      <c r="F5154">
        <v>80.08</v>
      </c>
      <c r="G5154">
        <v>48</v>
      </c>
      <c r="H5154">
        <v>1106.4000000000001</v>
      </c>
      <c r="I5154">
        <v>15</v>
      </c>
      <c r="J5154">
        <v>74</v>
      </c>
      <c r="K5154">
        <v>40</v>
      </c>
      <c r="L5154">
        <v>922</v>
      </c>
      <c r="M5154" t="s">
        <v>22</v>
      </c>
      <c r="N5154" t="s">
        <v>34</v>
      </c>
      <c r="O5154" t="s">
        <v>319</v>
      </c>
      <c r="P5154">
        <v>4</v>
      </c>
      <c r="Q5154" t="s">
        <v>25</v>
      </c>
    </row>
    <row r="5155" spans="1:17" hidden="1" x14ac:dyDescent="0.3">
      <c r="A5155" t="s">
        <v>33</v>
      </c>
      <c r="B5155" t="s">
        <v>5441</v>
      </c>
      <c r="C5155" t="s">
        <v>344</v>
      </c>
      <c r="D5155" t="s">
        <v>37</v>
      </c>
      <c r="E5155" t="s">
        <v>21</v>
      </c>
      <c r="F5155">
        <v>25.77</v>
      </c>
      <c r="G5155">
        <v>12</v>
      </c>
      <c r="H5155">
        <v>685.68</v>
      </c>
      <c r="I5155">
        <v>33</v>
      </c>
      <c r="J5155">
        <v>59</v>
      </c>
      <c r="K5155">
        <v>2</v>
      </c>
      <c r="L5155">
        <v>114.28</v>
      </c>
      <c r="M5155" t="s">
        <v>249</v>
      </c>
      <c r="N5155" t="s">
        <v>254</v>
      </c>
      <c r="O5155" t="s">
        <v>576</v>
      </c>
      <c r="P5155">
        <v>4</v>
      </c>
      <c r="Q5155" t="s">
        <v>50</v>
      </c>
    </row>
    <row r="5156" spans="1:17" hidden="1" x14ac:dyDescent="0.3">
      <c r="A5156" t="s">
        <v>126</v>
      </c>
      <c r="B5156" t="s">
        <v>5442</v>
      </c>
      <c r="C5156" t="s">
        <v>19</v>
      </c>
      <c r="D5156" t="s">
        <v>20</v>
      </c>
      <c r="E5156" t="s">
        <v>30</v>
      </c>
      <c r="F5156">
        <v>57.48</v>
      </c>
      <c r="G5156">
        <v>41</v>
      </c>
      <c r="H5156">
        <v>2211.13</v>
      </c>
      <c r="I5156">
        <v>5</v>
      </c>
      <c r="J5156">
        <v>88</v>
      </c>
      <c r="K5156">
        <v>19</v>
      </c>
      <c r="L5156">
        <v>1024.67</v>
      </c>
      <c r="M5156" t="s">
        <v>189</v>
      </c>
      <c r="N5156" t="s">
        <v>62</v>
      </c>
      <c r="O5156" t="s">
        <v>313</v>
      </c>
      <c r="P5156">
        <v>6</v>
      </c>
      <c r="Q5156" t="s">
        <v>50</v>
      </c>
    </row>
    <row r="5157" spans="1:17" hidden="1" x14ac:dyDescent="0.3">
      <c r="A5157" t="s">
        <v>123</v>
      </c>
      <c r="B5157" t="s">
        <v>5443</v>
      </c>
      <c r="C5157" t="s">
        <v>155</v>
      </c>
      <c r="D5157" t="s">
        <v>67</v>
      </c>
      <c r="E5157" t="s">
        <v>38</v>
      </c>
      <c r="F5157">
        <v>82.78</v>
      </c>
      <c r="G5157">
        <v>73</v>
      </c>
      <c r="H5157">
        <v>575.24</v>
      </c>
      <c r="I5157">
        <v>11</v>
      </c>
      <c r="J5157">
        <v>41</v>
      </c>
      <c r="K5157">
        <v>32</v>
      </c>
      <c r="L5157">
        <v>252.16</v>
      </c>
      <c r="M5157" t="s">
        <v>49</v>
      </c>
      <c r="N5157" t="s">
        <v>388</v>
      </c>
      <c r="O5157" t="s">
        <v>32</v>
      </c>
      <c r="P5157">
        <v>7</v>
      </c>
      <c r="Q5157" t="s">
        <v>42</v>
      </c>
    </row>
    <row r="5158" spans="1:17" hidden="1" x14ac:dyDescent="0.3">
      <c r="A5158" t="s">
        <v>243</v>
      </c>
      <c r="B5158" t="s">
        <v>5444</v>
      </c>
      <c r="C5158" t="s">
        <v>99</v>
      </c>
      <c r="D5158" t="s">
        <v>46</v>
      </c>
      <c r="E5158" t="s">
        <v>21</v>
      </c>
      <c r="F5158">
        <v>81.7</v>
      </c>
      <c r="G5158">
        <v>92</v>
      </c>
      <c r="H5158">
        <v>2795.88</v>
      </c>
      <c r="I5158">
        <v>45</v>
      </c>
      <c r="J5158">
        <v>68</v>
      </c>
      <c r="K5158">
        <v>59</v>
      </c>
      <c r="L5158">
        <v>1793.01</v>
      </c>
      <c r="M5158" t="s">
        <v>213</v>
      </c>
      <c r="N5158" t="s">
        <v>234</v>
      </c>
      <c r="O5158" t="s">
        <v>143</v>
      </c>
      <c r="P5158">
        <v>2</v>
      </c>
      <c r="Q5158" t="s">
        <v>25</v>
      </c>
    </row>
    <row r="5159" spans="1:17" hidden="1" x14ac:dyDescent="0.3">
      <c r="A5159" t="s">
        <v>355</v>
      </c>
      <c r="B5159" t="s">
        <v>5445</v>
      </c>
      <c r="C5159" t="s">
        <v>71</v>
      </c>
      <c r="D5159" t="s">
        <v>29</v>
      </c>
      <c r="E5159" t="s">
        <v>30</v>
      </c>
      <c r="F5159">
        <v>90.12</v>
      </c>
      <c r="G5159">
        <v>182</v>
      </c>
      <c r="H5159">
        <v>7278.18</v>
      </c>
      <c r="I5159">
        <v>32</v>
      </c>
      <c r="J5159">
        <v>27</v>
      </c>
      <c r="K5159">
        <v>18</v>
      </c>
      <c r="L5159">
        <v>719.82</v>
      </c>
      <c r="M5159" t="s">
        <v>101</v>
      </c>
      <c r="N5159" t="s">
        <v>388</v>
      </c>
      <c r="O5159" t="s">
        <v>206</v>
      </c>
      <c r="P5159">
        <v>10</v>
      </c>
      <c r="Q5159" t="s">
        <v>25</v>
      </c>
    </row>
    <row r="5160" spans="1:17" hidden="1" x14ac:dyDescent="0.3">
      <c r="A5160" t="s">
        <v>193</v>
      </c>
      <c r="B5160" t="s">
        <v>5446</v>
      </c>
      <c r="C5160" t="s">
        <v>286</v>
      </c>
      <c r="D5160" t="s">
        <v>54</v>
      </c>
      <c r="E5160" t="s">
        <v>30</v>
      </c>
      <c r="F5160">
        <v>17.489999999999998</v>
      </c>
      <c r="G5160">
        <v>179</v>
      </c>
      <c r="H5160">
        <v>7478.62</v>
      </c>
      <c r="I5160">
        <v>26</v>
      </c>
      <c r="J5160">
        <v>61</v>
      </c>
      <c r="K5160">
        <v>148</v>
      </c>
      <c r="L5160">
        <v>6183.44</v>
      </c>
      <c r="M5160" t="s">
        <v>173</v>
      </c>
      <c r="N5160" t="s">
        <v>238</v>
      </c>
      <c r="O5160" t="s">
        <v>100</v>
      </c>
      <c r="P5160">
        <v>8</v>
      </c>
      <c r="Q5160" t="s">
        <v>42</v>
      </c>
    </row>
    <row r="5161" spans="1:17" hidden="1" x14ac:dyDescent="0.3">
      <c r="A5161" t="s">
        <v>159</v>
      </c>
      <c r="B5161" t="s">
        <v>5447</v>
      </c>
      <c r="C5161" t="s">
        <v>304</v>
      </c>
      <c r="D5161" t="s">
        <v>134</v>
      </c>
      <c r="E5161" t="s">
        <v>38</v>
      </c>
      <c r="F5161">
        <v>95.96</v>
      </c>
      <c r="G5161">
        <v>112</v>
      </c>
      <c r="H5161">
        <v>4883.2</v>
      </c>
      <c r="I5161">
        <v>7</v>
      </c>
      <c r="J5161">
        <v>43</v>
      </c>
      <c r="K5161">
        <v>35</v>
      </c>
      <c r="L5161">
        <v>1526</v>
      </c>
      <c r="M5161" t="s">
        <v>105</v>
      </c>
      <c r="N5161" t="s">
        <v>131</v>
      </c>
      <c r="O5161" t="s">
        <v>55</v>
      </c>
      <c r="P5161">
        <v>6</v>
      </c>
      <c r="Q5161" t="s">
        <v>42</v>
      </c>
    </row>
    <row r="5162" spans="1:17" hidden="1" x14ac:dyDescent="0.3">
      <c r="A5162" t="s">
        <v>130</v>
      </c>
      <c r="B5162" t="s">
        <v>5448</v>
      </c>
      <c r="C5162" t="s">
        <v>53</v>
      </c>
      <c r="D5162" t="s">
        <v>54</v>
      </c>
      <c r="E5162" t="s">
        <v>30</v>
      </c>
      <c r="F5162">
        <v>49.69</v>
      </c>
      <c r="G5162">
        <v>97</v>
      </c>
      <c r="H5162">
        <v>3270.84</v>
      </c>
      <c r="I5162">
        <v>31</v>
      </c>
      <c r="J5162">
        <v>94</v>
      </c>
      <c r="K5162">
        <v>30</v>
      </c>
      <c r="L5162">
        <v>1011.6</v>
      </c>
      <c r="M5162" t="s">
        <v>100</v>
      </c>
      <c r="N5162" t="s">
        <v>193</v>
      </c>
      <c r="O5162" t="s">
        <v>150</v>
      </c>
      <c r="P5162">
        <v>8</v>
      </c>
      <c r="Q5162" t="s">
        <v>50</v>
      </c>
    </row>
    <row r="5163" spans="1:17" hidden="1" x14ac:dyDescent="0.3">
      <c r="A5163" t="s">
        <v>156</v>
      </c>
      <c r="B5163" t="s">
        <v>5449</v>
      </c>
      <c r="C5163" t="s">
        <v>93</v>
      </c>
      <c r="D5163" t="s">
        <v>20</v>
      </c>
      <c r="E5163" t="s">
        <v>21</v>
      </c>
      <c r="F5163">
        <v>83.65</v>
      </c>
      <c r="G5163">
        <v>100</v>
      </c>
      <c r="H5163">
        <v>5292</v>
      </c>
      <c r="I5163">
        <v>26</v>
      </c>
      <c r="J5163">
        <v>29</v>
      </c>
      <c r="K5163">
        <v>78</v>
      </c>
      <c r="L5163">
        <v>4127.76</v>
      </c>
      <c r="M5163" t="s">
        <v>272</v>
      </c>
      <c r="N5163" t="s">
        <v>131</v>
      </c>
      <c r="O5163" t="s">
        <v>105</v>
      </c>
      <c r="P5163">
        <v>9</v>
      </c>
      <c r="Q5163" t="s">
        <v>42</v>
      </c>
    </row>
    <row r="5164" spans="1:17" hidden="1" x14ac:dyDescent="0.3">
      <c r="A5164" t="s">
        <v>43</v>
      </c>
      <c r="B5164" t="s">
        <v>5450</v>
      </c>
      <c r="C5164" t="s">
        <v>195</v>
      </c>
      <c r="D5164" t="s">
        <v>88</v>
      </c>
      <c r="E5164" t="s">
        <v>30</v>
      </c>
      <c r="F5164">
        <v>30.21</v>
      </c>
      <c r="G5164">
        <v>86</v>
      </c>
      <c r="H5164">
        <v>7301.4</v>
      </c>
      <c r="I5164">
        <v>8</v>
      </c>
      <c r="J5164">
        <v>36</v>
      </c>
      <c r="K5164">
        <v>7</v>
      </c>
      <c r="L5164">
        <v>594.29999999999995</v>
      </c>
      <c r="M5164" t="s">
        <v>118</v>
      </c>
      <c r="N5164" t="s">
        <v>279</v>
      </c>
      <c r="O5164" t="s">
        <v>57</v>
      </c>
      <c r="P5164">
        <v>3</v>
      </c>
      <c r="Q5164" t="s">
        <v>42</v>
      </c>
    </row>
    <row r="5165" spans="1:17" hidden="1" x14ac:dyDescent="0.3">
      <c r="A5165" t="s">
        <v>163</v>
      </c>
      <c r="B5165" t="s">
        <v>5451</v>
      </c>
      <c r="C5165" t="s">
        <v>66</v>
      </c>
      <c r="D5165" t="s">
        <v>67</v>
      </c>
      <c r="E5165" t="s">
        <v>38</v>
      </c>
      <c r="F5165">
        <v>58.87</v>
      </c>
      <c r="G5165">
        <v>64</v>
      </c>
      <c r="H5165">
        <v>3114.88</v>
      </c>
      <c r="I5165">
        <v>27</v>
      </c>
      <c r="J5165">
        <v>58</v>
      </c>
      <c r="K5165">
        <v>21</v>
      </c>
      <c r="L5165">
        <v>1022.07</v>
      </c>
      <c r="M5165" t="s">
        <v>277</v>
      </c>
      <c r="N5165" t="s">
        <v>82</v>
      </c>
      <c r="O5165" t="s">
        <v>783</v>
      </c>
      <c r="P5165">
        <v>2</v>
      </c>
      <c r="Q5165" t="s">
        <v>50</v>
      </c>
    </row>
    <row r="5166" spans="1:17" hidden="1" x14ac:dyDescent="0.3">
      <c r="A5166" t="s">
        <v>218</v>
      </c>
      <c r="B5166" t="s">
        <v>5452</v>
      </c>
      <c r="C5166" t="s">
        <v>66</v>
      </c>
      <c r="D5166" t="s">
        <v>67</v>
      </c>
      <c r="E5166" t="s">
        <v>21</v>
      </c>
      <c r="F5166">
        <v>20.64</v>
      </c>
      <c r="G5166">
        <v>35</v>
      </c>
      <c r="H5166">
        <v>2266.6</v>
      </c>
      <c r="I5166">
        <v>50</v>
      </c>
      <c r="J5166">
        <v>22</v>
      </c>
      <c r="K5166">
        <v>2</v>
      </c>
      <c r="L5166">
        <v>129.52000000000001</v>
      </c>
      <c r="M5166" t="s">
        <v>335</v>
      </c>
      <c r="N5166" t="s">
        <v>319</v>
      </c>
      <c r="O5166" t="s">
        <v>120</v>
      </c>
      <c r="P5166">
        <v>9</v>
      </c>
      <c r="Q5166" t="s">
        <v>25</v>
      </c>
    </row>
    <row r="5167" spans="1:17" hidden="1" x14ac:dyDescent="0.3">
      <c r="A5167" t="s">
        <v>96</v>
      </c>
      <c r="B5167" t="s">
        <v>5453</v>
      </c>
      <c r="C5167" t="s">
        <v>87</v>
      </c>
      <c r="D5167" t="s">
        <v>88</v>
      </c>
      <c r="E5167" t="s">
        <v>30</v>
      </c>
      <c r="F5167">
        <v>79.87</v>
      </c>
      <c r="G5167">
        <v>21</v>
      </c>
      <c r="H5167">
        <v>72.87</v>
      </c>
      <c r="I5167">
        <v>28</v>
      </c>
      <c r="J5167">
        <v>51</v>
      </c>
      <c r="K5167">
        <v>1</v>
      </c>
      <c r="L5167">
        <v>3.47</v>
      </c>
      <c r="M5167" t="s">
        <v>72</v>
      </c>
      <c r="N5167" t="s">
        <v>109</v>
      </c>
      <c r="O5167" t="s">
        <v>535</v>
      </c>
      <c r="P5167">
        <v>6</v>
      </c>
      <c r="Q5167" t="s">
        <v>50</v>
      </c>
    </row>
    <row r="5168" spans="1:17" hidden="1" x14ac:dyDescent="0.3">
      <c r="A5168" t="s">
        <v>263</v>
      </c>
      <c r="B5168" t="s">
        <v>5454</v>
      </c>
      <c r="C5168" t="s">
        <v>187</v>
      </c>
      <c r="D5168" t="s">
        <v>54</v>
      </c>
      <c r="E5168" t="s">
        <v>30</v>
      </c>
      <c r="F5168">
        <v>44.01</v>
      </c>
      <c r="G5168">
        <v>64</v>
      </c>
      <c r="H5168">
        <v>5018.88</v>
      </c>
      <c r="I5168">
        <v>37</v>
      </c>
      <c r="J5168">
        <v>30</v>
      </c>
      <c r="K5168">
        <v>45</v>
      </c>
      <c r="L5168">
        <v>3528.9</v>
      </c>
      <c r="M5168" t="s">
        <v>34</v>
      </c>
      <c r="N5168" t="s">
        <v>51</v>
      </c>
      <c r="O5168" t="s">
        <v>106</v>
      </c>
      <c r="P5168">
        <v>9</v>
      </c>
      <c r="Q5168" t="s">
        <v>25</v>
      </c>
    </row>
    <row r="5169" spans="1:17" hidden="1" x14ac:dyDescent="0.3">
      <c r="A5169" t="s">
        <v>22</v>
      </c>
      <c r="B5169" t="s">
        <v>5455</v>
      </c>
      <c r="C5169" t="s">
        <v>165</v>
      </c>
      <c r="D5169" t="s">
        <v>134</v>
      </c>
      <c r="E5169" t="s">
        <v>38</v>
      </c>
      <c r="F5169">
        <v>53.23</v>
      </c>
      <c r="G5169">
        <v>158</v>
      </c>
      <c r="H5169">
        <v>1788.56</v>
      </c>
      <c r="I5169">
        <v>41</v>
      </c>
      <c r="J5169">
        <v>37</v>
      </c>
      <c r="K5169">
        <v>49</v>
      </c>
      <c r="L5169">
        <v>554.67999999999995</v>
      </c>
      <c r="M5169" t="s">
        <v>125</v>
      </c>
      <c r="N5169" t="s">
        <v>126</v>
      </c>
      <c r="O5169" t="s">
        <v>31</v>
      </c>
      <c r="P5169">
        <v>8</v>
      </c>
      <c r="Q5169" t="s">
        <v>50</v>
      </c>
    </row>
    <row r="5170" spans="1:17" hidden="1" x14ac:dyDescent="0.3">
      <c r="A5170" t="s">
        <v>225</v>
      </c>
      <c r="B5170" t="s">
        <v>5456</v>
      </c>
      <c r="C5170" t="s">
        <v>99</v>
      </c>
      <c r="D5170" t="s">
        <v>46</v>
      </c>
      <c r="E5170" t="s">
        <v>21</v>
      </c>
      <c r="F5170">
        <v>81.7</v>
      </c>
      <c r="G5170">
        <v>156</v>
      </c>
      <c r="H5170">
        <v>14342.64</v>
      </c>
      <c r="I5170">
        <v>36</v>
      </c>
      <c r="J5170">
        <v>50</v>
      </c>
      <c r="K5170">
        <v>94</v>
      </c>
      <c r="L5170">
        <v>8642.36</v>
      </c>
      <c r="M5170" t="s">
        <v>63</v>
      </c>
      <c r="N5170" t="s">
        <v>380</v>
      </c>
      <c r="O5170" t="s">
        <v>146</v>
      </c>
      <c r="P5170">
        <v>8</v>
      </c>
      <c r="Q5170" t="s">
        <v>25</v>
      </c>
    </row>
    <row r="5171" spans="1:17" hidden="1" x14ac:dyDescent="0.3">
      <c r="A5171" t="s">
        <v>283</v>
      </c>
      <c r="B5171" t="s">
        <v>5457</v>
      </c>
      <c r="C5171" t="s">
        <v>36</v>
      </c>
      <c r="D5171" t="s">
        <v>37</v>
      </c>
      <c r="E5171" t="s">
        <v>30</v>
      </c>
      <c r="F5171">
        <v>85.99</v>
      </c>
      <c r="G5171">
        <v>115</v>
      </c>
      <c r="H5171">
        <v>11006.65</v>
      </c>
      <c r="I5171">
        <v>24</v>
      </c>
      <c r="J5171">
        <v>59</v>
      </c>
      <c r="K5171">
        <v>1</v>
      </c>
      <c r="L5171">
        <v>95.71</v>
      </c>
      <c r="M5171" t="s">
        <v>213</v>
      </c>
      <c r="N5171" t="s">
        <v>39</v>
      </c>
      <c r="O5171" t="s">
        <v>279</v>
      </c>
      <c r="P5171">
        <v>1</v>
      </c>
      <c r="Q5171" t="s">
        <v>50</v>
      </c>
    </row>
    <row r="5172" spans="1:17" hidden="1" x14ac:dyDescent="0.3">
      <c r="A5172" t="s">
        <v>108</v>
      </c>
      <c r="B5172" t="s">
        <v>5458</v>
      </c>
      <c r="C5172" t="s">
        <v>205</v>
      </c>
      <c r="D5172" t="s">
        <v>46</v>
      </c>
      <c r="E5172" t="s">
        <v>38</v>
      </c>
      <c r="F5172">
        <v>92.33</v>
      </c>
      <c r="G5172">
        <v>59</v>
      </c>
      <c r="H5172">
        <v>2266.7800000000002</v>
      </c>
      <c r="I5172">
        <v>19</v>
      </c>
      <c r="J5172">
        <v>62</v>
      </c>
      <c r="K5172">
        <v>27</v>
      </c>
      <c r="L5172">
        <v>1037.3399999999999</v>
      </c>
      <c r="M5172" t="s">
        <v>175</v>
      </c>
      <c r="N5172" t="s">
        <v>41</v>
      </c>
      <c r="O5172" t="s">
        <v>218</v>
      </c>
      <c r="P5172">
        <v>1</v>
      </c>
      <c r="Q5172" t="s">
        <v>42</v>
      </c>
    </row>
    <row r="5173" spans="1:17" hidden="1" x14ac:dyDescent="0.3">
      <c r="A5173" t="s">
        <v>62</v>
      </c>
      <c r="B5173" t="s">
        <v>5459</v>
      </c>
      <c r="C5173" t="s">
        <v>99</v>
      </c>
      <c r="D5173" t="s">
        <v>46</v>
      </c>
      <c r="E5173" t="s">
        <v>30</v>
      </c>
      <c r="F5173">
        <v>67.180000000000007</v>
      </c>
      <c r="G5173">
        <v>66</v>
      </c>
      <c r="H5173">
        <v>5431.8</v>
      </c>
      <c r="I5173">
        <v>24</v>
      </c>
      <c r="J5173">
        <v>33</v>
      </c>
      <c r="K5173">
        <v>49</v>
      </c>
      <c r="L5173">
        <v>4032.7</v>
      </c>
      <c r="M5173" t="s">
        <v>157</v>
      </c>
      <c r="N5173" t="s">
        <v>150</v>
      </c>
      <c r="O5173" t="s">
        <v>220</v>
      </c>
      <c r="P5173">
        <v>1</v>
      </c>
      <c r="Q5173" t="s">
        <v>50</v>
      </c>
    </row>
    <row r="5174" spans="1:17" hidden="1" x14ac:dyDescent="0.3">
      <c r="A5174" t="s">
        <v>97</v>
      </c>
      <c r="B5174" t="s">
        <v>5460</v>
      </c>
      <c r="C5174" t="s">
        <v>155</v>
      </c>
      <c r="D5174" t="s">
        <v>67</v>
      </c>
      <c r="E5174" t="s">
        <v>21</v>
      </c>
      <c r="F5174">
        <v>67.290000000000006</v>
      </c>
      <c r="G5174">
        <v>24</v>
      </c>
      <c r="H5174">
        <v>405.84</v>
      </c>
      <c r="I5174">
        <v>12</v>
      </c>
      <c r="J5174">
        <v>77</v>
      </c>
      <c r="K5174">
        <v>12</v>
      </c>
      <c r="L5174">
        <v>202.92</v>
      </c>
      <c r="M5174" t="s">
        <v>293</v>
      </c>
      <c r="N5174" t="s">
        <v>126</v>
      </c>
      <c r="O5174" t="s">
        <v>451</v>
      </c>
      <c r="P5174">
        <v>7</v>
      </c>
      <c r="Q5174" t="s">
        <v>42</v>
      </c>
    </row>
    <row r="5175" spans="1:17" hidden="1" x14ac:dyDescent="0.3">
      <c r="A5175" t="s">
        <v>167</v>
      </c>
      <c r="B5175" t="s">
        <v>5461</v>
      </c>
      <c r="C5175" t="s">
        <v>390</v>
      </c>
      <c r="D5175" t="s">
        <v>60</v>
      </c>
      <c r="E5175" t="s">
        <v>30</v>
      </c>
      <c r="F5175">
        <v>3.88</v>
      </c>
      <c r="G5175">
        <v>94</v>
      </c>
      <c r="H5175">
        <v>8268.24</v>
      </c>
      <c r="I5175">
        <v>6</v>
      </c>
      <c r="J5175">
        <v>82</v>
      </c>
      <c r="K5175">
        <v>64</v>
      </c>
      <c r="L5175">
        <v>5629.44</v>
      </c>
      <c r="M5175" t="s">
        <v>61</v>
      </c>
      <c r="N5175" t="s">
        <v>380</v>
      </c>
      <c r="O5175" t="s">
        <v>263</v>
      </c>
      <c r="P5175">
        <v>3</v>
      </c>
      <c r="Q5175" t="s">
        <v>42</v>
      </c>
    </row>
    <row r="5176" spans="1:17" hidden="1" x14ac:dyDescent="0.3">
      <c r="A5176" t="s">
        <v>26</v>
      </c>
      <c r="B5176" t="s">
        <v>5462</v>
      </c>
      <c r="C5176" t="s">
        <v>223</v>
      </c>
      <c r="D5176" t="s">
        <v>37</v>
      </c>
      <c r="E5176" t="s">
        <v>38</v>
      </c>
      <c r="F5176">
        <v>50.04</v>
      </c>
      <c r="G5176">
        <v>48</v>
      </c>
      <c r="H5176">
        <v>3285.6</v>
      </c>
      <c r="I5176">
        <v>46</v>
      </c>
      <c r="J5176">
        <v>49</v>
      </c>
      <c r="K5176">
        <v>36</v>
      </c>
      <c r="L5176">
        <v>2464.1999999999998</v>
      </c>
      <c r="M5176" t="s">
        <v>226</v>
      </c>
      <c r="N5176" t="s">
        <v>355</v>
      </c>
      <c r="O5176" t="s">
        <v>685</v>
      </c>
      <c r="P5176">
        <v>7</v>
      </c>
      <c r="Q5176" t="s">
        <v>25</v>
      </c>
    </row>
    <row r="5177" spans="1:17" hidden="1" x14ac:dyDescent="0.3">
      <c r="A5177" t="s">
        <v>263</v>
      </c>
      <c r="B5177" t="s">
        <v>5463</v>
      </c>
      <c r="C5177" t="s">
        <v>317</v>
      </c>
      <c r="D5177" t="s">
        <v>88</v>
      </c>
      <c r="E5177" t="s">
        <v>21</v>
      </c>
      <c r="F5177">
        <v>5.43</v>
      </c>
      <c r="G5177">
        <v>142</v>
      </c>
      <c r="H5177">
        <v>9631.86</v>
      </c>
      <c r="I5177">
        <v>40</v>
      </c>
      <c r="J5177">
        <v>94</v>
      </c>
      <c r="K5177">
        <v>13</v>
      </c>
      <c r="L5177">
        <v>881.79</v>
      </c>
      <c r="M5177" t="s">
        <v>266</v>
      </c>
      <c r="N5177" t="s">
        <v>266</v>
      </c>
      <c r="O5177" t="s">
        <v>119</v>
      </c>
      <c r="P5177">
        <v>6</v>
      </c>
      <c r="Q5177" t="s">
        <v>25</v>
      </c>
    </row>
    <row r="5178" spans="1:17" hidden="1" x14ac:dyDescent="0.3">
      <c r="A5178" t="s">
        <v>295</v>
      </c>
      <c r="B5178" t="s">
        <v>5464</v>
      </c>
      <c r="C5178" t="s">
        <v>99</v>
      </c>
      <c r="D5178" t="s">
        <v>46</v>
      </c>
      <c r="E5178" t="s">
        <v>30</v>
      </c>
      <c r="F5178">
        <v>67.180000000000007</v>
      </c>
      <c r="G5178">
        <v>79</v>
      </c>
      <c r="H5178">
        <v>4646.78</v>
      </c>
      <c r="I5178">
        <v>39</v>
      </c>
      <c r="J5178">
        <v>91</v>
      </c>
      <c r="K5178">
        <v>21</v>
      </c>
      <c r="L5178">
        <v>1235.22</v>
      </c>
      <c r="M5178" t="s">
        <v>163</v>
      </c>
      <c r="N5178" t="s">
        <v>17</v>
      </c>
      <c r="O5178" t="s">
        <v>243</v>
      </c>
      <c r="P5178">
        <v>3</v>
      </c>
      <c r="Q5178" t="s">
        <v>42</v>
      </c>
    </row>
    <row r="5179" spans="1:17" hidden="1" x14ac:dyDescent="0.3">
      <c r="A5179" t="s">
        <v>337</v>
      </c>
      <c r="B5179" t="s">
        <v>5465</v>
      </c>
      <c r="C5179" t="s">
        <v>113</v>
      </c>
      <c r="D5179" t="s">
        <v>46</v>
      </c>
      <c r="E5179" t="s">
        <v>21</v>
      </c>
      <c r="F5179">
        <v>91.09</v>
      </c>
      <c r="G5179">
        <v>33</v>
      </c>
      <c r="H5179">
        <v>2297.13</v>
      </c>
      <c r="I5179">
        <v>18</v>
      </c>
      <c r="J5179">
        <v>33</v>
      </c>
      <c r="K5179">
        <v>29</v>
      </c>
      <c r="L5179">
        <v>2018.69</v>
      </c>
      <c r="M5179" t="s">
        <v>234</v>
      </c>
      <c r="N5179" t="s">
        <v>301</v>
      </c>
      <c r="O5179" t="s">
        <v>230</v>
      </c>
      <c r="P5179">
        <v>3</v>
      </c>
      <c r="Q5179" t="s">
        <v>42</v>
      </c>
    </row>
    <row r="5180" spans="1:17" hidden="1" x14ac:dyDescent="0.3">
      <c r="A5180" t="s">
        <v>287</v>
      </c>
      <c r="B5180" t="s">
        <v>5466</v>
      </c>
      <c r="C5180" t="s">
        <v>36</v>
      </c>
      <c r="D5180" t="s">
        <v>37</v>
      </c>
      <c r="E5180" t="s">
        <v>38</v>
      </c>
      <c r="F5180">
        <v>48.66</v>
      </c>
      <c r="G5180">
        <v>157</v>
      </c>
      <c r="H5180">
        <v>12313.51</v>
      </c>
      <c r="I5180">
        <v>45</v>
      </c>
      <c r="J5180">
        <v>94</v>
      </c>
      <c r="K5180">
        <v>124</v>
      </c>
      <c r="L5180">
        <v>9725.32</v>
      </c>
      <c r="M5180" t="s">
        <v>220</v>
      </c>
      <c r="N5180" t="s">
        <v>220</v>
      </c>
      <c r="O5180" t="s">
        <v>287</v>
      </c>
      <c r="P5180">
        <v>9</v>
      </c>
      <c r="Q5180" t="s">
        <v>42</v>
      </c>
    </row>
    <row r="5181" spans="1:17" hidden="1" x14ac:dyDescent="0.3">
      <c r="A5181" t="s">
        <v>40</v>
      </c>
      <c r="B5181" t="s">
        <v>5467</v>
      </c>
      <c r="C5181" t="s">
        <v>19</v>
      </c>
      <c r="D5181" t="s">
        <v>20</v>
      </c>
      <c r="E5181" t="s">
        <v>30</v>
      </c>
      <c r="F5181">
        <v>57.48</v>
      </c>
      <c r="G5181">
        <v>76</v>
      </c>
      <c r="H5181">
        <v>1398.4</v>
      </c>
      <c r="I5181">
        <v>26</v>
      </c>
      <c r="J5181">
        <v>38</v>
      </c>
      <c r="K5181">
        <v>23</v>
      </c>
      <c r="L5181">
        <v>423.2</v>
      </c>
      <c r="M5181" t="s">
        <v>272</v>
      </c>
      <c r="N5181" t="s">
        <v>348</v>
      </c>
      <c r="O5181" t="s">
        <v>385</v>
      </c>
      <c r="P5181">
        <v>4</v>
      </c>
      <c r="Q5181" t="s">
        <v>50</v>
      </c>
    </row>
    <row r="5182" spans="1:17" hidden="1" x14ac:dyDescent="0.3">
      <c r="A5182" t="s">
        <v>184</v>
      </c>
      <c r="B5182" t="s">
        <v>5468</v>
      </c>
      <c r="C5182" t="s">
        <v>286</v>
      </c>
      <c r="D5182" t="s">
        <v>54</v>
      </c>
      <c r="E5182" t="s">
        <v>21</v>
      </c>
      <c r="F5182">
        <v>36.32</v>
      </c>
      <c r="G5182">
        <v>191</v>
      </c>
      <c r="H5182">
        <v>2660.63</v>
      </c>
      <c r="I5182">
        <v>31</v>
      </c>
      <c r="J5182">
        <v>75</v>
      </c>
      <c r="K5182">
        <v>111</v>
      </c>
      <c r="L5182">
        <v>1546.23</v>
      </c>
      <c r="M5182" t="s">
        <v>216</v>
      </c>
      <c r="N5182" t="s">
        <v>64</v>
      </c>
      <c r="O5182" t="s">
        <v>116</v>
      </c>
      <c r="P5182">
        <v>5</v>
      </c>
      <c r="Q5182" t="s">
        <v>50</v>
      </c>
    </row>
    <row r="5183" spans="1:17" hidden="1" x14ac:dyDescent="0.3">
      <c r="A5183" t="s">
        <v>120</v>
      </c>
      <c r="B5183" t="s">
        <v>5469</v>
      </c>
      <c r="C5183" t="s">
        <v>19</v>
      </c>
      <c r="D5183" t="s">
        <v>20</v>
      </c>
      <c r="E5183" t="s">
        <v>30</v>
      </c>
      <c r="F5183">
        <v>57.48</v>
      </c>
      <c r="G5183">
        <v>122</v>
      </c>
      <c r="H5183">
        <v>10594.48</v>
      </c>
      <c r="I5183">
        <v>22</v>
      </c>
      <c r="J5183">
        <v>94</v>
      </c>
      <c r="K5183">
        <v>122</v>
      </c>
      <c r="L5183">
        <v>10594.48</v>
      </c>
      <c r="M5183" t="s">
        <v>224</v>
      </c>
      <c r="N5183" t="s">
        <v>212</v>
      </c>
      <c r="O5183" t="s">
        <v>22</v>
      </c>
      <c r="P5183">
        <v>3</v>
      </c>
      <c r="Q5183" t="s">
        <v>50</v>
      </c>
    </row>
    <row r="5184" spans="1:17" hidden="1" x14ac:dyDescent="0.3">
      <c r="A5184" t="s">
        <v>293</v>
      </c>
      <c r="B5184" t="s">
        <v>5470</v>
      </c>
      <c r="C5184" t="s">
        <v>45</v>
      </c>
      <c r="D5184" t="s">
        <v>46</v>
      </c>
      <c r="E5184" t="s">
        <v>38</v>
      </c>
      <c r="F5184">
        <v>91.34</v>
      </c>
      <c r="G5184">
        <v>130</v>
      </c>
      <c r="H5184">
        <v>9802</v>
      </c>
      <c r="I5184">
        <v>37</v>
      </c>
      <c r="J5184">
        <v>44</v>
      </c>
      <c r="K5184">
        <v>70</v>
      </c>
      <c r="L5184">
        <v>5278</v>
      </c>
      <c r="M5184" t="s">
        <v>73</v>
      </c>
      <c r="N5184" t="s">
        <v>201</v>
      </c>
      <c r="O5184" t="s">
        <v>183</v>
      </c>
      <c r="P5184">
        <v>5</v>
      </c>
      <c r="Q5184" t="s">
        <v>50</v>
      </c>
    </row>
    <row r="5185" spans="1:17" hidden="1" x14ac:dyDescent="0.3">
      <c r="A5185" t="s">
        <v>119</v>
      </c>
      <c r="B5185" t="s">
        <v>5471</v>
      </c>
      <c r="C5185" t="s">
        <v>353</v>
      </c>
      <c r="D5185" t="s">
        <v>29</v>
      </c>
      <c r="E5185" t="s">
        <v>21</v>
      </c>
      <c r="F5185">
        <v>93.74</v>
      </c>
      <c r="G5185">
        <v>35</v>
      </c>
      <c r="H5185">
        <v>3368.75</v>
      </c>
      <c r="I5185">
        <v>11</v>
      </c>
      <c r="J5185">
        <v>47</v>
      </c>
      <c r="K5185">
        <v>19</v>
      </c>
      <c r="L5185">
        <v>1828.75</v>
      </c>
      <c r="M5185" t="s">
        <v>252</v>
      </c>
      <c r="N5185" t="s">
        <v>138</v>
      </c>
      <c r="O5185" t="s">
        <v>118</v>
      </c>
      <c r="P5185">
        <v>6</v>
      </c>
      <c r="Q5185" t="s">
        <v>42</v>
      </c>
    </row>
    <row r="5186" spans="1:17" hidden="1" x14ac:dyDescent="0.3">
      <c r="A5186" t="s">
        <v>145</v>
      </c>
      <c r="B5186" t="s">
        <v>5472</v>
      </c>
      <c r="C5186" t="s">
        <v>261</v>
      </c>
      <c r="D5186" t="s">
        <v>20</v>
      </c>
      <c r="E5186" t="s">
        <v>30</v>
      </c>
      <c r="F5186">
        <v>50.94</v>
      </c>
      <c r="G5186">
        <v>159</v>
      </c>
      <c r="H5186">
        <v>7204.29</v>
      </c>
      <c r="I5186">
        <v>9</v>
      </c>
      <c r="J5186">
        <v>28</v>
      </c>
      <c r="K5186">
        <v>104</v>
      </c>
      <c r="L5186">
        <v>4712.24</v>
      </c>
      <c r="M5186" t="s">
        <v>120</v>
      </c>
      <c r="N5186" t="s">
        <v>351</v>
      </c>
      <c r="O5186" t="s">
        <v>115</v>
      </c>
      <c r="P5186">
        <v>7</v>
      </c>
      <c r="Q5186" t="s">
        <v>42</v>
      </c>
    </row>
    <row r="5187" spans="1:17" hidden="1" x14ac:dyDescent="0.3">
      <c r="A5187" t="s">
        <v>184</v>
      </c>
      <c r="B5187" t="s">
        <v>5473</v>
      </c>
      <c r="C5187" t="s">
        <v>304</v>
      </c>
      <c r="D5187" t="s">
        <v>134</v>
      </c>
      <c r="E5187" t="s">
        <v>38</v>
      </c>
      <c r="F5187">
        <v>95.96</v>
      </c>
      <c r="G5187">
        <v>32</v>
      </c>
      <c r="H5187">
        <v>150.4</v>
      </c>
      <c r="I5187">
        <v>30</v>
      </c>
      <c r="J5187">
        <v>80</v>
      </c>
      <c r="K5187">
        <v>30</v>
      </c>
      <c r="L5187">
        <v>141</v>
      </c>
      <c r="M5187" t="s">
        <v>193</v>
      </c>
      <c r="N5187" t="s">
        <v>334</v>
      </c>
      <c r="O5187" t="s">
        <v>965</v>
      </c>
      <c r="P5187">
        <v>7</v>
      </c>
      <c r="Q5187" t="s">
        <v>25</v>
      </c>
    </row>
    <row r="5188" spans="1:17" hidden="1" x14ac:dyDescent="0.3">
      <c r="A5188" t="s">
        <v>72</v>
      </c>
      <c r="B5188" t="s">
        <v>5474</v>
      </c>
      <c r="C5188" t="s">
        <v>205</v>
      </c>
      <c r="D5188" t="s">
        <v>46</v>
      </c>
      <c r="E5188" t="s">
        <v>21</v>
      </c>
      <c r="F5188">
        <v>94.82</v>
      </c>
      <c r="G5188">
        <v>52</v>
      </c>
      <c r="H5188">
        <v>2767.96</v>
      </c>
      <c r="I5188">
        <v>7</v>
      </c>
      <c r="J5188">
        <v>61</v>
      </c>
      <c r="K5188">
        <v>24</v>
      </c>
      <c r="L5188">
        <v>1277.52</v>
      </c>
      <c r="M5188" t="s">
        <v>301</v>
      </c>
      <c r="N5188" t="s">
        <v>34</v>
      </c>
      <c r="O5188" t="s">
        <v>216</v>
      </c>
      <c r="P5188">
        <v>7</v>
      </c>
      <c r="Q5188" t="s">
        <v>25</v>
      </c>
    </row>
    <row r="5189" spans="1:17" hidden="1" x14ac:dyDescent="0.3">
      <c r="A5189" t="s">
        <v>308</v>
      </c>
      <c r="B5189" t="s">
        <v>5475</v>
      </c>
      <c r="C5189" t="s">
        <v>200</v>
      </c>
      <c r="D5189" t="s">
        <v>29</v>
      </c>
      <c r="E5189" t="s">
        <v>30</v>
      </c>
      <c r="F5189">
        <v>73.42</v>
      </c>
      <c r="G5189">
        <v>18</v>
      </c>
      <c r="H5189">
        <v>913.68</v>
      </c>
      <c r="I5189">
        <v>47</v>
      </c>
      <c r="J5189">
        <v>73</v>
      </c>
      <c r="K5189">
        <v>10</v>
      </c>
      <c r="L5189">
        <v>507.6</v>
      </c>
      <c r="M5189" t="s">
        <v>115</v>
      </c>
      <c r="N5189" t="s">
        <v>72</v>
      </c>
      <c r="O5189" t="s">
        <v>213</v>
      </c>
      <c r="P5189">
        <v>5</v>
      </c>
      <c r="Q5189" t="s">
        <v>42</v>
      </c>
    </row>
    <row r="5190" spans="1:17" hidden="1" x14ac:dyDescent="0.3">
      <c r="A5190" t="s">
        <v>252</v>
      </c>
      <c r="B5190" t="s">
        <v>5476</v>
      </c>
      <c r="C5190" t="s">
        <v>45</v>
      </c>
      <c r="D5190" t="s">
        <v>46</v>
      </c>
      <c r="E5190" t="s">
        <v>38</v>
      </c>
      <c r="F5190">
        <v>91.34</v>
      </c>
      <c r="G5190">
        <v>149</v>
      </c>
      <c r="H5190">
        <v>12523.45</v>
      </c>
      <c r="I5190">
        <v>45</v>
      </c>
      <c r="J5190">
        <v>59</v>
      </c>
      <c r="K5190">
        <v>5</v>
      </c>
      <c r="L5190">
        <v>420.25</v>
      </c>
      <c r="M5190" t="s">
        <v>366</v>
      </c>
      <c r="N5190" t="s">
        <v>257</v>
      </c>
      <c r="O5190" t="s">
        <v>458</v>
      </c>
      <c r="P5190">
        <v>7</v>
      </c>
      <c r="Q5190" t="s">
        <v>50</v>
      </c>
    </row>
    <row r="5191" spans="1:17" hidden="1" x14ac:dyDescent="0.3">
      <c r="A5191" t="s">
        <v>100</v>
      </c>
      <c r="B5191" t="s">
        <v>5477</v>
      </c>
      <c r="C5191" t="s">
        <v>45</v>
      </c>
      <c r="D5191" t="s">
        <v>46</v>
      </c>
      <c r="E5191" t="s">
        <v>21</v>
      </c>
      <c r="F5191">
        <v>54.87</v>
      </c>
      <c r="G5191">
        <v>180</v>
      </c>
      <c r="H5191">
        <v>7020</v>
      </c>
      <c r="I5191">
        <v>50</v>
      </c>
      <c r="J5191">
        <v>90</v>
      </c>
      <c r="K5191">
        <v>176</v>
      </c>
      <c r="L5191">
        <v>6864</v>
      </c>
      <c r="M5191" t="s">
        <v>142</v>
      </c>
      <c r="N5191" t="s">
        <v>162</v>
      </c>
      <c r="O5191" t="s">
        <v>196</v>
      </c>
      <c r="P5191">
        <v>7</v>
      </c>
      <c r="Q5191" t="s">
        <v>50</v>
      </c>
    </row>
    <row r="5192" spans="1:17" hidden="1" x14ac:dyDescent="0.3">
      <c r="A5192" t="s">
        <v>252</v>
      </c>
      <c r="B5192" t="s">
        <v>5478</v>
      </c>
      <c r="C5192" t="s">
        <v>192</v>
      </c>
      <c r="D5192" t="s">
        <v>37</v>
      </c>
      <c r="E5192" t="s">
        <v>30</v>
      </c>
      <c r="F5192">
        <v>42.44</v>
      </c>
      <c r="G5192">
        <v>75</v>
      </c>
      <c r="H5192">
        <v>6648</v>
      </c>
      <c r="I5192">
        <v>6</v>
      </c>
      <c r="J5192">
        <v>95</v>
      </c>
      <c r="K5192">
        <v>75</v>
      </c>
      <c r="L5192">
        <v>6648</v>
      </c>
      <c r="M5192" t="s">
        <v>131</v>
      </c>
      <c r="N5192" t="s">
        <v>422</v>
      </c>
      <c r="O5192" t="s">
        <v>184</v>
      </c>
      <c r="P5192">
        <v>1</v>
      </c>
      <c r="Q5192" t="s">
        <v>42</v>
      </c>
    </row>
    <row r="5193" spans="1:17" hidden="1" x14ac:dyDescent="0.3">
      <c r="A5193" t="s">
        <v>85</v>
      </c>
      <c r="B5193" t="s">
        <v>5479</v>
      </c>
      <c r="C5193" t="s">
        <v>241</v>
      </c>
      <c r="D5193" t="s">
        <v>134</v>
      </c>
      <c r="E5193" t="s">
        <v>38</v>
      </c>
      <c r="F5193">
        <v>57.51</v>
      </c>
      <c r="G5193">
        <v>177</v>
      </c>
      <c r="H5193">
        <v>2102.7600000000002</v>
      </c>
      <c r="I5193">
        <v>18</v>
      </c>
      <c r="J5193">
        <v>33</v>
      </c>
      <c r="K5193">
        <v>86</v>
      </c>
      <c r="L5193">
        <v>1021.68</v>
      </c>
      <c r="M5193" t="s">
        <v>47</v>
      </c>
      <c r="N5193" t="s">
        <v>209</v>
      </c>
      <c r="O5193" t="s">
        <v>370</v>
      </c>
      <c r="P5193">
        <v>9</v>
      </c>
      <c r="Q5193" t="s">
        <v>42</v>
      </c>
    </row>
    <row r="5194" spans="1:17" hidden="1" x14ac:dyDescent="0.3">
      <c r="A5194" t="s">
        <v>111</v>
      </c>
      <c r="B5194" t="s">
        <v>5480</v>
      </c>
      <c r="C5194" t="s">
        <v>165</v>
      </c>
      <c r="D5194" t="s">
        <v>134</v>
      </c>
      <c r="E5194" t="s">
        <v>21</v>
      </c>
      <c r="F5194">
        <v>74.680000000000007</v>
      </c>
      <c r="G5194">
        <v>136</v>
      </c>
      <c r="H5194">
        <v>7886.64</v>
      </c>
      <c r="I5194">
        <v>5</v>
      </c>
      <c r="J5194">
        <v>67</v>
      </c>
      <c r="K5194">
        <v>56</v>
      </c>
      <c r="L5194">
        <v>3247.44</v>
      </c>
      <c r="M5194" t="s">
        <v>334</v>
      </c>
      <c r="N5194" t="s">
        <v>130</v>
      </c>
      <c r="O5194" t="s">
        <v>279</v>
      </c>
      <c r="P5194">
        <v>8</v>
      </c>
      <c r="Q5194" t="s">
        <v>25</v>
      </c>
    </row>
    <row r="5195" spans="1:17" hidden="1" x14ac:dyDescent="0.3">
      <c r="A5195" t="s">
        <v>63</v>
      </c>
      <c r="B5195" t="s">
        <v>5481</v>
      </c>
      <c r="C5195" t="s">
        <v>36</v>
      </c>
      <c r="D5195" t="s">
        <v>37</v>
      </c>
      <c r="E5195" t="s">
        <v>30</v>
      </c>
      <c r="F5195">
        <v>85.99</v>
      </c>
      <c r="G5195">
        <v>89</v>
      </c>
      <c r="H5195">
        <v>4907.46</v>
      </c>
      <c r="I5195">
        <v>48</v>
      </c>
      <c r="J5195">
        <v>40</v>
      </c>
      <c r="K5195">
        <v>18</v>
      </c>
      <c r="L5195">
        <v>992.52</v>
      </c>
      <c r="M5195" t="s">
        <v>114</v>
      </c>
      <c r="N5195" t="s">
        <v>80</v>
      </c>
      <c r="O5195" t="s">
        <v>41</v>
      </c>
      <c r="P5195">
        <v>5</v>
      </c>
      <c r="Q5195" t="s">
        <v>50</v>
      </c>
    </row>
    <row r="5196" spans="1:17" hidden="1" x14ac:dyDescent="0.3">
      <c r="A5196" t="s">
        <v>94</v>
      </c>
      <c r="B5196" t="s">
        <v>5482</v>
      </c>
      <c r="C5196" t="s">
        <v>195</v>
      </c>
      <c r="D5196" t="s">
        <v>88</v>
      </c>
      <c r="E5196" t="s">
        <v>38</v>
      </c>
      <c r="F5196">
        <v>91.3</v>
      </c>
      <c r="G5196">
        <v>93</v>
      </c>
      <c r="H5196">
        <v>3538.65</v>
      </c>
      <c r="I5196">
        <v>9</v>
      </c>
      <c r="J5196">
        <v>90</v>
      </c>
      <c r="K5196">
        <v>67</v>
      </c>
      <c r="L5196">
        <v>2549.35</v>
      </c>
      <c r="M5196" t="s">
        <v>159</v>
      </c>
      <c r="N5196" t="s">
        <v>130</v>
      </c>
      <c r="O5196" t="s">
        <v>448</v>
      </c>
      <c r="P5196">
        <v>5</v>
      </c>
      <c r="Q5196" t="s">
        <v>25</v>
      </c>
    </row>
    <row r="5197" spans="1:17" hidden="1" x14ac:dyDescent="0.3">
      <c r="A5197" t="s">
        <v>378</v>
      </c>
      <c r="B5197" t="s">
        <v>5483</v>
      </c>
      <c r="C5197" t="s">
        <v>315</v>
      </c>
      <c r="D5197" t="s">
        <v>37</v>
      </c>
      <c r="E5197" t="s">
        <v>21</v>
      </c>
      <c r="F5197">
        <v>86.75</v>
      </c>
      <c r="G5197">
        <v>41</v>
      </c>
      <c r="H5197">
        <v>2974.14</v>
      </c>
      <c r="I5197">
        <v>20</v>
      </c>
      <c r="J5197">
        <v>24</v>
      </c>
      <c r="K5197">
        <v>39</v>
      </c>
      <c r="L5197">
        <v>2829.06</v>
      </c>
      <c r="M5197" t="s">
        <v>152</v>
      </c>
      <c r="N5197" t="s">
        <v>198</v>
      </c>
      <c r="O5197" t="s">
        <v>131</v>
      </c>
      <c r="P5197">
        <v>10</v>
      </c>
      <c r="Q5197" t="s">
        <v>50</v>
      </c>
    </row>
    <row r="5198" spans="1:17" hidden="1" x14ac:dyDescent="0.3">
      <c r="A5198" t="s">
        <v>380</v>
      </c>
      <c r="B5198" t="s">
        <v>5484</v>
      </c>
      <c r="C5198" t="s">
        <v>122</v>
      </c>
      <c r="D5198" t="s">
        <v>54</v>
      </c>
      <c r="E5198" t="s">
        <v>30</v>
      </c>
      <c r="F5198">
        <v>25.23</v>
      </c>
      <c r="G5198">
        <v>92</v>
      </c>
      <c r="H5198">
        <v>2281.6</v>
      </c>
      <c r="I5198">
        <v>18</v>
      </c>
      <c r="J5198">
        <v>78</v>
      </c>
      <c r="K5198">
        <v>37</v>
      </c>
      <c r="L5198">
        <v>917.6</v>
      </c>
      <c r="M5198" t="s">
        <v>422</v>
      </c>
      <c r="N5198" t="s">
        <v>22</v>
      </c>
      <c r="O5198" t="s">
        <v>63</v>
      </c>
      <c r="P5198">
        <v>1</v>
      </c>
      <c r="Q5198" t="s">
        <v>50</v>
      </c>
    </row>
    <row r="5199" spans="1:17" hidden="1" x14ac:dyDescent="0.3">
      <c r="A5199" t="s">
        <v>375</v>
      </c>
      <c r="B5199" t="s">
        <v>5485</v>
      </c>
      <c r="C5199" t="s">
        <v>359</v>
      </c>
      <c r="D5199" t="s">
        <v>60</v>
      </c>
      <c r="E5199" t="s">
        <v>38</v>
      </c>
      <c r="F5199">
        <v>26.75</v>
      </c>
      <c r="G5199">
        <v>176</v>
      </c>
      <c r="H5199">
        <v>3986.4</v>
      </c>
      <c r="I5199">
        <v>22</v>
      </c>
      <c r="J5199">
        <v>36</v>
      </c>
      <c r="K5199">
        <v>160</v>
      </c>
      <c r="L5199">
        <v>3624</v>
      </c>
      <c r="M5199" t="s">
        <v>277</v>
      </c>
      <c r="N5199" t="s">
        <v>145</v>
      </c>
      <c r="O5199" t="s">
        <v>418</v>
      </c>
      <c r="P5199">
        <v>3</v>
      </c>
      <c r="Q5199" t="s">
        <v>25</v>
      </c>
    </row>
    <row r="5200" spans="1:17" hidden="1" x14ac:dyDescent="0.3">
      <c r="A5200" t="s">
        <v>348</v>
      </c>
      <c r="B5200" t="s">
        <v>5486</v>
      </c>
      <c r="C5200" t="s">
        <v>317</v>
      </c>
      <c r="D5200" t="s">
        <v>88</v>
      </c>
      <c r="E5200" t="s">
        <v>21</v>
      </c>
      <c r="F5200">
        <v>5.43</v>
      </c>
      <c r="G5200">
        <v>141</v>
      </c>
      <c r="H5200">
        <v>10033.56</v>
      </c>
      <c r="I5200">
        <v>13</v>
      </c>
      <c r="J5200">
        <v>97</v>
      </c>
      <c r="K5200">
        <v>71</v>
      </c>
      <c r="L5200">
        <v>5052.3599999999997</v>
      </c>
      <c r="M5200" t="s">
        <v>97</v>
      </c>
      <c r="N5200" t="s">
        <v>216</v>
      </c>
      <c r="O5200" t="s">
        <v>152</v>
      </c>
      <c r="P5200">
        <v>10</v>
      </c>
      <c r="Q5200" t="s">
        <v>25</v>
      </c>
    </row>
    <row r="5201" spans="1:17" hidden="1" x14ac:dyDescent="0.3">
      <c r="A5201" t="s">
        <v>135</v>
      </c>
      <c r="B5201" t="s">
        <v>5487</v>
      </c>
      <c r="C5201" t="s">
        <v>344</v>
      </c>
      <c r="D5201" t="s">
        <v>37</v>
      </c>
      <c r="E5201" t="s">
        <v>30</v>
      </c>
      <c r="F5201">
        <v>48.16</v>
      </c>
      <c r="G5201">
        <v>116</v>
      </c>
      <c r="H5201">
        <v>4979.88</v>
      </c>
      <c r="I5201">
        <v>8</v>
      </c>
      <c r="J5201">
        <v>49</v>
      </c>
      <c r="K5201">
        <v>107</v>
      </c>
      <c r="L5201">
        <v>4593.51</v>
      </c>
      <c r="M5201" t="s">
        <v>68</v>
      </c>
      <c r="N5201" t="s">
        <v>375</v>
      </c>
      <c r="O5201" t="s">
        <v>61</v>
      </c>
      <c r="P5201">
        <v>1</v>
      </c>
      <c r="Q5201" t="s">
        <v>50</v>
      </c>
    </row>
    <row r="5202" spans="1:17" hidden="1" x14ac:dyDescent="0.3">
      <c r="A5202" t="s">
        <v>119</v>
      </c>
      <c r="B5202" t="s">
        <v>5488</v>
      </c>
      <c r="C5202" t="s">
        <v>99</v>
      </c>
      <c r="D5202" t="s">
        <v>46</v>
      </c>
      <c r="E5202" t="s">
        <v>38</v>
      </c>
      <c r="F5202">
        <v>3.34</v>
      </c>
      <c r="G5202">
        <v>184</v>
      </c>
      <c r="H5202">
        <v>9875.2800000000007</v>
      </c>
      <c r="I5202">
        <v>29</v>
      </c>
      <c r="J5202">
        <v>87</v>
      </c>
      <c r="K5202">
        <v>142</v>
      </c>
      <c r="L5202">
        <v>7621.14</v>
      </c>
      <c r="M5202" t="s">
        <v>327</v>
      </c>
      <c r="N5202" t="s">
        <v>142</v>
      </c>
      <c r="O5202" t="s">
        <v>150</v>
      </c>
      <c r="P5202">
        <v>5</v>
      </c>
      <c r="Q5202" t="s">
        <v>25</v>
      </c>
    </row>
    <row r="5203" spans="1:17" hidden="1" x14ac:dyDescent="0.3">
      <c r="A5203" t="s">
        <v>75</v>
      </c>
      <c r="B5203" t="s">
        <v>5489</v>
      </c>
      <c r="C5203" t="s">
        <v>103</v>
      </c>
      <c r="D5203" t="s">
        <v>67</v>
      </c>
      <c r="E5203" t="s">
        <v>21</v>
      </c>
      <c r="F5203">
        <v>80.08</v>
      </c>
      <c r="G5203">
        <v>193</v>
      </c>
      <c r="H5203">
        <v>968.86</v>
      </c>
      <c r="I5203">
        <v>35</v>
      </c>
      <c r="J5203">
        <v>25</v>
      </c>
      <c r="K5203">
        <v>40</v>
      </c>
      <c r="L5203">
        <v>200.8</v>
      </c>
      <c r="M5203" t="s">
        <v>394</v>
      </c>
      <c r="N5203" t="s">
        <v>78</v>
      </c>
      <c r="O5203" t="s">
        <v>287</v>
      </c>
      <c r="P5203">
        <v>3</v>
      </c>
      <c r="Q5203" t="s">
        <v>25</v>
      </c>
    </row>
    <row r="5204" spans="1:17" hidden="1" x14ac:dyDescent="0.3">
      <c r="A5204" t="s">
        <v>335</v>
      </c>
      <c r="B5204" t="s">
        <v>5490</v>
      </c>
      <c r="C5204" t="s">
        <v>103</v>
      </c>
      <c r="D5204" t="s">
        <v>67</v>
      </c>
      <c r="E5204" t="s">
        <v>30</v>
      </c>
      <c r="F5204">
        <v>45.45</v>
      </c>
      <c r="G5204">
        <v>189</v>
      </c>
      <c r="H5204">
        <v>17095.05</v>
      </c>
      <c r="I5204">
        <v>45</v>
      </c>
      <c r="J5204">
        <v>85</v>
      </c>
      <c r="K5204">
        <v>166</v>
      </c>
      <c r="L5204">
        <v>15014.7</v>
      </c>
      <c r="M5204" t="s">
        <v>115</v>
      </c>
      <c r="N5204" t="s">
        <v>146</v>
      </c>
      <c r="O5204" t="s">
        <v>244</v>
      </c>
      <c r="P5204">
        <v>6</v>
      </c>
      <c r="Q5204" t="s">
        <v>25</v>
      </c>
    </row>
    <row r="5205" spans="1:17" hidden="1" x14ac:dyDescent="0.3">
      <c r="A5205" t="s">
        <v>242</v>
      </c>
      <c r="B5205" t="s">
        <v>5491</v>
      </c>
      <c r="C5205" t="s">
        <v>297</v>
      </c>
      <c r="D5205" t="s">
        <v>60</v>
      </c>
      <c r="E5205" t="s">
        <v>38</v>
      </c>
      <c r="F5205">
        <v>76.36</v>
      </c>
      <c r="G5205">
        <v>190</v>
      </c>
      <c r="H5205">
        <v>2686.6</v>
      </c>
      <c r="I5205">
        <v>40</v>
      </c>
      <c r="J5205">
        <v>34</v>
      </c>
      <c r="K5205">
        <v>142</v>
      </c>
      <c r="L5205">
        <v>2007.88</v>
      </c>
      <c r="M5205" t="s">
        <v>73</v>
      </c>
      <c r="N5205" t="s">
        <v>83</v>
      </c>
      <c r="O5205" t="s">
        <v>326</v>
      </c>
      <c r="P5205">
        <v>4</v>
      </c>
      <c r="Q5205" t="s">
        <v>42</v>
      </c>
    </row>
    <row r="5206" spans="1:17" hidden="1" x14ac:dyDescent="0.3">
      <c r="A5206" t="s">
        <v>139</v>
      </c>
      <c r="B5206" t="s">
        <v>5492</v>
      </c>
      <c r="C5206" t="s">
        <v>246</v>
      </c>
      <c r="D5206" t="s">
        <v>67</v>
      </c>
      <c r="E5206" t="s">
        <v>38</v>
      </c>
      <c r="F5206">
        <v>53.28</v>
      </c>
      <c r="G5206">
        <v>69</v>
      </c>
      <c r="H5206">
        <v>5902.26</v>
      </c>
      <c r="I5206">
        <v>17</v>
      </c>
      <c r="J5206">
        <v>95</v>
      </c>
      <c r="K5206">
        <v>36</v>
      </c>
      <c r="L5206">
        <v>3079.44</v>
      </c>
      <c r="M5206" t="s">
        <v>153</v>
      </c>
      <c r="N5206" t="s">
        <v>90</v>
      </c>
      <c r="O5206" t="s">
        <v>47</v>
      </c>
      <c r="P5206">
        <v>1</v>
      </c>
      <c r="Q5206" t="s">
        <v>42</v>
      </c>
    </row>
    <row r="5207" spans="1:17" hidden="1" x14ac:dyDescent="0.3">
      <c r="A5207" t="s">
        <v>80</v>
      </c>
      <c r="B5207" t="s">
        <v>5493</v>
      </c>
      <c r="C5207" t="s">
        <v>359</v>
      </c>
      <c r="D5207" t="s">
        <v>60</v>
      </c>
      <c r="E5207" t="s">
        <v>21</v>
      </c>
      <c r="F5207">
        <v>5.71</v>
      </c>
      <c r="G5207">
        <v>107</v>
      </c>
      <c r="H5207">
        <v>691.22</v>
      </c>
      <c r="I5207">
        <v>6</v>
      </c>
      <c r="J5207">
        <v>78</v>
      </c>
      <c r="K5207">
        <v>60</v>
      </c>
      <c r="L5207">
        <v>387.6</v>
      </c>
      <c r="M5207" t="s">
        <v>250</v>
      </c>
      <c r="N5207" t="s">
        <v>250</v>
      </c>
      <c r="O5207" t="s">
        <v>448</v>
      </c>
      <c r="P5207">
        <v>5</v>
      </c>
      <c r="Q5207" t="s">
        <v>42</v>
      </c>
    </row>
    <row r="5208" spans="1:17" hidden="1" x14ac:dyDescent="0.3">
      <c r="A5208" t="s">
        <v>105</v>
      </c>
      <c r="B5208" t="s">
        <v>5494</v>
      </c>
      <c r="C5208" t="s">
        <v>304</v>
      </c>
      <c r="D5208" t="s">
        <v>134</v>
      </c>
      <c r="E5208" t="s">
        <v>21</v>
      </c>
      <c r="F5208">
        <v>38.49</v>
      </c>
      <c r="G5208">
        <v>26</v>
      </c>
      <c r="H5208">
        <v>515.84</v>
      </c>
      <c r="I5208">
        <v>32</v>
      </c>
      <c r="J5208">
        <v>39</v>
      </c>
      <c r="K5208">
        <v>11</v>
      </c>
      <c r="L5208">
        <v>218.24</v>
      </c>
      <c r="M5208" t="s">
        <v>264</v>
      </c>
      <c r="N5208" t="s">
        <v>32</v>
      </c>
      <c r="O5208" t="s">
        <v>62</v>
      </c>
      <c r="P5208">
        <v>6</v>
      </c>
      <c r="Q5208" t="s">
        <v>50</v>
      </c>
    </row>
    <row r="5209" spans="1:17" hidden="1" x14ac:dyDescent="0.3">
      <c r="A5209" t="s">
        <v>190</v>
      </c>
      <c r="B5209" t="s">
        <v>5495</v>
      </c>
      <c r="C5209" t="s">
        <v>208</v>
      </c>
      <c r="D5209" t="s">
        <v>20</v>
      </c>
      <c r="E5209" t="s">
        <v>30</v>
      </c>
      <c r="F5209">
        <v>27.47</v>
      </c>
      <c r="G5209">
        <v>143</v>
      </c>
      <c r="H5209">
        <v>14071.2</v>
      </c>
      <c r="I5209">
        <v>40</v>
      </c>
      <c r="J5209">
        <v>87</v>
      </c>
      <c r="K5209">
        <v>111</v>
      </c>
      <c r="L5209">
        <v>10922.4</v>
      </c>
      <c r="M5209" t="s">
        <v>63</v>
      </c>
      <c r="N5209" t="s">
        <v>101</v>
      </c>
      <c r="O5209" t="s">
        <v>324</v>
      </c>
      <c r="P5209">
        <v>6</v>
      </c>
      <c r="Q5209" t="s">
        <v>50</v>
      </c>
    </row>
    <row r="5210" spans="1:17" hidden="1" x14ac:dyDescent="0.3">
      <c r="A5210" t="s">
        <v>149</v>
      </c>
      <c r="B5210" t="s">
        <v>5496</v>
      </c>
      <c r="C5210" t="s">
        <v>187</v>
      </c>
      <c r="D5210" t="s">
        <v>54</v>
      </c>
      <c r="E5210" t="s">
        <v>38</v>
      </c>
      <c r="F5210">
        <v>60.07</v>
      </c>
      <c r="G5210">
        <v>66</v>
      </c>
      <c r="H5210">
        <v>6452.16</v>
      </c>
      <c r="I5210">
        <v>30</v>
      </c>
      <c r="J5210">
        <v>49</v>
      </c>
      <c r="K5210">
        <v>23</v>
      </c>
      <c r="L5210">
        <v>2248.48</v>
      </c>
      <c r="M5210" t="s">
        <v>190</v>
      </c>
      <c r="N5210" t="s">
        <v>136</v>
      </c>
      <c r="O5210" t="s">
        <v>446</v>
      </c>
      <c r="P5210">
        <v>3</v>
      </c>
      <c r="Q5210" t="s">
        <v>42</v>
      </c>
    </row>
    <row r="5211" spans="1:17" hidden="1" x14ac:dyDescent="0.3">
      <c r="A5211" t="s">
        <v>184</v>
      </c>
      <c r="B5211" t="s">
        <v>5497</v>
      </c>
      <c r="C5211" t="s">
        <v>297</v>
      </c>
      <c r="D5211" t="s">
        <v>60</v>
      </c>
      <c r="E5211" t="s">
        <v>21</v>
      </c>
      <c r="F5211">
        <v>36.22</v>
      </c>
      <c r="G5211">
        <v>191</v>
      </c>
      <c r="H5211">
        <v>10262.43</v>
      </c>
      <c r="I5211">
        <v>47</v>
      </c>
      <c r="J5211">
        <v>81</v>
      </c>
      <c r="K5211">
        <v>183</v>
      </c>
      <c r="L5211">
        <v>9832.59</v>
      </c>
      <c r="M5211" t="s">
        <v>409</v>
      </c>
      <c r="N5211" t="s">
        <v>111</v>
      </c>
      <c r="O5211" t="s">
        <v>157</v>
      </c>
      <c r="P5211">
        <v>4</v>
      </c>
      <c r="Q5211" t="s">
        <v>25</v>
      </c>
    </row>
    <row r="5212" spans="1:17" hidden="1" x14ac:dyDescent="0.3">
      <c r="A5212" t="s">
        <v>355</v>
      </c>
      <c r="B5212" t="s">
        <v>5498</v>
      </c>
      <c r="C5212" t="s">
        <v>205</v>
      </c>
      <c r="D5212" t="s">
        <v>46</v>
      </c>
      <c r="E5212" t="s">
        <v>30</v>
      </c>
      <c r="F5212">
        <v>50.01</v>
      </c>
      <c r="G5212">
        <v>66</v>
      </c>
      <c r="H5212">
        <v>5619.24</v>
      </c>
      <c r="I5212">
        <v>39</v>
      </c>
      <c r="J5212">
        <v>97</v>
      </c>
      <c r="K5212">
        <v>10</v>
      </c>
      <c r="L5212">
        <v>851.4</v>
      </c>
      <c r="M5212" t="s">
        <v>370</v>
      </c>
      <c r="N5212" t="s">
        <v>153</v>
      </c>
      <c r="O5212" t="s">
        <v>229</v>
      </c>
      <c r="P5212">
        <v>9</v>
      </c>
      <c r="Q5212" t="s">
        <v>42</v>
      </c>
    </row>
    <row r="5213" spans="1:17" hidden="1" x14ac:dyDescent="0.3">
      <c r="A5213" t="s">
        <v>125</v>
      </c>
      <c r="B5213" t="s">
        <v>5499</v>
      </c>
      <c r="C5213" t="s">
        <v>155</v>
      </c>
      <c r="D5213" t="s">
        <v>67</v>
      </c>
      <c r="E5213" t="s">
        <v>38</v>
      </c>
      <c r="F5213">
        <v>82.78</v>
      </c>
      <c r="G5213">
        <v>77</v>
      </c>
      <c r="H5213">
        <v>7380.45</v>
      </c>
      <c r="I5213">
        <v>7</v>
      </c>
      <c r="J5213">
        <v>56</v>
      </c>
      <c r="K5213">
        <v>32</v>
      </c>
      <c r="L5213">
        <v>3067.2</v>
      </c>
      <c r="M5213" t="s">
        <v>166</v>
      </c>
      <c r="N5213" t="s">
        <v>153</v>
      </c>
      <c r="O5213" t="s">
        <v>198</v>
      </c>
      <c r="P5213">
        <v>8</v>
      </c>
      <c r="Q5213" t="s">
        <v>25</v>
      </c>
    </row>
    <row r="5214" spans="1:17" hidden="1" x14ac:dyDescent="0.3">
      <c r="A5214" t="s">
        <v>105</v>
      </c>
      <c r="B5214" t="s">
        <v>5500</v>
      </c>
      <c r="C5214" t="s">
        <v>66</v>
      </c>
      <c r="D5214" t="s">
        <v>67</v>
      </c>
      <c r="E5214" t="s">
        <v>21</v>
      </c>
      <c r="F5214">
        <v>20.64</v>
      </c>
      <c r="G5214">
        <v>40</v>
      </c>
      <c r="H5214">
        <v>1902</v>
      </c>
      <c r="I5214">
        <v>24</v>
      </c>
      <c r="J5214">
        <v>42</v>
      </c>
      <c r="K5214">
        <v>5</v>
      </c>
      <c r="L5214">
        <v>237.75</v>
      </c>
      <c r="M5214" t="s">
        <v>435</v>
      </c>
      <c r="N5214" t="s">
        <v>193</v>
      </c>
      <c r="O5214" t="s">
        <v>310</v>
      </c>
      <c r="P5214">
        <v>4</v>
      </c>
      <c r="Q5214" t="s">
        <v>25</v>
      </c>
    </row>
    <row r="5215" spans="1:17" hidden="1" x14ac:dyDescent="0.3">
      <c r="A5215" t="s">
        <v>142</v>
      </c>
      <c r="B5215" t="s">
        <v>5501</v>
      </c>
      <c r="C5215" t="s">
        <v>246</v>
      </c>
      <c r="D5215" t="s">
        <v>67</v>
      </c>
      <c r="E5215" t="s">
        <v>30</v>
      </c>
      <c r="F5215">
        <v>45.41</v>
      </c>
      <c r="G5215">
        <v>104</v>
      </c>
      <c r="H5215">
        <v>4979.5200000000004</v>
      </c>
      <c r="I5215">
        <v>9</v>
      </c>
      <c r="J5215">
        <v>55</v>
      </c>
      <c r="K5215">
        <v>86</v>
      </c>
      <c r="L5215">
        <v>4117.68</v>
      </c>
      <c r="M5215" t="s">
        <v>85</v>
      </c>
      <c r="N5215" t="s">
        <v>109</v>
      </c>
      <c r="O5215" t="s">
        <v>284</v>
      </c>
      <c r="P5215">
        <v>9</v>
      </c>
      <c r="Q5215" t="s">
        <v>50</v>
      </c>
    </row>
    <row r="5216" spans="1:17" hidden="1" x14ac:dyDescent="0.3">
      <c r="A5216" t="s">
        <v>157</v>
      </c>
      <c r="B5216" t="s">
        <v>5502</v>
      </c>
      <c r="C5216" t="s">
        <v>87</v>
      </c>
      <c r="D5216" t="s">
        <v>88</v>
      </c>
      <c r="E5216" t="s">
        <v>38</v>
      </c>
      <c r="F5216">
        <v>98.64</v>
      </c>
      <c r="G5216">
        <v>41</v>
      </c>
      <c r="H5216">
        <v>2338.23</v>
      </c>
      <c r="I5216">
        <v>34</v>
      </c>
      <c r="J5216">
        <v>69</v>
      </c>
      <c r="K5216">
        <v>36</v>
      </c>
      <c r="L5216">
        <v>2053.08</v>
      </c>
      <c r="M5216" t="s">
        <v>129</v>
      </c>
      <c r="N5216" t="s">
        <v>181</v>
      </c>
      <c r="O5216" t="s">
        <v>388</v>
      </c>
      <c r="P5216">
        <v>3</v>
      </c>
      <c r="Q5216" t="s">
        <v>25</v>
      </c>
    </row>
    <row r="5217" spans="1:17" hidden="1" x14ac:dyDescent="0.3">
      <c r="A5217" t="s">
        <v>85</v>
      </c>
      <c r="B5217" t="s">
        <v>5503</v>
      </c>
      <c r="C5217" t="s">
        <v>59</v>
      </c>
      <c r="D5217" t="s">
        <v>60</v>
      </c>
      <c r="E5217" t="s">
        <v>30</v>
      </c>
      <c r="F5217">
        <v>71.3</v>
      </c>
      <c r="G5217">
        <v>142</v>
      </c>
      <c r="H5217">
        <v>10993.64</v>
      </c>
      <c r="I5217">
        <v>12</v>
      </c>
      <c r="J5217">
        <v>38</v>
      </c>
      <c r="K5217">
        <v>22</v>
      </c>
      <c r="L5217">
        <v>1703.24</v>
      </c>
      <c r="M5217" t="s">
        <v>422</v>
      </c>
      <c r="N5217" t="s">
        <v>274</v>
      </c>
      <c r="O5217" t="s">
        <v>197</v>
      </c>
      <c r="P5217">
        <v>9</v>
      </c>
      <c r="Q5217" t="s">
        <v>25</v>
      </c>
    </row>
    <row r="5218" spans="1:17" hidden="1" x14ac:dyDescent="0.3">
      <c r="A5218" t="s">
        <v>378</v>
      </c>
      <c r="B5218" t="s">
        <v>5504</v>
      </c>
      <c r="C5218" t="s">
        <v>128</v>
      </c>
      <c r="D5218" t="s">
        <v>46</v>
      </c>
      <c r="E5218" t="s">
        <v>21</v>
      </c>
      <c r="F5218">
        <v>42.38</v>
      </c>
      <c r="G5218">
        <v>56</v>
      </c>
      <c r="H5218">
        <v>344.96</v>
      </c>
      <c r="I5218">
        <v>29</v>
      </c>
      <c r="J5218">
        <v>84</v>
      </c>
      <c r="K5218">
        <v>38</v>
      </c>
      <c r="L5218">
        <v>234.08</v>
      </c>
      <c r="M5218" t="s">
        <v>321</v>
      </c>
      <c r="N5218" t="s">
        <v>100</v>
      </c>
      <c r="O5218" t="s">
        <v>136</v>
      </c>
      <c r="P5218">
        <v>4</v>
      </c>
      <c r="Q5218" t="s">
        <v>50</v>
      </c>
    </row>
    <row r="5219" spans="1:17" hidden="1" x14ac:dyDescent="0.3">
      <c r="A5219" t="s">
        <v>345</v>
      </c>
      <c r="B5219" t="s">
        <v>5505</v>
      </c>
      <c r="C5219" t="s">
        <v>208</v>
      </c>
      <c r="D5219" t="s">
        <v>20</v>
      </c>
      <c r="E5219" t="s">
        <v>21</v>
      </c>
      <c r="F5219">
        <v>39.020000000000003</v>
      </c>
      <c r="G5219">
        <v>11</v>
      </c>
      <c r="H5219">
        <v>600.16</v>
      </c>
      <c r="I5219">
        <v>18</v>
      </c>
      <c r="J5219">
        <v>35</v>
      </c>
      <c r="K5219">
        <v>9</v>
      </c>
      <c r="L5219">
        <v>491.04</v>
      </c>
      <c r="M5219" t="s">
        <v>321</v>
      </c>
      <c r="N5219" t="s">
        <v>23</v>
      </c>
      <c r="O5219" t="s">
        <v>385</v>
      </c>
      <c r="P5219">
        <v>4</v>
      </c>
      <c r="Q5219" t="s">
        <v>25</v>
      </c>
    </row>
    <row r="5220" spans="1:17" hidden="1" x14ac:dyDescent="0.3">
      <c r="A5220" t="s">
        <v>138</v>
      </c>
      <c r="B5220" t="s">
        <v>5506</v>
      </c>
      <c r="C5220" t="s">
        <v>165</v>
      </c>
      <c r="D5220" t="s">
        <v>134</v>
      </c>
      <c r="E5220" t="s">
        <v>30</v>
      </c>
      <c r="F5220">
        <v>54.17</v>
      </c>
      <c r="G5220">
        <v>136</v>
      </c>
      <c r="H5220">
        <v>1478.32</v>
      </c>
      <c r="I5220">
        <v>22</v>
      </c>
      <c r="J5220">
        <v>40</v>
      </c>
      <c r="K5220">
        <v>30</v>
      </c>
      <c r="L5220">
        <v>326.10000000000002</v>
      </c>
      <c r="M5220" t="s">
        <v>363</v>
      </c>
      <c r="N5220" t="s">
        <v>218</v>
      </c>
      <c r="O5220" t="s">
        <v>100</v>
      </c>
      <c r="P5220">
        <v>6</v>
      </c>
      <c r="Q5220" t="s">
        <v>42</v>
      </c>
    </row>
    <row r="5221" spans="1:17" hidden="1" x14ac:dyDescent="0.3">
      <c r="A5221" t="s">
        <v>185</v>
      </c>
      <c r="B5221" t="s">
        <v>5507</v>
      </c>
      <c r="C5221" t="s">
        <v>169</v>
      </c>
      <c r="D5221" t="s">
        <v>20</v>
      </c>
      <c r="E5221" t="s">
        <v>38</v>
      </c>
      <c r="F5221">
        <v>2.37</v>
      </c>
      <c r="G5221">
        <v>77</v>
      </c>
      <c r="H5221">
        <v>288.75</v>
      </c>
      <c r="I5221">
        <v>41</v>
      </c>
      <c r="J5221">
        <v>42</v>
      </c>
      <c r="K5221">
        <v>14</v>
      </c>
      <c r="L5221">
        <v>52.5</v>
      </c>
      <c r="M5221" t="s">
        <v>56</v>
      </c>
      <c r="N5221" t="s">
        <v>252</v>
      </c>
      <c r="O5221" t="s">
        <v>441</v>
      </c>
      <c r="P5221">
        <v>7</v>
      </c>
      <c r="Q5221" t="s">
        <v>50</v>
      </c>
    </row>
    <row r="5222" spans="1:17" hidden="1" x14ac:dyDescent="0.3">
      <c r="A5222" t="s">
        <v>157</v>
      </c>
      <c r="B5222" t="s">
        <v>5508</v>
      </c>
      <c r="C5222" t="s">
        <v>99</v>
      </c>
      <c r="D5222" t="s">
        <v>46</v>
      </c>
      <c r="E5222" t="s">
        <v>21</v>
      </c>
      <c r="F5222">
        <v>81.7</v>
      </c>
      <c r="G5222">
        <v>191</v>
      </c>
      <c r="H5222">
        <v>14409.04</v>
      </c>
      <c r="I5222">
        <v>17</v>
      </c>
      <c r="J5222">
        <v>21</v>
      </c>
      <c r="K5222">
        <v>4</v>
      </c>
      <c r="L5222">
        <v>301.76</v>
      </c>
      <c r="M5222" t="s">
        <v>167</v>
      </c>
      <c r="N5222" t="s">
        <v>337</v>
      </c>
      <c r="O5222" t="s">
        <v>156</v>
      </c>
      <c r="P5222">
        <v>2</v>
      </c>
      <c r="Q5222" t="s">
        <v>50</v>
      </c>
    </row>
    <row r="5223" spans="1:17" hidden="1" x14ac:dyDescent="0.3">
      <c r="A5223" t="s">
        <v>301</v>
      </c>
      <c r="B5223" t="s">
        <v>5509</v>
      </c>
      <c r="C5223" t="s">
        <v>113</v>
      </c>
      <c r="D5223" t="s">
        <v>46</v>
      </c>
      <c r="E5223" t="s">
        <v>38</v>
      </c>
      <c r="F5223">
        <v>62.98</v>
      </c>
      <c r="G5223">
        <v>130</v>
      </c>
      <c r="H5223">
        <v>206.7</v>
      </c>
      <c r="I5223">
        <v>30</v>
      </c>
      <c r="J5223">
        <v>95</v>
      </c>
      <c r="K5223">
        <v>81</v>
      </c>
      <c r="L5223">
        <v>128.79</v>
      </c>
      <c r="M5223" t="s">
        <v>342</v>
      </c>
      <c r="N5223" t="s">
        <v>17</v>
      </c>
      <c r="O5223" t="s">
        <v>94</v>
      </c>
      <c r="P5223">
        <v>2</v>
      </c>
      <c r="Q5223" t="s">
        <v>42</v>
      </c>
    </row>
    <row r="5224" spans="1:17" hidden="1" x14ac:dyDescent="0.3">
      <c r="A5224" t="s">
        <v>441</v>
      </c>
      <c r="B5224" t="s">
        <v>5510</v>
      </c>
      <c r="C5224" t="s">
        <v>192</v>
      </c>
      <c r="D5224" t="s">
        <v>37</v>
      </c>
      <c r="E5224" t="s">
        <v>30</v>
      </c>
      <c r="F5224">
        <v>42.44</v>
      </c>
      <c r="G5224">
        <v>110</v>
      </c>
      <c r="H5224">
        <v>5900.4</v>
      </c>
      <c r="I5224">
        <v>39</v>
      </c>
      <c r="J5224">
        <v>81</v>
      </c>
      <c r="K5224">
        <v>90</v>
      </c>
      <c r="L5224">
        <v>4827.6000000000004</v>
      </c>
      <c r="M5224" t="s">
        <v>201</v>
      </c>
      <c r="N5224" t="s">
        <v>23</v>
      </c>
      <c r="O5224" t="s">
        <v>334</v>
      </c>
      <c r="P5224">
        <v>10</v>
      </c>
      <c r="Q5224" t="s">
        <v>42</v>
      </c>
    </row>
    <row r="5225" spans="1:17" hidden="1" x14ac:dyDescent="0.3">
      <c r="A5225" t="s">
        <v>226</v>
      </c>
      <c r="B5225" t="s">
        <v>5511</v>
      </c>
      <c r="C5225" t="s">
        <v>71</v>
      </c>
      <c r="D5225" t="s">
        <v>29</v>
      </c>
      <c r="E5225" t="s">
        <v>38</v>
      </c>
      <c r="F5225">
        <v>45.28</v>
      </c>
      <c r="G5225">
        <v>152</v>
      </c>
      <c r="H5225">
        <v>4707.4399999999996</v>
      </c>
      <c r="I5225">
        <v>5</v>
      </c>
      <c r="J5225">
        <v>45</v>
      </c>
      <c r="K5225">
        <v>135</v>
      </c>
      <c r="L5225">
        <v>4180.95</v>
      </c>
      <c r="M5225" t="s">
        <v>469</v>
      </c>
      <c r="N5225" t="s">
        <v>277</v>
      </c>
      <c r="O5225" t="s">
        <v>24</v>
      </c>
      <c r="P5225">
        <v>9</v>
      </c>
      <c r="Q5225" t="s">
        <v>42</v>
      </c>
    </row>
    <row r="5226" spans="1:17" hidden="1" x14ac:dyDescent="0.3">
      <c r="A5226" t="s">
        <v>345</v>
      </c>
      <c r="B5226" t="s">
        <v>5512</v>
      </c>
      <c r="C5226" t="s">
        <v>359</v>
      </c>
      <c r="D5226" t="s">
        <v>60</v>
      </c>
      <c r="E5226" t="s">
        <v>21</v>
      </c>
      <c r="F5226">
        <v>5.71</v>
      </c>
      <c r="G5226">
        <v>187</v>
      </c>
      <c r="H5226">
        <v>11334.07</v>
      </c>
      <c r="I5226">
        <v>23</v>
      </c>
      <c r="J5226">
        <v>75</v>
      </c>
      <c r="K5226">
        <v>121</v>
      </c>
      <c r="L5226">
        <v>7333.81</v>
      </c>
      <c r="M5226" t="s">
        <v>409</v>
      </c>
      <c r="N5226" t="s">
        <v>418</v>
      </c>
      <c r="O5226" t="s">
        <v>57</v>
      </c>
      <c r="P5226">
        <v>5</v>
      </c>
      <c r="Q5226" t="s">
        <v>50</v>
      </c>
    </row>
    <row r="5227" spans="1:17" hidden="1" x14ac:dyDescent="0.3">
      <c r="A5227" t="s">
        <v>422</v>
      </c>
      <c r="B5227" t="s">
        <v>5513</v>
      </c>
      <c r="C5227" t="s">
        <v>53</v>
      </c>
      <c r="D5227" t="s">
        <v>54</v>
      </c>
      <c r="E5227" t="s">
        <v>21</v>
      </c>
      <c r="F5227">
        <v>26.92</v>
      </c>
      <c r="G5227">
        <v>22</v>
      </c>
      <c r="H5227">
        <v>744.48</v>
      </c>
      <c r="I5227">
        <v>48</v>
      </c>
      <c r="J5227">
        <v>59</v>
      </c>
      <c r="K5227">
        <v>17</v>
      </c>
      <c r="L5227">
        <v>575.28</v>
      </c>
      <c r="M5227" t="s">
        <v>370</v>
      </c>
      <c r="N5227" t="s">
        <v>298</v>
      </c>
      <c r="O5227" t="s">
        <v>114</v>
      </c>
      <c r="P5227">
        <v>5</v>
      </c>
      <c r="Q5227" t="s">
        <v>42</v>
      </c>
    </row>
    <row r="5228" spans="1:17" hidden="1" x14ac:dyDescent="0.3">
      <c r="A5228" t="s">
        <v>275</v>
      </c>
      <c r="B5228" t="s">
        <v>5514</v>
      </c>
      <c r="C5228" t="s">
        <v>148</v>
      </c>
      <c r="D5228" t="s">
        <v>88</v>
      </c>
      <c r="E5228" t="s">
        <v>30</v>
      </c>
      <c r="F5228">
        <v>89.34</v>
      </c>
      <c r="G5228">
        <v>146</v>
      </c>
      <c r="H5228">
        <v>13345.86</v>
      </c>
      <c r="I5228">
        <v>7</v>
      </c>
      <c r="J5228">
        <v>76</v>
      </c>
      <c r="K5228">
        <v>132</v>
      </c>
      <c r="L5228">
        <v>12066.12</v>
      </c>
      <c r="M5228" t="s">
        <v>80</v>
      </c>
      <c r="N5228" t="s">
        <v>351</v>
      </c>
      <c r="O5228" t="s">
        <v>108</v>
      </c>
      <c r="P5228">
        <v>7</v>
      </c>
      <c r="Q5228" t="s">
        <v>50</v>
      </c>
    </row>
    <row r="5229" spans="1:17" hidden="1" x14ac:dyDescent="0.3">
      <c r="A5229" t="s">
        <v>126</v>
      </c>
      <c r="B5229" t="s">
        <v>5515</v>
      </c>
      <c r="C5229" t="s">
        <v>223</v>
      </c>
      <c r="D5229" t="s">
        <v>37</v>
      </c>
      <c r="E5229" t="s">
        <v>38</v>
      </c>
      <c r="F5229">
        <v>50.04</v>
      </c>
      <c r="G5229">
        <v>126</v>
      </c>
      <c r="H5229">
        <v>7331.94</v>
      </c>
      <c r="I5229">
        <v>47</v>
      </c>
      <c r="J5229">
        <v>32</v>
      </c>
      <c r="K5229">
        <v>77</v>
      </c>
      <c r="L5229">
        <v>4480.63</v>
      </c>
      <c r="M5229" t="s">
        <v>115</v>
      </c>
      <c r="N5229" t="s">
        <v>209</v>
      </c>
      <c r="O5229" t="s">
        <v>129</v>
      </c>
      <c r="P5229">
        <v>8</v>
      </c>
      <c r="Q5229" t="s">
        <v>50</v>
      </c>
    </row>
    <row r="5230" spans="1:17" hidden="1" x14ac:dyDescent="0.3">
      <c r="A5230" t="s">
        <v>287</v>
      </c>
      <c r="B5230" t="s">
        <v>5516</v>
      </c>
      <c r="C5230" t="s">
        <v>208</v>
      </c>
      <c r="D5230" t="s">
        <v>20</v>
      </c>
      <c r="E5230" t="s">
        <v>21</v>
      </c>
      <c r="F5230">
        <v>39.020000000000003</v>
      </c>
      <c r="G5230">
        <v>136</v>
      </c>
      <c r="H5230">
        <v>3432.64</v>
      </c>
      <c r="I5230">
        <v>29</v>
      </c>
      <c r="J5230">
        <v>74</v>
      </c>
      <c r="K5230">
        <v>84</v>
      </c>
      <c r="L5230">
        <v>2120.16</v>
      </c>
      <c r="M5230" t="s">
        <v>193</v>
      </c>
      <c r="N5230" t="s">
        <v>125</v>
      </c>
      <c r="O5230" t="s">
        <v>184</v>
      </c>
      <c r="P5230">
        <v>2</v>
      </c>
      <c r="Q5230" t="s">
        <v>25</v>
      </c>
    </row>
    <row r="5231" spans="1:17" hidden="1" x14ac:dyDescent="0.3">
      <c r="A5231" t="s">
        <v>366</v>
      </c>
      <c r="B5231" t="s">
        <v>5517</v>
      </c>
      <c r="C5231" t="s">
        <v>169</v>
      </c>
      <c r="D5231" t="s">
        <v>20</v>
      </c>
      <c r="E5231" t="s">
        <v>30</v>
      </c>
      <c r="F5231">
        <v>80.87</v>
      </c>
      <c r="G5231">
        <v>91</v>
      </c>
      <c r="H5231">
        <v>122.85</v>
      </c>
      <c r="I5231">
        <v>48</v>
      </c>
      <c r="J5231">
        <v>44</v>
      </c>
      <c r="K5231">
        <v>72</v>
      </c>
      <c r="L5231">
        <v>97.2</v>
      </c>
      <c r="M5231" t="s">
        <v>159</v>
      </c>
      <c r="N5231" t="s">
        <v>209</v>
      </c>
      <c r="O5231" t="s">
        <v>47</v>
      </c>
      <c r="P5231">
        <v>3</v>
      </c>
      <c r="Q5231" t="s">
        <v>25</v>
      </c>
    </row>
    <row r="5232" spans="1:17" hidden="1" x14ac:dyDescent="0.3">
      <c r="A5232" t="s">
        <v>129</v>
      </c>
      <c r="B5232" t="s">
        <v>5518</v>
      </c>
      <c r="C5232" t="s">
        <v>165</v>
      </c>
      <c r="D5232" t="s">
        <v>134</v>
      </c>
      <c r="E5232" t="s">
        <v>38</v>
      </c>
      <c r="F5232">
        <v>53.23</v>
      </c>
      <c r="G5232">
        <v>196</v>
      </c>
      <c r="H5232">
        <v>16485.560000000001</v>
      </c>
      <c r="I5232">
        <v>24</v>
      </c>
      <c r="J5232">
        <v>31</v>
      </c>
      <c r="K5232">
        <v>26</v>
      </c>
      <c r="L5232">
        <v>2186.86</v>
      </c>
      <c r="M5232" t="s">
        <v>136</v>
      </c>
      <c r="N5232" t="s">
        <v>313</v>
      </c>
      <c r="O5232" t="s">
        <v>247</v>
      </c>
      <c r="P5232">
        <v>3</v>
      </c>
      <c r="Q5232" t="s">
        <v>25</v>
      </c>
    </row>
    <row r="5233" spans="1:17" hidden="1" x14ac:dyDescent="0.3">
      <c r="A5233" t="s">
        <v>337</v>
      </c>
      <c r="B5233" t="s">
        <v>5519</v>
      </c>
      <c r="C5233" t="s">
        <v>113</v>
      </c>
      <c r="D5233" t="s">
        <v>46</v>
      </c>
      <c r="E5233" t="s">
        <v>21</v>
      </c>
      <c r="F5233">
        <v>91.09</v>
      </c>
      <c r="G5233">
        <v>58</v>
      </c>
      <c r="H5233">
        <v>1010.94</v>
      </c>
      <c r="I5233">
        <v>24</v>
      </c>
      <c r="J5233">
        <v>84</v>
      </c>
      <c r="K5233">
        <v>50</v>
      </c>
      <c r="L5233">
        <v>871.5</v>
      </c>
      <c r="M5233" t="s">
        <v>115</v>
      </c>
      <c r="N5233" t="s">
        <v>101</v>
      </c>
      <c r="O5233" t="s">
        <v>202</v>
      </c>
      <c r="P5233">
        <v>10</v>
      </c>
      <c r="Q5233" t="s">
        <v>25</v>
      </c>
    </row>
    <row r="5234" spans="1:17" hidden="1" x14ac:dyDescent="0.3">
      <c r="A5234" t="s">
        <v>326</v>
      </c>
      <c r="B5234" t="s">
        <v>5520</v>
      </c>
      <c r="C5234" t="s">
        <v>195</v>
      </c>
      <c r="D5234" t="s">
        <v>88</v>
      </c>
      <c r="E5234" t="s">
        <v>30</v>
      </c>
      <c r="F5234">
        <v>30.21</v>
      </c>
      <c r="G5234">
        <v>103</v>
      </c>
      <c r="H5234">
        <v>3674.01</v>
      </c>
      <c r="I5234">
        <v>27</v>
      </c>
      <c r="J5234">
        <v>80</v>
      </c>
      <c r="K5234">
        <v>86</v>
      </c>
      <c r="L5234">
        <v>3067.62</v>
      </c>
      <c r="M5234" t="s">
        <v>146</v>
      </c>
      <c r="N5234" t="s">
        <v>175</v>
      </c>
      <c r="O5234" t="s">
        <v>95</v>
      </c>
      <c r="P5234">
        <v>1</v>
      </c>
      <c r="Q5234" t="s">
        <v>25</v>
      </c>
    </row>
    <row r="5235" spans="1:17" hidden="1" x14ac:dyDescent="0.3">
      <c r="A5235" t="s">
        <v>166</v>
      </c>
      <c r="B5235" t="s">
        <v>5521</v>
      </c>
      <c r="C5235" t="s">
        <v>53</v>
      </c>
      <c r="D5235" t="s">
        <v>54</v>
      </c>
      <c r="E5235" t="s">
        <v>38</v>
      </c>
      <c r="F5235">
        <v>92.63</v>
      </c>
      <c r="G5235">
        <v>60</v>
      </c>
      <c r="H5235">
        <v>379.2</v>
      </c>
      <c r="I5235">
        <v>11</v>
      </c>
      <c r="J5235">
        <v>62</v>
      </c>
      <c r="K5235">
        <v>57</v>
      </c>
      <c r="L5235">
        <v>360.24</v>
      </c>
      <c r="M5235" t="s">
        <v>47</v>
      </c>
      <c r="N5235" t="s">
        <v>355</v>
      </c>
      <c r="O5235" t="s">
        <v>218</v>
      </c>
      <c r="P5235">
        <v>1</v>
      </c>
      <c r="Q5235" t="s">
        <v>50</v>
      </c>
    </row>
    <row r="5236" spans="1:17" hidden="1" x14ac:dyDescent="0.3">
      <c r="A5236" t="s">
        <v>138</v>
      </c>
      <c r="B5236" t="s">
        <v>5522</v>
      </c>
      <c r="C5236" t="s">
        <v>53</v>
      </c>
      <c r="D5236" t="s">
        <v>54</v>
      </c>
      <c r="E5236" t="s">
        <v>21</v>
      </c>
      <c r="F5236">
        <v>26.92</v>
      </c>
      <c r="G5236">
        <v>187</v>
      </c>
      <c r="H5236">
        <v>6376.7</v>
      </c>
      <c r="I5236">
        <v>6</v>
      </c>
      <c r="J5236">
        <v>57</v>
      </c>
      <c r="K5236">
        <v>62</v>
      </c>
      <c r="L5236">
        <v>2114.1999999999998</v>
      </c>
      <c r="M5236" t="s">
        <v>469</v>
      </c>
      <c r="N5236" t="s">
        <v>198</v>
      </c>
      <c r="O5236" t="s">
        <v>80</v>
      </c>
      <c r="P5236">
        <v>4</v>
      </c>
      <c r="Q5236" t="s">
        <v>42</v>
      </c>
    </row>
    <row r="5237" spans="1:17" hidden="1" x14ac:dyDescent="0.3">
      <c r="A5237" t="s">
        <v>105</v>
      </c>
      <c r="B5237" t="s">
        <v>5523</v>
      </c>
      <c r="C5237" t="s">
        <v>195</v>
      </c>
      <c r="D5237" t="s">
        <v>88</v>
      </c>
      <c r="E5237" t="s">
        <v>30</v>
      </c>
      <c r="F5237">
        <v>30.21</v>
      </c>
      <c r="G5237">
        <v>150</v>
      </c>
      <c r="H5237">
        <v>6418.5</v>
      </c>
      <c r="I5237">
        <v>25</v>
      </c>
      <c r="J5237">
        <v>55</v>
      </c>
      <c r="K5237">
        <v>60</v>
      </c>
      <c r="L5237">
        <v>2567.4</v>
      </c>
      <c r="M5237" t="s">
        <v>378</v>
      </c>
      <c r="N5237" t="s">
        <v>62</v>
      </c>
      <c r="O5237" t="s">
        <v>68</v>
      </c>
      <c r="P5237">
        <v>8</v>
      </c>
      <c r="Q5237" t="s">
        <v>25</v>
      </c>
    </row>
    <row r="5238" spans="1:17" hidden="1" x14ac:dyDescent="0.3">
      <c r="A5238" t="s">
        <v>243</v>
      </c>
      <c r="B5238" t="s">
        <v>5524</v>
      </c>
      <c r="C5238" t="s">
        <v>208</v>
      </c>
      <c r="D5238" t="s">
        <v>20</v>
      </c>
      <c r="E5238" t="s">
        <v>30</v>
      </c>
      <c r="F5238">
        <v>27.47</v>
      </c>
      <c r="G5238">
        <v>92</v>
      </c>
      <c r="H5238">
        <v>1998.24</v>
      </c>
      <c r="I5238">
        <v>39</v>
      </c>
      <c r="J5238">
        <v>89</v>
      </c>
      <c r="K5238">
        <v>19</v>
      </c>
      <c r="L5238">
        <v>412.68</v>
      </c>
      <c r="M5238" t="s">
        <v>188</v>
      </c>
      <c r="N5238" t="s">
        <v>126</v>
      </c>
      <c r="O5238" t="s">
        <v>388</v>
      </c>
      <c r="P5238">
        <v>1</v>
      </c>
      <c r="Q5238" t="s">
        <v>25</v>
      </c>
    </row>
    <row r="5239" spans="1:17" hidden="1" x14ac:dyDescent="0.3">
      <c r="A5239" t="s">
        <v>181</v>
      </c>
      <c r="B5239" t="s">
        <v>5525</v>
      </c>
      <c r="C5239" t="s">
        <v>128</v>
      </c>
      <c r="D5239" t="s">
        <v>46</v>
      </c>
      <c r="E5239" t="s">
        <v>38</v>
      </c>
      <c r="F5239">
        <v>49.94</v>
      </c>
      <c r="G5239">
        <v>71</v>
      </c>
      <c r="H5239">
        <v>578.65</v>
      </c>
      <c r="I5239">
        <v>24</v>
      </c>
      <c r="J5239">
        <v>27</v>
      </c>
      <c r="K5239">
        <v>70</v>
      </c>
      <c r="L5239">
        <v>570.5</v>
      </c>
      <c r="M5239" t="s">
        <v>295</v>
      </c>
      <c r="N5239" t="s">
        <v>138</v>
      </c>
      <c r="O5239" t="s">
        <v>238</v>
      </c>
      <c r="P5239">
        <v>2</v>
      </c>
      <c r="Q5239" t="s">
        <v>42</v>
      </c>
    </row>
    <row r="5240" spans="1:17" hidden="1" x14ac:dyDescent="0.3">
      <c r="A5240" t="s">
        <v>139</v>
      </c>
      <c r="B5240" t="s">
        <v>5526</v>
      </c>
      <c r="C5240" t="s">
        <v>122</v>
      </c>
      <c r="D5240" t="s">
        <v>54</v>
      </c>
      <c r="E5240" t="s">
        <v>38</v>
      </c>
      <c r="F5240">
        <v>62.49</v>
      </c>
      <c r="G5240">
        <v>170</v>
      </c>
      <c r="H5240">
        <v>11119.7</v>
      </c>
      <c r="I5240">
        <v>24</v>
      </c>
      <c r="J5240">
        <v>69</v>
      </c>
      <c r="K5240">
        <v>77</v>
      </c>
      <c r="L5240">
        <v>5036.57</v>
      </c>
      <c r="M5240" t="s">
        <v>104</v>
      </c>
      <c r="N5240" t="s">
        <v>62</v>
      </c>
      <c r="O5240" t="s">
        <v>230</v>
      </c>
      <c r="P5240">
        <v>6</v>
      </c>
      <c r="Q5240" t="s">
        <v>42</v>
      </c>
    </row>
    <row r="5241" spans="1:17" hidden="1" x14ac:dyDescent="0.3">
      <c r="A5241" t="s">
        <v>40</v>
      </c>
      <c r="B5241" t="s">
        <v>5527</v>
      </c>
      <c r="C5241" t="s">
        <v>87</v>
      </c>
      <c r="D5241" t="s">
        <v>88</v>
      </c>
      <c r="E5241" t="s">
        <v>21</v>
      </c>
      <c r="F5241">
        <v>82.8</v>
      </c>
      <c r="G5241">
        <v>93</v>
      </c>
      <c r="H5241">
        <v>2699.79</v>
      </c>
      <c r="I5241">
        <v>50</v>
      </c>
      <c r="J5241">
        <v>80</v>
      </c>
      <c r="K5241">
        <v>66</v>
      </c>
      <c r="L5241">
        <v>1915.98</v>
      </c>
      <c r="M5241" t="s">
        <v>469</v>
      </c>
      <c r="N5241" t="s">
        <v>175</v>
      </c>
      <c r="O5241" t="s">
        <v>142</v>
      </c>
      <c r="P5241">
        <v>5</v>
      </c>
      <c r="Q5241" t="s">
        <v>42</v>
      </c>
    </row>
    <row r="5242" spans="1:17" hidden="1" x14ac:dyDescent="0.3">
      <c r="A5242" t="s">
        <v>464</v>
      </c>
      <c r="B5242" t="s">
        <v>5528</v>
      </c>
      <c r="C5242" t="s">
        <v>315</v>
      </c>
      <c r="D5242" t="s">
        <v>37</v>
      </c>
      <c r="E5242" t="s">
        <v>30</v>
      </c>
      <c r="F5242">
        <v>5.79</v>
      </c>
      <c r="G5242">
        <v>182</v>
      </c>
      <c r="H5242">
        <v>4304.3</v>
      </c>
      <c r="I5242">
        <v>45</v>
      </c>
      <c r="J5242">
        <v>86</v>
      </c>
      <c r="K5242">
        <v>66</v>
      </c>
      <c r="L5242">
        <v>1560.9</v>
      </c>
      <c r="M5242" t="s">
        <v>218</v>
      </c>
      <c r="N5242" t="s">
        <v>189</v>
      </c>
      <c r="O5242" t="s">
        <v>409</v>
      </c>
      <c r="P5242">
        <v>1</v>
      </c>
      <c r="Q5242" t="s">
        <v>42</v>
      </c>
    </row>
    <row r="5243" spans="1:17" hidden="1" x14ac:dyDescent="0.3">
      <c r="A5243" t="s">
        <v>75</v>
      </c>
      <c r="B5243" t="s">
        <v>5529</v>
      </c>
      <c r="C5243" t="s">
        <v>246</v>
      </c>
      <c r="D5243" t="s">
        <v>67</v>
      </c>
      <c r="E5243" t="s">
        <v>38</v>
      </c>
      <c r="F5243">
        <v>53.28</v>
      </c>
      <c r="G5243">
        <v>107</v>
      </c>
      <c r="H5243">
        <v>196.88</v>
      </c>
      <c r="I5243">
        <v>7</v>
      </c>
      <c r="J5243">
        <v>50</v>
      </c>
      <c r="K5243">
        <v>7</v>
      </c>
      <c r="L5243">
        <v>12.88</v>
      </c>
      <c r="M5243" t="s">
        <v>26</v>
      </c>
      <c r="N5243" t="s">
        <v>31</v>
      </c>
      <c r="O5243" t="s">
        <v>206</v>
      </c>
      <c r="P5243">
        <v>6</v>
      </c>
      <c r="Q5243" t="s">
        <v>25</v>
      </c>
    </row>
    <row r="5244" spans="1:17" hidden="1" x14ac:dyDescent="0.3">
      <c r="A5244" t="s">
        <v>345</v>
      </c>
      <c r="B5244" t="s">
        <v>5530</v>
      </c>
      <c r="C5244" t="s">
        <v>77</v>
      </c>
      <c r="D5244" t="s">
        <v>60</v>
      </c>
      <c r="E5244" t="s">
        <v>30</v>
      </c>
      <c r="F5244">
        <v>78.790000000000006</v>
      </c>
      <c r="G5244">
        <v>19</v>
      </c>
      <c r="H5244">
        <v>1409.8</v>
      </c>
      <c r="I5244">
        <v>30</v>
      </c>
      <c r="J5244">
        <v>78</v>
      </c>
      <c r="K5244">
        <v>1</v>
      </c>
      <c r="L5244">
        <v>74.2</v>
      </c>
      <c r="M5244" t="s">
        <v>156</v>
      </c>
      <c r="N5244" t="s">
        <v>82</v>
      </c>
      <c r="O5244" t="s">
        <v>254</v>
      </c>
      <c r="P5244">
        <v>7</v>
      </c>
      <c r="Q5244" t="s">
        <v>25</v>
      </c>
    </row>
    <row r="5245" spans="1:17" hidden="1" x14ac:dyDescent="0.3">
      <c r="A5245" t="s">
        <v>435</v>
      </c>
      <c r="B5245" t="s">
        <v>5531</v>
      </c>
      <c r="C5245" t="s">
        <v>133</v>
      </c>
      <c r="D5245" t="s">
        <v>134</v>
      </c>
      <c r="E5245" t="s">
        <v>38</v>
      </c>
      <c r="F5245">
        <v>31.2</v>
      </c>
      <c r="G5245">
        <v>171</v>
      </c>
      <c r="H5245">
        <v>1509.93</v>
      </c>
      <c r="I5245">
        <v>41</v>
      </c>
      <c r="J5245">
        <v>92</v>
      </c>
      <c r="K5245">
        <v>103</v>
      </c>
      <c r="L5245">
        <v>909.49</v>
      </c>
      <c r="M5245" t="s">
        <v>234</v>
      </c>
      <c r="N5245" t="s">
        <v>266</v>
      </c>
      <c r="O5245" t="s">
        <v>72</v>
      </c>
      <c r="P5245">
        <v>2</v>
      </c>
      <c r="Q5245" t="s">
        <v>42</v>
      </c>
    </row>
    <row r="5246" spans="1:17" hidden="1" x14ac:dyDescent="0.3">
      <c r="A5246" t="s">
        <v>85</v>
      </c>
      <c r="B5246" t="s">
        <v>5532</v>
      </c>
      <c r="C5246" t="s">
        <v>155</v>
      </c>
      <c r="D5246" t="s">
        <v>67</v>
      </c>
      <c r="E5246" t="s">
        <v>21</v>
      </c>
      <c r="F5246">
        <v>67.290000000000006</v>
      </c>
      <c r="G5246">
        <v>127</v>
      </c>
      <c r="H5246">
        <v>10779.76</v>
      </c>
      <c r="I5246">
        <v>19</v>
      </c>
      <c r="J5246">
        <v>74</v>
      </c>
      <c r="K5246">
        <v>125</v>
      </c>
      <c r="L5246">
        <v>10610</v>
      </c>
      <c r="M5246" t="s">
        <v>270</v>
      </c>
      <c r="N5246" t="s">
        <v>118</v>
      </c>
      <c r="O5246" t="s">
        <v>385</v>
      </c>
      <c r="P5246">
        <v>8</v>
      </c>
      <c r="Q5246" t="s">
        <v>25</v>
      </c>
    </row>
    <row r="5247" spans="1:17" hidden="1" x14ac:dyDescent="0.3">
      <c r="A5247" t="s">
        <v>75</v>
      </c>
      <c r="B5247" t="s">
        <v>5533</v>
      </c>
      <c r="C5247" t="s">
        <v>71</v>
      </c>
      <c r="D5247" t="s">
        <v>29</v>
      </c>
      <c r="E5247" t="s">
        <v>30</v>
      </c>
      <c r="F5247">
        <v>90.12</v>
      </c>
      <c r="G5247">
        <v>41</v>
      </c>
      <c r="H5247">
        <v>1307.9000000000001</v>
      </c>
      <c r="I5247">
        <v>39</v>
      </c>
      <c r="J5247">
        <v>74</v>
      </c>
      <c r="K5247">
        <v>28</v>
      </c>
      <c r="L5247">
        <v>893.2</v>
      </c>
      <c r="M5247" t="s">
        <v>183</v>
      </c>
      <c r="N5247" t="s">
        <v>119</v>
      </c>
      <c r="O5247" t="s">
        <v>163</v>
      </c>
      <c r="P5247">
        <v>6</v>
      </c>
      <c r="Q5247" t="s">
        <v>42</v>
      </c>
    </row>
    <row r="5248" spans="1:17" hidden="1" x14ac:dyDescent="0.3">
      <c r="A5248" t="s">
        <v>212</v>
      </c>
      <c r="B5248" t="s">
        <v>5534</v>
      </c>
      <c r="C5248" t="s">
        <v>315</v>
      </c>
      <c r="D5248" t="s">
        <v>37</v>
      </c>
      <c r="E5248" t="s">
        <v>38</v>
      </c>
      <c r="F5248">
        <v>84.88</v>
      </c>
      <c r="G5248">
        <v>82</v>
      </c>
      <c r="H5248">
        <v>3244.74</v>
      </c>
      <c r="I5248">
        <v>20</v>
      </c>
      <c r="J5248">
        <v>94</v>
      </c>
      <c r="K5248">
        <v>39</v>
      </c>
      <c r="L5248">
        <v>1543.23</v>
      </c>
      <c r="M5248" t="s">
        <v>78</v>
      </c>
      <c r="N5248" t="s">
        <v>79</v>
      </c>
      <c r="O5248" t="s">
        <v>209</v>
      </c>
      <c r="P5248">
        <v>7</v>
      </c>
      <c r="Q5248" t="s">
        <v>25</v>
      </c>
    </row>
    <row r="5249" spans="1:17" hidden="1" x14ac:dyDescent="0.3">
      <c r="A5249" t="s">
        <v>363</v>
      </c>
      <c r="B5249" t="s">
        <v>5535</v>
      </c>
      <c r="C5249" t="s">
        <v>66</v>
      </c>
      <c r="D5249" t="s">
        <v>67</v>
      </c>
      <c r="E5249" t="s">
        <v>21</v>
      </c>
      <c r="F5249">
        <v>20.64</v>
      </c>
      <c r="G5249">
        <v>173</v>
      </c>
      <c r="H5249">
        <v>3807.73</v>
      </c>
      <c r="I5249">
        <v>46</v>
      </c>
      <c r="J5249">
        <v>78</v>
      </c>
      <c r="K5249">
        <v>165</v>
      </c>
      <c r="L5249">
        <v>3631.65</v>
      </c>
      <c r="M5249" t="s">
        <v>31</v>
      </c>
      <c r="N5249" t="s">
        <v>378</v>
      </c>
      <c r="O5249" t="s">
        <v>47</v>
      </c>
      <c r="P5249">
        <v>7</v>
      </c>
      <c r="Q5249" t="s">
        <v>42</v>
      </c>
    </row>
    <row r="5250" spans="1:17" hidden="1" x14ac:dyDescent="0.3">
      <c r="A5250" t="s">
        <v>464</v>
      </c>
      <c r="B5250" t="s">
        <v>5536</v>
      </c>
      <c r="C5250" t="s">
        <v>87</v>
      </c>
      <c r="D5250" t="s">
        <v>88</v>
      </c>
      <c r="E5250" t="s">
        <v>30</v>
      </c>
      <c r="F5250">
        <v>79.87</v>
      </c>
      <c r="G5250">
        <v>69</v>
      </c>
      <c r="H5250">
        <v>3719.79</v>
      </c>
      <c r="I5250">
        <v>47</v>
      </c>
      <c r="J5250">
        <v>95</v>
      </c>
      <c r="K5250">
        <v>40</v>
      </c>
      <c r="L5250">
        <v>2156.4</v>
      </c>
      <c r="M5250" t="s">
        <v>34</v>
      </c>
      <c r="N5250" t="s">
        <v>279</v>
      </c>
      <c r="O5250" t="s">
        <v>335</v>
      </c>
      <c r="P5250">
        <v>4</v>
      </c>
      <c r="Q5250" t="s">
        <v>25</v>
      </c>
    </row>
    <row r="5251" spans="1:17" hidden="1" x14ac:dyDescent="0.3">
      <c r="A5251" t="s">
        <v>469</v>
      </c>
      <c r="B5251" t="s">
        <v>5537</v>
      </c>
      <c r="C5251" t="s">
        <v>148</v>
      </c>
      <c r="D5251" t="s">
        <v>88</v>
      </c>
      <c r="E5251" t="s">
        <v>38</v>
      </c>
      <c r="F5251">
        <v>48.9</v>
      </c>
      <c r="G5251">
        <v>120</v>
      </c>
      <c r="H5251">
        <v>8534.4</v>
      </c>
      <c r="I5251">
        <v>7</v>
      </c>
      <c r="J5251">
        <v>33</v>
      </c>
      <c r="K5251">
        <v>113</v>
      </c>
      <c r="L5251">
        <v>8036.56</v>
      </c>
      <c r="M5251" t="s">
        <v>139</v>
      </c>
      <c r="N5251" t="s">
        <v>162</v>
      </c>
      <c r="O5251" t="s">
        <v>170</v>
      </c>
      <c r="P5251">
        <v>7</v>
      </c>
      <c r="Q5251" t="s">
        <v>50</v>
      </c>
    </row>
    <row r="5252" spans="1:17" hidden="1" x14ac:dyDescent="0.3">
      <c r="A5252" t="s">
        <v>104</v>
      </c>
      <c r="B5252" t="s">
        <v>5538</v>
      </c>
      <c r="C5252" t="s">
        <v>161</v>
      </c>
      <c r="D5252" t="s">
        <v>67</v>
      </c>
      <c r="E5252" t="s">
        <v>21</v>
      </c>
      <c r="F5252">
        <v>58.2</v>
      </c>
      <c r="G5252">
        <v>28</v>
      </c>
      <c r="H5252">
        <v>400.4</v>
      </c>
      <c r="I5252">
        <v>18</v>
      </c>
      <c r="J5252">
        <v>99</v>
      </c>
      <c r="K5252">
        <v>27</v>
      </c>
      <c r="L5252">
        <v>386.1</v>
      </c>
      <c r="M5252" t="s">
        <v>34</v>
      </c>
      <c r="N5252" t="s">
        <v>167</v>
      </c>
      <c r="O5252" t="s">
        <v>281</v>
      </c>
      <c r="P5252">
        <v>9</v>
      </c>
      <c r="Q5252" t="s">
        <v>50</v>
      </c>
    </row>
    <row r="5253" spans="1:17" hidden="1" x14ac:dyDescent="0.3">
      <c r="A5253" t="s">
        <v>197</v>
      </c>
      <c r="B5253" t="s">
        <v>5539</v>
      </c>
      <c r="C5253" t="s">
        <v>77</v>
      </c>
      <c r="D5253" t="s">
        <v>60</v>
      </c>
      <c r="E5253" t="s">
        <v>38</v>
      </c>
      <c r="F5253">
        <v>94.81</v>
      </c>
      <c r="G5253">
        <v>139</v>
      </c>
      <c r="H5253">
        <v>11883.11</v>
      </c>
      <c r="I5253">
        <v>30</v>
      </c>
      <c r="J5253">
        <v>45</v>
      </c>
      <c r="K5253">
        <v>48</v>
      </c>
      <c r="L5253">
        <v>4103.5200000000004</v>
      </c>
      <c r="M5253" t="s">
        <v>139</v>
      </c>
      <c r="N5253" t="s">
        <v>111</v>
      </c>
      <c r="O5253" t="s">
        <v>47</v>
      </c>
      <c r="P5253">
        <v>1</v>
      </c>
      <c r="Q5253" t="s">
        <v>42</v>
      </c>
    </row>
    <row r="5254" spans="1:17" hidden="1" x14ac:dyDescent="0.3">
      <c r="A5254" t="s">
        <v>126</v>
      </c>
      <c r="B5254" t="s">
        <v>5540</v>
      </c>
      <c r="C5254" t="s">
        <v>261</v>
      </c>
      <c r="D5254" t="s">
        <v>20</v>
      </c>
      <c r="E5254" t="s">
        <v>30</v>
      </c>
      <c r="F5254">
        <v>50.94</v>
      </c>
      <c r="G5254">
        <v>28</v>
      </c>
      <c r="H5254">
        <v>859.88</v>
      </c>
      <c r="I5254">
        <v>45</v>
      </c>
      <c r="J5254">
        <v>84</v>
      </c>
      <c r="K5254">
        <v>4</v>
      </c>
      <c r="L5254">
        <v>122.84</v>
      </c>
      <c r="M5254" t="s">
        <v>85</v>
      </c>
      <c r="N5254" t="s">
        <v>378</v>
      </c>
      <c r="O5254" t="s">
        <v>23</v>
      </c>
      <c r="P5254">
        <v>1</v>
      </c>
      <c r="Q5254" t="s">
        <v>42</v>
      </c>
    </row>
    <row r="5255" spans="1:17" hidden="1" x14ac:dyDescent="0.3">
      <c r="A5255" t="s">
        <v>188</v>
      </c>
      <c r="B5255" t="s">
        <v>5541</v>
      </c>
      <c r="C5255" t="s">
        <v>315</v>
      </c>
      <c r="D5255" t="s">
        <v>37</v>
      </c>
      <c r="E5255" t="s">
        <v>38</v>
      </c>
      <c r="F5255">
        <v>84.88</v>
      </c>
      <c r="G5255">
        <v>186</v>
      </c>
      <c r="H5255">
        <v>1292.7</v>
      </c>
      <c r="I5255">
        <v>24</v>
      </c>
      <c r="J5255">
        <v>39</v>
      </c>
      <c r="K5255">
        <v>102</v>
      </c>
      <c r="L5255">
        <v>708.9</v>
      </c>
      <c r="M5255" t="s">
        <v>213</v>
      </c>
      <c r="N5255" t="s">
        <v>163</v>
      </c>
      <c r="O5255" t="s">
        <v>106</v>
      </c>
      <c r="P5255">
        <v>7</v>
      </c>
      <c r="Q5255" t="s">
        <v>42</v>
      </c>
    </row>
    <row r="5256" spans="1:17" hidden="1" x14ac:dyDescent="0.3">
      <c r="A5256" t="s">
        <v>448</v>
      </c>
      <c r="B5256" t="s">
        <v>5542</v>
      </c>
      <c r="C5256" t="s">
        <v>208</v>
      </c>
      <c r="D5256" t="s">
        <v>20</v>
      </c>
      <c r="E5256" t="s">
        <v>21</v>
      </c>
      <c r="F5256">
        <v>39.020000000000003</v>
      </c>
      <c r="G5256">
        <v>155</v>
      </c>
      <c r="H5256">
        <v>4098.2</v>
      </c>
      <c r="I5256">
        <v>23</v>
      </c>
      <c r="J5256">
        <v>84</v>
      </c>
      <c r="K5256">
        <v>70</v>
      </c>
      <c r="L5256">
        <v>1850.8</v>
      </c>
      <c r="M5256" t="s">
        <v>162</v>
      </c>
      <c r="N5256" t="s">
        <v>150</v>
      </c>
      <c r="O5256" t="s">
        <v>143</v>
      </c>
      <c r="P5256">
        <v>7</v>
      </c>
      <c r="Q5256" t="s">
        <v>25</v>
      </c>
    </row>
    <row r="5257" spans="1:17" hidden="1" x14ac:dyDescent="0.3">
      <c r="A5257" t="s">
        <v>206</v>
      </c>
      <c r="B5257" t="s">
        <v>5543</v>
      </c>
      <c r="C5257" t="s">
        <v>223</v>
      </c>
      <c r="D5257" t="s">
        <v>37</v>
      </c>
      <c r="E5257" t="s">
        <v>30</v>
      </c>
      <c r="F5257">
        <v>58.47</v>
      </c>
      <c r="G5257">
        <v>132</v>
      </c>
      <c r="H5257">
        <v>13032.36</v>
      </c>
      <c r="I5257">
        <v>47</v>
      </c>
      <c r="J5257">
        <v>23</v>
      </c>
      <c r="K5257">
        <v>105</v>
      </c>
      <c r="L5257">
        <v>10366.65</v>
      </c>
      <c r="M5257" t="s">
        <v>57</v>
      </c>
      <c r="N5257" t="s">
        <v>451</v>
      </c>
      <c r="O5257" t="s">
        <v>210</v>
      </c>
      <c r="P5257">
        <v>6</v>
      </c>
      <c r="Q5257" t="s">
        <v>42</v>
      </c>
    </row>
    <row r="5258" spans="1:17" hidden="1" x14ac:dyDescent="0.3">
      <c r="A5258" t="s">
        <v>212</v>
      </c>
      <c r="B5258" t="s">
        <v>5544</v>
      </c>
      <c r="C5258" t="s">
        <v>187</v>
      </c>
      <c r="D5258" t="s">
        <v>54</v>
      </c>
      <c r="E5258" t="s">
        <v>30</v>
      </c>
      <c r="F5258">
        <v>44.01</v>
      </c>
      <c r="G5258">
        <v>130</v>
      </c>
      <c r="H5258">
        <v>7164.3</v>
      </c>
      <c r="I5258">
        <v>7</v>
      </c>
      <c r="J5258">
        <v>51</v>
      </c>
      <c r="K5258">
        <v>58</v>
      </c>
      <c r="L5258">
        <v>3196.38</v>
      </c>
      <c r="M5258" t="s">
        <v>105</v>
      </c>
      <c r="N5258" t="s">
        <v>72</v>
      </c>
      <c r="O5258" t="s">
        <v>193</v>
      </c>
      <c r="P5258">
        <v>7</v>
      </c>
      <c r="Q5258" t="s">
        <v>42</v>
      </c>
    </row>
    <row r="5259" spans="1:17" hidden="1" x14ac:dyDescent="0.3">
      <c r="A5259" t="s">
        <v>125</v>
      </c>
      <c r="B5259" t="s">
        <v>5545</v>
      </c>
      <c r="C5259" t="s">
        <v>208</v>
      </c>
      <c r="D5259" t="s">
        <v>20</v>
      </c>
      <c r="E5259" t="s">
        <v>38</v>
      </c>
      <c r="F5259">
        <v>60.14</v>
      </c>
      <c r="G5259">
        <v>14</v>
      </c>
      <c r="H5259">
        <v>495.74</v>
      </c>
      <c r="I5259">
        <v>29</v>
      </c>
      <c r="J5259">
        <v>89</v>
      </c>
      <c r="K5259">
        <v>2</v>
      </c>
      <c r="L5259">
        <v>70.819999999999993</v>
      </c>
      <c r="M5259" t="s">
        <v>334</v>
      </c>
      <c r="N5259" t="s">
        <v>225</v>
      </c>
      <c r="O5259" t="s">
        <v>143</v>
      </c>
      <c r="P5259">
        <v>4</v>
      </c>
      <c r="Q5259" t="s">
        <v>50</v>
      </c>
    </row>
    <row r="5260" spans="1:17" x14ac:dyDescent="0.3">
      <c r="A5260" t="s">
        <v>62</v>
      </c>
      <c r="B5260" t="s">
        <v>5546</v>
      </c>
      <c r="C5260" t="s">
        <v>28</v>
      </c>
      <c r="D5260" t="s">
        <v>29</v>
      </c>
      <c r="E5260" t="s">
        <v>21</v>
      </c>
      <c r="F5260">
        <v>13.82</v>
      </c>
      <c r="G5260">
        <v>187</v>
      </c>
      <c r="H5260">
        <v>9752.0499999999993</v>
      </c>
      <c r="I5260">
        <v>22</v>
      </c>
      <c r="J5260">
        <v>63</v>
      </c>
      <c r="K5260">
        <v>65</v>
      </c>
      <c r="L5260">
        <v>3389.75</v>
      </c>
      <c r="M5260" t="s">
        <v>166</v>
      </c>
      <c r="N5260" t="s">
        <v>125</v>
      </c>
      <c r="O5260" t="s">
        <v>230</v>
      </c>
      <c r="P5260">
        <v>6</v>
      </c>
      <c r="Q5260" t="s">
        <v>50</v>
      </c>
    </row>
    <row r="5261" spans="1:17" hidden="1" x14ac:dyDescent="0.3">
      <c r="A5261" t="s">
        <v>464</v>
      </c>
      <c r="B5261" t="s">
        <v>5547</v>
      </c>
      <c r="C5261" t="s">
        <v>87</v>
      </c>
      <c r="D5261" t="s">
        <v>88</v>
      </c>
      <c r="E5261" t="s">
        <v>21</v>
      </c>
      <c r="F5261">
        <v>82.8</v>
      </c>
      <c r="G5261">
        <v>181</v>
      </c>
      <c r="H5261">
        <v>1201.8399999999999</v>
      </c>
      <c r="I5261">
        <v>31</v>
      </c>
      <c r="J5261">
        <v>90</v>
      </c>
      <c r="K5261">
        <v>88</v>
      </c>
      <c r="L5261">
        <v>584.32000000000005</v>
      </c>
      <c r="M5261" t="s">
        <v>116</v>
      </c>
      <c r="N5261" t="s">
        <v>198</v>
      </c>
      <c r="O5261" t="s">
        <v>209</v>
      </c>
      <c r="P5261">
        <v>9</v>
      </c>
      <c r="Q5261" t="s">
        <v>42</v>
      </c>
    </row>
    <row r="5262" spans="1:17" hidden="1" x14ac:dyDescent="0.3">
      <c r="A5262" t="s">
        <v>197</v>
      </c>
      <c r="B5262" t="s">
        <v>5548</v>
      </c>
      <c r="C5262" t="s">
        <v>36</v>
      </c>
      <c r="D5262" t="s">
        <v>37</v>
      </c>
      <c r="E5262" t="s">
        <v>30</v>
      </c>
      <c r="F5262">
        <v>85.99</v>
      </c>
      <c r="G5262">
        <v>96</v>
      </c>
      <c r="H5262">
        <v>7079.04</v>
      </c>
      <c r="I5262">
        <v>5</v>
      </c>
      <c r="J5262">
        <v>64</v>
      </c>
      <c r="K5262">
        <v>86</v>
      </c>
      <c r="L5262">
        <v>6341.64</v>
      </c>
      <c r="M5262" t="s">
        <v>181</v>
      </c>
      <c r="N5262" t="s">
        <v>26</v>
      </c>
      <c r="O5262" t="s">
        <v>34</v>
      </c>
      <c r="P5262">
        <v>8</v>
      </c>
      <c r="Q5262" t="s">
        <v>42</v>
      </c>
    </row>
    <row r="5263" spans="1:17" hidden="1" x14ac:dyDescent="0.3">
      <c r="A5263" t="s">
        <v>123</v>
      </c>
      <c r="B5263" t="s">
        <v>5549</v>
      </c>
      <c r="C5263" t="s">
        <v>128</v>
      </c>
      <c r="D5263" t="s">
        <v>46</v>
      </c>
      <c r="E5263" t="s">
        <v>38</v>
      </c>
      <c r="F5263">
        <v>49.94</v>
      </c>
      <c r="G5263">
        <v>72</v>
      </c>
      <c r="H5263">
        <v>357.12</v>
      </c>
      <c r="I5263">
        <v>6</v>
      </c>
      <c r="J5263">
        <v>37</v>
      </c>
      <c r="K5263">
        <v>69</v>
      </c>
      <c r="L5263">
        <v>342.24</v>
      </c>
      <c r="M5263" t="s">
        <v>159</v>
      </c>
      <c r="N5263" t="s">
        <v>263</v>
      </c>
      <c r="O5263" t="s">
        <v>327</v>
      </c>
      <c r="P5263">
        <v>6</v>
      </c>
      <c r="Q5263" t="s">
        <v>50</v>
      </c>
    </row>
    <row r="5264" spans="1:17" hidden="1" x14ac:dyDescent="0.3">
      <c r="A5264" t="s">
        <v>268</v>
      </c>
      <c r="B5264" t="s">
        <v>5550</v>
      </c>
      <c r="C5264" t="s">
        <v>45</v>
      </c>
      <c r="D5264" t="s">
        <v>46</v>
      </c>
      <c r="E5264" t="s">
        <v>21</v>
      </c>
      <c r="F5264">
        <v>54.87</v>
      </c>
      <c r="G5264">
        <v>26</v>
      </c>
      <c r="H5264">
        <v>389.74</v>
      </c>
      <c r="I5264">
        <v>22</v>
      </c>
      <c r="J5264">
        <v>76</v>
      </c>
      <c r="K5264">
        <v>8</v>
      </c>
      <c r="L5264">
        <v>119.92</v>
      </c>
      <c r="M5264" t="s">
        <v>301</v>
      </c>
      <c r="N5264" t="s">
        <v>56</v>
      </c>
      <c r="O5264" t="s">
        <v>284</v>
      </c>
      <c r="P5264">
        <v>4</v>
      </c>
      <c r="Q5264" t="s">
        <v>25</v>
      </c>
    </row>
    <row r="5265" spans="1:17" hidden="1" x14ac:dyDescent="0.3">
      <c r="A5265" t="s">
        <v>254</v>
      </c>
      <c r="B5265" t="s">
        <v>5551</v>
      </c>
      <c r="C5265" t="s">
        <v>155</v>
      </c>
      <c r="D5265" t="s">
        <v>67</v>
      </c>
      <c r="E5265" t="s">
        <v>30</v>
      </c>
      <c r="F5265">
        <v>7.54</v>
      </c>
      <c r="G5265">
        <v>135</v>
      </c>
      <c r="H5265">
        <v>10100.700000000001</v>
      </c>
      <c r="I5265">
        <v>35</v>
      </c>
      <c r="J5265">
        <v>56</v>
      </c>
      <c r="K5265">
        <v>10</v>
      </c>
      <c r="L5265">
        <v>748.2</v>
      </c>
      <c r="M5265" t="s">
        <v>114</v>
      </c>
      <c r="N5265" t="s">
        <v>372</v>
      </c>
      <c r="O5265" t="s">
        <v>104</v>
      </c>
      <c r="P5265">
        <v>3</v>
      </c>
      <c r="Q5265" t="s">
        <v>42</v>
      </c>
    </row>
    <row r="5266" spans="1:17" hidden="1" x14ac:dyDescent="0.3">
      <c r="A5266" t="s">
        <v>146</v>
      </c>
      <c r="B5266" t="s">
        <v>5552</v>
      </c>
      <c r="C5266" t="s">
        <v>53</v>
      </c>
      <c r="D5266" t="s">
        <v>54</v>
      </c>
      <c r="E5266" t="s">
        <v>38</v>
      </c>
      <c r="F5266">
        <v>92.63</v>
      </c>
      <c r="G5266">
        <v>93</v>
      </c>
      <c r="H5266">
        <v>7465.11</v>
      </c>
      <c r="I5266">
        <v>8</v>
      </c>
      <c r="J5266">
        <v>45</v>
      </c>
      <c r="K5266">
        <v>6</v>
      </c>
      <c r="L5266">
        <v>481.62</v>
      </c>
      <c r="M5266" t="s">
        <v>448</v>
      </c>
      <c r="N5266" t="s">
        <v>108</v>
      </c>
      <c r="O5266" t="s">
        <v>312</v>
      </c>
      <c r="P5266">
        <v>4</v>
      </c>
      <c r="Q5266" t="s">
        <v>25</v>
      </c>
    </row>
    <row r="5267" spans="1:17" hidden="1" x14ac:dyDescent="0.3">
      <c r="A5267" t="s">
        <v>129</v>
      </c>
      <c r="B5267" t="s">
        <v>5553</v>
      </c>
      <c r="C5267" t="s">
        <v>315</v>
      </c>
      <c r="D5267" t="s">
        <v>37</v>
      </c>
      <c r="E5267" t="s">
        <v>38</v>
      </c>
      <c r="F5267">
        <v>84.88</v>
      </c>
      <c r="G5267">
        <v>101</v>
      </c>
      <c r="H5267">
        <v>2160.39</v>
      </c>
      <c r="I5267">
        <v>11</v>
      </c>
      <c r="J5267">
        <v>71</v>
      </c>
      <c r="K5267">
        <v>80</v>
      </c>
      <c r="L5267">
        <v>1711.2</v>
      </c>
      <c r="M5267" t="s">
        <v>206</v>
      </c>
      <c r="N5267" t="s">
        <v>188</v>
      </c>
      <c r="O5267" t="s">
        <v>409</v>
      </c>
      <c r="P5267">
        <v>1</v>
      </c>
      <c r="Q5267" t="s">
        <v>42</v>
      </c>
    </row>
    <row r="5268" spans="1:17" hidden="1" x14ac:dyDescent="0.3">
      <c r="A5268" t="s">
        <v>118</v>
      </c>
      <c r="B5268" t="s">
        <v>5554</v>
      </c>
      <c r="C5268" t="s">
        <v>71</v>
      </c>
      <c r="D5268" t="s">
        <v>29</v>
      </c>
      <c r="E5268" t="s">
        <v>21</v>
      </c>
      <c r="F5268">
        <v>39.83</v>
      </c>
      <c r="G5268">
        <v>119</v>
      </c>
      <c r="H5268">
        <v>8707.23</v>
      </c>
      <c r="I5268">
        <v>48</v>
      </c>
      <c r="J5268">
        <v>58</v>
      </c>
      <c r="K5268">
        <v>31</v>
      </c>
      <c r="L5268">
        <v>2268.27</v>
      </c>
      <c r="M5268" t="s">
        <v>130</v>
      </c>
      <c r="N5268" t="s">
        <v>298</v>
      </c>
      <c r="O5268" t="s">
        <v>254</v>
      </c>
      <c r="P5268">
        <v>7</v>
      </c>
      <c r="Q5268" t="s">
        <v>50</v>
      </c>
    </row>
    <row r="5269" spans="1:17" hidden="1" x14ac:dyDescent="0.3">
      <c r="A5269" t="s">
        <v>39</v>
      </c>
      <c r="B5269" t="s">
        <v>5555</v>
      </c>
      <c r="C5269" t="s">
        <v>233</v>
      </c>
      <c r="D5269" t="s">
        <v>29</v>
      </c>
      <c r="E5269" t="s">
        <v>30</v>
      </c>
      <c r="F5269">
        <v>92.78</v>
      </c>
      <c r="G5269">
        <v>13</v>
      </c>
      <c r="H5269">
        <v>1009.71</v>
      </c>
      <c r="I5269">
        <v>42</v>
      </c>
      <c r="J5269">
        <v>29</v>
      </c>
      <c r="K5269">
        <v>1</v>
      </c>
      <c r="L5269">
        <v>77.67</v>
      </c>
      <c r="M5269" t="s">
        <v>348</v>
      </c>
      <c r="N5269" t="s">
        <v>69</v>
      </c>
      <c r="O5269" t="s">
        <v>82</v>
      </c>
      <c r="P5269">
        <v>1</v>
      </c>
      <c r="Q5269" t="s">
        <v>42</v>
      </c>
    </row>
    <row r="5270" spans="1:17" hidden="1" x14ac:dyDescent="0.3">
      <c r="A5270" t="s">
        <v>130</v>
      </c>
      <c r="B5270" t="s">
        <v>5556</v>
      </c>
      <c r="C5270" t="s">
        <v>148</v>
      </c>
      <c r="D5270" t="s">
        <v>88</v>
      </c>
      <c r="E5270" t="s">
        <v>38</v>
      </c>
      <c r="F5270">
        <v>48.9</v>
      </c>
      <c r="G5270">
        <v>28</v>
      </c>
      <c r="H5270">
        <v>985.04</v>
      </c>
      <c r="I5270">
        <v>12</v>
      </c>
      <c r="J5270">
        <v>76</v>
      </c>
      <c r="K5270">
        <v>28</v>
      </c>
      <c r="L5270">
        <v>985.04</v>
      </c>
      <c r="M5270" t="s">
        <v>83</v>
      </c>
      <c r="N5270" t="s">
        <v>57</v>
      </c>
      <c r="O5270" t="s">
        <v>100</v>
      </c>
      <c r="P5270">
        <v>7</v>
      </c>
      <c r="Q5270" t="s">
        <v>50</v>
      </c>
    </row>
    <row r="5271" spans="1:17" hidden="1" x14ac:dyDescent="0.3">
      <c r="A5271" t="s">
        <v>142</v>
      </c>
      <c r="B5271" t="s">
        <v>5557</v>
      </c>
      <c r="C5271" t="s">
        <v>66</v>
      </c>
      <c r="D5271" t="s">
        <v>67</v>
      </c>
      <c r="E5271" t="s">
        <v>21</v>
      </c>
      <c r="F5271">
        <v>20.64</v>
      </c>
      <c r="G5271">
        <v>98</v>
      </c>
      <c r="H5271">
        <v>2017.82</v>
      </c>
      <c r="I5271">
        <v>7</v>
      </c>
      <c r="J5271">
        <v>86</v>
      </c>
      <c r="K5271">
        <v>79</v>
      </c>
      <c r="L5271">
        <v>1626.61</v>
      </c>
      <c r="M5271" t="s">
        <v>274</v>
      </c>
      <c r="N5271" t="s">
        <v>149</v>
      </c>
      <c r="O5271" t="s">
        <v>293</v>
      </c>
      <c r="P5271">
        <v>6</v>
      </c>
      <c r="Q5271" t="s">
        <v>50</v>
      </c>
    </row>
    <row r="5272" spans="1:17" x14ac:dyDescent="0.3">
      <c r="A5272" t="s">
        <v>143</v>
      </c>
      <c r="B5272" t="s">
        <v>5558</v>
      </c>
      <c r="C5272" t="s">
        <v>28</v>
      </c>
      <c r="D5272" t="s">
        <v>29</v>
      </c>
      <c r="E5272" t="s">
        <v>38</v>
      </c>
      <c r="F5272">
        <v>48.48</v>
      </c>
      <c r="G5272">
        <v>159</v>
      </c>
      <c r="H5272">
        <v>10252.32</v>
      </c>
      <c r="I5272">
        <v>40</v>
      </c>
      <c r="J5272">
        <v>21</v>
      </c>
      <c r="K5272">
        <v>113</v>
      </c>
      <c r="L5272">
        <v>7286.24</v>
      </c>
      <c r="M5272" t="s">
        <v>90</v>
      </c>
      <c r="N5272" t="s">
        <v>80</v>
      </c>
      <c r="O5272" t="s">
        <v>293</v>
      </c>
      <c r="P5272">
        <v>5</v>
      </c>
      <c r="Q5272" t="s">
        <v>25</v>
      </c>
    </row>
    <row r="5273" spans="1:17" hidden="1" x14ac:dyDescent="0.3">
      <c r="A5273" t="s">
        <v>162</v>
      </c>
      <c r="B5273" t="s">
        <v>5559</v>
      </c>
      <c r="C5273" t="s">
        <v>59</v>
      </c>
      <c r="D5273" t="s">
        <v>60</v>
      </c>
      <c r="E5273" t="s">
        <v>30</v>
      </c>
      <c r="F5273">
        <v>71.3</v>
      </c>
      <c r="G5273">
        <v>127</v>
      </c>
      <c r="H5273">
        <v>1697.99</v>
      </c>
      <c r="I5273">
        <v>25</v>
      </c>
      <c r="J5273">
        <v>33</v>
      </c>
      <c r="K5273">
        <v>40</v>
      </c>
      <c r="L5273">
        <v>534.79999999999995</v>
      </c>
      <c r="M5273" t="s">
        <v>56</v>
      </c>
      <c r="N5273" t="s">
        <v>64</v>
      </c>
      <c r="O5273" t="s">
        <v>226</v>
      </c>
      <c r="P5273">
        <v>8</v>
      </c>
      <c r="Q5273" t="s">
        <v>50</v>
      </c>
    </row>
    <row r="5274" spans="1:17" hidden="1" x14ac:dyDescent="0.3">
      <c r="A5274" t="s">
        <v>123</v>
      </c>
      <c r="B5274" t="s">
        <v>5560</v>
      </c>
      <c r="C5274" t="s">
        <v>59</v>
      </c>
      <c r="D5274" t="s">
        <v>60</v>
      </c>
      <c r="E5274" t="s">
        <v>38</v>
      </c>
      <c r="F5274">
        <v>68.94</v>
      </c>
      <c r="G5274">
        <v>17</v>
      </c>
      <c r="H5274">
        <v>503.71</v>
      </c>
      <c r="I5274">
        <v>25</v>
      </c>
      <c r="J5274">
        <v>87</v>
      </c>
      <c r="K5274">
        <v>3</v>
      </c>
      <c r="L5274">
        <v>88.89</v>
      </c>
      <c r="M5274" t="s">
        <v>124</v>
      </c>
      <c r="N5274" t="s">
        <v>75</v>
      </c>
      <c r="O5274" t="s">
        <v>90</v>
      </c>
      <c r="P5274">
        <v>8</v>
      </c>
      <c r="Q5274" t="s">
        <v>50</v>
      </c>
    </row>
    <row r="5275" spans="1:17" hidden="1" x14ac:dyDescent="0.3">
      <c r="A5275" t="s">
        <v>143</v>
      </c>
      <c r="B5275" t="s">
        <v>5561</v>
      </c>
      <c r="C5275" t="s">
        <v>133</v>
      </c>
      <c r="D5275" t="s">
        <v>134</v>
      </c>
      <c r="E5275" t="s">
        <v>21</v>
      </c>
      <c r="F5275">
        <v>9.06</v>
      </c>
      <c r="G5275">
        <v>172</v>
      </c>
      <c r="H5275">
        <v>1112.8399999999999</v>
      </c>
      <c r="I5275">
        <v>8</v>
      </c>
      <c r="J5275">
        <v>87</v>
      </c>
      <c r="K5275">
        <v>170</v>
      </c>
      <c r="L5275">
        <v>1099.9000000000001</v>
      </c>
      <c r="M5275" t="s">
        <v>298</v>
      </c>
      <c r="N5275" t="s">
        <v>345</v>
      </c>
      <c r="O5275" t="s">
        <v>43</v>
      </c>
      <c r="P5275">
        <v>8</v>
      </c>
      <c r="Q5275" t="s">
        <v>42</v>
      </c>
    </row>
    <row r="5276" spans="1:17" hidden="1" x14ac:dyDescent="0.3">
      <c r="A5276" t="s">
        <v>319</v>
      </c>
      <c r="B5276" t="s">
        <v>5562</v>
      </c>
      <c r="C5276" t="s">
        <v>141</v>
      </c>
      <c r="D5276" t="s">
        <v>88</v>
      </c>
      <c r="E5276" t="s">
        <v>38</v>
      </c>
      <c r="F5276">
        <v>49.4</v>
      </c>
      <c r="G5276">
        <v>69</v>
      </c>
      <c r="H5276">
        <v>5215.71</v>
      </c>
      <c r="I5276">
        <v>48</v>
      </c>
      <c r="J5276">
        <v>44</v>
      </c>
      <c r="K5276">
        <v>12</v>
      </c>
      <c r="L5276">
        <v>907.08</v>
      </c>
      <c r="M5276" t="s">
        <v>263</v>
      </c>
      <c r="N5276" t="s">
        <v>131</v>
      </c>
      <c r="O5276" t="s">
        <v>149</v>
      </c>
      <c r="P5276">
        <v>1</v>
      </c>
      <c r="Q5276" t="s">
        <v>42</v>
      </c>
    </row>
    <row r="5277" spans="1:17" hidden="1" x14ac:dyDescent="0.3">
      <c r="A5277" t="s">
        <v>163</v>
      </c>
      <c r="B5277" t="s">
        <v>5563</v>
      </c>
      <c r="C5277" t="s">
        <v>286</v>
      </c>
      <c r="D5277" t="s">
        <v>54</v>
      </c>
      <c r="E5277" t="s">
        <v>30</v>
      </c>
      <c r="F5277">
        <v>17.489999999999998</v>
      </c>
      <c r="G5277">
        <v>160</v>
      </c>
      <c r="H5277">
        <v>6916.8</v>
      </c>
      <c r="I5277">
        <v>11</v>
      </c>
      <c r="J5277">
        <v>73</v>
      </c>
      <c r="K5277">
        <v>36</v>
      </c>
      <c r="L5277">
        <v>1556.28</v>
      </c>
      <c r="M5277" t="s">
        <v>105</v>
      </c>
      <c r="N5277" t="s">
        <v>85</v>
      </c>
      <c r="O5277" t="s">
        <v>162</v>
      </c>
      <c r="P5277">
        <v>10</v>
      </c>
      <c r="Q5277" t="s">
        <v>25</v>
      </c>
    </row>
    <row r="5278" spans="1:17" hidden="1" x14ac:dyDescent="0.3">
      <c r="A5278" t="s">
        <v>210</v>
      </c>
      <c r="B5278" t="s">
        <v>5564</v>
      </c>
      <c r="C5278" t="s">
        <v>359</v>
      </c>
      <c r="D5278" t="s">
        <v>60</v>
      </c>
      <c r="E5278" t="s">
        <v>38</v>
      </c>
      <c r="F5278">
        <v>26.75</v>
      </c>
      <c r="G5278">
        <v>48</v>
      </c>
      <c r="H5278">
        <v>4504.32</v>
      </c>
      <c r="I5278">
        <v>21</v>
      </c>
      <c r="J5278">
        <v>62</v>
      </c>
      <c r="K5278">
        <v>11</v>
      </c>
      <c r="L5278">
        <v>1032.24</v>
      </c>
      <c r="M5278" t="s">
        <v>126</v>
      </c>
      <c r="N5278" t="s">
        <v>464</v>
      </c>
      <c r="O5278" t="s">
        <v>31</v>
      </c>
      <c r="P5278">
        <v>6</v>
      </c>
      <c r="Q5278" t="s">
        <v>50</v>
      </c>
    </row>
    <row r="5279" spans="1:17" hidden="1" x14ac:dyDescent="0.3">
      <c r="A5279" t="s">
        <v>48</v>
      </c>
      <c r="B5279" t="s">
        <v>5565</v>
      </c>
      <c r="C5279" t="s">
        <v>390</v>
      </c>
      <c r="D5279" t="s">
        <v>60</v>
      </c>
      <c r="E5279" t="s">
        <v>38</v>
      </c>
      <c r="F5279">
        <v>54.05</v>
      </c>
      <c r="G5279">
        <v>125</v>
      </c>
      <c r="H5279">
        <v>8643.75</v>
      </c>
      <c r="I5279">
        <v>20</v>
      </c>
      <c r="J5279">
        <v>49</v>
      </c>
      <c r="K5279">
        <v>80</v>
      </c>
      <c r="L5279">
        <v>5532</v>
      </c>
      <c r="M5279" t="s">
        <v>213</v>
      </c>
      <c r="N5279" t="s">
        <v>170</v>
      </c>
      <c r="O5279" t="s">
        <v>142</v>
      </c>
      <c r="P5279">
        <v>8</v>
      </c>
      <c r="Q5279" t="s">
        <v>42</v>
      </c>
    </row>
    <row r="5280" spans="1:17" hidden="1" x14ac:dyDescent="0.3">
      <c r="A5280" t="s">
        <v>163</v>
      </c>
      <c r="B5280" t="s">
        <v>5566</v>
      </c>
      <c r="C5280" t="s">
        <v>87</v>
      </c>
      <c r="D5280" t="s">
        <v>88</v>
      </c>
      <c r="E5280" t="s">
        <v>21</v>
      </c>
      <c r="F5280">
        <v>82.8</v>
      </c>
      <c r="G5280">
        <v>46</v>
      </c>
      <c r="H5280">
        <v>3072.34</v>
      </c>
      <c r="I5280">
        <v>27</v>
      </c>
      <c r="J5280">
        <v>99</v>
      </c>
      <c r="K5280">
        <v>43</v>
      </c>
      <c r="L5280">
        <v>2871.97</v>
      </c>
      <c r="M5280" t="s">
        <v>224</v>
      </c>
      <c r="N5280" t="s">
        <v>105</v>
      </c>
      <c r="O5280" t="s">
        <v>89</v>
      </c>
      <c r="P5280">
        <v>2</v>
      </c>
      <c r="Q5280" t="s">
        <v>25</v>
      </c>
    </row>
    <row r="5281" spans="1:17" hidden="1" x14ac:dyDescent="0.3">
      <c r="A5281" t="s">
        <v>167</v>
      </c>
      <c r="B5281" t="s">
        <v>5567</v>
      </c>
      <c r="C5281" t="s">
        <v>122</v>
      </c>
      <c r="D5281" t="s">
        <v>54</v>
      </c>
      <c r="E5281" t="s">
        <v>30</v>
      </c>
      <c r="F5281">
        <v>25.23</v>
      </c>
      <c r="G5281">
        <v>51</v>
      </c>
      <c r="H5281">
        <v>1190.3399999999999</v>
      </c>
      <c r="I5281">
        <v>39</v>
      </c>
      <c r="J5281">
        <v>36</v>
      </c>
      <c r="K5281">
        <v>16</v>
      </c>
      <c r="L5281">
        <v>373.44</v>
      </c>
      <c r="M5281" t="s">
        <v>422</v>
      </c>
      <c r="N5281" t="s">
        <v>293</v>
      </c>
      <c r="O5281" t="s">
        <v>238</v>
      </c>
      <c r="P5281">
        <v>9</v>
      </c>
      <c r="Q5281" t="s">
        <v>42</v>
      </c>
    </row>
    <row r="5282" spans="1:17" hidden="1" x14ac:dyDescent="0.3">
      <c r="A5282" t="s">
        <v>135</v>
      </c>
      <c r="B5282" t="s">
        <v>5568</v>
      </c>
      <c r="C5282" t="s">
        <v>128</v>
      </c>
      <c r="D5282" t="s">
        <v>46</v>
      </c>
      <c r="E5282" t="s">
        <v>30</v>
      </c>
      <c r="F5282">
        <v>57.56</v>
      </c>
      <c r="G5282">
        <v>108</v>
      </c>
      <c r="H5282">
        <v>1800.36</v>
      </c>
      <c r="I5282">
        <v>45</v>
      </c>
      <c r="J5282">
        <v>51</v>
      </c>
      <c r="K5282">
        <v>30</v>
      </c>
      <c r="L5282">
        <v>500.1</v>
      </c>
      <c r="M5282" t="s">
        <v>224</v>
      </c>
      <c r="N5282" t="s">
        <v>159</v>
      </c>
      <c r="O5282" t="s">
        <v>33</v>
      </c>
      <c r="P5282">
        <v>8</v>
      </c>
      <c r="Q5282" t="s">
        <v>42</v>
      </c>
    </row>
    <row r="5283" spans="1:17" hidden="1" x14ac:dyDescent="0.3">
      <c r="A5283" t="s">
        <v>108</v>
      </c>
      <c r="B5283" t="s">
        <v>5569</v>
      </c>
      <c r="C5283" t="s">
        <v>344</v>
      </c>
      <c r="D5283" t="s">
        <v>37</v>
      </c>
      <c r="E5283" t="s">
        <v>38</v>
      </c>
      <c r="F5283">
        <v>41.41</v>
      </c>
      <c r="G5283">
        <v>77</v>
      </c>
      <c r="H5283">
        <v>6504.19</v>
      </c>
      <c r="I5283">
        <v>19</v>
      </c>
      <c r="J5283">
        <v>87</v>
      </c>
      <c r="K5283">
        <v>58</v>
      </c>
      <c r="L5283">
        <v>4899.26</v>
      </c>
      <c r="M5283" t="s">
        <v>337</v>
      </c>
      <c r="N5283" t="s">
        <v>146</v>
      </c>
      <c r="O5283" t="s">
        <v>193</v>
      </c>
      <c r="P5283">
        <v>3</v>
      </c>
      <c r="Q5283" t="s">
        <v>42</v>
      </c>
    </row>
    <row r="5284" spans="1:17" hidden="1" x14ac:dyDescent="0.3">
      <c r="A5284" t="s">
        <v>73</v>
      </c>
      <c r="B5284" t="s">
        <v>5570</v>
      </c>
      <c r="C5284" t="s">
        <v>87</v>
      </c>
      <c r="D5284" t="s">
        <v>88</v>
      </c>
      <c r="E5284" t="s">
        <v>21</v>
      </c>
      <c r="F5284">
        <v>82.8</v>
      </c>
      <c r="G5284">
        <v>85</v>
      </c>
      <c r="H5284">
        <v>3004.75</v>
      </c>
      <c r="I5284">
        <v>45</v>
      </c>
      <c r="J5284">
        <v>62</v>
      </c>
      <c r="K5284">
        <v>47</v>
      </c>
      <c r="L5284">
        <v>1661.45</v>
      </c>
      <c r="M5284" t="s">
        <v>125</v>
      </c>
      <c r="N5284" t="s">
        <v>335</v>
      </c>
      <c r="O5284" t="s">
        <v>385</v>
      </c>
      <c r="P5284">
        <v>1</v>
      </c>
      <c r="Q5284" t="s">
        <v>50</v>
      </c>
    </row>
    <row r="5285" spans="1:17" hidden="1" x14ac:dyDescent="0.3">
      <c r="A5285" t="s">
        <v>312</v>
      </c>
      <c r="B5285" t="s">
        <v>5571</v>
      </c>
      <c r="C5285" t="s">
        <v>53</v>
      </c>
      <c r="D5285" t="s">
        <v>54</v>
      </c>
      <c r="E5285" t="s">
        <v>30</v>
      </c>
      <c r="F5285">
        <v>49.69</v>
      </c>
      <c r="G5285">
        <v>78</v>
      </c>
      <c r="H5285">
        <v>4547.3999999999996</v>
      </c>
      <c r="I5285">
        <v>25</v>
      </c>
      <c r="J5285">
        <v>30</v>
      </c>
      <c r="K5285">
        <v>69</v>
      </c>
      <c r="L5285">
        <v>4022.7</v>
      </c>
      <c r="M5285" t="s">
        <v>350</v>
      </c>
      <c r="N5285" t="s">
        <v>310</v>
      </c>
      <c r="O5285" t="s">
        <v>394</v>
      </c>
      <c r="P5285">
        <v>8</v>
      </c>
      <c r="Q5285" t="s">
        <v>25</v>
      </c>
    </row>
    <row r="5286" spans="1:17" hidden="1" x14ac:dyDescent="0.3">
      <c r="A5286" t="s">
        <v>247</v>
      </c>
      <c r="B5286" t="s">
        <v>5572</v>
      </c>
      <c r="C5286" t="s">
        <v>359</v>
      </c>
      <c r="D5286" t="s">
        <v>60</v>
      </c>
      <c r="E5286" t="s">
        <v>38</v>
      </c>
      <c r="F5286">
        <v>26.75</v>
      </c>
      <c r="G5286">
        <v>96</v>
      </c>
      <c r="H5286">
        <v>9235.2000000000007</v>
      </c>
      <c r="I5286">
        <v>23</v>
      </c>
      <c r="J5286">
        <v>70</v>
      </c>
      <c r="K5286">
        <v>43</v>
      </c>
      <c r="L5286">
        <v>4136.6000000000004</v>
      </c>
      <c r="M5286" t="s">
        <v>78</v>
      </c>
      <c r="N5286" t="s">
        <v>32</v>
      </c>
      <c r="O5286" t="s">
        <v>345</v>
      </c>
      <c r="P5286">
        <v>8</v>
      </c>
      <c r="Q5286" t="s">
        <v>50</v>
      </c>
    </row>
    <row r="5287" spans="1:17" hidden="1" x14ac:dyDescent="0.3">
      <c r="A5287" t="s">
        <v>277</v>
      </c>
      <c r="B5287" t="s">
        <v>5573</v>
      </c>
      <c r="C5287" t="s">
        <v>205</v>
      </c>
      <c r="D5287" t="s">
        <v>46</v>
      </c>
      <c r="E5287" t="s">
        <v>30</v>
      </c>
      <c r="F5287">
        <v>50.01</v>
      </c>
      <c r="G5287">
        <v>169</v>
      </c>
      <c r="H5287">
        <v>14736.8</v>
      </c>
      <c r="I5287">
        <v>21</v>
      </c>
      <c r="J5287">
        <v>59</v>
      </c>
      <c r="K5287">
        <v>144</v>
      </c>
      <c r="L5287">
        <v>12556.8</v>
      </c>
      <c r="M5287" t="s">
        <v>190</v>
      </c>
      <c r="N5287" t="s">
        <v>138</v>
      </c>
      <c r="O5287" t="s">
        <v>100</v>
      </c>
      <c r="P5287">
        <v>3</v>
      </c>
      <c r="Q5287" t="s">
        <v>25</v>
      </c>
    </row>
    <row r="5288" spans="1:17" hidden="1" x14ac:dyDescent="0.3">
      <c r="A5288" t="s">
        <v>183</v>
      </c>
      <c r="B5288" t="s">
        <v>5574</v>
      </c>
      <c r="C5288" t="s">
        <v>205</v>
      </c>
      <c r="D5288" t="s">
        <v>46</v>
      </c>
      <c r="E5288" t="s">
        <v>21</v>
      </c>
      <c r="F5288">
        <v>94.82</v>
      </c>
      <c r="G5288">
        <v>33</v>
      </c>
      <c r="H5288">
        <v>1788.6</v>
      </c>
      <c r="I5288">
        <v>43</v>
      </c>
      <c r="J5288">
        <v>70</v>
      </c>
      <c r="K5288">
        <v>33</v>
      </c>
      <c r="L5288">
        <v>1788.6</v>
      </c>
      <c r="M5288" t="s">
        <v>206</v>
      </c>
      <c r="N5288" t="s">
        <v>225</v>
      </c>
      <c r="O5288" t="s">
        <v>166</v>
      </c>
      <c r="P5288">
        <v>6</v>
      </c>
      <c r="Q5288" t="s">
        <v>42</v>
      </c>
    </row>
    <row r="5289" spans="1:17" hidden="1" x14ac:dyDescent="0.3">
      <c r="A5289" t="s">
        <v>196</v>
      </c>
      <c r="B5289" t="s">
        <v>5575</v>
      </c>
      <c r="C5289" t="s">
        <v>195</v>
      </c>
      <c r="D5289" t="s">
        <v>88</v>
      </c>
      <c r="E5289" t="s">
        <v>30</v>
      </c>
      <c r="F5289">
        <v>30.21</v>
      </c>
      <c r="G5289">
        <v>22</v>
      </c>
      <c r="H5289">
        <v>333.96</v>
      </c>
      <c r="I5289">
        <v>44</v>
      </c>
      <c r="J5289">
        <v>27</v>
      </c>
      <c r="K5289">
        <v>10</v>
      </c>
      <c r="L5289">
        <v>151.80000000000001</v>
      </c>
      <c r="M5289" t="s">
        <v>257</v>
      </c>
      <c r="N5289" t="s">
        <v>342</v>
      </c>
      <c r="O5289" t="s">
        <v>62</v>
      </c>
      <c r="P5289">
        <v>3</v>
      </c>
      <c r="Q5289" t="s">
        <v>50</v>
      </c>
    </row>
    <row r="5290" spans="1:17" hidden="1" x14ac:dyDescent="0.3">
      <c r="A5290" t="s">
        <v>41</v>
      </c>
      <c r="B5290" t="s">
        <v>5576</v>
      </c>
      <c r="C5290" t="s">
        <v>205</v>
      </c>
      <c r="D5290" t="s">
        <v>46</v>
      </c>
      <c r="E5290" t="s">
        <v>38</v>
      </c>
      <c r="F5290">
        <v>92.33</v>
      </c>
      <c r="G5290">
        <v>50</v>
      </c>
      <c r="H5290">
        <v>838.5</v>
      </c>
      <c r="I5290">
        <v>48</v>
      </c>
      <c r="J5290">
        <v>85</v>
      </c>
      <c r="K5290">
        <v>29</v>
      </c>
      <c r="L5290">
        <v>486.33</v>
      </c>
      <c r="M5290" t="s">
        <v>337</v>
      </c>
      <c r="N5290" t="s">
        <v>388</v>
      </c>
      <c r="O5290" t="s">
        <v>32</v>
      </c>
      <c r="P5290">
        <v>8</v>
      </c>
      <c r="Q5290" t="s">
        <v>50</v>
      </c>
    </row>
    <row r="5291" spans="1:17" hidden="1" x14ac:dyDescent="0.3">
      <c r="A5291" t="s">
        <v>229</v>
      </c>
      <c r="B5291" t="s">
        <v>5577</v>
      </c>
      <c r="C5291" t="s">
        <v>141</v>
      </c>
      <c r="D5291" t="s">
        <v>88</v>
      </c>
      <c r="E5291" t="s">
        <v>21</v>
      </c>
      <c r="F5291">
        <v>96.91</v>
      </c>
      <c r="G5291">
        <v>184</v>
      </c>
      <c r="H5291">
        <v>12622.4</v>
      </c>
      <c r="I5291">
        <v>22</v>
      </c>
      <c r="J5291">
        <v>59</v>
      </c>
      <c r="K5291">
        <v>113</v>
      </c>
      <c r="L5291">
        <v>7751.8</v>
      </c>
      <c r="M5291" t="s">
        <v>247</v>
      </c>
      <c r="N5291" t="s">
        <v>69</v>
      </c>
      <c r="O5291" t="s">
        <v>101</v>
      </c>
      <c r="P5291">
        <v>7</v>
      </c>
      <c r="Q5291" t="s">
        <v>42</v>
      </c>
    </row>
    <row r="5292" spans="1:17" hidden="1" x14ac:dyDescent="0.3">
      <c r="A5292" t="s">
        <v>68</v>
      </c>
      <c r="B5292" t="s">
        <v>5578</v>
      </c>
      <c r="C5292" t="s">
        <v>195</v>
      </c>
      <c r="D5292" t="s">
        <v>88</v>
      </c>
      <c r="E5292" t="s">
        <v>30</v>
      </c>
      <c r="F5292">
        <v>30.21</v>
      </c>
      <c r="G5292">
        <v>20</v>
      </c>
      <c r="H5292">
        <v>241.8</v>
      </c>
      <c r="I5292">
        <v>13</v>
      </c>
      <c r="J5292">
        <v>72</v>
      </c>
      <c r="K5292">
        <v>18</v>
      </c>
      <c r="L5292">
        <v>217.62</v>
      </c>
      <c r="M5292" t="s">
        <v>216</v>
      </c>
      <c r="N5292" t="s">
        <v>62</v>
      </c>
      <c r="O5292" t="s">
        <v>372</v>
      </c>
      <c r="P5292">
        <v>7</v>
      </c>
      <c r="Q5292" t="s">
        <v>50</v>
      </c>
    </row>
    <row r="5293" spans="1:17" hidden="1" x14ac:dyDescent="0.3">
      <c r="A5293" t="s">
        <v>348</v>
      </c>
      <c r="B5293" t="s">
        <v>5579</v>
      </c>
      <c r="C5293" t="s">
        <v>19</v>
      </c>
      <c r="D5293" t="s">
        <v>20</v>
      </c>
      <c r="E5293" t="s">
        <v>30</v>
      </c>
      <c r="F5293">
        <v>57.48</v>
      </c>
      <c r="G5293">
        <v>127</v>
      </c>
      <c r="H5293">
        <v>1150.6199999999999</v>
      </c>
      <c r="I5293">
        <v>7</v>
      </c>
      <c r="J5293">
        <v>42</v>
      </c>
      <c r="K5293">
        <v>57</v>
      </c>
      <c r="L5293">
        <v>516.41999999999996</v>
      </c>
      <c r="M5293" t="s">
        <v>321</v>
      </c>
      <c r="N5293" t="s">
        <v>197</v>
      </c>
      <c r="O5293" t="s">
        <v>31</v>
      </c>
      <c r="P5293">
        <v>5</v>
      </c>
      <c r="Q5293" t="s">
        <v>25</v>
      </c>
    </row>
    <row r="5294" spans="1:17" hidden="1" x14ac:dyDescent="0.3">
      <c r="A5294" t="s">
        <v>274</v>
      </c>
      <c r="B5294" t="s">
        <v>5580</v>
      </c>
      <c r="C5294" t="s">
        <v>192</v>
      </c>
      <c r="D5294" t="s">
        <v>37</v>
      </c>
      <c r="E5294" t="s">
        <v>38</v>
      </c>
      <c r="F5294">
        <v>78.69</v>
      </c>
      <c r="G5294">
        <v>11</v>
      </c>
      <c r="H5294">
        <v>325.93</v>
      </c>
      <c r="I5294">
        <v>28</v>
      </c>
      <c r="J5294">
        <v>58</v>
      </c>
      <c r="K5294">
        <v>0</v>
      </c>
      <c r="L5294">
        <v>0</v>
      </c>
      <c r="N5294" t="s">
        <v>40</v>
      </c>
      <c r="O5294" t="s">
        <v>238</v>
      </c>
      <c r="P5294">
        <v>10</v>
      </c>
      <c r="Q5294" t="s">
        <v>50</v>
      </c>
    </row>
    <row r="5295" spans="1:17" hidden="1" x14ac:dyDescent="0.3">
      <c r="A5295" t="s">
        <v>334</v>
      </c>
      <c r="B5295" t="s">
        <v>5581</v>
      </c>
      <c r="C5295" t="s">
        <v>192</v>
      </c>
      <c r="D5295" t="s">
        <v>37</v>
      </c>
      <c r="E5295" t="s">
        <v>21</v>
      </c>
      <c r="F5295">
        <v>95.4</v>
      </c>
      <c r="G5295">
        <v>144</v>
      </c>
      <c r="H5295">
        <v>11521.44</v>
      </c>
      <c r="I5295">
        <v>19</v>
      </c>
      <c r="J5295">
        <v>62</v>
      </c>
      <c r="K5295">
        <v>78</v>
      </c>
      <c r="L5295">
        <v>6240.78</v>
      </c>
      <c r="M5295" t="s">
        <v>96</v>
      </c>
      <c r="N5295" t="s">
        <v>83</v>
      </c>
      <c r="O5295" t="s">
        <v>268</v>
      </c>
      <c r="P5295">
        <v>10</v>
      </c>
      <c r="Q5295" t="s">
        <v>50</v>
      </c>
    </row>
    <row r="5296" spans="1:17" hidden="1" x14ac:dyDescent="0.3">
      <c r="A5296" t="s">
        <v>104</v>
      </c>
      <c r="B5296" t="s">
        <v>5582</v>
      </c>
      <c r="C5296" t="s">
        <v>195</v>
      </c>
      <c r="D5296" t="s">
        <v>88</v>
      </c>
      <c r="E5296" t="s">
        <v>30</v>
      </c>
      <c r="F5296">
        <v>30.21</v>
      </c>
      <c r="G5296">
        <v>50</v>
      </c>
      <c r="H5296">
        <v>251.5</v>
      </c>
      <c r="I5296">
        <v>19</v>
      </c>
      <c r="J5296">
        <v>91</v>
      </c>
      <c r="K5296">
        <v>46</v>
      </c>
      <c r="L5296">
        <v>231.38</v>
      </c>
      <c r="M5296" t="s">
        <v>68</v>
      </c>
      <c r="N5296" t="s">
        <v>274</v>
      </c>
      <c r="O5296" t="s">
        <v>119</v>
      </c>
      <c r="P5296">
        <v>7</v>
      </c>
      <c r="Q5296" t="s">
        <v>25</v>
      </c>
    </row>
    <row r="5297" spans="1:17" hidden="1" x14ac:dyDescent="0.3">
      <c r="A5297" t="s">
        <v>108</v>
      </c>
      <c r="B5297" t="s">
        <v>5583</v>
      </c>
      <c r="C5297" t="s">
        <v>233</v>
      </c>
      <c r="D5297" t="s">
        <v>29</v>
      </c>
      <c r="E5297" t="s">
        <v>38</v>
      </c>
      <c r="F5297">
        <v>99.38</v>
      </c>
      <c r="G5297">
        <v>72</v>
      </c>
      <c r="H5297">
        <v>6670.8</v>
      </c>
      <c r="I5297">
        <v>18</v>
      </c>
      <c r="J5297">
        <v>55</v>
      </c>
      <c r="K5297">
        <v>54</v>
      </c>
      <c r="L5297">
        <v>5003.1000000000004</v>
      </c>
      <c r="M5297" t="s">
        <v>448</v>
      </c>
      <c r="N5297" t="s">
        <v>69</v>
      </c>
      <c r="O5297" t="s">
        <v>498</v>
      </c>
      <c r="P5297">
        <v>7</v>
      </c>
      <c r="Q5297" t="s">
        <v>50</v>
      </c>
    </row>
    <row r="5298" spans="1:17" hidden="1" x14ac:dyDescent="0.3">
      <c r="A5298" t="s">
        <v>263</v>
      </c>
      <c r="B5298" t="s">
        <v>5584</v>
      </c>
      <c r="C5298" t="s">
        <v>122</v>
      </c>
      <c r="D5298" t="s">
        <v>54</v>
      </c>
      <c r="E5298" t="s">
        <v>30</v>
      </c>
      <c r="F5298">
        <v>25.23</v>
      </c>
      <c r="G5298">
        <v>159</v>
      </c>
      <c r="H5298">
        <v>4983.0600000000004</v>
      </c>
      <c r="I5298">
        <v>15</v>
      </c>
      <c r="J5298">
        <v>46</v>
      </c>
      <c r="K5298">
        <v>103</v>
      </c>
      <c r="L5298">
        <v>3228.02</v>
      </c>
      <c r="M5298" t="s">
        <v>242</v>
      </c>
      <c r="N5298" t="s">
        <v>348</v>
      </c>
      <c r="O5298" t="s">
        <v>366</v>
      </c>
      <c r="P5298">
        <v>3</v>
      </c>
      <c r="Q5298" t="s">
        <v>50</v>
      </c>
    </row>
    <row r="5299" spans="1:17" hidden="1" x14ac:dyDescent="0.3">
      <c r="A5299" t="s">
        <v>116</v>
      </c>
      <c r="B5299" t="s">
        <v>5585</v>
      </c>
      <c r="C5299" t="s">
        <v>36</v>
      </c>
      <c r="D5299" t="s">
        <v>37</v>
      </c>
      <c r="E5299" t="s">
        <v>21</v>
      </c>
      <c r="F5299">
        <v>16.41</v>
      </c>
      <c r="G5299">
        <v>86</v>
      </c>
      <c r="H5299">
        <v>6129.22</v>
      </c>
      <c r="I5299">
        <v>18</v>
      </c>
      <c r="J5299">
        <v>33</v>
      </c>
      <c r="K5299">
        <v>18</v>
      </c>
      <c r="L5299">
        <v>1282.8599999999999</v>
      </c>
      <c r="M5299" t="s">
        <v>179</v>
      </c>
      <c r="N5299" t="s">
        <v>145</v>
      </c>
      <c r="O5299" t="s">
        <v>268</v>
      </c>
      <c r="P5299">
        <v>4</v>
      </c>
      <c r="Q5299" t="s">
        <v>50</v>
      </c>
    </row>
    <row r="5300" spans="1:17" hidden="1" x14ac:dyDescent="0.3">
      <c r="A5300" t="s">
        <v>254</v>
      </c>
      <c r="B5300" t="s">
        <v>5586</v>
      </c>
      <c r="C5300" t="s">
        <v>113</v>
      </c>
      <c r="D5300" t="s">
        <v>46</v>
      </c>
      <c r="E5300" t="s">
        <v>21</v>
      </c>
      <c r="F5300">
        <v>91.09</v>
      </c>
      <c r="G5300">
        <v>74</v>
      </c>
      <c r="H5300">
        <v>6994.48</v>
      </c>
      <c r="I5300">
        <v>28</v>
      </c>
      <c r="J5300">
        <v>87</v>
      </c>
      <c r="K5300">
        <v>15</v>
      </c>
      <c r="L5300">
        <v>1417.8</v>
      </c>
      <c r="M5300" t="s">
        <v>385</v>
      </c>
      <c r="N5300" t="s">
        <v>185</v>
      </c>
      <c r="O5300" t="s">
        <v>351</v>
      </c>
      <c r="P5300">
        <v>8</v>
      </c>
      <c r="Q5300" t="s">
        <v>25</v>
      </c>
    </row>
    <row r="5301" spans="1:17" hidden="1" x14ac:dyDescent="0.3">
      <c r="A5301" t="s">
        <v>212</v>
      </c>
      <c r="B5301" t="s">
        <v>5587</v>
      </c>
      <c r="C5301" t="s">
        <v>45</v>
      </c>
      <c r="D5301" t="s">
        <v>46</v>
      </c>
      <c r="E5301" t="s">
        <v>30</v>
      </c>
      <c r="F5301">
        <v>40.82</v>
      </c>
      <c r="G5301">
        <v>155</v>
      </c>
      <c r="H5301">
        <v>12933.2</v>
      </c>
      <c r="I5301">
        <v>23</v>
      </c>
      <c r="J5301">
        <v>59</v>
      </c>
      <c r="K5301">
        <v>80</v>
      </c>
      <c r="L5301">
        <v>6675.2</v>
      </c>
      <c r="M5301" t="s">
        <v>226</v>
      </c>
      <c r="N5301" t="s">
        <v>441</v>
      </c>
      <c r="O5301" t="s">
        <v>173</v>
      </c>
      <c r="P5301">
        <v>2</v>
      </c>
      <c r="Q5301" t="s">
        <v>25</v>
      </c>
    </row>
    <row r="5302" spans="1:17" hidden="1" x14ac:dyDescent="0.3">
      <c r="A5302" t="s">
        <v>418</v>
      </c>
      <c r="B5302" t="s">
        <v>5588</v>
      </c>
      <c r="C5302" t="s">
        <v>344</v>
      </c>
      <c r="D5302" t="s">
        <v>37</v>
      </c>
      <c r="E5302" t="s">
        <v>38</v>
      </c>
      <c r="F5302">
        <v>41.41</v>
      </c>
      <c r="G5302">
        <v>20</v>
      </c>
      <c r="H5302">
        <v>238.8</v>
      </c>
      <c r="I5302">
        <v>19</v>
      </c>
      <c r="J5302">
        <v>53</v>
      </c>
      <c r="K5302">
        <v>1</v>
      </c>
      <c r="L5302">
        <v>11.94</v>
      </c>
      <c r="M5302" t="s">
        <v>313</v>
      </c>
      <c r="N5302" t="s">
        <v>298</v>
      </c>
      <c r="O5302" t="s">
        <v>254</v>
      </c>
      <c r="P5302">
        <v>4</v>
      </c>
      <c r="Q5302" t="s">
        <v>25</v>
      </c>
    </row>
    <row r="5303" spans="1:17" hidden="1" x14ac:dyDescent="0.3">
      <c r="A5303" t="s">
        <v>82</v>
      </c>
      <c r="B5303" t="s">
        <v>5589</v>
      </c>
      <c r="C5303" t="s">
        <v>99</v>
      </c>
      <c r="D5303" t="s">
        <v>46</v>
      </c>
      <c r="E5303" t="s">
        <v>21</v>
      </c>
      <c r="F5303">
        <v>81.7</v>
      </c>
      <c r="G5303">
        <v>119</v>
      </c>
      <c r="H5303">
        <v>6141.59</v>
      </c>
      <c r="I5303">
        <v>22</v>
      </c>
      <c r="J5303">
        <v>93</v>
      </c>
      <c r="K5303">
        <v>89</v>
      </c>
      <c r="L5303">
        <v>4593.29</v>
      </c>
      <c r="M5303" t="s">
        <v>55</v>
      </c>
      <c r="N5303" t="s">
        <v>40</v>
      </c>
      <c r="O5303" t="s">
        <v>139</v>
      </c>
      <c r="P5303">
        <v>7</v>
      </c>
      <c r="Q5303" t="s">
        <v>42</v>
      </c>
    </row>
    <row r="5304" spans="1:17" hidden="1" x14ac:dyDescent="0.3">
      <c r="A5304" t="s">
        <v>143</v>
      </c>
      <c r="B5304" t="s">
        <v>5590</v>
      </c>
      <c r="C5304" t="s">
        <v>66</v>
      </c>
      <c r="D5304" t="s">
        <v>67</v>
      </c>
      <c r="E5304" t="s">
        <v>30</v>
      </c>
      <c r="F5304">
        <v>50.66</v>
      </c>
      <c r="G5304">
        <v>67</v>
      </c>
      <c r="H5304">
        <v>1792.92</v>
      </c>
      <c r="I5304">
        <v>29</v>
      </c>
      <c r="J5304">
        <v>69</v>
      </c>
      <c r="K5304">
        <v>47</v>
      </c>
      <c r="L5304">
        <v>1257.72</v>
      </c>
      <c r="M5304" t="s">
        <v>198</v>
      </c>
      <c r="N5304" t="s">
        <v>355</v>
      </c>
      <c r="O5304" t="s">
        <v>257</v>
      </c>
      <c r="P5304">
        <v>10</v>
      </c>
      <c r="Q5304" t="s">
        <v>50</v>
      </c>
    </row>
    <row r="5305" spans="1:17" hidden="1" x14ac:dyDescent="0.3">
      <c r="A5305" t="s">
        <v>96</v>
      </c>
      <c r="B5305" t="s">
        <v>5591</v>
      </c>
      <c r="C5305" t="s">
        <v>113</v>
      </c>
      <c r="D5305" t="s">
        <v>46</v>
      </c>
      <c r="E5305" t="s">
        <v>21</v>
      </c>
      <c r="F5305">
        <v>91.09</v>
      </c>
      <c r="G5305">
        <v>148</v>
      </c>
      <c r="H5305">
        <v>800.68</v>
      </c>
      <c r="I5305">
        <v>28</v>
      </c>
      <c r="J5305">
        <v>94</v>
      </c>
      <c r="K5305">
        <v>85</v>
      </c>
      <c r="L5305">
        <v>459.85</v>
      </c>
      <c r="M5305" t="s">
        <v>312</v>
      </c>
      <c r="N5305" t="s">
        <v>49</v>
      </c>
      <c r="O5305" t="s">
        <v>124</v>
      </c>
      <c r="P5305">
        <v>1</v>
      </c>
      <c r="Q5305" t="s">
        <v>42</v>
      </c>
    </row>
    <row r="5306" spans="1:17" hidden="1" x14ac:dyDescent="0.3">
      <c r="A5306" t="s">
        <v>23</v>
      </c>
      <c r="B5306" t="s">
        <v>5592</v>
      </c>
      <c r="C5306" t="s">
        <v>161</v>
      </c>
      <c r="D5306" t="s">
        <v>67</v>
      </c>
      <c r="E5306" t="s">
        <v>38</v>
      </c>
      <c r="F5306">
        <v>53.48</v>
      </c>
      <c r="G5306">
        <v>69</v>
      </c>
      <c r="H5306">
        <v>264.27</v>
      </c>
      <c r="I5306">
        <v>8</v>
      </c>
      <c r="J5306">
        <v>37</v>
      </c>
      <c r="K5306">
        <v>26</v>
      </c>
      <c r="L5306">
        <v>99.58</v>
      </c>
      <c r="M5306" t="s">
        <v>85</v>
      </c>
      <c r="N5306" t="s">
        <v>216</v>
      </c>
      <c r="O5306" t="s">
        <v>327</v>
      </c>
      <c r="P5306">
        <v>8</v>
      </c>
      <c r="Q5306" t="s">
        <v>42</v>
      </c>
    </row>
    <row r="5307" spans="1:17" hidden="1" x14ac:dyDescent="0.3">
      <c r="A5307" t="s">
        <v>184</v>
      </c>
      <c r="B5307" t="s">
        <v>5593</v>
      </c>
      <c r="C5307" t="s">
        <v>45</v>
      </c>
      <c r="D5307" t="s">
        <v>46</v>
      </c>
      <c r="E5307" t="s">
        <v>21</v>
      </c>
      <c r="F5307">
        <v>54.87</v>
      </c>
      <c r="G5307">
        <v>195</v>
      </c>
      <c r="H5307">
        <v>2310.75</v>
      </c>
      <c r="I5307">
        <v>47</v>
      </c>
      <c r="J5307">
        <v>96</v>
      </c>
      <c r="K5307">
        <v>132</v>
      </c>
      <c r="L5307">
        <v>1564.2</v>
      </c>
      <c r="M5307" t="s">
        <v>91</v>
      </c>
      <c r="N5307" t="s">
        <v>166</v>
      </c>
      <c r="O5307" t="s">
        <v>226</v>
      </c>
      <c r="P5307">
        <v>7</v>
      </c>
      <c r="Q5307" t="s">
        <v>25</v>
      </c>
    </row>
    <row r="5308" spans="1:17" hidden="1" x14ac:dyDescent="0.3">
      <c r="A5308" t="s">
        <v>252</v>
      </c>
      <c r="B5308" t="s">
        <v>5594</v>
      </c>
      <c r="C5308" t="s">
        <v>228</v>
      </c>
      <c r="D5308" t="s">
        <v>54</v>
      </c>
      <c r="E5308" t="s">
        <v>30</v>
      </c>
      <c r="F5308">
        <v>50.86</v>
      </c>
      <c r="G5308">
        <v>169</v>
      </c>
      <c r="H5308">
        <v>9992.9699999999993</v>
      </c>
      <c r="I5308">
        <v>39</v>
      </c>
      <c r="J5308">
        <v>69</v>
      </c>
      <c r="K5308">
        <v>82</v>
      </c>
      <c r="L5308">
        <v>4848.66</v>
      </c>
      <c r="M5308" t="s">
        <v>279</v>
      </c>
      <c r="N5308" t="s">
        <v>143</v>
      </c>
      <c r="O5308" t="s">
        <v>243</v>
      </c>
      <c r="P5308">
        <v>2</v>
      </c>
      <c r="Q5308" t="s">
        <v>50</v>
      </c>
    </row>
    <row r="5309" spans="1:17" hidden="1" x14ac:dyDescent="0.3">
      <c r="A5309" t="s">
        <v>106</v>
      </c>
      <c r="B5309" t="s">
        <v>5595</v>
      </c>
      <c r="C5309" t="s">
        <v>165</v>
      </c>
      <c r="D5309" t="s">
        <v>134</v>
      </c>
      <c r="E5309" t="s">
        <v>38</v>
      </c>
      <c r="F5309">
        <v>53.23</v>
      </c>
      <c r="G5309">
        <v>109</v>
      </c>
      <c r="H5309">
        <v>5913.25</v>
      </c>
      <c r="I5309">
        <v>48</v>
      </c>
      <c r="J5309">
        <v>24</v>
      </c>
      <c r="K5309">
        <v>20</v>
      </c>
      <c r="L5309">
        <v>1085</v>
      </c>
      <c r="M5309" t="s">
        <v>124</v>
      </c>
      <c r="N5309" t="s">
        <v>370</v>
      </c>
      <c r="O5309" t="s">
        <v>157</v>
      </c>
      <c r="P5309">
        <v>8</v>
      </c>
      <c r="Q5309" t="s">
        <v>25</v>
      </c>
    </row>
    <row r="5310" spans="1:17" hidden="1" x14ac:dyDescent="0.3">
      <c r="A5310" t="s">
        <v>156</v>
      </c>
      <c r="B5310" t="s">
        <v>5596</v>
      </c>
      <c r="C5310" t="s">
        <v>99</v>
      </c>
      <c r="D5310" t="s">
        <v>46</v>
      </c>
      <c r="E5310" t="s">
        <v>21</v>
      </c>
      <c r="F5310">
        <v>81.7</v>
      </c>
      <c r="G5310">
        <v>33</v>
      </c>
      <c r="H5310">
        <v>316.14</v>
      </c>
      <c r="I5310">
        <v>6</v>
      </c>
      <c r="J5310">
        <v>35</v>
      </c>
      <c r="K5310">
        <v>6</v>
      </c>
      <c r="L5310">
        <v>57.48</v>
      </c>
      <c r="M5310" t="s">
        <v>252</v>
      </c>
      <c r="N5310" t="s">
        <v>268</v>
      </c>
      <c r="O5310" t="s">
        <v>167</v>
      </c>
      <c r="P5310">
        <v>8</v>
      </c>
      <c r="Q5310" t="s">
        <v>50</v>
      </c>
    </row>
    <row r="5311" spans="1:17" hidden="1" x14ac:dyDescent="0.3">
      <c r="A5311" t="s">
        <v>74</v>
      </c>
      <c r="B5311" t="s">
        <v>5597</v>
      </c>
      <c r="C5311" t="s">
        <v>241</v>
      </c>
      <c r="D5311" t="s">
        <v>134</v>
      </c>
      <c r="E5311" t="s">
        <v>30</v>
      </c>
      <c r="F5311">
        <v>2.16</v>
      </c>
      <c r="G5311">
        <v>174</v>
      </c>
      <c r="H5311">
        <v>8973.18</v>
      </c>
      <c r="I5311">
        <v>15</v>
      </c>
      <c r="J5311">
        <v>98</v>
      </c>
      <c r="K5311">
        <v>89</v>
      </c>
      <c r="L5311">
        <v>4589.7299999999996</v>
      </c>
      <c r="M5311" t="s">
        <v>234</v>
      </c>
      <c r="N5311" t="s">
        <v>138</v>
      </c>
      <c r="O5311" t="s">
        <v>257</v>
      </c>
      <c r="P5311">
        <v>7</v>
      </c>
      <c r="Q5311" t="s">
        <v>42</v>
      </c>
    </row>
    <row r="5312" spans="1:17" hidden="1" x14ac:dyDescent="0.3">
      <c r="A5312" t="s">
        <v>62</v>
      </c>
      <c r="B5312" t="s">
        <v>5598</v>
      </c>
      <c r="C5312" t="s">
        <v>36</v>
      </c>
      <c r="D5312" t="s">
        <v>37</v>
      </c>
      <c r="E5312" t="s">
        <v>38</v>
      </c>
      <c r="F5312">
        <v>48.66</v>
      </c>
      <c r="G5312">
        <v>53</v>
      </c>
      <c r="H5312">
        <v>1429.94</v>
      </c>
      <c r="I5312">
        <v>38</v>
      </c>
      <c r="J5312">
        <v>77</v>
      </c>
      <c r="K5312">
        <v>40</v>
      </c>
      <c r="L5312">
        <v>1079.2</v>
      </c>
      <c r="M5312" t="s">
        <v>139</v>
      </c>
      <c r="N5312" t="s">
        <v>85</v>
      </c>
      <c r="O5312" t="s">
        <v>375</v>
      </c>
      <c r="P5312">
        <v>9</v>
      </c>
      <c r="Q5312" t="s">
        <v>42</v>
      </c>
    </row>
    <row r="5313" spans="1:17" hidden="1" x14ac:dyDescent="0.3">
      <c r="A5313" t="s">
        <v>85</v>
      </c>
      <c r="B5313" t="s">
        <v>5599</v>
      </c>
      <c r="C5313" t="s">
        <v>128</v>
      </c>
      <c r="D5313" t="s">
        <v>46</v>
      </c>
      <c r="E5313" t="s">
        <v>21</v>
      </c>
      <c r="F5313">
        <v>42.38</v>
      </c>
      <c r="G5313">
        <v>180</v>
      </c>
      <c r="H5313">
        <v>13005</v>
      </c>
      <c r="I5313">
        <v>23</v>
      </c>
      <c r="J5313">
        <v>91</v>
      </c>
      <c r="K5313">
        <v>93</v>
      </c>
      <c r="L5313">
        <v>6719.25</v>
      </c>
      <c r="M5313" t="s">
        <v>47</v>
      </c>
      <c r="N5313" t="s">
        <v>230</v>
      </c>
      <c r="O5313" t="s">
        <v>75</v>
      </c>
      <c r="P5313">
        <v>4</v>
      </c>
      <c r="Q5313" t="s">
        <v>25</v>
      </c>
    </row>
    <row r="5314" spans="1:17" hidden="1" x14ac:dyDescent="0.3">
      <c r="A5314" t="s">
        <v>116</v>
      </c>
      <c r="B5314" t="s">
        <v>5600</v>
      </c>
      <c r="C5314" t="s">
        <v>390</v>
      </c>
      <c r="D5314" t="s">
        <v>60</v>
      </c>
      <c r="E5314" t="s">
        <v>30</v>
      </c>
      <c r="F5314">
        <v>3.88</v>
      </c>
      <c r="G5314">
        <v>44</v>
      </c>
      <c r="H5314">
        <v>4026.88</v>
      </c>
      <c r="I5314">
        <v>16</v>
      </c>
      <c r="J5314">
        <v>69</v>
      </c>
      <c r="K5314">
        <v>24</v>
      </c>
      <c r="L5314">
        <v>2196.48</v>
      </c>
      <c r="M5314" t="s">
        <v>142</v>
      </c>
      <c r="N5314" t="s">
        <v>75</v>
      </c>
      <c r="O5314" t="s">
        <v>40</v>
      </c>
      <c r="P5314">
        <v>6</v>
      </c>
      <c r="Q5314" t="s">
        <v>25</v>
      </c>
    </row>
    <row r="5315" spans="1:17" hidden="1" x14ac:dyDescent="0.3">
      <c r="A5315" t="s">
        <v>57</v>
      </c>
      <c r="B5315" t="s">
        <v>5601</v>
      </c>
      <c r="C5315" t="s">
        <v>36</v>
      </c>
      <c r="D5315" t="s">
        <v>37</v>
      </c>
      <c r="E5315" t="s">
        <v>38</v>
      </c>
      <c r="F5315">
        <v>48.66</v>
      </c>
      <c r="G5315">
        <v>86</v>
      </c>
      <c r="H5315">
        <v>5867.78</v>
      </c>
      <c r="I5315">
        <v>12</v>
      </c>
      <c r="J5315">
        <v>27</v>
      </c>
      <c r="K5315">
        <v>85</v>
      </c>
      <c r="L5315">
        <v>5799.55</v>
      </c>
      <c r="M5315" t="s">
        <v>89</v>
      </c>
      <c r="N5315" t="s">
        <v>97</v>
      </c>
      <c r="O5315" t="s">
        <v>104</v>
      </c>
      <c r="P5315">
        <v>7</v>
      </c>
      <c r="Q5315" t="s">
        <v>25</v>
      </c>
    </row>
    <row r="5316" spans="1:17" hidden="1" x14ac:dyDescent="0.3">
      <c r="A5316" t="s">
        <v>166</v>
      </c>
      <c r="B5316" t="s">
        <v>5602</v>
      </c>
      <c r="C5316" t="s">
        <v>233</v>
      </c>
      <c r="D5316" t="s">
        <v>29</v>
      </c>
      <c r="E5316" t="s">
        <v>38</v>
      </c>
      <c r="F5316">
        <v>99.38</v>
      </c>
      <c r="G5316">
        <v>42</v>
      </c>
      <c r="H5316">
        <v>808.92</v>
      </c>
      <c r="I5316">
        <v>36</v>
      </c>
      <c r="J5316">
        <v>70</v>
      </c>
      <c r="K5316">
        <v>2</v>
      </c>
      <c r="L5316">
        <v>38.520000000000003</v>
      </c>
      <c r="M5316" t="s">
        <v>39</v>
      </c>
      <c r="N5316" t="s">
        <v>363</v>
      </c>
      <c r="O5316" t="s">
        <v>96</v>
      </c>
      <c r="P5316">
        <v>2</v>
      </c>
      <c r="Q5316" t="s">
        <v>50</v>
      </c>
    </row>
    <row r="5317" spans="1:17" hidden="1" x14ac:dyDescent="0.3">
      <c r="A5317" t="s">
        <v>308</v>
      </c>
      <c r="B5317" t="s">
        <v>5603</v>
      </c>
      <c r="C5317" t="s">
        <v>208</v>
      </c>
      <c r="D5317" t="s">
        <v>20</v>
      </c>
      <c r="E5317" t="s">
        <v>21</v>
      </c>
      <c r="F5317">
        <v>39.020000000000003</v>
      </c>
      <c r="G5317">
        <v>81</v>
      </c>
      <c r="H5317">
        <v>3043.98</v>
      </c>
      <c r="I5317">
        <v>8</v>
      </c>
      <c r="J5317">
        <v>31</v>
      </c>
      <c r="K5317">
        <v>35</v>
      </c>
      <c r="L5317">
        <v>1315.3</v>
      </c>
      <c r="M5317" t="s">
        <v>75</v>
      </c>
      <c r="N5317" t="s">
        <v>39</v>
      </c>
      <c r="O5317" t="s">
        <v>326</v>
      </c>
      <c r="P5317">
        <v>4</v>
      </c>
      <c r="Q5317" t="s">
        <v>42</v>
      </c>
    </row>
    <row r="5318" spans="1:17" hidden="1" x14ac:dyDescent="0.3">
      <c r="A5318" t="s">
        <v>212</v>
      </c>
      <c r="B5318" t="s">
        <v>5604</v>
      </c>
      <c r="C5318" t="s">
        <v>59</v>
      </c>
      <c r="D5318" t="s">
        <v>60</v>
      </c>
      <c r="E5318" t="s">
        <v>30</v>
      </c>
      <c r="F5318">
        <v>71.3</v>
      </c>
      <c r="G5318">
        <v>138</v>
      </c>
      <c r="H5318">
        <v>9182.52</v>
      </c>
      <c r="I5318">
        <v>25</v>
      </c>
      <c r="J5318">
        <v>46</v>
      </c>
      <c r="K5318">
        <v>67</v>
      </c>
      <c r="L5318">
        <v>4458.18</v>
      </c>
      <c r="M5318" t="s">
        <v>469</v>
      </c>
      <c r="N5318" t="s">
        <v>321</v>
      </c>
      <c r="O5318" t="s">
        <v>224</v>
      </c>
      <c r="P5318">
        <v>2</v>
      </c>
      <c r="Q5318" t="s">
        <v>25</v>
      </c>
    </row>
    <row r="5319" spans="1:17" hidden="1" x14ac:dyDescent="0.3">
      <c r="A5319" t="s">
        <v>375</v>
      </c>
      <c r="B5319" t="s">
        <v>5605</v>
      </c>
      <c r="C5319" t="s">
        <v>304</v>
      </c>
      <c r="D5319" t="s">
        <v>134</v>
      </c>
      <c r="E5319" t="s">
        <v>30</v>
      </c>
      <c r="F5319">
        <v>23.25</v>
      </c>
      <c r="G5319">
        <v>151</v>
      </c>
      <c r="H5319">
        <v>1094.75</v>
      </c>
      <c r="I5319">
        <v>5</v>
      </c>
      <c r="J5319">
        <v>89</v>
      </c>
      <c r="K5319">
        <v>22</v>
      </c>
      <c r="L5319">
        <v>159.5</v>
      </c>
      <c r="M5319" t="s">
        <v>247</v>
      </c>
      <c r="N5319" t="s">
        <v>209</v>
      </c>
      <c r="O5319" t="s">
        <v>149</v>
      </c>
      <c r="P5319">
        <v>10</v>
      </c>
      <c r="Q5319" t="s">
        <v>50</v>
      </c>
    </row>
    <row r="5320" spans="1:17" hidden="1" x14ac:dyDescent="0.3">
      <c r="A5320" t="s">
        <v>277</v>
      </c>
      <c r="B5320" t="s">
        <v>5606</v>
      </c>
      <c r="C5320" t="s">
        <v>228</v>
      </c>
      <c r="D5320" t="s">
        <v>54</v>
      </c>
      <c r="E5320" t="s">
        <v>38</v>
      </c>
      <c r="F5320">
        <v>30.41</v>
      </c>
      <c r="G5320">
        <v>172</v>
      </c>
      <c r="H5320">
        <v>13015.24</v>
      </c>
      <c r="I5320">
        <v>23</v>
      </c>
      <c r="J5320">
        <v>29</v>
      </c>
      <c r="K5320">
        <v>113</v>
      </c>
      <c r="L5320">
        <v>8550.7099999999991</v>
      </c>
      <c r="M5320" t="s">
        <v>62</v>
      </c>
      <c r="N5320" t="s">
        <v>189</v>
      </c>
      <c r="O5320" t="s">
        <v>150</v>
      </c>
      <c r="P5320">
        <v>1</v>
      </c>
      <c r="Q5320" t="s">
        <v>25</v>
      </c>
    </row>
    <row r="5321" spans="1:17" hidden="1" x14ac:dyDescent="0.3">
      <c r="A5321" t="s">
        <v>274</v>
      </c>
      <c r="B5321" t="s">
        <v>5607</v>
      </c>
      <c r="C5321" t="s">
        <v>315</v>
      </c>
      <c r="D5321" t="s">
        <v>37</v>
      </c>
      <c r="E5321" t="s">
        <v>21</v>
      </c>
      <c r="F5321">
        <v>86.75</v>
      </c>
      <c r="G5321">
        <v>38</v>
      </c>
      <c r="H5321">
        <v>1983.98</v>
      </c>
      <c r="I5321">
        <v>11</v>
      </c>
      <c r="J5321">
        <v>44</v>
      </c>
      <c r="K5321">
        <v>19</v>
      </c>
      <c r="L5321">
        <v>991.99</v>
      </c>
      <c r="M5321" t="s">
        <v>69</v>
      </c>
      <c r="N5321" t="s">
        <v>275</v>
      </c>
      <c r="O5321" t="s">
        <v>91</v>
      </c>
      <c r="P5321">
        <v>2</v>
      </c>
      <c r="Q5321" t="s">
        <v>25</v>
      </c>
    </row>
    <row r="5322" spans="1:17" hidden="1" x14ac:dyDescent="0.3">
      <c r="A5322" t="s">
        <v>422</v>
      </c>
      <c r="B5322" t="s">
        <v>5608</v>
      </c>
      <c r="C5322" t="s">
        <v>93</v>
      </c>
      <c r="D5322" t="s">
        <v>20</v>
      </c>
      <c r="E5322" t="s">
        <v>38</v>
      </c>
      <c r="F5322">
        <v>95.99</v>
      </c>
      <c r="G5322">
        <v>17</v>
      </c>
      <c r="H5322">
        <v>1182.69</v>
      </c>
      <c r="I5322">
        <v>39</v>
      </c>
      <c r="J5322">
        <v>31</v>
      </c>
      <c r="K5322">
        <v>6</v>
      </c>
      <c r="L5322">
        <v>417.42</v>
      </c>
      <c r="M5322" t="s">
        <v>105</v>
      </c>
      <c r="N5322" t="s">
        <v>73</v>
      </c>
      <c r="O5322" t="s">
        <v>197</v>
      </c>
      <c r="P5322">
        <v>4</v>
      </c>
      <c r="Q5322" t="s">
        <v>42</v>
      </c>
    </row>
    <row r="5323" spans="1:17" hidden="1" x14ac:dyDescent="0.3">
      <c r="A5323" t="s">
        <v>277</v>
      </c>
      <c r="B5323" t="s">
        <v>5609</v>
      </c>
      <c r="C5323" t="s">
        <v>317</v>
      </c>
      <c r="D5323" t="s">
        <v>88</v>
      </c>
      <c r="E5323" t="s">
        <v>30</v>
      </c>
      <c r="F5323">
        <v>6.29</v>
      </c>
      <c r="G5323">
        <v>122</v>
      </c>
      <c r="H5323">
        <v>10938.52</v>
      </c>
      <c r="I5323">
        <v>9</v>
      </c>
      <c r="J5323">
        <v>41</v>
      </c>
      <c r="K5323">
        <v>81</v>
      </c>
      <c r="L5323">
        <v>7262.46</v>
      </c>
      <c r="M5323" t="s">
        <v>244</v>
      </c>
      <c r="N5323" t="s">
        <v>295</v>
      </c>
      <c r="O5323" t="s">
        <v>370</v>
      </c>
      <c r="P5323">
        <v>9</v>
      </c>
      <c r="Q5323" t="s">
        <v>50</v>
      </c>
    </row>
    <row r="5324" spans="1:17" hidden="1" x14ac:dyDescent="0.3">
      <c r="A5324" t="s">
        <v>184</v>
      </c>
      <c r="B5324" t="s">
        <v>5610</v>
      </c>
      <c r="C5324" t="s">
        <v>261</v>
      </c>
      <c r="D5324" t="s">
        <v>20</v>
      </c>
      <c r="E5324" t="s">
        <v>38</v>
      </c>
      <c r="F5324">
        <v>46.83</v>
      </c>
      <c r="G5324">
        <v>81</v>
      </c>
      <c r="H5324">
        <v>1698.57</v>
      </c>
      <c r="I5324">
        <v>17</v>
      </c>
      <c r="J5324">
        <v>20</v>
      </c>
      <c r="K5324">
        <v>78</v>
      </c>
      <c r="L5324">
        <v>1635.66</v>
      </c>
      <c r="M5324" t="s">
        <v>238</v>
      </c>
      <c r="N5324" t="s">
        <v>183</v>
      </c>
      <c r="O5324" t="s">
        <v>400</v>
      </c>
      <c r="P5324">
        <v>1</v>
      </c>
      <c r="Q5324" t="s">
        <v>42</v>
      </c>
    </row>
    <row r="5325" spans="1:17" hidden="1" x14ac:dyDescent="0.3">
      <c r="A5325" t="s">
        <v>385</v>
      </c>
      <c r="B5325" t="s">
        <v>5611</v>
      </c>
      <c r="C5325" t="s">
        <v>208</v>
      </c>
      <c r="D5325" t="s">
        <v>20</v>
      </c>
      <c r="E5325" t="s">
        <v>21</v>
      </c>
      <c r="F5325">
        <v>39.020000000000003</v>
      </c>
      <c r="G5325">
        <v>194</v>
      </c>
      <c r="H5325">
        <v>19254.5</v>
      </c>
      <c r="I5325">
        <v>49</v>
      </c>
      <c r="J5325">
        <v>20</v>
      </c>
      <c r="K5325">
        <v>110</v>
      </c>
      <c r="L5325">
        <v>10917.5</v>
      </c>
      <c r="M5325" t="s">
        <v>266</v>
      </c>
      <c r="N5325" t="s">
        <v>64</v>
      </c>
      <c r="O5325" t="s">
        <v>116</v>
      </c>
      <c r="P5325">
        <v>8</v>
      </c>
      <c r="Q5325" t="s">
        <v>25</v>
      </c>
    </row>
    <row r="5326" spans="1:17" hidden="1" x14ac:dyDescent="0.3">
      <c r="A5326" t="s">
        <v>178</v>
      </c>
      <c r="B5326" t="s">
        <v>5612</v>
      </c>
      <c r="C5326" t="s">
        <v>165</v>
      </c>
      <c r="D5326" t="s">
        <v>134</v>
      </c>
      <c r="E5326" t="s">
        <v>30</v>
      </c>
      <c r="F5326">
        <v>54.17</v>
      </c>
      <c r="G5326">
        <v>122</v>
      </c>
      <c r="H5326">
        <v>1628.7</v>
      </c>
      <c r="I5326">
        <v>37</v>
      </c>
      <c r="J5326">
        <v>48</v>
      </c>
      <c r="K5326">
        <v>2</v>
      </c>
      <c r="L5326">
        <v>26.7</v>
      </c>
      <c r="M5326" t="s">
        <v>131</v>
      </c>
      <c r="N5326" t="s">
        <v>335</v>
      </c>
      <c r="O5326" t="s">
        <v>281</v>
      </c>
      <c r="P5326">
        <v>8</v>
      </c>
      <c r="Q5326" t="s">
        <v>25</v>
      </c>
    </row>
    <row r="5327" spans="1:17" hidden="1" x14ac:dyDescent="0.3">
      <c r="A5327" t="s">
        <v>119</v>
      </c>
      <c r="B5327" t="s">
        <v>5613</v>
      </c>
      <c r="C5327" t="s">
        <v>122</v>
      </c>
      <c r="D5327" t="s">
        <v>54</v>
      </c>
      <c r="E5327" t="s">
        <v>38</v>
      </c>
      <c r="F5327">
        <v>62.49</v>
      </c>
      <c r="G5327">
        <v>100</v>
      </c>
      <c r="H5327">
        <v>5827</v>
      </c>
      <c r="I5327">
        <v>33</v>
      </c>
      <c r="J5327">
        <v>93</v>
      </c>
      <c r="K5327">
        <v>80</v>
      </c>
      <c r="L5327">
        <v>4661.6000000000004</v>
      </c>
      <c r="M5327" t="s">
        <v>17</v>
      </c>
      <c r="N5327" t="s">
        <v>464</v>
      </c>
      <c r="O5327" t="s">
        <v>197</v>
      </c>
      <c r="P5327">
        <v>7</v>
      </c>
      <c r="Q5327" t="s">
        <v>42</v>
      </c>
    </row>
    <row r="5328" spans="1:17" hidden="1" x14ac:dyDescent="0.3">
      <c r="A5328" t="s">
        <v>105</v>
      </c>
      <c r="B5328" t="s">
        <v>5614</v>
      </c>
      <c r="C5328" t="s">
        <v>286</v>
      </c>
      <c r="D5328" t="s">
        <v>54</v>
      </c>
      <c r="E5328" t="s">
        <v>38</v>
      </c>
      <c r="F5328">
        <v>3.51</v>
      </c>
      <c r="G5328">
        <v>86</v>
      </c>
      <c r="H5328">
        <v>3499.34</v>
      </c>
      <c r="I5328">
        <v>20</v>
      </c>
      <c r="J5328">
        <v>71</v>
      </c>
      <c r="K5328">
        <v>40</v>
      </c>
      <c r="L5328">
        <v>1627.6</v>
      </c>
      <c r="M5328" t="s">
        <v>422</v>
      </c>
      <c r="N5328" t="s">
        <v>139</v>
      </c>
      <c r="O5328" t="s">
        <v>458</v>
      </c>
      <c r="P5328">
        <v>10</v>
      </c>
      <c r="Q5328" t="s">
        <v>42</v>
      </c>
    </row>
    <row r="5329" spans="1:17" hidden="1" x14ac:dyDescent="0.3">
      <c r="A5329" t="s">
        <v>313</v>
      </c>
      <c r="B5329" t="s">
        <v>5615</v>
      </c>
      <c r="C5329" t="s">
        <v>286</v>
      </c>
      <c r="D5329" t="s">
        <v>54</v>
      </c>
      <c r="E5329" t="s">
        <v>21</v>
      </c>
      <c r="F5329">
        <v>36.32</v>
      </c>
      <c r="G5329">
        <v>186</v>
      </c>
      <c r="H5329">
        <v>9203.2800000000007</v>
      </c>
      <c r="I5329">
        <v>36</v>
      </c>
      <c r="J5329">
        <v>58</v>
      </c>
      <c r="K5329">
        <v>142</v>
      </c>
      <c r="L5329">
        <v>7026.16</v>
      </c>
      <c r="M5329" t="s">
        <v>138</v>
      </c>
      <c r="N5329" t="s">
        <v>226</v>
      </c>
      <c r="O5329" t="s">
        <v>287</v>
      </c>
      <c r="P5329">
        <v>1</v>
      </c>
      <c r="Q5329" t="s">
        <v>50</v>
      </c>
    </row>
    <row r="5330" spans="1:17" hidden="1" x14ac:dyDescent="0.3">
      <c r="A5330" t="s">
        <v>337</v>
      </c>
      <c r="B5330" t="s">
        <v>5616</v>
      </c>
      <c r="C5330" t="s">
        <v>165</v>
      </c>
      <c r="D5330" t="s">
        <v>134</v>
      </c>
      <c r="E5330" t="s">
        <v>30</v>
      </c>
      <c r="F5330">
        <v>54.17</v>
      </c>
      <c r="G5330">
        <v>109</v>
      </c>
      <c r="H5330">
        <v>8556.5</v>
      </c>
      <c r="I5330">
        <v>24</v>
      </c>
      <c r="J5330">
        <v>99</v>
      </c>
      <c r="K5330">
        <v>81</v>
      </c>
      <c r="L5330">
        <v>6358.5</v>
      </c>
      <c r="M5330" t="s">
        <v>143</v>
      </c>
      <c r="N5330" t="s">
        <v>469</v>
      </c>
      <c r="O5330" t="s">
        <v>321</v>
      </c>
      <c r="P5330">
        <v>2</v>
      </c>
      <c r="Q5330" t="s">
        <v>50</v>
      </c>
    </row>
    <row r="5331" spans="1:17" hidden="1" x14ac:dyDescent="0.3">
      <c r="A5331" t="s">
        <v>225</v>
      </c>
      <c r="B5331" t="s">
        <v>5617</v>
      </c>
      <c r="C5331" t="s">
        <v>297</v>
      </c>
      <c r="D5331" t="s">
        <v>60</v>
      </c>
      <c r="E5331" t="s">
        <v>38</v>
      </c>
      <c r="F5331">
        <v>76.36</v>
      </c>
      <c r="G5331">
        <v>160</v>
      </c>
      <c r="H5331">
        <v>2262.4</v>
      </c>
      <c r="I5331">
        <v>39</v>
      </c>
      <c r="J5331">
        <v>27</v>
      </c>
      <c r="K5331">
        <v>133</v>
      </c>
      <c r="L5331">
        <v>1880.62</v>
      </c>
      <c r="M5331" t="s">
        <v>242</v>
      </c>
      <c r="N5331" t="s">
        <v>216</v>
      </c>
      <c r="O5331" t="s">
        <v>206</v>
      </c>
      <c r="P5331">
        <v>10</v>
      </c>
      <c r="Q5331" t="s">
        <v>50</v>
      </c>
    </row>
    <row r="5332" spans="1:17" hidden="1" x14ac:dyDescent="0.3">
      <c r="A5332" t="s">
        <v>26</v>
      </c>
      <c r="B5332" t="s">
        <v>5618</v>
      </c>
      <c r="C5332" t="s">
        <v>344</v>
      </c>
      <c r="D5332" t="s">
        <v>37</v>
      </c>
      <c r="E5332" t="s">
        <v>21</v>
      </c>
      <c r="F5332">
        <v>25.77</v>
      </c>
      <c r="G5332">
        <v>170</v>
      </c>
      <c r="H5332">
        <v>4821.2</v>
      </c>
      <c r="I5332">
        <v>41</v>
      </c>
      <c r="J5332">
        <v>48</v>
      </c>
      <c r="K5332">
        <v>46</v>
      </c>
      <c r="L5332">
        <v>1304.56</v>
      </c>
      <c r="M5332" t="s">
        <v>188</v>
      </c>
      <c r="N5332" t="s">
        <v>388</v>
      </c>
      <c r="O5332" t="s">
        <v>152</v>
      </c>
      <c r="P5332">
        <v>3</v>
      </c>
      <c r="Q5332" t="s">
        <v>25</v>
      </c>
    </row>
    <row r="5333" spans="1:17" hidden="1" x14ac:dyDescent="0.3">
      <c r="A5333" t="s">
        <v>342</v>
      </c>
      <c r="B5333" t="s">
        <v>5619</v>
      </c>
      <c r="C5333" t="s">
        <v>148</v>
      </c>
      <c r="D5333" t="s">
        <v>88</v>
      </c>
      <c r="E5333" t="s">
        <v>30</v>
      </c>
      <c r="F5333">
        <v>89.34</v>
      </c>
      <c r="G5333">
        <v>143</v>
      </c>
      <c r="H5333">
        <v>6766.76</v>
      </c>
      <c r="I5333">
        <v>7</v>
      </c>
      <c r="J5333">
        <v>40</v>
      </c>
      <c r="K5333">
        <v>58</v>
      </c>
      <c r="L5333">
        <v>2744.56</v>
      </c>
      <c r="M5333" t="s">
        <v>448</v>
      </c>
      <c r="N5333" t="s">
        <v>224</v>
      </c>
      <c r="O5333" t="s">
        <v>441</v>
      </c>
      <c r="P5333">
        <v>2</v>
      </c>
      <c r="Q5333" t="s">
        <v>42</v>
      </c>
    </row>
    <row r="5334" spans="1:17" hidden="1" x14ac:dyDescent="0.3">
      <c r="A5334" t="s">
        <v>448</v>
      </c>
      <c r="B5334" t="s">
        <v>5620</v>
      </c>
      <c r="C5334" t="s">
        <v>122</v>
      </c>
      <c r="D5334" t="s">
        <v>54</v>
      </c>
      <c r="E5334" t="s">
        <v>38</v>
      </c>
      <c r="F5334">
        <v>62.49</v>
      </c>
      <c r="G5334">
        <v>109</v>
      </c>
      <c r="H5334">
        <v>4671.74</v>
      </c>
      <c r="I5334">
        <v>32</v>
      </c>
      <c r="J5334">
        <v>71</v>
      </c>
      <c r="K5334">
        <v>69</v>
      </c>
      <c r="L5334">
        <v>2957.34</v>
      </c>
      <c r="M5334" t="s">
        <v>385</v>
      </c>
      <c r="N5334" t="s">
        <v>252</v>
      </c>
      <c r="O5334" t="s">
        <v>464</v>
      </c>
      <c r="P5334">
        <v>10</v>
      </c>
      <c r="Q5334" t="s">
        <v>25</v>
      </c>
    </row>
    <row r="5335" spans="1:17" hidden="1" x14ac:dyDescent="0.3">
      <c r="A5335" t="s">
        <v>22</v>
      </c>
      <c r="B5335" t="s">
        <v>5621</v>
      </c>
      <c r="C5335" t="s">
        <v>187</v>
      </c>
      <c r="D5335" t="s">
        <v>54</v>
      </c>
      <c r="E5335" t="s">
        <v>21</v>
      </c>
      <c r="F5335">
        <v>15.15</v>
      </c>
      <c r="G5335">
        <v>179</v>
      </c>
      <c r="H5335">
        <v>9845</v>
      </c>
      <c r="I5335">
        <v>26</v>
      </c>
      <c r="J5335">
        <v>21</v>
      </c>
      <c r="K5335">
        <v>142</v>
      </c>
      <c r="L5335">
        <v>7810</v>
      </c>
      <c r="M5335" t="s">
        <v>218</v>
      </c>
      <c r="N5335" t="s">
        <v>372</v>
      </c>
      <c r="O5335" t="s">
        <v>270</v>
      </c>
      <c r="P5335">
        <v>8</v>
      </c>
      <c r="Q5335" t="s">
        <v>50</v>
      </c>
    </row>
    <row r="5336" spans="1:17" hidden="1" x14ac:dyDescent="0.3">
      <c r="A5336" t="s">
        <v>435</v>
      </c>
      <c r="B5336" t="s">
        <v>5622</v>
      </c>
      <c r="C5336" t="s">
        <v>241</v>
      </c>
      <c r="D5336" t="s">
        <v>134</v>
      </c>
      <c r="E5336" t="s">
        <v>21</v>
      </c>
      <c r="F5336">
        <v>17.5</v>
      </c>
      <c r="G5336">
        <v>25</v>
      </c>
      <c r="H5336">
        <v>2202</v>
      </c>
      <c r="I5336">
        <v>25</v>
      </c>
      <c r="J5336">
        <v>73</v>
      </c>
      <c r="K5336">
        <v>9</v>
      </c>
      <c r="L5336">
        <v>792.72</v>
      </c>
      <c r="M5336" t="s">
        <v>247</v>
      </c>
      <c r="N5336" t="s">
        <v>188</v>
      </c>
      <c r="O5336" t="s">
        <v>422</v>
      </c>
      <c r="P5336">
        <v>2</v>
      </c>
      <c r="Q5336" t="s">
        <v>50</v>
      </c>
    </row>
    <row r="5337" spans="1:17" hidden="1" x14ac:dyDescent="0.3">
      <c r="A5337" t="s">
        <v>375</v>
      </c>
      <c r="B5337" t="s">
        <v>5623</v>
      </c>
      <c r="C5337" t="s">
        <v>390</v>
      </c>
      <c r="D5337" t="s">
        <v>60</v>
      </c>
      <c r="E5337" t="s">
        <v>30</v>
      </c>
      <c r="F5337">
        <v>3.88</v>
      </c>
      <c r="G5337">
        <v>153</v>
      </c>
      <c r="H5337">
        <v>14300.91</v>
      </c>
      <c r="I5337">
        <v>25</v>
      </c>
      <c r="J5337">
        <v>36</v>
      </c>
      <c r="K5337">
        <v>146</v>
      </c>
      <c r="L5337">
        <v>13646.62</v>
      </c>
      <c r="M5337" t="s">
        <v>363</v>
      </c>
      <c r="N5337" t="s">
        <v>17</v>
      </c>
      <c r="O5337" t="s">
        <v>312</v>
      </c>
      <c r="P5337">
        <v>8</v>
      </c>
      <c r="Q5337" t="s">
        <v>50</v>
      </c>
    </row>
    <row r="5338" spans="1:17" hidden="1" x14ac:dyDescent="0.3">
      <c r="A5338" t="s">
        <v>327</v>
      </c>
      <c r="B5338" t="s">
        <v>5624</v>
      </c>
      <c r="C5338" t="s">
        <v>77</v>
      </c>
      <c r="D5338" t="s">
        <v>60</v>
      </c>
      <c r="E5338" t="s">
        <v>38</v>
      </c>
      <c r="F5338">
        <v>94.81</v>
      </c>
      <c r="G5338">
        <v>122</v>
      </c>
      <c r="H5338">
        <v>7083.32</v>
      </c>
      <c r="I5338">
        <v>25</v>
      </c>
      <c r="J5338">
        <v>84</v>
      </c>
      <c r="K5338">
        <v>17</v>
      </c>
      <c r="L5338">
        <v>987.02</v>
      </c>
      <c r="M5338" t="s">
        <v>64</v>
      </c>
      <c r="N5338" t="s">
        <v>111</v>
      </c>
      <c r="O5338" t="s">
        <v>355</v>
      </c>
      <c r="P5338">
        <v>4</v>
      </c>
      <c r="Q5338" t="s">
        <v>42</v>
      </c>
    </row>
    <row r="5339" spans="1:17" hidden="1" x14ac:dyDescent="0.3">
      <c r="A5339" t="s">
        <v>82</v>
      </c>
      <c r="B5339" t="s">
        <v>5625</v>
      </c>
      <c r="C5339" t="s">
        <v>71</v>
      </c>
      <c r="D5339" t="s">
        <v>29</v>
      </c>
      <c r="E5339" t="s">
        <v>21</v>
      </c>
      <c r="F5339">
        <v>39.83</v>
      </c>
      <c r="G5339">
        <v>94</v>
      </c>
      <c r="H5339">
        <v>2681.82</v>
      </c>
      <c r="I5339">
        <v>8</v>
      </c>
      <c r="J5339">
        <v>22</v>
      </c>
      <c r="K5339">
        <v>12</v>
      </c>
      <c r="L5339">
        <v>342.36</v>
      </c>
      <c r="M5339" t="s">
        <v>80</v>
      </c>
      <c r="N5339" t="s">
        <v>73</v>
      </c>
      <c r="O5339" t="s">
        <v>266</v>
      </c>
      <c r="P5339">
        <v>1</v>
      </c>
      <c r="Q5339" t="s">
        <v>42</v>
      </c>
    </row>
    <row r="5340" spans="1:17" hidden="1" x14ac:dyDescent="0.3">
      <c r="A5340" t="s">
        <v>111</v>
      </c>
      <c r="B5340" t="s">
        <v>5626</v>
      </c>
      <c r="C5340" t="s">
        <v>286</v>
      </c>
      <c r="D5340" t="s">
        <v>54</v>
      </c>
      <c r="E5340" t="s">
        <v>30</v>
      </c>
      <c r="F5340">
        <v>17.489999999999998</v>
      </c>
      <c r="G5340">
        <v>144</v>
      </c>
      <c r="H5340">
        <v>12528</v>
      </c>
      <c r="I5340">
        <v>16</v>
      </c>
      <c r="J5340">
        <v>98</v>
      </c>
      <c r="K5340">
        <v>65</v>
      </c>
      <c r="L5340">
        <v>5655</v>
      </c>
      <c r="M5340" t="s">
        <v>206</v>
      </c>
      <c r="N5340" t="s">
        <v>441</v>
      </c>
      <c r="O5340" t="s">
        <v>95</v>
      </c>
      <c r="P5340">
        <v>10</v>
      </c>
      <c r="Q5340" t="s">
        <v>50</v>
      </c>
    </row>
    <row r="5341" spans="1:17" hidden="1" x14ac:dyDescent="0.3">
      <c r="A5341" t="s">
        <v>206</v>
      </c>
      <c r="B5341" t="s">
        <v>5627</v>
      </c>
      <c r="C5341" t="s">
        <v>228</v>
      </c>
      <c r="D5341" t="s">
        <v>54</v>
      </c>
      <c r="E5341" t="s">
        <v>38</v>
      </c>
      <c r="F5341">
        <v>30.41</v>
      </c>
      <c r="G5341">
        <v>77</v>
      </c>
      <c r="H5341">
        <v>435.82</v>
      </c>
      <c r="I5341">
        <v>9</v>
      </c>
      <c r="J5341">
        <v>40</v>
      </c>
      <c r="K5341">
        <v>55</v>
      </c>
      <c r="L5341">
        <v>311.3</v>
      </c>
      <c r="M5341" t="s">
        <v>78</v>
      </c>
      <c r="N5341" t="s">
        <v>327</v>
      </c>
      <c r="O5341" t="s">
        <v>125</v>
      </c>
      <c r="P5341">
        <v>2</v>
      </c>
      <c r="Q5341" t="s">
        <v>50</v>
      </c>
    </row>
    <row r="5342" spans="1:17" hidden="1" x14ac:dyDescent="0.3">
      <c r="A5342" t="s">
        <v>321</v>
      </c>
      <c r="B5342" t="s">
        <v>5628</v>
      </c>
      <c r="C5342" t="s">
        <v>228</v>
      </c>
      <c r="D5342" t="s">
        <v>54</v>
      </c>
      <c r="E5342" t="s">
        <v>38</v>
      </c>
      <c r="F5342">
        <v>30.41</v>
      </c>
      <c r="G5342">
        <v>125</v>
      </c>
      <c r="H5342">
        <v>10385</v>
      </c>
      <c r="I5342">
        <v>50</v>
      </c>
      <c r="J5342">
        <v>96</v>
      </c>
      <c r="K5342">
        <v>62</v>
      </c>
      <c r="L5342">
        <v>5150.96</v>
      </c>
      <c r="M5342" t="s">
        <v>79</v>
      </c>
      <c r="N5342" t="s">
        <v>114</v>
      </c>
      <c r="O5342" t="s">
        <v>330</v>
      </c>
      <c r="P5342">
        <v>10</v>
      </c>
      <c r="Q5342" t="s">
        <v>25</v>
      </c>
    </row>
    <row r="5343" spans="1:17" hidden="1" x14ac:dyDescent="0.3">
      <c r="A5343" t="s">
        <v>366</v>
      </c>
      <c r="B5343" t="s">
        <v>5629</v>
      </c>
      <c r="C5343" t="s">
        <v>228</v>
      </c>
      <c r="D5343" t="s">
        <v>54</v>
      </c>
      <c r="E5343" t="s">
        <v>38</v>
      </c>
      <c r="F5343">
        <v>30.41</v>
      </c>
      <c r="G5343">
        <v>139</v>
      </c>
      <c r="H5343">
        <v>11812.22</v>
      </c>
      <c r="I5343">
        <v>31</v>
      </c>
      <c r="J5343">
        <v>24</v>
      </c>
      <c r="K5343">
        <v>50</v>
      </c>
      <c r="L5343">
        <v>4249</v>
      </c>
      <c r="M5343" t="s">
        <v>201</v>
      </c>
      <c r="N5343" t="s">
        <v>118</v>
      </c>
      <c r="O5343" t="s">
        <v>458</v>
      </c>
      <c r="P5343">
        <v>7</v>
      </c>
      <c r="Q5343" t="s">
        <v>42</v>
      </c>
    </row>
    <row r="5344" spans="1:17" hidden="1" x14ac:dyDescent="0.3">
      <c r="A5344" t="s">
        <v>335</v>
      </c>
      <c r="B5344" t="s">
        <v>5630</v>
      </c>
      <c r="C5344" t="s">
        <v>36</v>
      </c>
      <c r="D5344" t="s">
        <v>37</v>
      </c>
      <c r="E5344" t="s">
        <v>21</v>
      </c>
      <c r="F5344">
        <v>16.41</v>
      </c>
      <c r="G5344">
        <v>53</v>
      </c>
      <c r="H5344">
        <v>1899.52</v>
      </c>
      <c r="I5344">
        <v>42</v>
      </c>
      <c r="J5344">
        <v>68</v>
      </c>
      <c r="K5344">
        <v>4</v>
      </c>
      <c r="L5344">
        <v>143.36000000000001</v>
      </c>
      <c r="M5344" t="s">
        <v>264</v>
      </c>
      <c r="N5344" t="s">
        <v>307</v>
      </c>
      <c r="O5344" t="s">
        <v>82</v>
      </c>
      <c r="P5344">
        <v>5</v>
      </c>
      <c r="Q5344" t="s">
        <v>25</v>
      </c>
    </row>
    <row r="5345" spans="1:17" x14ac:dyDescent="0.3">
      <c r="A5345" t="s">
        <v>143</v>
      </c>
      <c r="B5345" t="s">
        <v>5631</v>
      </c>
      <c r="C5345" t="s">
        <v>28</v>
      </c>
      <c r="D5345" t="s">
        <v>29</v>
      </c>
      <c r="E5345" t="s">
        <v>38</v>
      </c>
      <c r="F5345">
        <v>48.48</v>
      </c>
      <c r="G5345">
        <v>43</v>
      </c>
      <c r="H5345">
        <v>735.3</v>
      </c>
      <c r="I5345">
        <v>26</v>
      </c>
      <c r="J5345">
        <v>24</v>
      </c>
      <c r="K5345">
        <v>4</v>
      </c>
      <c r="L5345">
        <v>68.400000000000006</v>
      </c>
      <c r="M5345" t="s">
        <v>167</v>
      </c>
      <c r="N5345" t="s">
        <v>197</v>
      </c>
      <c r="O5345" t="s">
        <v>388</v>
      </c>
      <c r="P5345">
        <v>8</v>
      </c>
      <c r="Q5345" t="s">
        <v>25</v>
      </c>
    </row>
    <row r="5346" spans="1:17" hidden="1" x14ac:dyDescent="0.3">
      <c r="A5346" t="s">
        <v>106</v>
      </c>
      <c r="B5346" t="s">
        <v>5632</v>
      </c>
      <c r="C5346" t="s">
        <v>77</v>
      </c>
      <c r="D5346" t="s">
        <v>60</v>
      </c>
      <c r="E5346" t="s">
        <v>38</v>
      </c>
      <c r="F5346">
        <v>94.81</v>
      </c>
      <c r="G5346">
        <v>87</v>
      </c>
      <c r="H5346">
        <v>4504.8599999999997</v>
      </c>
      <c r="I5346">
        <v>30</v>
      </c>
      <c r="J5346">
        <v>66</v>
      </c>
      <c r="K5346">
        <v>54</v>
      </c>
      <c r="L5346">
        <v>2796.12</v>
      </c>
      <c r="M5346" t="s">
        <v>198</v>
      </c>
      <c r="N5346" t="s">
        <v>23</v>
      </c>
      <c r="O5346" t="s">
        <v>826</v>
      </c>
      <c r="P5346">
        <v>1</v>
      </c>
      <c r="Q5346" t="s">
        <v>50</v>
      </c>
    </row>
    <row r="5347" spans="1:17" hidden="1" x14ac:dyDescent="0.3">
      <c r="A5347" t="s">
        <v>370</v>
      </c>
      <c r="B5347" t="s">
        <v>5633</v>
      </c>
      <c r="C5347" t="s">
        <v>161</v>
      </c>
      <c r="D5347" t="s">
        <v>67</v>
      </c>
      <c r="E5347" t="s">
        <v>21</v>
      </c>
      <c r="F5347">
        <v>58.2</v>
      </c>
      <c r="G5347">
        <v>174</v>
      </c>
      <c r="H5347">
        <v>11654.52</v>
      </c>
      <c r="I5347">
        <v>21</v>
      </c>
      <c r="J5347">
        <v>62</v>
      </c>
      <c r="K5347">
        <v>148</v>
      </c>
      <c r="L5347">
        <v>9913.0400000000009</v>
      </c>
      <c r="M5347" t="s">
        <v>119</v>
      </c>
      <c r="N5347" t="s">
        <v>363</v>
      </c>
      <c r="O5347" t="s">
        <v>120</v>
      </c>
      <c r="P5347">
        <v>1</v>
      </c>
      <c r="Q5347" t="s">
        <v>42</v>
      </c>
    </row>
    <row r="5348" spans="1:17" hidden="1" x14ac:dyDescent="0.3">
      <c r="A5348" t="s">
        <v>47</v>
      </c>
      <c r="B5348" t="s">
        <v>5634</v>
      </c>
      <c r="C5348" t="s">
        <v>87</v>
      </c>
      <c r="D5348" t="s">
        <v>88</v>
      </c>
      <c r="E5348" t="s">
        <v>30</v>
      </c>
      <c r="F5348">
        <v>79.87</v>
      </c>
      <c r="G5348">
        <v>13</v>
      </c>
      <c r="H5348">
        <v>161.59</v>
      </c>
      <c r="I5348">
        <v>40</v>
      </c>
      <c r="J5348">
        <v>20</v>
      </c>
      <c r="K5348">
        <v>9</v>
      </c>
      <c r="L5348">
        <v>111.87</v>
      </c>
      <c r="M5348" t="s">
        <v>64</v>
      </c>
      <c r="N5348" t="s">
        <v>136</v>
      </c>
      <c r="O5348" t="s">
        <v>5635</v>
      </c>
      <c r="P5348">
        <v>8</v>
      </c>
      <c r="Q5348" t="s">
        <v>25</v>
      </c>
    </row>
    <row r="5349" spans="1:17" hidden="1" x14ac:dyDescent="0.3">
      <c r="A5349" t="s">
        <v>370</v>
      </c>
      <c r="B5349" t="s">
        <v>5636</v>
      </c>
      <c r="C5349" t="s">
        <v>195</v>
      </c>
      <c r="D5349" t="s">
        <v>88</v>
      </c>
      <c r="E5349" t="s">
        <v>38</v>
      </c>
      <c r="F5349">
        <v>91.3</v>
      </c>
      <c r="G5349">
        <v>158</v>
      </c>
      <c r="H5349">
        <v>9182.9599999999991</v>
      </c>
      <c r="I5349">
        <v>10</v>
      </c>
      <c r="J5349">
        <v>96</v>
      </c>
      <c r="K5349">
        <v>137</v>
      </c>
      <c r="L5349">
        <v>7962.44</v>
      </c>
      <c r="M5349" t="s">
        <v>131</v>
      </c>
      <c r="N5349" t="s">
        <v>51</v>
      </c>
      <c r="O5349" t="s">
        <v>388</v>
      </c>
      <c r="P5349">
        <v>9</v>
      </c>
      <c r="Q5349" t="s">
        <v>50</v>
      </c>
    </row>
    <row r="5350" spans="1:17" hidden="1" x14ac:dyDescent="0.3">
      <c r="A5350" t="s">
        <v>39</v>
      </c>
      <c r="B5350" t="s">
        <v>5637</v>
      </c>
      <c r="C5350" t="s">
        <v>19</v>
      </c>
      <c r="D5350" t="s">
        <v>20</v>
      </c>
      <c r="E5350" t="s">
        <v>30</v>
      </c>
      <c r="F5350">
        <v>57.48</v>
      </c>
      <c r="G5350">
        <v>46</v>
      </c>
      <c r="H5350">
        <v>4055.82</v>
      </c>
      <c r="I5350">
        <v>31</v>
      </c>
      <c r="J5350">
        <v>55</v>
      </c>
      <c r="K5350">
        <v>12</v>
      </c>
      <c r="L5350">
        <v>1058.04</v>
      </c>
      <c r="M5350" t="s">
        <v>363</v>
      </c>
      <c r="N5350" t="s">
        <v>90</v>
      </c>
      <c r="O5350" t="s">
        <v>69</v>
      </c>
      <c r="P5350">
        <v>2</v>
      </c>
      <c r="Q5350" t="s">
        <v>42</v>
      </c>
    </row>
    <row r="5351" spans="1:17" hidden="1" x14ac:dyDescent="0.3">
      <c r="A5351" t="s">
        <v>75</v>
      </c>
      <c r="B5351" t="s">
        <v>5638</v>
      </c>
      <c r="C5351" t="s">
        <v>59</v>
      </c>
      <c r="D5351" t="s">
        <v>60</v>
      </c>
      <c r="E5351" t="s">
        <v>38</v>
      </c>
      <c r="F5351">
        <v>68.94</v>
      </c>
      <c r="G5351">
        <v>30</v>
      </c>
      <c r="H5351">
        <v>1150.5</v>
      </c>
      <c r="I5351">
        <v>20</v>
      </c>
      <c r="J5351">
        <v>55</v>
      </c>
      <c r="K5351">
        <v>19</v>
      </c>
      <c r="L5351">
        <v>728.65</v>
      </c>
      <c r="M5351" t="s">
        <v>209</v>
      </c>
      <c r="N5351" t="s">
        <v>209</v>
      </c>
      <c r="O5351" t="s">
        <v>272</v>
      </c>
      <c r="P5351">
        <v>3</v>
      </c>
      <c r="Q5351" t="s">
        <v>50</v>
      </c>
    </row>
    <row r="5352" spans="1:17" hidden="1" x14ac:dyDescent="0.3">
      <c r="A5352" t="s">
        <v>47</v>
      </c>
      <c r="B5352" t="s">
        <v>5639</v>
      </c>
      <c r="C5352" t="s">
        <v>77</v>
      </c>
      <c r="D5352" t="s">
        <v>60</v>
      </c>
      <c r="E5352" t="s">
        <v>21</v>
      </c>
      <c r="F5352">
        <v>14.06</v>
      </c>
      <c r="G5352">
        <v>46</v>
      </c>
      <c r="H5352">
        <v>620.08000000000004</v>
      </c>
      <c r="I5352">
        <v>40</v>
      </c>
      <c r="J5352">
        <v>70</v>
      </c>
      <c r="K5352">
        <v>34</v>
      </c>
      <c r="L5352">
        <v>458.32</v>
      </c>
      <c r="M5352" t="s">
        <v>80</v>
      </c>
      <c r="N5352" t="s">
        <v>185</v>
      </c>
      <c r="O5352" t="s">
        <v>350</v>
      </c>
      <c r="P5352">
        <v>3</v>
      </c>
      <c r="Q5352" t="s">
        <v>50</v>
      </c>
    </row>
    <row r="5353" spans="1:17" hidden="1" x14ac:dyDescent="0.3">
      <c r="A5353" t="s">
        <v>111</v>
      </c>
      <c r="B5353" t="s">
        <v>5640</v>
      </c>
      <c r="C5353" t="s">
        <v>223</v>
      </c>
      <c r="D5353" t="s">
        <v>37</v>
      </c>
      <c r="E5353" t="s">
        <v>30</v>
      </c>
      <c r="F5353">
        <v>58.47</v>
      </c>
      <c r="G5353">
        <v>27</v>
      </c>
      <c r="H5353">
        <v>2113.02</v>
      </c>
      <c r="I5353">
        <v>27</v>
      </c>
      <c r="J5353">
        <v>96</v>
      </c>
      <c r="K5353">
        <v>9</v>
      </c>
      <c r="L5353">
        <v>704.34</v>
      </c>
      <c r="M5353" t="s">
        <v>283</v>
      </c>
      <c r="N5353" t="s">
        <v>210</v>
      </c>
      <c r="O5353" t="s">
        <v>49</v>
      </c>
      <c r="P5353">
        <v>9</v>
      </c>
      <c r="Q5353" t="s">
        <v>50</v>
      </c>
    </row>
    <row r="5354" spans="1:17" hidden="1" x14ac:dyDescent="0.3">
      <c r="A5354" t="s">
        <v>229</v>
      </c>
      <c r="B5354" t="s">
        <v>5641</v>
      </c>
      <c r="C5354" t="s">
        <v>155</v>
      </c>
      <c r="D5354" t="s">
        <v>67</v>
      </c>
      <c r="E5354" t="s">
        <v>30</v>
      </c>
      <c r="F5354">
        <v>7.54</v>
      </c>
      <c r="G5354">
        <v>170</v>
      </c>
      <c r="H5354">
        <v>957.1</v>
      </c>
      <c r="I5354">
        <v>7</v>
      </c>
      <c r="J5354">
        <v>70</v>
      </c>
      <c r="K5354">
        <v>162</v>
      </c>
      <c r="L5354">
        <v>912.06</v>
      </c>
      <c r="M5354" t="s">
        <v>441</v>
      </c>
      <c r="N5354" t="s">
        <v>287</v>
      </c>
      <c r="O5354" t="s">
        <v>250</v>
      </c>
      <c r="P5354">
        <v>9</v>
      </c>
      <c r="Q5354" t="s">
        <v>42</v>
      </c>
    </row>
    <row r="5355" spans="1:17" hidden="1" x14ac:dyDescent="0.3">
      <c r="A5355" t="s">
        <v>254</v>
      </c>
      <c r="B5355" t="s">
        <v>5642</v>
      </c>
      <c r="C5355" t="s">
        <v>77</v>
      </c>
      <c r="D5355" t="s">
        <v>60</v>
      </c>
      <c r="E5355" t="s">
        <v>38</v>
      </c>
      <c r="F5355">
        <v>94.81</v>
      </c>
      <c r="G5355">
        <v>97</v>
      </c>
      <c r="H5355">
        <v>8134.42</v>
      </c>
      <c r="I5355">
        <v>21</v>
      </c>
      <c r="J5355">
        <v>83</v>
      </c>
      <c r="K5355">
        <v>3</v>
      </c>
      <c r="L5355">
        <v>251.58</v>
      </c>
      <c r="M5355" t="s">
        <v>153</v>
      </c>
      <c r="N5355" t="s">
        <v>33</v>
      </c>
      <c r="O5355" t="s">
        <v>342</v>
      </c>
      <c r="P5355">
        <v>9</v>
      </c>
      <c r="Q5355" t="s">
        <v>25</v>
      </c>
    </row>
    <row r="5356" spans="1:17" hidden="1" x14ac:dyDescent="0.3">
      <c r="A5356" t="s">
        <v>216</v>
      </c>
      <c r="B5356" t="s">
        <v>5643</v>
      </c>
      <c r="C5356" t="s">
        <v>103</v>
      </c>
      <c r="D5356" t="s">
        <v>67</v>
      </c>
      <c r="E5356" t="s">
        <v>38</v>
      </c>
      <c r="F5356">
        <v>66.790000000000006</v>
      </c>
      <c r="G5356">
        <v>32</v>
      </c>
      <c r="H5356">
        <v>1677.44</v>
      </c>
      <c r="I5356">
        <v>7</v>
      </c>
      <c r="J5356">
        <v>35</v>
      </c>
      <c r="K5356">
        <v>18</v>
      </c>
      <c r="L5356">
        <v>943.56</v>
      </c>
      <c r="M5356" t="s">
        <v>287</v>
      </c>
      <c r="N5356" t="s">
        <v>105</v>
      </c>
      <c r="O5356" t="s">
        <v>190</v>
      </c>
      <c r="P5356">
        <v>10</v>
      </c>
      <c r="Q5356" t="s">
        <v>25</v>
      </c>
    </row>
    <row r="5357" spans="1:17" hidden="1" x14ac:dyDescent="0.3">
      <c r="A5357" t="s">
        <v>190</v>
      </c>
      <c r="B5357" t="s">
        <v>5644</v>
      </c>
      <c r="C5357" t="s">
        <v>19</v>
      </c>
      <c r="D5357" t="s">
        <v>20</v>
      </c>
      <c r="E5357" t="s">
        <v>21</v>
      </c>
      <c r="F5357">
        <v>89.94</v>
      </c>
      <c r="G5357">
        <v>122</v>
      </c>
      <c r="H5357">
        <v>1074.82</v>
      </c>
      <c r="I5357">
        <v>6</v>
      </c>
      <c r="J5357">
        <v>49</v>
      </c>
      <c r="K5357">
        <v>110</v>
      </c>
      <c r="L5357">
        <v>969.1</v>
      </c>
      <c r="M5357" t="s">
        <v>295</v>
      </c>
      <c r="N5357" t="s">
        <v>244</v>
      </c>
      <c r="O5357" t="s">
        <v>225</v>
      </c>
      <c r="P5357">
        <v>3</v>
      </c>
      <c r="Q5357" t="s">
        <v>42</v>
      </c>
    </row>
    <row r="5358" spans="1:17" hidden="1" x14ac:dyDescent="0.3">
      <c r="A5358" t="s">
        <v>69</v>
      </c>
      <c r="B5358" t="s">
        <v>5645</v>
      </c>
      <c r="C5358" t="s">
        <v>87</v>
      </c>
      <c r="D5358" t="s">
        <v>88</v>
      </c>
      <c r="E5358" t="s">
        <v>30</v>
      </c>
      <c r="F5358">
        <v>79.87</v>
      </c>
      <c r="G5358">
        <v>200</v>
      </c>
      <c r="H5358">
        <v>13040</v>
      </c>
      <c r="I5358">
        <v>11</v>
      </c>
      <c r="J5358">
        <v>74</v>
      </c>
      <c r="K5358">
        <v>136</v>
      </c>
      <c r="L5358">
        <v>8867.2000000000007</v>
      </c>
      <c r="M5358" t="s">
        <v>351</v>
      </c>
      <c r="N5358" t="s">
        <v>114</v>
      </c>
      <c r="O5358" t="s">
        <v>136</v>
      </c>
      <c r="P5358">
        <v>10</v>
      </c>
      <c r="Q5358" t="s">
        <v>42</v>
      </c>
    </row>
    <row r="5359" spans="1:17" hidden="1" x14ac:dyDescent="0.3">
      <c r="A5359" t="s">
        <v>254</v>
      </c>
      <c r="B5359" t="s">
        <v>5646</v>
      </c>
      <c r="C5359" t="s">
        <v>359</v>
      </c>
      <c r="D5359" t="s">
        <v>60</v>
      </c>
      <c r="E5359" t="s">
        <v>38</v>
      </c>
      <c r="F5359">
        <v>26.75</v>
      </c>
      <c r="G5359">
        <v>128</v>
      </c>
      <c r="H5359">
        <v>6590.72</v>
      </c>
      <c r="I5359">
        <v>20</v>
      </c>
      <c r="J5359">
        <v>55</v>
      </c>
      <c r="K5359">
        <v>52</v>
      </c>
      <c r="L5359">
        <v>2677.48</v>
      </c>
      <c r="M5359" t="s">
        <v>212</v>
      </c>
      <c r="N5359" t="s">
        <v>197</v>
      </c>
      <c r="O5359" t="s">
        <v>119</v>
      </c>
      <c r="P5359">
        <v>5</v>
      </c>
      <c r="Q5359" t="s">
        <v>25</v>
      </c>
    </row>
    <row r="5360" spans="1:17" hidden="1" x14ac:dyDescent="0.3">
      <c r="A5360" t="s">
        <v>22</v>
      </c>
      <c r="B5360" t="s">
        <v>5647</v>
      </c>
      <c r="C5360" t="s">
        <v>241</v>
      </c>
      <c r="D5360" t="s">
        <v>134</v>
      </c>
      <c r="E5360" t="s">
        <v>30</v>
      </c>
      <c r="F5360">
        <v>2.16</v>
      </c>
      <c r="G5360">
        <v>168</v>
      </c>
      <c r="H5360">
        <v>4593.12</v>
      </c>
      <c r="I5360">
        <v>15</v>
      </c>
      <c r="J5360">
        <v>41</v>
      </c>
      <c r="K5360">
        <v>136</v>
      </c>
      <c r="L5360">
        <v>3718.24</v>
      </c>
      <c r="M5360" t="s">
        <v>43</v>
      </c>
      <c r="N5360" t="s">
        <v>118</v>
      </c>
      <c r="O5360" t="s">
        <v>298</v>
      </c>
      <c r="P5360">
        <v>8</v>
      </c>
      <c r="Q5360" t="s">
        <v>25</v>
      </c>
    </row>
    <row r="5361" spans="1:17" hidden="1" x14ac:dyDescent="0.3">
      <c r="A5361" t="s">
        <v>74</v>
      </c>
      <c r="B5361" t="s">
        <v>5648</v>
      </c>
      <c r="C5361" t="s">
        <v>208</v>
      </c>
      <c r="D5361" t="s">
        <v>20</v>
      </c>
      <c r="E5361" t="s">
        <v>21</v>
      </c>
      <c r="F5361">
        <v>39.020000000000003</v>
      </c>
      <c r="G5361">
        <v>51</v>
      </c>
      <c r="H5361">
        <v>752.76</v>
      </c>
      <c r="I5361">
        <v>8</v>
      </c>
      <c r="J5361">
        <v>22</v>
      </c>
      <c r="K5361">
        <v>13</v>
      </c>
      <c r="L5361">
        <v>191.88</v>
      </c>
      <c r="M5361" t="s">
        <v>226</v>
      </c>
      <c r="N5361" t="s">
        <v>51</v>
      </c>
      <c r="O5361" t="s">
        <v>74</v>
      </c>
      <c r="P5361">
        <v>2</v>
      </c>
      <c r="Q5361" t="s">
        <v>42</v>
      </c>
    </row>
    <row r="5362" spans="1:17" hidden="1" x14ac:dyDescent="0.3">
      <c r="A5362" t="s">
        <v>89</v>
      </c>
      <c r="B5362" t="s">
        <v>5649</v>
      </c>
      <c r="C5362" t="s">
        <v>122</v>
      </c>
      <c r="D5362" t="s">
        <v>54</v>
      </c>
      <c r="E5362" t="s">
        <v>30</v>
      </c>
      <c r="F5362">
        <v>25.23</v>
      </c>
      <c r="G5362">
        <v>116</v>
      </c>
      <c r="H5362">
        <v>9494.6</v>
      </c>
      <c r="I5362">
        <v>48</v>
      </c>
      <c r="J5362">
        <v>68</v>
      </c>
      <c r="K5362">
        <v>25</v>
      </c>
      <c r="L5362">
        <v>2046.25</v>
      </c>
      <c r="M5362" t="s">
        <v>277</v>
      </c>
      <c r="N5362" t="s">
        <v>170</v>
      </c>
      <c r="O5362" t="s">
        <v>34</v>
      </c>
      <c r="P5362">
        <v>9</v>
      </c>
      <c r="Q5362" t="s">
        <v>42</v>
      </c>
    </row>
    <row r="5363" spans="1:17" hidden="1" x14ac:dyDescent="0.3">
      <c r="A5363" t="s">
        <v>197</v>
      </c>
      <c r="B5363" t="s">
        <v>5650</v>
      </c>
      <c r="C5363" t="s">
        <v>141</v>
      </c>
      <c r="D5363" t="s">
        <v>88</v>
      </c>
      <c r="E5363" t="s">
        <v>38</v>
      </c>
      <c r="F5363">
        <v>49.4</v>
      </c>
      <c r="G5363">
        <v>43</v>
      </c>
      <c r="H5363">
        <v>2205.4699999999998</v>
      </c>
      <c r="I5363">
        <v>43</v>
      </c>
      <c r="J5363">
        <v>55</v>
      </c>
      <c r="K5363">
        <v>24</v>
      </c>
      <c r="L5363">
        <v>1230.96</v>
      </c>
      <c r="M5363" t="s">
        <v>139</v>
      </c>
      <c r="N5363" t="s">
        <v>313</v>
      </c>
      <c r="O5363" t="s">
        <v>209</v>
      </c>
      <c r="P5363">
        <v>4</v>
      </c>
      <c r="Q5363" t="s">
        <v>50</v>
      </c>
    </row>
    <row r="5364" spans="1:17" hidden="1" x14ac:dyDescent="0.3">
      <c r="A5364" t="s">
        <v>101</v>
      </c>
      <c r="B5364" t="s">
        <v>5651</v>
      </c>
      <c r="C5364" t="s">
        <v>304</v>
      </c>
      <c r="D5364" t="s">
        <v>134</v>
      </c>
      <c r="E5364" t="s">
        <v>21</v>
      </c>
      <c r="F5364">
        <v>38.49</v>
      </c>
      <c r="G5364">
        <v>162</v>
      </c>
      <c r="H5364">
        <v>3868.56</v>
      </c>
      <c r="I5364">
        <v>17</v>
      </c>
      <c r="J5364">
        <v>46</v>
      </c>
      <c r="K5364">
        <v>63</v>
      </c>
      <c r="L5364">
        <v>1504.44</v>
      </c>
      <c r="M5364" t="s">
        <v>337</v>
      </c>
      <c r="N5364" t="s">
        <v>193</v>
      </c>
      <c r="O5364" t="s">
        <v>342</v>
      </c>
      <c r="P5364">
        <v>10</v>
      </c>
      <c r="Q5364" t="s">
        <v>42</v>
      </c>
    </row>
    <row r="5365" spans="1:17" hidden="1" x14ac:dyDescent="0.3">
      <c r="A5365" t="s">
        <v>108</v>
      </c>
      <c r="B5365" t="s">
        <v>5652</v>
      </c>
      <c r="C5365" t="s">
        <v>71</v>
      </c>
      <c r="D5365" t="s">
        <v>29</v>
      </c>
      <c r="E5365" t="s">
        <v>30</v>
      </c>
      <c r="F5365">
        <v>90.12</v>
      </c>
      <c r="G5365">
        <v>186</v>
      </c>
      <c r="H5365">
        <v>12238.8</v>
      </c>
      <c r="I5365">
        <v>8</v>
      </c>
      <c r="J5365">
        <v>66</v>
      </c>
      <c r="K5365">
        <v>186</v>
      </c>
      <c r="L5365">
        <v>12238.8</v>
      </c>
      <c r="M5365" t="s">
        <v>274</v>
      </c>
      <c r="N5365" t="s">
        <v>90</v>
      </c>
      <c r="O5365" t="s">
        <v>118</v>
      </c>
      <c r="P5365">
        <v>10</v>
      </c>
      <c r="Q5365" t="s">
        <v>25</v>
      </c>
    </row>
    <row r="5366" spans="1:17" hidden="1" x14ac:dyDescent="0.3">
      <c r="A5366" t="s">
        <v>84</v>
      </c>
      <c r="B5366" t="s">
        <v>5653</v>
      </c>
      <c r="C5366" t="s">
        <v>45</v>
      </c>
      <c r="D5366" t="s">
        <v>46</v>
      </c>
      <c r="E5366" t="s">
        <v>38</v>
      </c>
      <c r="F5366">
        <v>91.34</v>
      </c>
      <c r="G5366">
        <v>154</v>
      </c>
      <c r="H5366">
        <v>2205.2800000000002</v>
      </c>
      <c r="I5366">
        <v>34</v>
      </c>
      <c r="J5366">
        <v>69</v>
      </c>
      <c r="K5366">
        <v>112</v>
      </c>
      <c r="L5366">
        <v>1603.84</v>
      </c>
      <c r="M5366" t="s">
        <v>385</v>
      </c>
      <c r="N5366" t="s">
        <v>295</v>
      </c>
      <c r="O5366" t="s">
        <v>157</v>
      </c>
      <c r="P5366">
        <v>2</v>
      </c>
      <c r="Q5366" t="s">
        <v>25</v>
      </c>
    </row>
    <row r="5367" spans="1:17" hidden="1" x14ac:dyDescent="0.3">
      <c r="A5367" t="s">
        <v>305</v>
      </c>
      <c r="B5367" t="s">
        <v>5654</v>
      </c>
      <c r="C5367" t="s">
        <v>77</v>
      </c>
      <c r="D5367" t="s">
        <v>60</v>
      </c>
      <c r="E5367" t="s">
        <v>21</v>
      </c>
      <c r="F5367">
        <v>14.06</v>
      </c>
      <c r="G5367">
        <v>170</v>
      </c>
      <c r="H5367">
        <v>3706</v>
      </c>
      <c r="I5367">
        <v>11</v>
      </c>
      <c r="J5367">
        <v>89</v>
      </c>
      <c r="K5367">
        <v>9</v>
      </c>
      <c r="L5367">
        <v>196.2</v>
      </c>
      <c r="M5367" t="s">
        <v>118</v>
      </c>
      <c r="N5367" t="s">
        <v>366</v>
      </c>
      <c r="O5367" t="s">
        <v>100</v>
      </c>
      <c r="P5367">
        <v>9</v>
      </c>
      <c r="Q5367" t="s">
        <v>50</v>
      </c>
    </row>
    <row r="5368" spans="1:17" hidden="1" x14ac:dyDescent="0.3">
      <c r="A5368" t="s">
        <v>111</v>
      </c>
      <c r="B5368" t="s">
        <v>5655</v>
      </c>
      <c r="C5368" t="s">
        <v>297</v>
      </c>
      <c r="D5368" t="s">
        <v>60</v>
      </c>
      <c r="E5368" t="s">
        <v>30</v>
      </c>
      <c r="F5368">
        <v>22.78</v>
      </c>
      <c r="G5368">
        <v>20</v>
      </c>
      <c r="H5368">
        <v>105.6</v>
      </c>
      <c r="I5368">
        <v>28</v>
      </c>
      <c r="J5368">
        <v>84</v>
      </c>
      <c r="K5368">
        <v>17</v>
      </c>
      <c r="L5368">
        <v>89.76</v>
      </c>
      <c r="M5368" t="s">
        <v>47</v>
      </c>
      <c r="N5368" t="s">
        <v>123</v>
      </c>
      <c r="O5368" t="s">
        <v>80</v>
      </c>
      <c r="P5368">
        <v>1</v>
      </c>
      <c r="Q5368" t="s">
        <v>25</v>
      </c>
    </row>
    <row r="5369" spans="1:17" hidden="1" x14ac:dyDescent="0.3">
      <c r="A5369" t="s">
        <v>82</v>
      </c>
      <c r="B5369" t="s">
        <v>5656</v>
      </c>
      <c r="C5369" t="s">
        <v>36</v>
      </c>
      <c r="D5369" t="s">
        <v>37</v>
      </c>
      <c r="E5369" t="s">
        <v>38</v>
      </c>
      <c r="F5369">
        <v>48.66</v>
      </c>
      <c r="G5369">
        <v>115</v>
      </c>
      <c r="H5369">
        <v>6310.05</v>
      </c>
      <c r="I5369">
        <v>34</v>
      </c>
      <c r="J5369">
        <v>69</v>
      </c>
      <c r="K5369">
        <v>21</v>
      </c>
      <c r="L5369">
        <v>1152.27</v>
      </c>
      <c r="M5369" t="s">
        <v>120</v>
      </c>
      <c r="N5369" t="s">
        <v>196</v>
      </c>
      <c r="O5369" t="s">
        <v>242</v>
      </c>
      <c r="P5369">
        <v>10</v>
      </c>
      <c r="Q5369" t="s">
        <v>42</v>
      </c>
    </row>
    <row r="5370" spans="1:17" hidden="1" x14ac:dyDescent="0.3">
      <c r="A5370" t="s">
        <v>216</v>
      </c>
      <c r="B5370" t="s">
        <v>5657</v>
      </c>
      <c r="C5370" t="s">
        <v>195</v>
      </c>
      <c r="D5370" t="s">
        <v>88</v>
      </c>
      <c r="E5370" t="s">
        <v>21</v>
      </c>
      <c r="F5370">
        <v>34.17</v>
      </c>
      <c r="G5370">
        <v>185</v>
      </c>
      <c r="H5370">
        <v>3526.1</v>
      </c>
      <c r="I5370">
        <v>38</v>
      </c>
      <c r="J5370">
        <v>35</v>
      </c>
      <c r="K5370">
        <v>81</v>
      </c>
      <c r="L5370">
        <v>1543.86</v>
      </c>
      <c r="M5370" t="s">
        <v>47</v>
      </c>
      <c r="N5370" t="s">
        <v>230</v>
      </c>
      <c r="O5370" t="s">
        <v>295</v>
      </c>
      <c r="P5370">
        <v>7</v>
      </c>
      <c r="Q5370" t="s">
        <v>50</v>
      </c>
    </row>
    <row r="5371" spans="1:17" hidden="1" x14ac:dyDescent="0.3">
      <c r="A5371" t="s">
        <v>167</v>
      </c>
      <c r="B5371" t="s">
        <v>5658</v>
      </c>
      <c r="C5371" t="s">
        <v>113</v>
      </c>
      <c r="D5371" t="s">
        <v>46</v>
      </c>
      <c r="E5371" t="s">
        <v>30</v>
      </c>
      <c r="F5371">
        <v>68.19</v>
      </c>
      <c r="G5371">
        <v>164</v>
      </c>
      <c r="H5371">
        <v>1853.2</v>
      </c>
      <c r="I5371">
        <v>6</v>
      </c>
      <c r="J5371">
        <v>38</v>
      </c>
      <c r="K5371">
        <v>16</v>
      </c>
      <c r="L5371">
        <v>180.8</v>
      </c>
      <c r="M5371" t="s">
        <v>370</v>
      </c>
      <c r="N5371" t="s">
        <v>188</v>
      </c>
      <c r="O5371" t="s">
        <v>435</v>
      </c>
      <c r="P5371">
        <v>7</v>
      </c>
      <c r="Q5371" t="s">
        <v>50</v>
      </c>
    </row>
    <row r="5372" spans="1:17" hidden="1" x14ac:dyDescent="0.3">
      <c r="A5372" t="s">
        <v>225</v>
      </c>
      <c r="B5372" t="s">
        <v>5659</v>
      </c>
      <c r="C5372" t="s">
        <v>59</v>
      </c>
      <c r="D5372" t="s">
        <v>60</v>
      </c>
      <c r="E5372" t="s">
        <v>38</v>
      </c>
      <c r="F5372">
        <v>68.94</v>
      </c>
      <c r="G5372">
        <v>124</v>
      </c>
      <c r="H5372">
        <v>6149.16</v>
      </c>
      <c r="I5372">
        <v>12</v>
      </c>
      <c r="J5372">
        <v>25</v>
      </c>
      <c r="K5372">
        <v>84</v>
      </c>
      <c r="L5372">
        <v>4165.5600000000004</v>
      </c>
      <c r="M5372" t="s">
        <v>82</v>
      </c>
      <c r="N5372" t="s">
        <v>83</v>
      </c>
      <c r="O5372" t="s">
        <v>247</v>
      </c>
      <c r="P5372">
        <v>8</v>
      </c>
      <c r="Q5372" t="s">
        <v>42</v>
      </c>
    </row>
    <row r="5373" spans="1:17" hidden="1" x14ac:dyDescent="0.3">
      <c r="A5373" t="s">
        <v>206</v>
      </c>
      <c r="B5373" t="s">
        <v>5660</v>
      </c>
      <c r="C5373" t="s">
        <v>208</v>
      </c>
      <c r="D5373" t="s">
        <v>20</v>
      </c>
      <c r="E5373" t="s">
        <v>21</v>
      </c>
      <c r="F5373">
        <v>39.020000000000003</v>
      </c>
      <c r="G5373">
        <v>34</v>
      </c>
      <c r="H5373">
        <v>1921.34</v>
      </c>
      <c r="I5373">
        <v>40</v>
      </c>
      <c r="J5373">
        <v>47</v>
      </c>
      <c r="K5373">
        <v>9</v>
      </c>
      <c r="L5373">
        <v>508.59</v>
      </c>
      <c r="M5373" t="s">
        <v>136</v>
      </c>
      <c r="N5373" t="s">
        <v>293</v>
      </c>
      <c r="O5373" t="s">
        <v>157</v>
      </c>
      <c r="P5373">
        <v>2</v>
      </c>
      <c r="Q5373" t="s">
        <v>25</v>
      </c>
    </row>
    <row r="5374" spans="1:17" hidden="1" x14ac:dyDescent="0.3">
      <c r="A5374" t="s">
        <v>234</v>
      </c>
      <c r="B5374" t="s">
        <v>5661</v>
      </c>
      <c r="C5374" t="s">
        <v>148</v>
      </c>
      <c r="D5374" t="s">
        <v>88</v>
      </c>
      <c r="E5374" t="s">
        <v>30</v>
      </c>
      <c r="F5374">
        <v>89.34</v>
      </c>
      <c r="G5374">
        <v>141</v>
      </c>
      <c r="H5374">
        <v>10831.62</v>
      </c>
      <c r="I5374">
        <v>42</v>
      </c>
      <c r="J5374">
        <v>44</v>
      </c>
      <c r="K5374">
        <v>77</v>
      </c>
      <c r="L5374">
        <v>5915.14</v>
      </c>
      <c r="M5374" t="s">
        <v>283</v>
      </c>
      <c r="N5374" t="s">
        <v>167</v>
      </c>
      <c r="O5374" t="s">
        <v>334</v>
      </c>
      <c r="P5374">
        <v>7</v>
      </c>
      <c r="Q5374" t="s">
        <v>50</v>
      </c>
    </row>
    <row r="5375" spans="1:17" hidden="1" x14ac:dyDescent="0.3">
      <c r="A5375" t="s">
        <v>321</v>
      </c>
      <c r="B5375" t="s">
        <v>5662</v>
      </c>
      <c r="C5375" t="s">
        <v>59</v>
      </c>
      <c r="D5375" t="s">
        <v>60</v>
      </c>
      <c r="E5375" t="s">
        <v>38</v>
      </c>
      <c r="F5375">
        <v>68.94</v>
      </c>
      <c r="G5375">
        <v>173</v>
      </c>
      <c r="H5375">
        <v>4651.97</v>
      </c>
      <c r="I5375">
        <v>32</v>
      </c>
      <c r="J5375">
        <v>86</v>
      </c>
      <c r="K5375">
        <v>171</v>
      </c>
      <c r="L5375">
        <v>4598.1899999999996</v>
      </c>
      <c r="M5375" t="s">
        <v>418</v>
      </c>
      <c r="N5375" t="s">
        <v>263</v>
      </c>
      <c r="O5375" t="s">
        <v>435</v>
      </c>
      <c r="P5375">
        <v>4</v>
      </c>
      <c r="Q5375" t="s">
        <v>25</v>
      </c>
    </row>
    <row r="5376" spans="1:17" hidden="1" x14ac:dyDescent="0.3">
      <c r="A5376" t="s">
        <v>312</v>
      </c>
      <c r="B5376" t="s">
        <v>5663</v>
      </c>
      <c r="C5376" t="s">
        <v>87</v>
      </c>
      <c r="D5376" t="s">
        <v>88</v>
      </c>
      <c r="E5376" t="s">
        <v>21</v>
      </c>
      <c r="F5376">
        <v>82.8</v>
      </c>
      <c r="G5376">
        <v>111</v>
      </c>
      <c r="H5376">
        <v>3081.36</v>
      </c>
      <c r="I5376">
        <v>27</v>
      </c>
      <c r="J5376">
        <v>52</v>
      </c>
      <c r="K5376">
        <v>20</v>
      </c>
      <c r="L5376">
        <v>555.20000000000005</v>
      </c>
      <c r="M5376" t="s">
        <v>380</v>
      </c>
      <c r="N5376" t="s">
        <v>101</v>
      </c>
      <c r="O5376" t="s">
        <v>202</v>
      </c>
      <c r="P5376">
        <v>9</v>
      </c>
      <c r="Q5376" t="s">
        <v>42</v>
      </c>
    </row>
    <row r="5377" spans="1:17" hidden="1" x14ac:dyDescent="0.3">
      <c r="A5377" t="s">
        <v>129</v>
      </c>
      <c r="B5377" t="s">
        <v>5664</v>
      </c>
      <c r="C5377" t="s">
        <v>122</v>
      </c>
      <c r="D5377" t="s">
        <v>54</v>
      </c>
      <c r="E5377" t="s">
        <v>30</v>
      </c>
      <c r="F5377">
        <v>25.23</v>
      </c>
      <c r="G5377">
        <v>196</v>
      </c>
      <c r="H5377">
        <v>14766.64</v>
      </c>
      <c r="I5377">
        <v>5</v>
      </c>
      <c r="J5377">
        <v>43</v>
      </c>
      <c r="K5377">
        <v>114</v>
      </c>
      <c r="L5377">
        <v>8588.76</v>
      </c>
      <c r="M5377" t="s">
        <v>345</v>
      </c>
      <c r="N5377" t="s">
        <v>114</v>
      </c>
      <c r="O5377" t="s">
        <v>498</v>
      </c>
      <c r="P5377">
        <v>8</v>
      </c>
      <c r="Q5377" t="s">
        <v>42</v>
      </c>
    </row>
    <row r="5378" spans="1:17" hidden="1" x14ac:dyDescent="0.3">
      <c r="A5378" t="s">
        <v>254</v>
      </c>
      <c r="B5378" t="s">
        <v>5665</v>
      </c>
      <c r="C5378" t="s">
        <v>128</v>
      </c>
      <c r="D5378" t="s">
        <v>46</v>
      </c>
      <c r="E5378" t="s">
        <v>38</v>
      </c>
      <c r="F5378">
        <v>49.94</v>
      </c>
      <c r="G5378">
        <v>71</v>
      </c>
      <c r="H5378">
        <v>6998.47</v>
      </c>
      <c r="I5378">
        <v>37</v>
      </c>
      <c r="J5378">
        <v>81</v>
      </c>
      <c r="K5378">
        <v>64</v>
      </c>
      <c r="L5378">
        <v>6308.48</v>
      </c>
      <c r="M5378" t="s">
        <v>143</v>
      </c>
      <c r="N5378" t="s">
        <v>193</v>
      </c>
      <c r="O5378" t="s">
        <v>124</v>
      </c>
      <c r="P5378">
        <v>9</v>
      </c>
      <c r="Q5378" t="s">
        <v>25</v>
      </c>
    </row>
    <row r="5379" spans="1:17" hidden="1" x14ac:dyDescent="0.3">
      <c r="A5379" t="s">
        <v>370</v>
      </c>
      <c r="B5379" t="s">
        <v>5666</v>
      </c>
      <c r="C5379" t="s">
        <v>113</v>
      </c>
      <c r="D5379" t="s">
        <v>46</v>
      </c>
      <c r="E5379" t="s">
        <v>21</v>
      </c>
      <c r="F5379">
        <v>91.09</v>
      </c>
      <c r="G5379">
        <v>106</v>
      </c>
      <c r="H5379">
        <v>9038.6200000000008</v>
      </c>
      <c r="I5379">
        <v>6</v>
      </c>
      <c r="J5379">
        <v>66</v>
      </c>
      <c r="K5379">
        <v>13</v>
      </c>
      <c r="L5379">
        <v>1108.51</v>
      </c>
      <c r="M5379" t="s">
        <v>69</v>
      </c>
      <c r="N5379" t="s">
        <v>73</v>
      </c>
      <c r="O5379" t="s">
        <v>363</v>
      </c>
      <c r="P5379">
        <v>7</v>
      </c>
      <c r="Q5379" t="s">
        <v>50</v>
      </c>
    </row>
    <row r="5380" spans="1:17" hidden="1" x14ac:dyDescent="0.3">
      <c r="A5380" t="s">
        <v>22</v>
      </c>
      <c r="B5380" t="s">
        <v>5667</v>
      </c>
      <c r="C5380" t="s">
        <v>99</v>
      </c>
      <c r="D5380" t="s">
        <v>46</v>
      </c>
      <c r="E5380" t="s">
        <v>30</v>
      </c>
      <c r="F5380">
        <v>67.180000000000007</v>
      </c>
      <c r="G5380">
        <v>72</v>
      </c>
      <c r="H5380">
        <v>1662.48</v>
      </c>
      <c r="I5380">
        <v>9</v>
      </c>
      <c r="J5380">
        <v>97</v>
      </c>
      <c r="K5380">
        <v>43</v>
      </c>
      <c r="L5380">
        <v>992.87</v>
      </c>
      <c r="M5380" t="s">
        <v>95</v>
      </c>
      <c r="N5380" t="s">
        <v>49</v>
      </c>
      <c r="O5380" t="s">
        <v>185</v>
      </c>
      <c r="P5380">
        <v>9</v>
      </c>
      <c r="Q5380" t="s">
        <v>25</v>
      </c>
    </row>
    <row r="5381" spans="1:17" hidden="1" x14ac:dyDescent="0.3">
      <c r="A5381" t="s">
        <v>146</v>
      </c>
      <c r="B5381" t="s">
        <v>5668</v>
      </c>
      <c r="C5381" t="s">
        <v>45</v>
      </c>
      <c r="D5381" t="s">
        <v>46</v>
      </c>
      <c r="E5381" t="s">
        <v>38</v>
      </c>
      <c r="F5381">
        <v>91.34</v>
      </c>
      <c r="G5381">
        <v>91</v>
      </c>
      <c r="H5381">
        <v>6481.02</v>
      </c>
      <c r="I5381">
        <v>24</v>
      </c>
      <c r="J5381">
        <v>41</v>
      </c>
      <c r="K5381">
        <v>12</v>
      </c>
      <c r="L5381">
        <v>854.64</v>
      </c>
      <c r="M5381" t="s">
        <v>139</v>
      </c>
      <c r="N5381" t="s">
        <v>418</v>
      </c>
      <c r="O5381" t="s">
        <v>335</v>
      </c>
      <c r="P5381">
        <v>10</v>
      </c>
      <c r="Q5381" t="s">
        <v>50</v>
      </c>
    </row>
    <row r="5382" spans="1:17" hidden="1" x14ac:dyDescent="0.3">
      <c r="A5382" t="s">
        <v>124</v>
      </c>
      <c r="B5382" t="s">
        <v>5669</v>
      </c>
      <c r="C5382" t="s">
        <v>304</v>
      </c>
      <c r="D5382" t="s">
        <v>134</v>
      </c>
      <c r="E5382" t="s">
        <v>21</v>
      </c>
      <c r="F5382">
        <v>38.49</v>
      </c>
      <c r="G5382">
        <v>179</v>
      </c>
      <c r="H5382">
        <v>10396.32</v>
      </c>
      <c r="I5382">
        <v>39</v>
      </c>
      <c r="J5382">
        <v>81</v>
      </c>
      <c r="K5382">
        <v>149</v>
      </c>
      <c r="L5382">
        <v>8653.92</v>
      </c>
      <c r="M5382" t="s">
        <v>225</v>
      </c>
      <c r="N5382" t="s">
        <v>120</v>
      </c>
      <c r="O5382" t="s">
        <v>220</v>
      </c>
      <c r="P5382">
        <v>8</v>
      </c>
      <c r="Q5382" t="s">
        <v>25</v>
      </c>
    </row>
    <row r="5383" spans="1:17" hidden="1" x14ac:dyDescent="0.3">
      <c r="A5383" t="s">
        <v>68</v>
      </c>
      <c r="B5383" t="s">
        <v>5670</v>
      </c>
      <c r="C5383" t="s">
        <v>317</v>
      </c>
      <c r="D5383" t="s">
        <v>88</v>
      </c>
      <c r="E5383" t="s">
        <v>30</v>
      </c>
      <c r="F5383">
        <v>6.29</v>
      </c>
      <c r="G5383">
        <v>20</v>
      </c>
      <c r="H5383">
        <v>193</v>
      </c>
      <c r="I5383">
        <v>38</v>
      </c>
      <c r="J5383">
        <v>48</v>
      </c>
      <c r="K5383">
        <v>15</v>
      </c>
      <c r="L5383">
        <v>144.75</v>
      </c>
      <c r="M5383" t="s">
        <v>43</v>
      </c>
      <c r="N5383" t="s">
        <v>124</v>
      </c>
      <c r="O5383" t="s">
        <v>125</v>
      </c>
      <c r="P5383">
        <v>9</v>
      </c>
      <c r="Q5383" t="s">
        <v>25</v>
      </c>
    </row>
    <row r="5384" spans="1:17" hidden="1" x14ac:dyDescent="0.3">
      <c r="A5384" t="s">
        <v>96</v>
      </c>
      <c r="B5384" t="s">
        <v>5671</v>
      </c>
      <c r="C5384" t="s">
        <v>359</v>
      </c>
      <c r="D5384" t="s">
        <v>60</v>
      </c>
      <c r="E5384" t="s">
        <v>38</v>
      </c>
      <c r="F5384">
        <v>26.75</v>
      </c>
      <c r="G5384">
        <v>44</v>
      </c>
      <c r="H5384">
        <v>2495.2399999999998</v>
      </c>
      <c r="I5384">
        <v>6</v>
      </c>
      <c r="J5384">
        <v>60</v>
      </c>
      <c r="K5384">
        <v>40</v>
      </c>
      <c r="L5384">
        <v>2268.4</v>
      </c>
      <c r="M5384" t="s">
        <v>234</v>
      </c>
      <c r="N5384" t="s">
        <v>335</v>
      </c>
      <c r="O5384" t="s">
        <v>238</v>
      </c>
      <c r="P5384">
        <v>3</v>
      </c>
      <c r="Q5384" t="s">
        <v>25</v>
      </c>
    </row>
    <row r="5385" spans="1:17" hidden="1" x14ac:dyDescent="0.3">
      <c r="A5385" t="s">
        <v>319</v>
      </c>
      <c r="B5385" t="s">
        <v>5672</v>
      </c>
      <c r="C5385" t="s">
        <v>87</v>
      </c>
      <c r="D5385" t="s">
        <v>88</v>
      </c>
      <c r="E5385" t="s">
        <v>21</v>
      </c>
      <c r="F5385">
        <v>82.8</v>
      </c>
      <c r="G5385">
        <v>80</v>
      </c>
      <c r="H5385">
        <v>5662.4</v>
      </c>
      <c r="I5385">
        <v>22</v>
      </c>
      <c r="J5385">
        <v>29</v>
      </c>
      <c r="K5385">
        <v>79</v>
      </c>
      <c r="L5385">
        <v>5591.62</v>
      </c>
      <c r="M5385" t="s">
        <v>263</v>
      </c>
      <c r="N5385" t="s">
        <v>129</v>
      </c>
      <c r="O5385" t="s">
        <v>55</v>
      </c>
      <c r="P5385">
        <v>9</v>
      </c>
      <c r="Q5385" t="s">
        <v>50</v>
      </c>
    </row>
    <row r="5386" spans="1:17" hidden="1" x14ac:dyDescent="0.3">
      <c r="A5386" t="s">
        <v>270</v>
      </c>
      <c r="B5386" t="s">
        <v>5673</v>
      </c>
      <c r="C5386" t="s">
        <v>195</v>
      </c>
      <c r="D5386" t="s">
        <v>88</v>
      </c>
      <c r="E5386" t="s">
        <v>30</v>
      </c>
      <c r="F5386">
        <v>30.21</v>
      </c>
      <c r="G5386">
        <v>159</v>
      </c>
      <c r="H5386">
        <v>10513.08</v>
      </c>
      <c r="I5386">
        <v>8</v>
      </c>
      <c r="J5386">
        <v>50</v>
      </c>
      <c r="K5386">
        <v>47</v>
      </c>
      <c r="L5386">
        <v>3107.64</v>
      </c>
      <c r="M5386" t="s">
        <v>283</v>
      </c>
      <c r="N5386" t="s">
        <v>441</v>
      </c>
      <c r="O5386" t="s">
        <v>206</v>
      </c>
      <c r="P5386">
        <v>8</v>
      </c>
      <c r="Q5386" t="s">
        <v>42</v>
      </c>
    </row>
    <row r="5387" spans="1:17" hidden="1" x14ac:dyDescent="0.3">
      <c r="A5387" t="s">
        <v>43</v>
      </c>
      <c r="B5387" t="s">
        <v>5674</v>
      </c>
      <c r="C5387" t="s">
        <v>19</v>
      </c>
      <c r="D5387" t="s">
        <v>20</v>
      </c>
      <c r="E5387" t="s">
        <v>38</v>
      </c>
      <c r="F5387">
        <v>18.079999999999998</v>
      </c>
      <c r="G5387">
        <v>149</v>
      </c>
      <c r="H5387">
        <v>3990.22</v>
      </c>
      <c r="I5387">
        <v>50</v>
      </c>
      <c r="J5387">
        <v>56</v>
      </c>
      <c r="K5387">
        <v>130</v>
      </c>
      <c r="L5387">
        <v>3481.4</v>
      </c>
      <c r="M5387" t="s">
        <v>90</v>
      </c>
      <c r="N5387" t="s">
        <v>156</v>
      </c>
      <c r="O5387" t="s">
        <v>345</v>
      </c>
      <c r="P5387">
        <v>6</v>
      </c>
      <c r="Q5387" t="s">
        <v>42</v>
      </c>
    </row>
    <row r="5388" spans="1:17" hidden="1" x14ac:dyDescent="0.3">
      <c r="A5388" t="s">
        <v>277</v>
      </c>
      <c r="B5388" t="s">
        <v>5675</v>
      </c>
      <c r="C5388" t="s">
        <v>215</v>
      </c>
      <c r="D5388" t="s">
        <v>134</v>
      </c>
      <c r="E5388" t="s">
        <v>21</v>
      </c>
      <c r="F5388">
        <v>39.5</v>
      </c>
      <c r="G5388">
        <v>92</v>
      </c>
      <c r="H5388">
        <v>2754.48</v>
      </c>
      <c r="I5388">
        <v>30</v>
      </c>
      <c r="J5388">
        <v>48</v>
      </c>
      <c r="K5388">
        <v>1</v>
      </c>
      <c r="L5388">
        <v>29.94</v>
      </c>
      <c r="M5388" t="s">
        <v>181</v>
      </c>
      <c r="N5388" t="s">
        <v>274</v>
      </c>
      <c r="O5388" t="s">
        <v>96</v>
      </c>
      <c r="P5388">
        <v>7</v>
      </c>
      <c r="Q5388" t="s">
        <v>42</v>
      </c>
    </row>
    <row r="5389" spans="1:17" hidden="1" x14ac:dyDescent="0.3">
      <c r="A5389" t="s">
        <v>26</v>
      </c>
      <c r="B5389" t="s">
        <v>5676</v>
      </c>
      <c r="C5389" t="s">
        <v>233</v>
      </c>
      <c r="D5389" t="s">
        <v>29</v>
      </c>
      <c r="E5389" t="s">
        <v>30</v>
      </c>
      <c r="F5389">
        <v>92.78</v>
      </c>
      <c r="G5389">
        <v>11</v>
      </c>
      <c r="H5389">
        <v>182.82</v>
      </c>
      <c r="I5389">
        <v>40</v>
      </c>
      <c r="J5389">
        <v>67</v>
      </c>
      <c r="K5389">
        <v>9</v>
      </c>
      <c r="L5389">
        <v>149.58000000000001</v>
      </c>
      <c r="M5389" t="s">
        <v>244</v>
      </c>
      <c r="N5389" t="s">
        <v>179</v>
      </c>
      <c r="O5389" t="s">
        <v>74</v>
      </c>
      <c r="P5389">
        <v>6</v>
      </c>
      <c r="Q5389" t="s">
        <v>50</v>
      </c>
    </row>
    <row r="5390" spans="1:17" hidden="1" x14ac:dyDescent="0.3">
      <c r="A5390" t="s">
        <v>109</v>
      </c>
      <c r="B5390" t="s">
        <v>5677</v>
      </c>
      <c r="C5390" t="s">
        <v>228</v>
      </c>
      <c r="D5390" t="s">
        <v>54</v>
      </c>
      <c r="E5390" t="s">
        <v>38</v>
      </c>
      <c r="F5390">
        <v>30.41</v>
      </c>
      <c r="G5390">
        <v>170</v>
      </c>
      <c r="H5390">
        <v>6721.8</v>
      </c>
      <c r="I5390">
        <v>26</v>
      </c>
      <c r="J5390">
        <v>94</v>
      </c>
      <c r="K5390">
        <v>69</v>
      </c>
      <c r="L5390">
        <v>2728.26</v>
      </c>
      <c r="M5390" t="s">
        <v>22</v>
      </c>
      <c r="N5390" t="s">
        <v>229</v>
      </c>
      <c r="O5390" t="s">
        <v>305</v>
      </c>
      <c r="P5390">
        <v>2</v>
      </c>
      <c r="Q5390" t="s">
        <v>50</v>
      </c>
    </row>
    <row r="5391" spans="1:17" hidden="1" x14ac:dyDescent="0.3">
      <c r="A5391" t="s">
        <v>157</v>
      </c>
      <c r="B5391" t="s">
        <v>5678</v>
      </c>
      <c r="C5391" t="s">
        <v>390</v>
      </c>
      <c r="D5391" t="s">
        <v>60</v>
      </c>
      <c r="E5391" t="s">
        <v>21</v>
      </c>
      <c r="F5391">
        <v>67.64</v>
      </c>
      <c r="G5391">
        <v>151</v>
      </c>
      <c r="H5391">
        <v>4442.42</v>
      </c>
      <c r="I5391">
        <v>42</v>
      </c>
      <c r="J5391">
        <v>68</v>
      </c>
      <c r="K5391">
        <v>41</v>
      </c>
      <c r="L5391">
        <v>1206.22</v>
      </c>
      <c r="M5391" t="s">
        <v>131</v>
      </c>
      <c r="N5391" t="s">
        <v>120</v>
      </c>
      <c r="O5391" t="s">
        <v>143</v>
      </c>
      <c r="P5391">
        <v>7</v>
      </c>
      <c r="Q5391" t="s">
        <v>50</v>
      </c>
    </row>
    <row r="5392" spans="1:17" hidden="1" x14ac:dyDescent="0.3">
      <c r="A5392" t="s">
        <v>301</v>
      </c>
      <c r="B5392" t="s">
        <v>5679</v>
      </c>
      <c r="C5392" t="s">
        <v>19</v>
      </c>
      <c r="D5392" t="s">
        <v>20</v>
      </c>
      <c r="E5392" t="s">
        <v>30</v>
      </c>
      <c r="F5392">
        <v>57.48</v>
      </c>
      <c r="G5392">
        <v>24</v>
      </c>
      <c r="H5392">
        <v>1266.24</v>
      </c>
      <c r="I5392">
        <v>14</v>
      </c>
      <c r="J5392">
        <v>92</v>
      </c>
      <c r="K5392">
        <v>13</v>
      </c>
      <c r="L5392">
        <v>685.88</v>
      </c>
      <c r="M5392" t="s">
        <v>62</v>
      </c>
      <c r="N5392" t="s">
        <v>257</v>
      </c>
      <c r="O5392" t="s">
        <v>446</v>
      </c>
      <c r="P5392">
        <v>6</v>
      </c>
      <c r="Q5392" t="s">
        <v>25</v>
      </c>
    </row>
    <row r="5393" spans="1:17" hidden="1" x14ac:dyDescent="0.3">
      <c r="A5393" t="s">
        <v>31</v>
      </c>
      <c r="B5393" t="s">
        <v>5680</v>
      </c>
      <c r="C5393" t="s">
        <v>165</v>
      </c>
      <c r="D5393" t="s">
        <v>134</v>
      </c>
      <c r="E5393" t="s">
        <v>38</v>
      </c>
      <c r="F5393">
        <v>53.23</v>
      </c>
      <c r="G5393">
        <v>93</v>
      </c>
      <c r="H5393">
        <v>3568.41</v>
      </c>
      <c r="I5393">
        <v>42</v>
      </c>
      <c r="J5393">
        <v>89</v>
      </c>
      <c r="K5393">
        <v>4</v>
      </c>
      <c r="L5393">
        <v>153.47999999999999</v>
      </c>
      <c r="M5393" t="s">
        <v>372</v>
      </c>
      <c r="N5393" t="s">
        <v>111</v>
      </c>
      <c r="O5393" t="s">
        <v>41</v>
      </c>
      <c r="P5393">
        <v>9</v>
      </c>
      <c r="Q5393" t="s">
        <v>50</v>
      </c>
    </row>
    <row r="5394" spans="1:17" hidden="1" x14ac:dyDescent="0.3">
      <c r="A5394" t="s">
        <v>166</v>
      </c>
      <c r="B5394" t="s">
        <v>5681</v>
      </c>
      <c r="C5394" t="s">
        <v>59</v>
      </c>
      <c r="D5394" t="s">
        <v>60</v>
      </c>
      <c r="E5394" t="s">
        <v>21</v>
      </c>
      <c r="F5394">
        <v>84.65</v>
      </c>
      <c r="G5394">
        <v>20</v>
      </c>
      <c r="H5394">
        <v>802</v>
      </c>
      <c r="I5394">
        <v>44</v>
      </c>
      <c r="J5394">
        <v>92</v>
      </c>
      <c r="K5394">
        <v>1</v>
      </c>
      <c r="L5394">
        <v>40.1</v>
      </c>
      <c r="M5394" t="s">
        <v>145</v>
      </c>
      <c r="N5394" t="s">
        <v>220</v>
      </c>
      <c r="O5394" t="s">
        <v>212</v>
      </c>
      <c r="P5394">
        <v>10</v>
      </c>
      <c r="Q5394" t="s">
        <v>50</v>
      </c>
    </row>
    <row r="5395" spans="1:17" hidden="1" x14ac:dyDescent="0.3">
      <c r="A5395" t="s">
        <v>230</v>
      </c>
      <c r="B5395" t="s">
        <v>5682</v>
      </c>
      <c r="C5395" t="s">
        <v>192</v>
      </c>
      <c r="D5395" t="s">
        <v>37</v>
      </c>
      <c r="E5395" t="s">
        <v>30</v>
      </c>
      <c r="F5395">
        <v>42.44</v>
      </c>
      <c r="G5395">
        <v>24</v>
      </c>
      <c r="H5395">
        <v>675.36</v>
      </c>
      <c r="I5395">
        <v>44</v>
      </c>
      <c r="J5395">
        <v>45</v>
      </c>
      <c r="K5395">
        <v>11</v>
      </c>
      <c r="L5395">
        <v>309.54000000000002</v>
      </c>
      <c r="M5395" t="s">
        <v>104</v>
      </c>
      <c r="N5395" t="s">
        <v>129</v>
      </c>
      <c r="O5395" t="s">
        <v>298</v>
      </c>
      <c r="P5395">
        <v>4</v>
      </c>
      <c r="Q5395" t="s">
        <v>25</v>
      </c>
    </row>
    <row r="5396" spans="1:17" hidden="1" x14ac:dyDescent="0.3">
      <c r="A5396" t="s">
        <v>307</v>
      </c>
      <c r="B5396" t="s">
        <v>5683</v>
      </c>
      <c r="C5396" t="s">
        <v>161</v>
      </c>
      <c r="D5396" t="s">
        <v>67</v>
      </c>
      <c r="E5396" t="s">
        <v>38</v>
      </c>
      <c r="F5396">
        <v>53.48</v>
      </c>
      <c r="G5396">
        <v>33</v>
      </c>
      <c r="H5396">
        <v>2341.35</v>
      </c>
      <c r="I5396">
        <v>16</v>
      </c>
      <c r="J5396">
        <v>64</v>
      </c>
      <c r="K5396">
        <v>26</v>
      </c>
      <c r="L5396">
        <v>1844.7</v>
      </c>
      <c r="M5396" t="s">
        <v>206</v>
      </c>
      <c r="N5396" t="s">
        <v>109</v>
      </c>
      <c r="O5396" t="s">
        <v>136</v>
      </c>
      <c r="P5396">
        <v>9</v>
      </c>
      <c r="Q5396" t="s">
        <v>50</v>
      </c>
    </row>
    <row r="5397" spans="1:17" hidden="1" x14ac:dyDescent="0.3">
      <c r="A5397" t="s">
        <v>378</v>
      </c>
      <c r="B5397" t="s">
        <v>5684</v>
      </c>
      <c r="C5397" t="s">
        <v>45</v>
      </c>
      <c r="D5397" t="s">
        <v>46</v>
      </c>
      <c r="E5397" t="s">
        <v>21</v>
      </c>
      <c r="F5397">
        <v>54.87</v>
      </c>
      <c r="G5397">
        <v>53</v>
      </c>
      <c r="H5397">
        <v>262.35000000000002</v>
      </c>
      <c r="I5397">
        <v>42</v>
      </c>
      <c r="J5397">
        <v>68</v>
      </c>
      <c r="K5397">
        <v>2</v>
      </c>
      <c r="L5397">
        <v>9.9</v>
      </c>
      <c r="M5397" t="s">
        <v>441</v>
      </c>
      <c r="N5397" t="s">
        <v>166</v>
      </c>
      <c r="O5397" t="s">
        <v>97</v>
      </c>
      <c r="P5397">
        <v>3</v>
      </c>
      <c r="Q5397" t="s">
        <v>25</v>
      </c>
    </row>
    <row r="5398" spans="1:17" hidden="1" x14ac:dyDescent="0.3">
      <c r="A5398" t="s">
        <v>319</v>
      </c>
      <c r="B5398" t="s">
        <v>5685</v>
      </c>
      <c r="C5398" t="s">
        <v>233</v>
      </c>
      <c r="D5398" t="s">
        <v>29</v>
      </c>
      <c r="E5398" t="s">
        <v>30</v>
      </c>
      <c r="F5398">
        <v>92.78</v>
      </c>
      <c r="G5398">
        <v>64</v>
      </c>
      <c r="H5398">
        <v>784.64</v>
      </c>
      <c r="I5398">
        <v>13</v>
      </c>
      <c r="J5398">
        <v>82</v>
      </c>
      <c r="K5398">
        <v>60</v>
      </c>
      <c r="L5398">
        <v>735.6</v>
      </c>
      <c r="M5398" t="s">
        <v>115</v>
      </c>
      <c r="N5398" t="s">
        <v>177</v>
      </c>
      <c r="O5398" t="s">
        <v>272</v>
      </c>
      <c r="P5398">
        <v>3</v>
      </c>
      <c r="Q5398" t="s">
        <v>25</v>
      </c>
    </row>
    <row r="5399" spans="1:17" hidden="1" x14ac:dyDescent="0.3">
      <c r="A5399" t="s">
        <v>394</v>
      </c>
      <c r="B5399" t="s">
        <v>5686</v>
      </c>
      <c r="C5399" t="s">
        <v>261</v>
      </c>
      <c r="D5399" t="s">
        <v>20</v>
      </c>
      <c r="E5399" t="s">
        <v>38</v>
      </c>
      <c r="F5399">
        <v>46.83</v>
      </c>
      <c r="G5399">
        <v>95</v>
      </c>
      <c r="H5399">
        <v>960.45</v>
      </c>
      <c r="I5399">
        <v>48</v>
      </c>
      <c r="J5399">
        <v>98</v>
      </c>
      <c r="K5399">
        <v>92</v>
      </c>
      <c r="L5399">
        <v>930.12</v>
      </c>
      <c r="M5399" t="s">
        <v>149</v>
      </c>
      <c r="N5399" t="s">
        <v>363</v>
      </c>
      <c r="O5399" t="s">
        <v>152</v>
      </c>
      <c r="P5399">
        <v>10</v>
      </c>
      <c r="Q5399" t="s">
        <v>25</v>
      </c>
    </row>
    <row r="5400" spans="1:17" hidden="1" x14ac:dyDescent="0.3">
      <c r="A5400" t="s">
        <v>298</v>
      </c>
      <c r="B5400" t="s">
        <v>5687</v>
      </c>
      <c r="C5400" t="s">
        <v>297</v>
      </c>
      <c r="D5400" t="s">
        <v>60</v>
      </c>
      <c r="E5400" t="s">
        <v>38</v>
      </c>
      <c r="F5400">
        <v>76.36</v>
      </c>
      <c r="G5400">
        <v>25</v>
      </c>
      <c r="H5400">
        <v>232.5</v>
      </c>
      <c r="I5400">
        <v>31</v>
      </c>
      <c r="J5400">
        <v>60</v>
      </c>
      <c r="K5400">
        <v>3</v>
      </c>
      <c r="L5400">
        <v>27.9</v>
      </c>
      <c r="M5400" t="s">
        <v>40</v>
      </c>
      <c r="N5400" t="s">
        <v>370</v>
      </c>
      <c r="O5400" t="s">
        <v>89</v>
      </c>
      <c r="P5400">
        <v>3</v>
      </c>
      <c r="Q5400" t="s">
        <v>50</v>
      </c>
    </row>
    <row r="5401" spans="1:17" hidden="1" x14ac:dyDescent="0.3">
      <c r="A5401" t="s">
        <v>375</v>
      </c>
      <c r="B5401" t="s">
        <v>5688</v>
      </c>
      <c r="C5401" t="s">
        <v>93</v>
      </c>
      <c r="D5401" t="s">
        <v>20</v>
      </c>
      <c r="E5401" t="s">
        <v>21</v>
      </c>
      <c r="F5401">
        <v>83.65</v>
      </c>
      <c r="G5401">
        <v>143</v>
      </c>
      <c r="H5401">
        <v>12451.01</v>
      </c>
      <c r="I5401">
        <v>40</v>
      </c>
      <c r="J5401">
        <v>55</v>
      </c>
      <c r="K5401">
        <v>85</v>
      </c>
      <c r="L5401">
        <v>7400.95</v>
      </c>
      <c r="M5401" t="s">
        <v>388</v>
      </c>
      <c r="N5401" t="s">
        <v>163</v>
      </c>
      <c r="O5401" t="s">
        <v>327</v>
      </c>
      <c r="P5401">
        <v>2</v>
      </c>
      <c r="Q5401" t="s">
        <v>25</v>
      </c>
    </row>
    <row r="5402" spans="1:17" hidden="1" x14ac:dyDescent="0.3">
      <c r="A5402" t="s">
        <v>366</v>
      </c>
      <c r="B5402" t="s">
        <v>5689</v>
      </c>
      <c r="C5402" t="s">
        <v>93</v>
      </c>
      <c r="D5402" t="s">
        <v>20</v>
      </c>
      <c r="E5402" t="s">
        <v>30</v>
      </c>
      <c r="F5402">
        <v>75.5</v>
      </c>
      <c r="G5402">
        <v>43</v>
      </c>
      <c r="H5402">
        <v>3799.91</v>
      </c>
      <c r="I5402">
        <v>23</v>
      </c>
      <c r="J5402">
        <v>35</v>
      </c>
      <c r="K5402">
        <v>11</v>
      </c>
      <c r="L5402">
        <v>972.07</v>
      </c>
      <c r="M5402" t="s">
        <v>162</v>
      </c>
      <c r="N5402" t="s">
        <v>74</v>
      </c>
      <c r="O5402" t="s">
        <v>193</v>
      </c>
      <c r="P5402">
        <v>7</v>
      </c>
      <c r="Q5402" t="s">
        <v>42</v>
      </c>
    </row>
    <row r="5403" spans="1:17" hidden="1" x14ac:dyDescent="0.3">
      <c r="A5403" t="s">
        <v>218</v>
      </c>
      <c r="B5403" t="s">
        <v>5690</v>
      </c>
      <c r="C5403" t="s">
        <v>344</v>
      </c>
      <c r="D5403" t="s">
        <v>37</v>
      </c>
      <c r="E5403" t="s">
        <v>38</v>
      </c>
      <c r="F5403">
        <v>41.41</v>
      </c>
      <c r="G5403">
        <v>187</v>
      </c>
      <c r="H5403">
        <v>7891.4</v>
      </c>
      <c r="I5403">
        <v>44</v>
      </c>
      <c r="J5403">
        <v>61</v>
      </c>
      <c r="K5403">
        <v>13</v>
      </c>
      <c r="L5403">
        <v>548.6</v>
      </c>
      <c r="M5403" t="s">
        <v>201</v>
      </c>
      <c r="N5403" t="s">
        <v>100</v>
      </c>
      <c r="O5403" t="s">
        <v>1032</v>
      </c>
      <c r="P5403">
        <v>7</v>
      </c>
      <c r="Q5403" t="s">
        <v>42</v>
      </c>
    </row>
    <row r="5404" spans="1:17" hidden="1" x14ac:dyDescent="0.3">
      <c r="A5404" t="s">
        <v>90</v>
      </c>
      <c r="B5404" t="s">
        <v>5691</v>
      </c>
      <c r="C5404" t="s">
        <v>87</v>
      </c>
      <c r="D5404" t="s">
        <v>88</v>
      </c>
      <c r="E5404" t="s">
        <v>21</v>
      </c>
      <c r="F5404">
        <v>82.8</v>
      </c>
      <c r="G5404">
        <v>193</v>
      </c>
      <c r="H5404">
        <v>15028.91</v>
      </c>
      <c r="I5404">
        <v>42</v>
      </c>
      <c r="J5404">
        <v>54</v>
      </c>
      <c r="K5404">
        <v>165</v>
      </c>
      <c r="L5404">
        <v>12848.55</v>
      </c>
      <c r="M5404" t="s">
        <v>119</v>
      </c>
      <c r="N5404" t="s">
        <v>94</v>
      </c>
      <c r="O5404" t="s">
        <v>62</v>
      </c>
      <c r="P5404">
        <v>5</v>
      </c>
      <c r="Q5404" t="s">
        <v>25</v>
      </c>
    </row>
    <row r="5405" spans="1:17" hidden="1" x14ac:dyDescent="0.3">
      <c r="A5405" t="s">
        <v>363</v>
      </c>
      <c r="B5405" t="s">
        <v>5692</v>
      </c>
      <c r="C5405" t="s">
        <v>122</v>
      </c>
      <c r="D5405" t="s">
        <v>54</v>
      </c>
      <c r="E5405" t="s">
        <v>30</v>
      </c>
      <c r="F5405">
        <v>25.23</v>
      </c>
      <c r="G5405">
        <v>127</v>
      </c>
      <c r="H5405">
        <v>5712.46</v>
      </c>
      <c r="I5405">
        <v>34</v>
      </c>
      <c r="J5405">
        <v>80</v>
      </c>
      <c r="K5405">
        <v>26</v>
      </c>
      <c r="L5405">
        <v>1169.48</v>
      </c>
      <c r="M5405" t="s">
        <v>184</v>
      </c>
      <c r="N5405" t="s">
        <v>41</v>
      </c>
      <c r="O5405" t="s">
        <v>238</v>
      </c>
      <c r="P5405">
        <v>4</v>
      </c>
      <c r="Q5405" t="s">
        <v>25</v>
      </c>
    </row>
    <row r="5406" spans="1:17" hidden="1" x14ac:dyDescent="0.3">
      <c r="A5406" t="s">
        <v>162</v>
      </c>
      <c r="B5406" t="s">
        <v>5693</v>
      </c>
      <c r="C5406" t="s">
        <v>344</v>
      </c>
      <c r="D5406" t="s">
        <v>37</v>
      </c>
      <c r="E5406" t="s">
        <v>38</v>
      </c>
      <c r="F5406">
        <v>41.41</v>
      </c>
      <c r="G5406">
        <v>41</v>
      </c>
      <c r="H5406">
        <v>2364.88</v>
      </c>
      <c r="I5406">
        <v>18</v>
      </c>
      <c r="J5406">
        <v>95</v>
      </c>
      <c r="K5406">
        <v>22</v>
      </c>
      <c r="L5406">
        <v>1268.96</v>
      </c>
      <c r="M5406" t="s">
        <v>72</v>
      </c>
      <c r="N5406" t="s">
        <v>56</v>
      </c>
      <c r="O5406" t="s">
        <v>110</v>
      </c>
      <c r="P5406">
        <v>1</v>
      </c>
      <c r="Q5406" t="s">
        <v>25</v>
      </c>
    </row>
    <row r="5407" spans="1:17" hidden="1" x14ac:dyDescent="0.3">
      <c r="A5407" t="s">
        <v>145</v>
      </c>
      <c r="B5407" t="s">
        <v>5694</v>
      </c>
      <c r="C5407" t="s">
        <v>59</v>
      </c>
      <c r="D5407" t="s">
        <v>60</v>
      </c>
      <c r="E5407" t="s">
        <v>21</v>
      </c>
      <c r="F5407">
        <v>84.65</v>
      </c>
      <c r="G5407">
        <v>91</v>
      </c>
      <c r="H5407">
        <v>2145.7800000000002</v>
      </c>
      <c r="I5407">
        <v>38</v>
      </c>
      <c r="J5407">
        <v>73</v>
      </c>
      <c r="K5407">
        <v>56</v>
      </c>
      <c r="L5407">
        <v>1320.48</v>
      </c>
      <c r="M5407" t="s">
        <v>350</v>
      </c>
      <c r="N5407" t="s">
        <v>370</v>
      </c>
      <c r="O5407" t="s">
        <v>40</v>
      </c>
      <c r="P5407">
        <v>10</v>
      </c>
      <c r="Q5407" t="s">
        <v>50</v>
      </c>
    </row>
    <row r="5408" spans="1:17" hidden="1" x14ac:dyDescent="0.3">
      <c r="A5408" t="s">
        <v>345</v>
      </c>
      <c r="B5408" t="s">
        <v>5695</v>
      </c>
      <c r="C5408" t="s">
        <v>215</v>
      </c>
      <c r="D5408" t="s">
        <v>134</v>
      </c>
      <c r="E5408" t="s">
        <v>30</v>
      </c>
      <c r="F5408">
        <v>21</v>
      </c>
      <c r="G5408">
        <v>75</v>
      </c>
      <c r="H5408">
        <v>5399.25</v>
      </c>
      <c r="I5408">
        <v>12</v>
      </c>
      <c r="J5408">
        <v>77</v>
      </c>
      <c r="K5408">
        <v>4</v>
      </c>
      <c r="L5408">
        <v>287.95999999999998</v>
      </c>
      <c r="M5408" t="s">
        <v>64</v>
      </c>
      <c r="N5408" t="s">
        <v>206</v>
      </c>
      <c r="O5408" t="s">
        <v>275</v>
      </c>
      <c r="P5408">
        <v>5</v>
      </c>
      <c r="Q5408" t="s">
        <v>42</v>
      </c>
    </row>
    <row r="5409" spans="1:17" hidden="1" x14ac:dyDescent="0.3">
      <c r="A5409" t="s">
        <v>114</v>
      </c>
      <c r="B5409" t="s">
        <v>5696</v>
      </c>
      <c r="C5409" t="s">
        <v>103</v>
      </c>
      <c r="D5409" t="s">
        <v>67</v>
      </c>
      <c r="E5409" t="s">
        <v>38</v>
      </c>
      <c r="F5409">
        <v>66.790000000000006</v>
      </c>
      <c r="G5409">
        <v>196</v>
      </c>
      <c r="H5409">
        <v>7655.76</v>
      </c>
      <c r="I5409">
        <v>40</v>
      </c>
      <c r="J5409">
        <v>46</v>
      </c>
      <c r="K5409">
        <v>167</v>
      </c>
      <c r="L5409">
        <v>6523.02</v>
      </c>
      <c r="M5409" t="s">
        <v>149</v>
      </c>
      <c r="N5409" t="s">
        <v>268</v>
      </c>
      <c r="O5409" t="s">
        <v>348</v>
      </c>
      <c r="P5409">
        <v>5</v>
      </c>
      <c r="Q5409" t="s">
        <v>42</v>
      </c>
    </row>
    <row r="5410" spans="1:17" hidden="1" x14ac:dyDescent="0.3">
      <c r="A5410" t="s">
        <v>95</v>
      </c>
      <c r="B5410" t="s">
        <v>5697</v>
      </c>
      <c r="C5410" t="s">
        <v>286</v>
      </c>
      <c r="D5410" t="s">
        <v>54</v>
      </c>
      <c r="E5410" t="s">
        <v>30</v>
      </c>
      <c r="F5410">
        <v>17.489999999999998</v>
      </c>
      <c r="G5410">
        <v>56</v>
      </c>
      <c r="H5410">
        <v>1295.28</v>
      </c>
      <c r="I5410">
        <v>32</v>
      </c>
      <c r="J5410">
        <v>87</v>
      </c>
      <c r="K5410">
        <v>52</v>
      </c>
      <c r="L5410">
        <v>1202.76</v>
      </c>
      <c r="M5410" t="s">
        <v>226</v>
      </c>
      <c r="N5410" t="s">
        <v>209</v>
      </c>
      <c r="O5410" t="s">
        <v>370</v>
      </c>
      <c r="P5410">
        <v>2</v>
      </c>
      <c r="Q5410" t="s">
        <v>25</v>
      </c>
    </row>
    <row r="5411" spans="1:17" hidden="1" x14ac:dyDescent="0.3">
      <c r="A5411" t="s">
        <v>274</v>
      </c>
      <c r="B5411" t="s">
        <v>5698</v>
      </c>
      <c r="C5411" t="s">
        <v>353</v>
      </c>
      <c r="D5411" t="s">
        <v>29</v>
      </c>
      <c r="E5411" t="s">
        <v>21</v>
      </c>
      <c r="F5411">
        <v>93.74</v>
      </c>
      <c r="G5411">
        <v>86</v>
      </c>
      <c r="H5411">
        <v>7236.04</v>
      </c>
      <c r="I5411">
        <v>16</v>
      </c>
      <c r="J5411">
        <v>71</v>
      </c>
      <c r="K5411">
        <v>84</v>
      </c>
      <c r="L5411">
        <v>7067.76</v>
      </c>
      <c r="M5411" t="s">
        <v>68</v>
      </c>
      <c r="N5411" t="s">
        <v>185</v>
      </c>
      <c r="O5411" t="s">
        <v>143</v>
      </c>
      <c r="P5411">
        <v>9</v>
      </c>
      <c r="Q5411" t="s">
        <v>50</v>
      </c>
    </row>
    <row r="5412" spans="1:17" hidden="1" x14ac:dyDescent="0.3">
      <c r="A5412" t="s">
        <v>183</v>
      </c>
      <c r="B5412" t="s">
        <v>5699</v>
      </c>
      <c r="C5412" t="s">
        <v>208</v>
      </c>
      <c r="D5412" t="s">
        <v>20</v>
      </c>
      <c r="E5412" t="s">
        <v>30</v>
      </c>
      <c r="F5412">
        <v>27.47</v>
      </c>
      <c r="G5412">
        <v>136</v>
      </c>
      <c r="H5412">
        <v>1735.36</v>
      </c>
      <c r="I5412">
        <v>39</v>
      </c>
      <c r="J5412">
        <v>85</v>
      </c>
      <c r="K5412">
        <v>84</v>
      </c>
      <c r="L5412">
        <v>1071.8399999999999</v>
      </c>
      <c r="M5412" t="s">
        <v>422</v>
      </c>
      <c r="N5412" t="s">
        <v>80</v>
      </c>
      <c r="O5412" t="s">
        <v>293</v>
      </c>
      <c r="P5412">
        <v>8</v>
      </c>
      <c r="Q5412" t="s">
        <v>25</v>
      </c>
    </row>
    <row r="5413" spans="1:17" hidden="1" x14ac:dyDescent="0.3">
      <c r="A5413" t="s">
        <v>159</v>
      </c>
      <c r="B5413" t="s">
        <v>5700</v>
      </c>
      <c r="C5413" t="s">
        <v>87</v>
      </c>
      <c r="D5413" t="s">
        <v>88</v>
      </c>
      <c r="E5413" t="s">
        <v>38</v>
      </c>
      <c r="F5413">
        <v>98.64</v>
      </c>
      <c r="G5413">
        <v>55</v>
      </c>
      <c r="H5413">
        <v>4786.6499999999996</v>
      </c>
      <c r="I5413">
        <v>38</v>
      </c>
      <c r="J5413">
        <v>72</v>
      </c>
      <c r="K5413">
        <v>48</v>
      </c>
      <c r="L5413">
        <v>4177.4399999999996</v>
      </c>
      <c r="M5413" t="s">
        <v>129</v>
      </c>
      <c r="N5413" t="s">
        <v>80</v>
      </c>
      <c r="O5413" t="s">
        <v>370</v>
      </c>
      <c r="P5413">
        <v>9</v>
      </c>
      <c r="Q5413" t="s">
        <v>42</v>
      </c>
    </row>
    <row r="5414" spans="1:17" hidden="1" x14ac:dyDescent="0.3">
      <c r="A5414" t="s">
        <v>184</v>
      </c>
      <c r="B5414" t="s">
        <v>5701</v>
      </c>
      <c r="C5414" t="s">
        <v>241</v>
      </c>
      <c r="D5414" t="s">
        <v>134</v>
      </c>
      <c r="E5414" t="s">
        <v>21</v>
      </c>
      <c r="F5414">
        <v>17.5</v>
      </c>
      <c r="G5414">
        <v>154</v>
      </c>
      <c r="H5414">
        <v>9423.26</v>
      </c>
      <c r="I5414">
        <v>39</v>
      </c>
      <c r="J5414">
        <v>45</v>
      </c>
      <c r="K5414">
        <v>85</v>
      </c>
      <c r="L5414">
        <v>5201.1499999999996</v>
      </c>
      <c r="M5414" t="s">
        <v>337</v>
      </c>
      <c r="N5414" t="s">
        <v>116</v>
      </c>
      <c r="O5414" t="s">
        <v>75</v>
      </c>
      <c r="P5414">
        <v>9</v>
      </c>
      <c r="Q5414" t="s">
        <v>42</v>
      </c>
    </row>
    <row r="5415" spans="1:17" hidden="1" x14ac:dyDescent="0.3">
      <c r="A5415" t="s">
        <v>469</v>
      </c>
      <c r="B5415" t="s">
        <v>5702</v>
      </c>
      <c r="C5415" t="s">
        <v>103</v>
      </c>
      <c r="D5415" t="s">
        <v>67</v>
      </c>
      <c r="E5415" t="s">
        <v>30</v>
      </c>
      <c r="F5415">
        <v>45.45</v>
      </c>
      <c r="G5415">
        <v>67</v>
      </c>
      <c r="H5415">
        <v>4193.53</v>
      </c>
      <c r="I5415">
        <v>22</v>
      </c>
      <c r="J5415">
        <v>97</v>
      </c>
      <c r="K5415">
        <v>29</v>
      </c>
      <c r="L5415">
        <v>1815.11</v>
      </c>
      <c r="M5415" t="s">
        <v>91</v>
      </c>
      <c r="N5415" t="s">
        <v>90</v>
      </c>
      <c r="O5415" t="s">
        <v>111</v>
      </c>
      <c r="P5415">
        <v>8</v>
      </c>
      <c r="Q5415" t="s">
        <v>50</v>
      </c>
    </row>
    <row r="5416" spans="1:17" hidden="1" x14ac:dyDescent="0.3">
      <c r="A5416" t="s">
        <v>166</v>
      </c>
      <c r="B5416" t="s">
        <v>5703</v>
      </c>
      <c r="C5416" t="s">
        <v>261</v>
      </c>
      <c r="D5416" t="s">
        <v>20</v>
      </c>
      <c r="E5416" t="s">
        <v>38</v>
      </c>
      <c r="F5416">
        <v>46.83</v>
      </c>
      <c r="G5416">
        <v>149</v>
      </c>
      <c r="H5416">
        <v>14566.24</v>
      </c>
      <c r="I5416">
        <v>26</v>
      </c>
      <c r="J5416">
        <v>31</v>
      </c>
      <c r="K5416">
        <v>56</v>
      </c>
      <c r="L5416">
        <v>5474.56</v>
      </c>
      <c r="M5416" t="s">
        <v>409</v>
      </c>
      <c r="N5416" t="s">
        <v>418</v>
      </c>
      <c r="O5416" t="s">
        <v>75</v>
      </c>
      <c r="P5416">
        <v>10</v>
      </c>
      <c r="Q5416" t="s">
        <v>50</v>
      </c>
    </row>
    <row r="5417" spans="1:17" hidden="1" x14ac:dyDescent="0.3">
      <c r="A5417" t="s">
        <v>239</v>
      </c>
      <c r="B5417" t="s">
        <v>5704</v>
      </c>
      <c r="C5417" t="s">
        <v>200</v>
      </c>
      <c r="D5417" t="s">
        <v>29</v>
      </c>
      <c r="E5417" t="s">
        <v>21</v>
      </c>
      <c r="F5417">
        <v>67.55</v>
      </c>
      <c r="G5417">
        <v>162</v>
      </c>
      <c r="H5417">
        <v>11330.28</v>
      </c>
      <c r="I5417">
        <v>7</v>
      </c>
      <c r="J5417">
        <v>58</v>
      </c>
      <c r="K5417">
        <v>117</v>
      </c>
      <c r="L5417">
        <v>8182.98</v>
      </c>
      <c r="M5417" t="s">
        <v>159</v>
      </c>
      <c r="N5417" t="s">
        <v>313</v>
      </c>
      <c r="O5417" t="s">
        <v>209</v>
      </c>
      <c r="P5417">
        <v>9</v>
      </c>
      <c r="Q5417" t="s">
        <v>42</v>
      </c>
    </row>
    <row r="5418" spans="1:17" hidden="1" x14ac:dyDescent="0.3">
      <c r="A5418" t="s">
        <v>210</v>
      </c>
      <c r="B5418" t="s">
        <v>5705</v>
      </c>
      <c r="C5418" t="s">
        <v>344</v>
      </c>
      <c r="D5418" t="s">
        <v>37</v>
      </c>
      <c r="E5418" t="s">
        <v>30</v>
      </c>
      <c r="F5418">
        <v>48.16</v>
      </c>
      <c r="G5418">
        <v>18</v>
      </c>
      <c r="H5418">
        <v>1654.02</v>
      </c>
      <c r="I5418">
        <v>39</v>
      </c>
      <c r="J5418">
        <v>48</v>
      </c>
      <c r="K5418">
        <v>8</v>
      </c>
      <c r="L5418">
        <v>735.12</v>
      </c>
      <c r="M5418" t="s">
        <v>184</v>
      </c>
      <c r="N5418" t="s">
        <v>170</v>
      </c>
      <c r="O5418" t="s">
        <v>119</v>
      </c>
      <c r="P5418">
        <v>5</v>
      </c>
      <c r="Q5418" t="s">
        <v>25</v>
      </c>
    </row>
    <row r="5419" spans="1:17" hidden="1" x14ac:dyDescent="0.3">
      <c r="A5419" t="s">
        <v>270</v>
      </c>
      <c r="B5419" t="s">
        <v>5706</v>
      </c>
      <c r="C5419" t="s">
        <v>246</v>
      </c>
      <c r="D5419" t="s">
        <v>67</v>
      </c>
      <c r="E5419" t="s">
        <v>38</v>
      </c>
      <c r="F5419">
        <v>53.28</v>
      </c>
      <c r="G5419">
        <v>182</v>
      </c>
      <c r="H5419">
        <v>5057.78</v>
      </c>
      <c r="I5419">
        <v>32</v>
      </c>
      <c r="J5419">
        <v>58</v>
      </c>
      <c r="K5419">
        <v>123</v>
      </c>
      <c r="L5419">
        <v>3418.17</v>
      </c>
      <c r="M5419" t="s">
        <v>166</v>
      </c>
      <c r="N5419" t="s">
        <v>118</v>
      </c>
      <c r="O5419" t="s">
        <v>101</v>
      </c>
      <c r="P5419">
        <v>4</v>
      </c>
      <c r="Q5419" t="s">
        <v>25</v>
      </c>
    </row>
    <row r="5420" spans="1:17" hidden="1" x14ac:dyDescent="0.3">
      <c r="A5420" t="s">
        <v>153</v>
      </c>
      <c r="B5420" t="s">
        <v>5707</v>
      </c>
      <c r="C5420" t="s">
        <v>45</v>
      </c>
      <c r="D5420" t="s">
        <v>46</v>
      </c>
      <c r="E5420" t="s">
        <v>21</v>
      </c>
      <c r="F5420">
        <v>54.87</v>
      </c>
      <c r="G5420">
        <v>88</v>
      </c>
      <c r="H5420">
        <v>1855.92</v>
      </c>
      <c r="I5420">
        <v>25</v>
      </c>
      <c r="J5420">
        <v>32</v>
      </c>
      <c r="K5420">
        <v>65</v>
      </c>
      <c r="L5420">
        <v>1370.85</v>
      </c>
      <c r="M5420" t="s">
        <v>83</v>
      </c>
      <c r="N5420" t="s">
        <v>254</v>
      </c>
      <c r="O5420" t="s">
        <v>767</v>
      </c>
      <c r="P5420">
        <v>2</v>
      </c>
      <c r="Q5420" t="s">
        <v>50</v>
      </c>
    </row>
    <row r="5421" spans="1:17" hidden="1" x14ac:dyDescent="0.3">
      <c r="A5421" t="s">
        <v>441</v>
      </c>
      <c r="B5421" t="s">
        <v>5708</v>
      </c>
      <c r="C5421" t="s">
        <v>155</v>
      </c>
      <c r="D5421" t="s">
        <v>67</v>
      </c>
      <c r="E5421" t="s">
        <v>30</v>
      </c>
      <c r="F5421">
        <v>7.54</v>
      </c>
      <c r="G5421">
        <v>149</v>
      </c>
      <c r="H5421">
        <v>11693.52</v>
      </c>
      <c r="I5421">
        <v>30</v>
      </c>
      <c r="J5421">
        <v>48</v>
      </c>
      <c r="K5421">
        <v>49</v>
      </c>
      <c r="L5421">
        <v>3845.52</v>
      </c>
      <c r="M5421" t="s">
        <v>177</v>
      </c>
      <c r="N5421" t="s">
        <v>177</v>
      </c>
      <c r="O5421" t="s">
        <v>370</v>
      </c>
      <c r="P5421">
        <v>4</v>
      </c>
      <c r="Q5421" t="s">
        <v>42</v>
      </c>
    </row>
    <row r="5422" spans="1:17" hidden="1" x14ac:dyDescent="0.3">
      <c r="A5422" t="s">
        <v>308</v>
      </c>
      <c r="B5422" t="s">
        <v>5709</v>
      </c>
      <c r="C5422" t="s">
        <v>71</v>
      </c>
      <c r="D5422" t="s">
        <v>29</v>
      </c>
      <c r="E5422" t="s">
        <v>38</v>
      </c>
      <c r="F5422">
        <v>45.28</v>
      </c>
      <c r="G5422">
        <v>186</v>
      </c>
      <c r="H5422">
        <v>5022</v>
      </c>
      <c r="I5422">
        <v>11</v>
      </c>
      <c r="J5422">
        <v>47</v>
      </c>
      <c r="K5422">
        <v>98</v>
      </c>
      <c r="L5422">
        <v>2646</v>
      </c>
      <c r="M5422" t="s">
        <v>209</v>
      </c>
      <c r="N5422" t="s">
        <v>370</v>
      </c>
      <c r="O5422" t="s">
        <v>293</v>
      </c>
      <c r="P5422">
        <v>7</v>
      </c>
      <c r="Q5422" t="s">
        <v>25</v>
      </c>
    </row>
    <row r="5423" spans="1:17" hidden="1" x14ac:dyDescent="0.3">
      <c r="A5423" t="s">
        <v>243</v>
      </c>
      <c r="B5423" t="s">
        <v>5710</v>
      </c>
      <c r="C5423" t="s">
        <v>148</v>
      </c>
      <c r="D5423" t="s">
        <v>88</v>
      </c>
      <c r="E5423" t="s">
        <v>21</v>
      </c>
      <c r="F5423">
        <v>90.98</v>
      </c>
      <c r="G5423">
        <v>169</v>
      </c>
      <c r="H5423">
        <v>13281.71</v>
      </c>
      <c r="I5423">
        <v>25</v>
      </c>
      <c r="J5423">
        <v>89</v>
      </c>
      <c r="K5423">
        <v>141</v>
      </c>
      <c r="L5423">
        <v>11081.19</v>
      </c>
      <c r="M5423" t="s">
        <v>116</v>
      </c>
      <c r="N5423" t="s">
        <v>238</v>
      </c>
      <c r="O5423" t="s">
        <v>201</v>
      </c>
      <c r="P5423">
        <v>7</v>
      </c>
      <c r="Q5423" t="s">
        <v>42</v>
      </c>
    </row>
    <row r="5424" spans="1:17" hidden="1" x14ac:dyDescent="0.3">
      <c r="A5424" t="s">
        <v>138</v>
      </c>
      <c r="B5424" t="s">
        <v>5711</v>
      </c>
      <c r="C5424" t="s">
        <v>192</v>
      </c>
      <c r="D5424" t="s">
        <v>37</v>
      </c>
      <c r="E5424" t="s">
        <v>30</v>
      </c>
      <c r="F5424">
        <v>42.44</v>
      </c>
      <c r="G5424">
        <v>194</v>
      </c>
      <c r="H5424">
        <v>14342.42</v>
      </c>
      <c r="I5424">
        <v>42</v>
      </c>
      <c r="J5424">
        <v>73</v>
      </c>
      <c r="K5424">
        <v>93</v>
      </c>
      <c r="L5424">
        <v>6875.49</v>
      </c>
      <c r="M5424" t="s">
        <v>146</v>
      </c>
      <c r="N5424" t="s">
        <v>33</v>
      </c>
      <c r="O5424" t="s">
        <v>68</v>
      </c>
      <c r="P5424">
        <v>2</v>
      </c>
      <c r="Q5424" t="s">
        <v>42</v>
      </c>
    </row>
    <row r="5425" spans="1:17" hidden="1" x14ac:dyDescent="0.3">
      <c r="A5425" t="s">
        <v>250</v>
      </c>
      <c r="B5425" t="s">
        <v>5712</v>
      </c>
      <c r="C5425" t="s">
        <v>233</v>
      </c>
      <c r="D5425" t="s">
        <v>29</v>
      </c>
      <c r="E5425" t="s">
        <v>38</v>
      </c>
      <c r="F5425">
        <v>99.38</v>
      </c>
      <c r="G5425">
        <v>113</v>
      </c>
      <c r="H5425">
        <v>3226.15</v>
      </c>
      <c r="I5425">
        <v>12</v>
      </c>
      <c r="J5425">
        <v>25</v>
      </c>
      <c r="K5425">
        <v>102</v>
      </c>
      <c r="L5425">
        <v>2912.1</v>
      </c>
      <c r="M5425" t="s">
        <v>142</v>
      </c>
      <c r="N5425" t="s">
        <v>138</v>
      </c>
      <c r="O5425" t="s">
        <v>109</v>
      </c>
      <c r="P5425">
        <v>1</v>
      </c>
      <c r="Q5425" t="s">
        <v>25</v>
      </c>
    </row>
    <row r="5426" spans="1:17" hidden="1" x14ac:dyDescent="0.3">
      <c r="A5426" t="s">
        <v>220</v>
      </c>
      <c r="B5426" t="s">
        <v>5713</v>
      </c>
      <c r="C5426" t="s">
        <v>286</v>
      </c>
      <c r="D5426" t="s">
        <v>54</v>
      </c>
      <c r="E5426" t="s">
        <v>21</v>
      </c>
      <c r="F5426">
        <v>36.32</v>
      </c>
      <c r="G5426">
        <v>168</v>
      </c>
      <c r="H5426">
        <v>10689.84</v>
      </c>
      <c r="I5426">
        <v>46</v>
      </c>
      <c r="J5426">
        <v>26</v>
      </c>
      <c r="K5426">
        <v>150</v>
      </c>
      <c r="L5426">
        <v>9544.5</v>
      </c>
      <c r="M5426" t="s">
        <v>216</v>
      </c>
      <c r="N5426" t="s">
        <v>184</v>
      </c>
      <c r="O5426" t="s">
        <v>212</v>
      </c>
      <c r="P5426">
        <v>7</v>
      </c>
      <c r="Q5426" t="s">
        <v>25</v>
      </c>
    </row>
    <row r="5427" spans="1:17" hidden="1" x14ac:dyDescent="0.3">
      <c r="A5427" t="s">
        <v>307</v>
      </c>
      <c r="B5427" t="s">
        <v>5714</v>
      </c>
      <c r="C5427" t="s">
        <v>53</v>
      </c>
      <c r="D5427" t="s">
        <v>54</v>
      </c>
      <c r="E5427" t="s">
        <v>30</v>
      </c>
      <c r="F5427">
        <v>49.69</v>
      </c>
      <c r="G5427">
        <v>161</v>
      </c>
      <c r="H5427">
        <v>1743.63</v>
      </c>
      <c r="I5427">
        <v>42</v>
      </c>
      <c r="J5427">
        <v>33</v>
      </c>
      <c r="K5427">
        <v>86</v>
      </c>
      <c r="L5427">
        <v>931.38</v>
      </c>
      <c r="M5427" t="s">
        <v>177</v>
      </c>
      <c r="N5427" t="s">
        <v>305</v>
      </c>
      <c r="O5427" t="s">
        <v>177</v>
      </c>
      <c r="P5427">
        <v>7</v>
      </c>
      <c r="Q5427" t="s">
        <v>25</v>
      </c>
    </row>
    <row r="5428" spans="1:17" hidden="1" x14ac:dyDescent="0.3">
      <c r="A5428" t="s">
        <v>301</v>
      </c>
      <c r="B5428" t="s">
        <v>5715</v>
      </c>
      <c r="C5428" t="s">
        <v>241</v>
      </c>
      <c r="D5428" t="s">
        <v>134</v>
      </c>
      <c r="E5428" t="s">
        <v>38</v>
      </c>
      <c r="F5428">
        <v>57.51</v>
      </c>
      <c r="G5428">
        <v>178</v>
      </c>
      <c r="H5428">
        <v>14272.04</v>
      </c>
      <c r="I5428">
        <v>27</v>
      </c>
      <c r="J5428">
        <v>81</v>
      </c>
      <c r="K5428">
        <v>74</v>
      </c>
      <c r="L5428">
        <v>5933.32</v>
      </c>
      <c r="M5428" t="s">
        <v>264</v>
      </c>
      <c r="N5428" t="s">
        <v>57</v>
      </c>
      <c r="O5428" t="s">
        <v>157</v>
      </c>
      <c r="P5428">
        <v>2</v>
      </c>
      <c r="Q5428" t="s">
        <v>25</v>
      </c>
    </row>
    <row r="5429" spans="1:17" hidden="1" x14ac:dyDescent="0.3">
      <c r="A5429" t="s">
        <v>351</v>
      </c>
      <c r="B5429" t="s">
        <v>5716</v>
      </c>
      <c r="C5429" t="s">
        <v>71</v>
      </c>
      <c r="D5429" t="s">
        <v>29</v>
      </c>
      <c r="E5429" t="s">
        <v>21</v>
      </c>
      <c r="F5429">
        <v>39.83</v>
      </c>
      <c r="G5429">
        <v>30</v>
      </c>
      <c r="H5429">
        <v>321</v>
      </c>
      <c r="I5429">
        <v>29</v>
      </c>
      <c r="J5429">
        <v>64</v>
      </c>
      <c r="K5429">
        <v>6</v>
      </c>
      <c r="L5429">
        <v>64.2</v>
      </c>
      <c r="M5429" t="s">
        <v>268</v>
      </c>
      <c r="N5429" t="s">
        <v>270</v>
      </c>
      <c r="O5429" t="s">
        <v>57</v>
      </c>
      <c r="P5429">
        <v>6</v>
      </c>
      <c r="Q5429" t="s">
        <v>25</v>
      </c>
    </row>
    <row r="5430" spans="1:17" hidden="1" x14ac:dyDescent="0.3">
      <c r="A5430" t="s">
        <v>73</v>
      </c>
      <c r="B5430" t="s">
        <v>5717</v>
      </c>
      <c r="C5430" t="s">
        <v>200</v>
      </c>
      <c r="D5430" t="s">
        <v>29</v>
      </c>
      <c r="E5430" t="s">
        <v>30</v>
      </c>
      <c r="F5430">
        <v>73.42</v>
      </c>
      <c r="G5430">
        <v>72</v>
      </c>
      <c r="H5430">
        <v>3078.72</v>
      </c>
      <c r="I5430">
        <v>15</v>
      </c>
      <c r="J5430">
        <v>42</v>
      </c>
      <c r="K5430">
        <v>6</v>
      </c>
      <c r="L5430">
        <v>256.56</v>
      </c>
      <c r="M5430" t="s">
        <v>226</v>
      </c>
      <c r="N5430" t="s">
        <v>351</v>
      </c>
      <c r="O5430" t="s">
        <v>97</v>
      </c>
      <c r="P5430">
        <v>6</v>
      </c>
      <c r="Q5430" t="s">
        <v>25</v>
      </c>
    </row>
    <row r="5431" spans="1:17" hidden="1" x14ac:dyDescent="0.3">
      <c r="A5431" t="s">
        <v>104</v>
      </c>
      <c r="B5431" t="s">
        <v>5718</v>
      </c>
      <c r="C5431" t="s">
        <v>148</v>
      </c>
      <c r="D5431" t="s">
        <v>88</v>
      </c>
      <c r="E5431" t="s">
        <v>38</v>
      </c>
      <c r="F5431">
        <v>48.9</v>
      </c>
      <c r="G5431">
        <v>139</v>
      </c>
      <c r="H5431">
        <v>11556.46</v>
      </c>
      <c r="I5431">
        <v>46</v>
      </c>
      <c r="J5431">
        <v>87</v>
      </c>
      <c r="K5431">
        <v>121</v>
      </c>
      <c r="L5431">
        <v>10059.94</v>
      </c>
      <c r="M5431" t="s">
        <v>72</v>
      </c>
      <c r="N5431" t="s">
        <v>118</v>
      </c>
      <c r="O5431" t="s">
        <v>100</v>
      </c>
      <c r="P5431">
        <v>9</v>
      </c>
      <c r="Q5431" t="s">
        <v>50</v>
      </c>
    </row>
    <row r="5432" spans="1:17" hidden="1" x14ac:dyDescent="0.3">
      <c r="A5432" t="s">
        <v>301</v>
      </c>
      <c r="B5432" t="s">
        <v>5719</v>
      </c>
      <c r="C5432" t="s">
        <v>161</v>
      </c>
      <c r="D5432" t="s">
        <v>67</v>
      </c>
      <c r="E5432" t="s">
        <v>38</v>
      </c>
      <c r="F5432">
        <v>53.48</v>
      </c>
      <c r="G5432">
        <v>101</v>
      </c>
      <c r="H5432">
        <v>672.66</v>
      </c>
      <c r="I5432">
        <v>33</v>
      </c>
      <c r="J5432">
        <v>57</v>
      </c>
      <c r="K5432">
        <v>52</v>
      </c>
      <c r="L5432">
        <v>346.32</v>
      </c>
      <c r="M5432" t="s">
        <v>218</v>
      </c>
      <c r="N5432" t="s">
        <v>281</v>
      </c>
      <c r="O5432" t="s">
        <v>183</v>
      </c>
      <c r="P5432">
        <v>8</v>
      </c>
      <c r="Q5432" t="s">
        <v>50</v>
      </c>
    </row>
    <row r="5433" spans="1:17" hidden="1" x14ac:dyDescent="0.3">
      <c r="A5433" t="s">
        <v>48</v>
      </c>
      <c r="B5433" t="s">
        <v>5720</v>
      </c>
      <c r="C5433" t="s">
        <v>133</v>
      </c>
      <c r="D5433" t="s">
        <v>134</v>
      </c>
      <c r="E5433" t="s">
        <v>21</v>
      </c>
      <c r="F5433">
        <v>9.06</v>
      </c>
      <c r="G5433">
        <v>176</v>
      </c>
      <c r="H5433">
        <v>1694.88</v>
      </c>
      <c r="I5433">
        <v>38</v>
      </c>
      <c r="J5433">
        <v>49</v>
      </c>
      <c r="K5433">
        <v>170</v>
      </c>
      <c r="L5433">
        <v>1637.1</v>
      </c>
      <c r="M5433" t="s">
        <v>157</v>
      </c>
      <c r="N5433" t="s">
        <v>257</v>
      </c>
      <c r="O5433" t="s">
        <v>334</v>
      </c>
      <c r="P5433">
        <v>3</v>
      </c>
      <c r="Q5433" t="s">
        <v>25</v>
      </c>
    </row>
    <row r="5434" spans="1:17" hidden="1" x14ac:dyDescent="0.3">
      <c r="A5434" t="s">
        <v>146</v>
      </c>
      <c r="B5434" t="s">
        <v>5721</v>
      </c>
      <c r="C5434" t="s">
        <v>169</v>
      </c>
      <c r="D5434" t="s">
        <v>20</v>
      </c>
      <c r="E5434" t="s">
        <v>30</v>
      </c>
      <c r="F5434">
        <v>80.87</v>
      </c>
      <c r="G5434">
        <v>70</v>
      </c>
      <c r="H5434">
        <v>6405</v>
      </c>
      <c r="I5434">
        <v>44</v>
      </c>
      <c r="J5434">
        <v>25</v>
      </c>
      <c r="K5434">
        <v>1</v>
      </c>
      <c r="L5434">
        <v>91.5</v>
      </c>
      <c r="M5434" t="s">
        <v>197</v>
      </c>
      <c r="N5434" t="s">
        <v>441</v>
      </c>
      <c r="O5434" t="s">
        <v>146</v>
      </c>
      <c r="P5434">
        <v>8</v>
      </c>
      <c r="Q5434" t="s">
        <v>42</v>
      </c>
    </row>
    <row r="5435" spans="1:17" hidden="1" x14ac:dyDescent="0.3">
      <c r="A5435" t="s">
        <v>252</v>
      </c>
      <c r="B5435" t="s">
        <v>5722</v>
      </c>
      <c r="C5435" t="s">
        <v>133</v>
      </c>
      <c r="D5435" t="s">
        <v>134</v>
      </c>
      <c r="E5435" t="s">
        <v>30</v>
      </c>
      <c r="F5435">
        <v>30.1</v>
      </c>
      <c r="G5435">
        <v>67</v>
      </c>
      <c r="H5435">
        <v>1851.21</v>
      </c>
      <c r="I5435">
        <v>18</v>
      </c>
      <c r="J5435">
        <v>87</v>
      </c>
      <c r="K5435">
        <v>25</v>
      </c>
      <c r="L5435">
        <v>690.75</v>
      </c>
      <c r="M5435" t="s">
        <v>345</v>
      </c>
      <c r="N5435" t="s">
        <v>138</v>
      </c>
      <c r="O5435" t="s">
        <v>114</v>
      </c>
      <c r="P5435">
        <v>7</v>
      </c>
      <c r="Q5435" t="s">
        <v>50</v>
      </c>
    </row>
    <row r="5436" spans="1:17" hidden="1" x14ac:dyDescent="0.3">
      <c r="A5436" t="s">
        <v>234</v>
      </c>
      <c r="B5436" t="s">
        <v>5723</v>
      </c>
      <c r="C5436" t="s">
        <v>353</v>
      </c>
      <c r="D5436" t="s">
        <v>29</v>
      </c>
      <c r="E5436" t="s">
        <v>38</v>
      </c>
      <c r="F5436">
        <v>95.36</v>
      </c>
      <c r="G5436">
        <v>24</v>
      </c>
      <c r="H5436">
        <v>1717.44</v>
      </c>
      <c r="I5436">
        <v>16</v>
      </c>
      <c r="J5436">
        <v>85</v>
      </c>
      <c r="K5436">
        <v>17</v>
      </c>
      <c r="L5436">
        <v>1216.52</v>
      </c>
      <c r="M5436" t="s">
        <v>218</v>
      </c>
      <c r="N5436" t="s">
        <v>212</v>
      </c>
      <c r="O5436" t="s">
        <v>105</v>
      </c>
      <c r="P5436">
        <v>7</v>
      </c>
      <c r="Q5436" t="s">
        <v>50</v>
      </c>
    </row>
    <row r="5437" spans="1:17" hidden="1" x14ac:dyDescent="0.3">
      <c r="A5437" t="s">
        <v>394</v>
      </c>
      <c r="B5437" t="s">
        <v>5724</v>
      </c>
      <c r="C5437" t="s">
        <v>200</v>
      </c>
      <c r="D5437" t="s">
        <v>29</v>
      </c>
      <c r="E5437" t="s">
        <v>21</v>
      </c>
      <c r="F5437">
        <v>67.55</v>
      </c>
      <c r="G5437">
        <v>156</v>
      </c>
      <c r="H5437">
        <v>13523.64</v>
      </c>
      <c r="I5437">
        <v>6</v>
      </c>
      <c r="J5437">
        <v>51</v>
      </c>
      <c r="K5437">
        <v>151</v>
      </c>
      <c r="L5437">
        <v>13090.19</v>
      </c>
      <c r="M5437" t="s">
        <v>263</v>
      </c>
      <c r="N5437" t="s">
        <v>332</v>
      </c>
      <c r="O5437" t="s">
        <v>284</v>
      </c>
      <c r="P5437">
        <v>3</v>
      </c>
      <c r="Q5437" t="s">
        <v>50</v>
      </c>
    </row>
    <row r="5438" spans="1:17" hidden="1" x14ac:dyDescent="0.3">
      <c r="A5438" t="s">
        <v>97</v>
      </c>
      <c r="B5438" t="s">
        <v>5725</v>
      </c>
      <c r="C5438" t="s">
        <v>233</v>
      </c>
      <c r="D5438" t="s">
        <v>29</v>
      </c>
      <c r="E5438" t="s">
        <v>21</v>
      </c>
      <c r="F5438">
        <v>18.27</v>
      </c>
      <c r="G5438">
        <v>45</v>
      </c>
      <c r="H5438">
        <v>1387.8</v>
      </c>
      <c r="I5438">
        <v>46</v>
      </c>
      <c r="J5438">
        <v>89</v>
      </c>
      <c r="K5438">
        <v>7</v>
      </c>
      <c r="L5438">
        <v>215.88</v>
      </c>
      <c r="M5438" t="s">
        <v>100</v>
      </c>
      <c r="N5438" t="s">
        <v>146</v>
      </c>
      <c r="O5438" t="s">
        <v>213</v>
      </c>
      <c r="P5438">
        <v>1</v>
      </c>
      <c r="Q5438" t="s">
        <v>25</v>
      </c>
    </row>
    <row r="5439" spans="1:17" hidden="1" x14ac:dyDescent="0.3">
      <c r="A5439" t="s">
        <v>293</v>
      </c>
      <c r="B5439" t="s">
        <v>5726</v>
      </c>
      <c r="C5439" t="s">
        <v>195</v>
      </c>
      <c r="D5439" t="s">
        <v>88</v>
      </c>
      <c r="E5439" t="s">
        <v>38</v>
      </c>
      <c r="F5439">
        <v>91.3</v>
      </c>
      <c r="G5439">
        <v>163</v>
      </c>
      <c r="H5439">
        <v>13431.2</v>
      </c>
      <c r="I5439">
        <v>9</v>
      </c>
      <c r="J5439">
        <v>58</v>
      </c>
      <c r="K5439">
        <v>0</v>
      </c>
      <c r="L5439">
        <v>0</v>
      </c>
      <c r="N5439" t="s">
        <v>380</v>
      </c>
      <c r="O5439" t="s">
        <v>163</v>
      </c>
      <c r="P5439">
        <v>2</v>
      </c>
      <c r="Q5439" t="s">
        <v>42</v>
      </c>
    </row>
    <row r="5440" spans="1:17" hidden="1" x14ac:dyDescent="0.3">
      <c r="A5440" t="s">
        <v>409</v>
      </c>
      <c r="B5440" t="s">
        <v>5727</v>
      </c>
      <c r="C5440" t="s">
        <v>315</v>
      </c>
      <c r="D5440" t="s">
        <v>37</v>
      </c>
      <c r="E5440" t="s">
        <v>30</v>
      </c>
      <c r="F5440">
        <v>5.79</v>
      </c>
      <c r="G5440">
        <v>27</v>
      </c>
      <c r="H5440">
        <v>2053.08</v>
      </c>
      <c r="I5440">
        <v>38</v>
      </c>
      <c r="J5440">
        <v>22</v>
      </c>
      <c r="K5440">
        <v>20</v>
      </c>
      <c r="L5440">
        <v>1520.8</v>
      </c>
      <c r="M5440" t="s">
        <v>348</v>
      </c>
      <c r="N5440" t="s">
        <v>167</v>
      </c>
      <c r="O5440" t="s">
        <v>24</v>
      </c>
      <c r="P5440">
        <v>7</v>
      </c>
      <c r="Q5440" t="s">
        <v>25</v>
      </c>
    </row>
    <row r="5441" spans="1:17" hidden="1" x14ac:dyDescent="0.3">
      <c r="A5441" t="s">
        <v>40</v>
      </c>
      <c r="B5441" t="s">
        <v>5728</v>
      </c>
      <c r="C5441" t="s">
        <v>148</v>
      </c>
      <c r="D5441" t="s">
        <v>88</v>
      </c>
      <c r="E5441" t="s">
        <v>30</v>
      </c>
      <c r="F5441">
        <v>89.34</v>
      </c>
      <c r="G5441">
        <v>198</v>
      </c>
      <c r="H5441">
        <v>1069.2</v>
      </c>
      <c r="I5441">
        <v>25</v>
      </c>
      <c r="J5441">
        <v>26</v>
      </c>
      <c r="K5441">
        <v>63</v>
      </c>
      <c r="L5441">
        <v>340.2</v>
      </c>
      <c r="M5441" t="s">
        <v>334</v>
      </c>
      <c r="N5441" t="s">
        <v>136</v>
      </c>
      <c r="O5441" t="s">
        <v>685</v>
      </c>
      <c r="P5441">
        <v>10</v>
      </c>
      <c r="Q5441" t="s">
        <v>42</v>
      </c>
    </row>
    <row r="5442" spans="1:17" hidden="1" x14ac:dyDescent="0.3">
      <c r="A5442" t="s">
        <v>305</v>
      </c>
      <c r="B5442" t="s">
        <v>5729</v>
      </c>
      <c r="C5442" t="s">
        <v>99</v>
      </c>
      <c r="D5442" t="s">
        <v>46</v>
      </c>
      <c r="E5442" t="s">
        <v>38</v>
      </c>
      <c r="F5442">
        <v>3.34</v>
      </c>
      <c r="G5442">
        <v>49</v>
      </c>
      <c r="H5442">
        <v>3407.95</v>
      </c>
      <c r="I5442">
        <v>11</v>
      </c>
      <c r="J5442">
        <v>58</v>
      </c>
      <c r="K5442">
        <v>21</v>
      </c>
      <c r="L5442">
        <v>1460.55</v>
      </c>
      <c r="M5442" t="s">
        <v>61</v>
      </c>
      <c r="N5442" t="s">
        <v>189</v>
      </c>
      <c r="O5442" t="s">
        <v>351</v>
      </c>
      <c r="P5442">
        <v>1</v>
      </c>
      <c r="Q5442" t="s">
        <v>42</v>
      </c>
    </row>
    <row r="5443" spans="1:17" hidden="1" x14ac:dyDescent="0.3">
      <c r="A5443" t="s">
        <v>287</v>
      </c>
      <c r="B5443" t="s">
        <v>5730</v>
      </c>
      <c r="C5443" t="s">
        <v>187</v>
      </c>
      <c r="D5443" t="s">
        <v>54</v>
      </c>
      <c r="E5443" t="s">
        <v>21</v>
      </c>
      <c r="F5443">
        <v>15.15</v>
      </c>
      <c r="G5443">
        <v>164</v>
      </c>
      <c r="H5443">
        <v>6597.72</v>
      </c>
      <c r="I5443">
        <v>21</v>
      </c>
      <c r="J5443">
        <v>86</v>
      </c>
      <c r="K5443">
        <v>147</v>
      </c>
      <c r="L5443">
        <v>5913.81</v>
      </c>
      <c r="M5443" t="s">
        <v>366</v>
      </c>
      <c r="N5443" t="s">
        <v>234</v>
      </c>
      <c r="O5443" t="s">
        <v>159</v>
      </c>
      <c r="P5443">
        <v>5</v>
      </c>
      <c r="Q5443" t="s">
        <v>50</v>
      </c>
    </row>
    <row r="5444" spans="1:17" hidden="1" x14ac:dyDescent="0.3">
      <c r="A5444" t="s">
        <v>310</v>
      </c>
      <c r="B5444" t="s">
        <v>5731</v>
      </c>
      <c r="C5444" t="s">
        <v>59</v>
      </c>
      <c r="D5444" t="s">
        <v>60</v>
      </c>
      <c r="E5444" t="s">
        <v>30</v>
      </c>
      <c r="F5444">
        <v>71.3</v>
      </c>
      <c r="G5444">
        <v>114</v>
      </c>
      <c r="H5444">
        <v>4928.22</v>
      </c>
      <c r="I5444">
        <v>5</v>
      </c>
      <c r="J5444">
        <v>49</v>
      </c>
      <c r="K5444">
        <v>20</v>
      </c>
      <c r="L5444">
        <v>864.6</v>
      </c>
      <c r="M5444" t="s">
        <v>305</v>
      </c>
      <c r="N5444" t="s">
        <v>135</v>
      </c>
      <c r="O5444" t="s">
        <v>234</v>
      </c>
      <c r="P5444">
        <v>1</v>
      </c>
      <c r="Q5444" t="s">
        <v>25</v>
      </c>
    </row>
    <row r="5445" spans="1:17" hidden="1" x14ac:dyDescent="0.3">
      <c r="A5445" t="s">
        <v>47</v>
      </c>
      <c r="B5445" t="s">
        <v>5732</v>
      </c>
      <c r="C5445" t="s">
        <v>169</v>
      </c>
      <c r="D5445" t="s">
        <v>20</v>
      </c>
      <c r="E5445" t="s">
        <v>38</v>
      </c>
      <c r="F5445">
        <v>2.37</v>
      </c>
      <c r="G5445">
        <v>148</v>
      </c>
      <c r="H5445">
        <v>990.12</v>
      </c>
      <c r="I5445">
        <v>6</v>
      </c>
      <c r="J5445">
        <v>71</v>
      </c>
      <c r="K5445">
        <v>103</v>
      </c>
      <c r="L5445">
        <v>689.07</v>
      </c>
      <c r="M5445" t="s">
        <v>378</v>
      </c>
      <c r="N5445" t="s">
        <v>234</v>
      </c>
      <c r="O5445" t="s">
        <v>225</v>
      </c>
      <c r="P5445">
        <v>9</v>
      </c>
      <c r="Q5445" t="s">
        <v>42</v>
      </c>
    </row>
    <row r="5446" spans="1:17" hidden="1" x14ac:dyDescent="0.3">
      <c r="A5446" t="s">
        <v>101</v>
      </c>
      <c r="B5446" t="s">
        <v>5733</v>
      </c>
      <c r="C5446" t="s">
        <v>205</v>
      </c>
      <c r="D5446" t="s">
        <v>46</v>
      </c>
      <c r="E5446" t="s">
        <v>21</v>
      </c>
      <c r="F5446">
        <v>94.82</v>
      </c>
      <c r="G5446">
        <v>67</v>
      </c>
      <c r="H5446">
        <v>6663.15</v>
      </c>
      <c r="I5446">
        <v>19</v>
      </c>
      <c r="J5446">
        <v>54</v>
      </c>
      <c r="K5446">
        <v>18</v>
      </c>
      <c r="L5446">
        <v>1790.1</v>
      </c>
      <c r="M5446" t="s">
        <v>150</v>
      </c>
      <c r="N5446" t="s">
        <v>152</v>
      </c>
      <c r="O5446" t="s">
        <v>275</v>
      </c>
      <c r="P5446">
        <v>10</v>
      </c>
      <c r="Q5446" t="s">
        <v>42</v>
      </c>
    </row>
    <row r="5447" spans="1:17" hidden="1" x14ac:dyDescent="0.3">
      <c r="A5447" t="s">
        <v>394</v>
      </c>
      <c r="B5447" t="s">
        <v>5734</v>
      </c>
      <c r="C5447" t="s">
        <v>223</v>
      </c>
      <c r="D5447" t="s">
        <v>37</v>
      </c>
      <c r="E5447" t="s">
        <v>30</v>
      </c>
      <c r="F5447">
        <v>58.47</v>
      </c>
      <c r="G5447">
        <v>38</v>
      </c>
      <c r="H5447">
        <v>3595.18</v>
      </c>
      <c r="I5447">
        <v>26</v>
      </c>
      <c r="J5447">
        <v>29</v>
      </c>
      <c r="K5447">
        <v>17</v>
      </c>
      <c r="L5447">
        <v>1608.37</v>
      </c>
      <c r="M5447" t="s">
        <v>370</v>
      </c>
      <c r="N5447" t="s">
        <v>243</v>
      </c>
      <c r="O5447" t="s">
        <v>178</v>
      </c>
      <c r="P5447">
        <v>6</v>
      </c>
      <c r="Q5447" t="s">
        <v>25</v>
      </c>
    </row>
    <row r="5448" spans="1:17" hidden="1" x14ac:dyDescent="0.3">
      <c r="A5448" t="s">
        <v>363</v>
      </c>
      <c r="B5448" t="s">
        <v>5735</v>
      </c>
      <c r="C5448" t="s">
        <v>200</v>
      </c>
      <c r="D5448" t="s">
        <v>29</v>
      </c>
      <c r="E5448" t="s">
        <v>38</v>
      </c>
      <c r="F5448">
        <v>88.57</v>
      </c>
      <c r="G5448">
        <v>157</v>
      </c>
      <c r="H5448">
        <v>998.52</v>
      </c>
      <c r="I5448">
        <v>50</v>
      </c>
      <c r="J5448">
        <v>55</v>
      </c>
      <c r="K5448">
        <v>78</v>
      </c>
      <c r="L5448">
        <v>496.08</v>
      </c>
      <c r="M5448" t="s">
        <v>332</v>
      </c>
      <c r="N5448" t="s">
        <v>125</v>
      </c>
      <c r="O5448" t="s">
        <v>243</v>
      </c>
      <c r="P5448">
        <v>10</v>
      </c>
      <c r="Q5448" t="s">
        <v>25</v>
      </c>
    </row>
    <row r="5449" spans="1:17" hidden="1" x14ac:dyDescent="0.3">
      <c r="A5449" t="s">
        <v>355</v>
      </c>
      <c r="B5449" t="s">
        <v>5736</v>
      </c>
      <c r="C5449" t="s">
        <v>192</v>
      </c>
      <c r="D5449" t="s">
        <v>37</v>
      </c>
      <c r="E5449" t="s">
        <v>21</v>
      </c>
      <c r="F5449">
        <v>95.4</v>
      </c>
      <c r="G5449">
        <v>113</v>
      </c>
      <c r="H5449">
        <v>10789.24</v>
      </c>
      <c r="I5449">
        <v>11</v>
      </c>
      <c r="J5449">
        <v>43</v>
      </c>
      <c r="K5449">
        <v>52</v>
      </c>
      <c r="L5449">
        <v>4964.96</v>
      </c>
      <c r="M5449" t="s">
        <v>185</v>
      </c>
      <c r="N5449" t="s">
        <v>63</v>
      </c>
      <c r="O5449" t="s">
        <v>84</v>
      </c>
      <c r="P5449">
        <v>5</v>
      </c>
      <c r="Q5449" t="s">
        <v>25</v>
      </c>
    </row>
    <row r="5450" spans="1:17" hidden="1" x14ac:dyDescent="0.3">
      <c r="A5450" t="s">
        <v>146</v>
      </c>
      <c r="B5450" t="s">
        <v>5737</v>
      </c>
      <c r="C5450" t="s">
        <v>261</v>
      </c>
      <c r="D5450" t="s">
        <v>20</v>
      </c>
      <c r="E5450" t="s">
        <v>30</v>
      </c>
      <c r="F5450">
        <v>50.94</v>
      </c>
      <c r="G5450">
        <v>193</v>
      </c>
      <c r="H5450">
        <v>8713.9500000000007</v>
      </c>
      <c r="I5450">
        <v>10</v>
      </c>
      <c r="J5450">
        <v>20</v>
      </c>
      <c r="K5450">
        <v>85</v>
      </c>
      <c r="L5450">
        <v>3837.75</v>
      </c>
      <c r="M5450" t="s">
        <v>185</v>
      </c>
      <c r="N5450" t="s">
        <v>293</v>
      </c>
      <c r="O5450" t="s">
        <v>326</v>
      </c>
      <c r="P5450">
        <v>3</v>
      </c>
      <c r="Q5450" t="s">
        <v>50</v>
      </c>
    </row>
    <row r="5451" spans="1:17" hidden="1" x14ac:dyDescent="0.3">
      <c r="A5451" t="s">
        <v>49</v>
      </c>
      <c r="B5451" t="s">
        <v>5738</v>
      </c>
      <c r="C5451" t="s">
        <v>19</v>
      </c>
      <c r="D5451" t="s">
        <v>20</v>
      </c>
      <c r="E5451" t="s">
        <v>38</v>
      </c>
      <c r="F5451">
        <v>18.079999999999998</v>
      </c>
      <c r="G5451">
        <v>47</v>
      </c>
      <c r="H5451">
        <v>544.73</v>
      </c>
      <c r="I5451">
        <v>49</v>
      </c>
      <c r="J5451">
        <v>70</v>
      </c>
      <c r="K5451">
        <v>12</v>
      </c>
      <c r="L5451">
        <v>139.08000000000001</v>
      </c>
      <c r="M5451" t="s">
        <v>435</v>
      </c>
      <c r="N5451" t="s">
        <v>224</v>
      </c>
      <c r="O5451" t="s">
        <v>380</v>
      </c>
      <c r="P5451">
        <v>1</v>
      </c>
      <c r="Q5451" t="s">
        <v>25</v>
      </c>
    </row>
    <row r="5452" spans="1:17" hidden="1" x14ac:dyDescent="0.3">
      <c r="A5452" t="s">
        <v>435</v>
      </c>
      <c r="B5452" t="s">
        <v>5739</v>
      </c>
      <c r="C5452" t="s">
        <v>261</v>
      </c>
      <c r="D5452" t="s">
        <v>20</v>
      </c>
      <c r="E5452" t="s">
        <v>21</v>
      </c>
      <c r="F5452">
        <v>76.069999999999993</v>
      </c>
      <c r="G5452">
        <v>164</v>
      </c>
      <c r="H5452">
        <v>4705.16</v>
      </c>
      <c r="I5452">
        <v>46</v>
      </c>
      <c r="J5452">
        <v>90</v>
      </c>
      <c r="K5452">
        <v>110</v>
      </c>
      <c r="L5452">
        <v>3155.9</v>
      </c>
      <c r="M5452" t="s">
        <v>138</v>
      </c>
      <c r="N5452" t="s">
        <v>130</v>
      </c>
      <c r="O5452" t="s">
        <v>39</v>
      </c>
      <c r="P5452">
        <v>2</v>
      </c>
      <c r="Q5452" t="s">
        <v>50</v>
      </c>
    </row>
    <row r="5453" spans="1:17" hidden="1" x14ac:dyDescent="0.3">
      <c r="A5453" t="s">
        <v>230</v>
      </c>
      <c r="B5453" t="s">
        <v>5740</v>
      </c>
      <c r="C5453" t="s">
        <v>286</v>
      </c>
      <c r="D5453" t="s">
        <v>54</v>
      </c>
      <c r="E5453" t="s">
        <v>30</v>
      </c>
      <c r="F5453">
        <v>17.489999999999998</v>
      </c>
      <c r="G5453">
        <v>160</v>
      </c>
      <c r="H5453">
        <v>830.4</v>
      </c>
      <c r="I5453">
        <v>41</v>
      </c>
      <c r="J5453">
        <v>80</v>
      </c>
      <c r="K5453">
        <v>107</v>
      </c>
      <c r="L5453">
        <v>555.33000000000004</v>
      </c>
      <c r="M5453" t="s">
        <v>185</v>
      </c>
      <c r="N5453" t="s">
        <v>201</v>
      </c>
      <c r="O5453" t="s">
        <v>254</v>
      </c>
      <c r="P5453">
        <v>5</v>
      </c>
      <c r="Q5453" t="s">
        <v>25</v>
      </c>
    </row>
    <row r="5454" spans="1:17" hidden="1" x14ac:dyDescent="0.3">
      <c r="A5454" t="s">
        <v>293</v>
      </c>
      <c r="B5454" t="s">
        <v>5741</v>
      </c>
      <c r="C5454" t="s">
        <v>93</v>
      </c>
      <c r="D5454" t="s">
        <v>20</v>
      </c>
      <c r="E5454" t="s">
        <v>38</v>
      </c>
      <c r="F5454">
        <v>95.99</v>
      </c>
      <c r="G5454">
        <v>166</v>
      </c>
      <c r="H5454">
        <v>2212.7800000000002</v>
      </c>
      <c r="I5454">
        <v>38</v>
      </c>
      <c r="J5454">
        <v>92</v>
      </c>
      <c r="K5454">
        <v>110</v>
      </c>
      <c r="L5454">
        <v>1466.3</v>
      </c>
      <c r="M5454" t="s">
        <v>229</v>
      </c>
      <c r="N5454" t="s">
        <v>244</v>
      </c>
      <c r="O5454" t="s">
        <v>234</v>
      </c>
      <c r="P5454">
        <v>3</v>
      </c>
      <c r="Q5454" t="s">
        <v>50</v>
      </c>
    </row>
    <row r="5455" spans="1:17" hidden="1" x14ac:dyDescent="0.3">
      <c r="A5455" t="s">
        <v>283</v>
      </c>
      <c r="B5455" t="s">
        <v>5742</v>
      </c>
      <c r="C5455" t="s">
        <v>122</v>
      </c>
      <c r="D5455" t="s">
        <v>54</v>
      </c>
      <c r="E5455" t="s">
        <v>38</v>
      </c>
      <c r="F5455">
        <v>62.49</v>
      </c>
      <c r="G5455">
        <v>161</v>
      </c>
      <c r="H5455">
        <v>15802.15</v>
      </c>
      <c r="I5455">
        <v>31</v>
      </c>
      <c r="J5455">
        <v>90</v>
      </c>
      <c r="K5455">
        <v>19</v>
      </c>
      <c r="L5455">
        <v>1864.85</v>
      </c>
      <c r="M5455" t="s">
        <v>111</v>
      </c>
      <c r="N5455" t="s">
        <v>220</v>
      </c>
      <c r="O5455" t="s">
        <v>301</v>
      </c>
      <c r="P5455">
        <v>9</v>
      </c>
      <c r="Q5455" t="s">
        <v>42</v>
      </c>
    </row>
    <row r="5456" spans="1:17" hidden="1" x14ac:dyDescent="0.3">
      <c r="A5456" t="s">
        <v>153</v>
      </c>
      <c r="B5456" t="s">
        <v>5743</v>
      </c>
      <c r="C5456" t="s">
        <v>223</v>
      </c>
      <c r="D5456" t="s">
        <v>37</v>
      </c>
      <c r="E5456" t="s">
        <v>21</v>
      </c>
      <c r="F5456">
        <v>87.32</v>
      </c>
      <c r="G5456">
        <v>51</v>
      </c>
      <c r="H5456">
        <v>414.63</v>
      </c>
      <c r="I5456">
        <v>41</v>
      </c>
      <c r="J5456">
        <v>54</v>
      </c>
      <c r="K5456">
        <v>36</v>
      </c>
      <c r="L5456">
        <v>292.68</v>
      </c>
      <c r="M5456" t="s">
        <v>283</v>
      </c>
      <c r="N5456" t="s">
        <v>119</v>
      </c>
      <c r="O5456" t="s">
        <v>163</v>
      </c>
      <c r="P5456">
        <v>4</v>
      </c>
      <c r="Q5456" t="s">
        <v>50</v>
      </c>
    </row>
    <row r="5457" spans="1:17" hidden="1" x14ac:dyDescent="0.3">
      <c r="A5457" t="s">
        <v>150</v>
      </c>
      <c r="B5457" t="s">
        <v>5744</v>
      </c>
      <c r="C5457" t="s">
        <v>297</v>
      </c>
      <c r="D5457" t="s">
        <v>60</v>
      </c>
      <c r="E5457" t="s">
        <v>30</v>
      </c>
      <c r="F5457">
        <v>22.78</v>
      </c>
      <c r="G5457">
        <v>42</v>
      </c>
      <c r="H5457">
        <v>424.2</v>
      </c>
      <c r="I5457">
        <v>26</v>
      </c>
      <c r="J5457">
        <v>94</v>
      </c>
      <c r="K5457">
        <v>13</v>
      </c>
      <c r="L5457">
        <v>131.30000000000001</v>
      </c>
      <c r="M5457" t="s">
        <v>55</v>
      </c>
      <c r="N5457" t="s">
        <v>41</v>
      </c>
      <c r="O5457" t="s">
        <v>114</v>
      </c>
      <c r="P5457">
        <v>5</v>
      </c>
      <c r="Q5457" t="s">
        <v>42</v>
      </c>
    </row>
    <row r="5458" spans="1:17" hidden="1" x14ac:dyDescent="0.3">
      <c r="A5458" t="s">
        <v>378</v>
      </c>
      <c r="B5458" t="s">
        <v>5745</v>
      </c>
      <c r="C5458" t="s">
        <v>297</v>
      </c>
      <c r="D5458" t="s">
        <v>60</v>
      </c>
      <c r="E5458" t="s">
        <v>38</v>
      </c>
      <c r="F5458">
        <v>76.36</v>
      </c>
      <c r="G5458">
        <v>38</v>
      </c>
      <c r="H5458">
        <v>1812.6</v>
      </c>
      <c r="I5458">
        <v>38</v>
      </c>
      <c r="J5458">
        <v>56</v>
      </c>
      <c r="K5458">
        <v>19</v>
      </c>
      <c r="L5458">
        <v>906.3</v>
      </c>
      <c r="M5458" t="s">
        <v>209</v>
      </c>
      <c r="N5458" t="s">
        <v>145</v>
      </c>
      <c r="O5458" t="s">
        <v>129</v>
      </c>
      <c r="P5458">
        <v>3</v>
      </c>
      <c r="Q5458" t="s">
        <v>42</v>
      </c>
    </row>
    <row r="5459" spans="1:17" hidden="1" x14ac:dyDescent="0.3">
      <c r="A5459" t="s">
        <v>189</v>
      </c>
      <c r="B5459" t="s">
        <v>5746</v>
      </c>
      <c r="C5459" t="s">
        <v>344</v>
      </c>
      <c r="D5459" t="s">
        <v>37</v>
      </c>
      <c r="E5459" t="s">
        <v>21</v>
      </c>
      <c r="F5459">
        <v>25.77</v>
      </c>
      <c r="G5459">
        <v>34</v>
      </c>
      <c r="H5459">
        <v>442</v>
      </c>
      <c r="I5459">
        <v>5</v>
      </c>
      <c r="J5459">
        <v>41</v>
      </c>
      <c r="K5459">
        <v>29</v>
      </c>
      <c r="L5459">
        <v>377</v>
      </c>
      <c r="M5459" t="s">
        <v>244</v>
      </c>
      <c r="N5459" t="s">
        <v>145</v>
      </c>
      <c r="O5459" t="s">
        <v>305</v>
      </c>
      <c r="P5459">
        <v>1</v>
      </c>
      <c r="Q5459" t="s">
        <v>42</v>
      </c>
    </row>
    <row r="5460" spans="1:17" hidden="1" x14ac:dyDescent="0.3">
      <c r="A5460" t="s">
        <v>146</v>
      </c>
      <c r="B5460" t="s">
        <v>5747</v>
      </c>
      <c r="C5460" t="s">
        <v>59</v>
      </c>
      <c r="D5460" t="s">
        <v>60</v>
      </c>
      <c r="E5460" t="s">
        <v>30</v>
      </c>
      <c r="F5460">
        <v>71.3</v>
      </c>
      <c r="G5460">
        <v>72</v>
      </c>
      <c r="H5460">
        <v>2090.88</v>
      </c>
      <c r="I5460">
        <v>48</v>
      </c>
      <c r="J5460">
        <v>34</v>
      </c>
      <c r="K5460">
        <v>60</v>
      </c>
      <c r="L5460">
        <v>1742.4</v>
      </c>
      <c r="M5460" t="s">
        <v>125</v>
      </c>
      <c r="N5460" t="s">
        <v>209</v>
      </c>
      <c r="O5460" t="s">
        <v>104</v>
      </c>
      <c r="P5460">
        <v>7</v>
      </c>
      <c r="Q5460" t="s">
        <v>50</v>
      </c>
    </row>
    <row r="5461" spans="1:17" hidden="1" x14ac:dyDescent="0.3">
      <c r="A5461" t="s">
        <v>224</v>
      </c>
      <c r="B5461" t="s">
        <v>5748</v>
      </c>
      <c r="C5461" t="s">
        <v>261</v>
      </c>
      <c r="D5461" t="s">
        <v>20</v>
      </c>
      <c r="E5461" t="s">
        <v>38</v>
      </c>
      <c r="F5461">
        <v>46.83</v>
      </c>
      <c r="G5461">
        <v>109</v>
      </c>
      <c r="H5461">
        <v>6434.27</v>
      </c>
      <c r="I5461">
        <v>36</v>
      </c>
      <c r="J5461">
        <v>92</v>
      </c>
      <c r="K5461">
        <v>58</v>
      </c>
      <c r="L5461">
        <v>3423.74</v>
      </c>
      <c r="M5461" t="s">
        <v>183</v>
      </c>
      <c r="N5461" t="s">
        <v>149</v>
      </c>
      <c r="O5461" t="s">
        <v>326</v>
      </c>
      <c r="P5461">
        <v>4</v>
      </c>
      <c r="Q5461" t="s">
        <v>25</v>
      </c>
    </row>
    <row r="5462" spans="1:17" hidden="1" x14ac:dyDescent="0.3">
      <c r="A5462" t="s">
        <v>106</v>
      </c>
      <c r="B5462" t="s">
        <v>5749</v>
      </c>
      <c r="C5462" t="s">
        <v>59</v>
      </c>
      <c r="D5462" t="s">
        <v>60</v>
      </c>
      <c r="E5462" t="s">
        <v>21</v>
      </c>
      <c r="F5462">
        <v>84.65</v>
      </c>
      <c r="G5462">
        <v>92</v>
      </c>
      <c r="H5462">
        <v>8125.44</v>
      </c>
      <c r="I5462">
        <v>33</v>
      </c>
      <c r="J5462">
        <v>86</v>
      </c>
      <c r="K5462">
        <v>66</v>
      </c>
      <c r="L5462">
        <v>5829.12</v>
      </c>
      <c r="M5462" t="s">
        <v>308</v>
      </c>
      <c r="N5462" t="s">
        <v>162</v>
      </c>
      <c r="O5462" t="s">
        <v>464</v>
      </c>
      <c r="P5462">
        <v>7</v>
      </c>
      <c r="Q5462" t="s">
        <v>25</v>
      </c>
    </row>
    <row r="5463" spans="1:17" hidden="1" x14ac:dyDescent="0.3">
      <c r="A5463" t="s">
        <v>138</v>
      </c>
      <c r="B5463" t="s">
        <v>5750</v>
      </c>
      <c r="C5463" t="s">
        <v>192</v>
      </c>
      <c r="D5463" t="s">
        <v>37</v>
      </c>
      <c r="E5463" t="s">
        <v>21</v>
      </c>
      <c r="F5463">
        <v>95.4</v>
      </c>
      <c r="G5463">
        <v>102</v>
      </c>
      <c r="H5463">
        <v>2973.3</v>
      </c>
      <c r="I5463">
        <v>28</v>
      </c>
      <c r="J5463">
        <v>21</v>
      </c>
      <c r="K5463">
        <v>0</v>
      </c>
      <c r="L5463">
        <v>0</v>
      </c>
      <c r="N5463" t="s">
        <v>101</v>
      </c>
      <c r="O5463" t="s">
        <v>2403</v>
      </c>
      <c r="P5463">
        <v>1</v>
      </c>
      <c r="Q5463" t="s">
        <v>25</v>
      </c>
    </row>
    <row r="5464" spans="1:17" hidden="1" x14ac:dyDescent="0.3">
      <c r="A5464" t="s">
        <v>418</v>
      </c>
      <c r="B5464" t="s">
        <v>5751</v>
      </c>
      <c r="C5464" t="s">
        <v>304</v>
      </c>
      <c r="D5464" t="s">
        <v>134</v>
      </c>
      <c r="E5464" t="s">
        <v>30</v>
      </c>
      <c r="F5464">
        <v>23.25</v>
      </c>
      <c r="G5464">
        <v>28</v>
      </c>
      <c r="H5464">
        <v>1062.8800000000001</v>
      </c>
      <c r="I5464">
        <v>44</v>
      </c>
      <c r="J5464">
        <v>91</v>
      </c>
      <c r="K5464">
        <v>21</v>
      </c>
      <c r="L5464">
        <v>797.16</v>
      </c>
      <c r="M5464" t="s">
        <v>116</v>
      </c>
      <c r="N5464" t="s">
        <v>61</v>
      </c>
      <c r="O5464" t="s">
        <v>95</v>
      </c>
      <c r="P5464">
        <v>3</v>
      </c>
      <c r="Q5464" t="s">
        <v>25</v>
      </c>
    </row>
    <row r="5465" spans="1:17" hidden="1" x14ac:dyDescent="0.3">
      <c r="A5465" t="s">
        <v>394</v>
      </c>
      <c r="B5465" t="s">
        <v>5752</v>
      </c>
      <c r="C5465" t="s">
        <v>228</v>
      </c>
      <c r="D5465" t="s">
        <v>54</v>
      </c>
      <c r="E5465" t="s">
        <v>38</v>
      </c>
      <c r="F5465">
        <v>30.41</v>
      </c>
      <c r="G5465">
        <v>37</v>
      </c>
      <c r="H5465">
        <v>2261.0700000000002</v>
      </c>
      <c r="I5465">
        <v>34</v>
      </c>
      <c r="J5465">
        <v>86</v>
      </c>
      <c r="K5465">
        <v>10</v>
      </c>
      <c r="L5465">
        <v>611.1</v>
      </c>
      <c r="M5465" t="s">
        <v>31</v>
      </c>
      <c r="N5465" t="s">
        <v>55</v>
      </c>
      <c r="O5465" t="s">
        <v>190</v>
      </c>
      <c r="P5465">
        <v>9</v>
      </c>
      <c r="Q5465" t="s">
        <v>42</v>
      </c>
    </row>
    <row r="5466" spans="1:17" hidden="1" x14ac:dyDescent="0.3">
      <c r="A5466" t="s">
        <v>95</v>
      </c>
      <c r="B5466" t="s">
        <v>5753</v>
      </c>
      <c r="C5466" t="s">
        <v>148</v>
      </c>
      <c r="D5466" t="s">
        <v>88</v>
      </c>
      <c r="E5466" t="s">
        <v>30</v>
      </c>
      <c r="F5466">
        <v>89.34</v>
      </c>
      <c r="G5466">
        <v>114</v>
      </c>
      <c r="H5466">
        <v>4365.0600000000004</v>
      </c>
      <c r="I5466">
        <v>50</v>
      </c>
      <c r="J5466">
        <v>59</v>
      </c>
      <c r="K5466">
        <v>52</v>
      </c>
      <c r="L5466">
        <v>1991.08</v>
      </c>
      <c r="M5466" t="s">
        <v>116</v>
      </c>
      <c r="N5466" t="s">
        <v>63</v>
      </c>
      <c r="O5466" t="s">
        <v>270</v>
      </c>
      <c r="P5466">
        <v>4</v>
      </c>
      <c r="Q5466" t="s">
        <v>50</v>
      </c>
    </row>
    <row r="5467" spans="1:17" x14ac:dyDescent="0.3">
      <c r="A5467" t="s">
        <v>143</v>
      </c>
      <c r="B5467" t="s">
        <v>5754</v>
      </c>
      <c r="C5467" t="s">
        <v>28</v>
      </c>
      <c r="D5467" t="s">
        <v>29</v>
      </c>
      <c r="E5467" t="s">
        <v>30</v>
      </c>
      <c r="F5467">
        <v>9.82</v>
      </c>
      <c r="G5467">
        <v>33</v>
      </c>
      <c r="H5467">
        <v>1675.41</v>
      </c>
      <c r="I5467">
        <v>37</v>
      </c>
      <c r="J5467">
        <v>53</v>
      </c>
      <c r="K5467">
        <v>23</v>
      </c>
      <c r="L5467">
        <v>1167.71</v>
      </c>
      <c r="M5467" t="s">
        <v>69</v>
      </c>
      <c r="N5467" t="s">
        <v>263</v>
      </c>
      <c r="O5467" t="s">
        <v>310</v>
      </c>
      <c r="P5467">
        <v>9</v>
      </c>
      <c r="Q5467" t="s">
        <v>25</v>
      </c>
    </row>
    <row r="5468" spans="1:17" hidden="1" x14ac:dyDescent="0.3">
      <c r="A5468" t="s">
        <v>83</v>
      </c>
      <c r="B5468" t="s">
        <v>5755</v>
      </c>
      <c r="C5468" t="s">
        <v>113</v>
      </c>
      <c r="D5468" t="s">
        <v>46</v>
      </c>
      <c r="E5468" t="s">
        <v>30</v>
      </c>
      <c r="F5468">
        <v>68.19</v>
      </c>
      <c r="G5468">
        <v>106</v>
      </c>
      <c r="H5468">
        <v>7575.82</v>
      </c>
      <c r="I5468">
        <v>10</v>
      </c>
      <c r="J5468">
        <v>79</v>
      </c>
      <c r="K5468">
        <v>3</v>
      </c>
      <c r="L5468">
        <v>214.41</v>
      </c>
      <c r="M5468" t="s">
        <v>216</v>
      </c>
      <c r="N5468" t="s">
        <v>63</v>
      </c>
      <c r="O5468" t="s">
        <v>39</v>
      </c>
      <c r="P5468">
        <v>9</v>
      </c>
      <c r="Q5468" t="s">
        <v>50</v>
      </c>
    </row>
    <row r="5469" spans="1:17" hidden="1" x14ac:dyDescent="0.3">
      <c r="A5469" t="s">
        <v>170</v>
      </c>
      <c r="B5469" t="s">
        <v>5756</v>
      </c>
      <c r="C5469" t="s">
        <v>161</v>
      </c>
      <c r="D5469" t="s">
        <v>67</v>
      </c>
      <c r="E5469" t="s">
        <v>38</v>
      </c>
      <c r="F5469">
        <v>53.48</v>
      </c>
      <c r="G5469">
        <v>30</v>
      </c>
      <c r="H5469">
        <v>159</v>
      </c>
      <c r="I5469">
        <v>35</v>
      </c>
      <c r="J5469">
        <v>45</v>
      </c>
      <c r="K5469">
        <v>18</v>
      </c>
      <c r="L5469">
        <v>95.4</v>
      </c>
      <c r="M5469" t="s">
        <v>266</v>
      </c>
      <c r="N5469" t="s">
        <v>31</v>
      </c>
      <c r="O5469" t="s">
        <v>152</v>
      </c>
      <c r="P5469">
        <v>2</v>
      </c>
      <c r="Q5469" t="s">
        <v>50</v>
      </c>
    </row>
    <row r="5470" spans="1:17" hidden="1" x14ac:dyDescent="0.3">
      <c r="A5470" t="s">
        <v>272</v>
      </c>
      <c r="B5470" t="s">
        <v>5757</v>
      </c>
      <c r="C5470" t="s">
        <v>228</v>
      </c>
      <c r="D5470" t="s">
        <v>54</v>
      </c>
      <c r="E5470" t="s">
        <v>21</v>
      </c>
      <c r="F5470">
        <v>14.09</v>
      </c>
      <c r="G5470">
        <v>94</v>
      </c>
      <c r="H5470">
        <v>5537.54</v>
      </c>
      <c r="I5470">
        <v>9</v>
      </c>
      <c r="J5470">
        <v>99</v>
      </c>
      <c r="K5470">
        <v>14</v>
      </c>
      <c r="L5470">
        <v>824.74</v>
      </c>
      <c r="M5470" t="s">
        <v>31</v>
      </c>
      <c r="N5470" t="s">
        <v>183</v>
      </c>
      <c r="O5470" t="s">
        <v>110</v>
      </c>
      <c r="P5470">
        <v>10</v>
      </c>
      <c r="Q5470" t="s">
        <v>50</v>
      </c>
    </row>
    <row r="5471" spans="1:17" hidden="1" x14ac:dyDescent="0.3">
      <c r="A5471" t="s">
        <v>97</v>
      </c>
      <c r="B5471" t="s">
        <v>5758</v>
      </c>
      <c r="C5471" t="s">
        <v>195</v>
      </c>
      <c r="D5471" t="s">
        <v>88</v>
      </c>
      <c r="E5471" t="s">
        <v>30</v>
      </c>
      <c r="F5471">
        <v>30.21</v>
      </c>
      <c r="G5471">
        <v>135</v>
      </c>
      <c r="H5471">
        <v>7890.75</v>
      </c>
      <c r="I5471">
        <v>17</v>
      </c>
      <c r="J5471">
        <v>42</v>
      </c>
      <c r="K5471">
        <v>52</v>
      </c>
      <c r="L5471">
        <v>3039.4</v>
      </c>
      <c r="M5471" t="s">
        <v>26</v>
      </c>
      <c r="N5471" t="s">
        <v>51</v>
      </c>
      <c r="O5471" t="s">
        <v>173</v>
      </c>
      <c r="P5471">
        <v>4</v>
      </c>
      <c r="Q5471" t="s">
        <v>50</v>
      </c>
    </row>
    <row r="5472" spans="1:17" hidden="1" x14ac:dyDescent="0.3">
      <c r="A5472" t="s">
        <v>301</v>
      </c>
      <c r="B5472" t="s">
        <v>5759</v>
      </c>
      <c r="C5472" t="s">
        <v>165</v>
      </c>
      <c r="D5472" t="s">
        <v>134</v>
      </c>
      <c r="E5472" t="s">
        <v>38</v>
      </c>
      <c r="F5472">
        <v>53.23</v>
      </c>
      <c r="G5472">
        <v>80</v>
      </c>
      <c r="H5472">
        <v>6948.8</v>
      </c>
      <c r="I5472">
        <v>10</v>
      </c>
      <c r="J5472">
        <v>27</v>
      </c>
      <c r="K5472">
        <v>3</v>
      </c>
      <c r="L5472">
        <v>260.58</v>
      </c>
      <c r="M5472" t="s">
        <v>218</v>
      </c>
      <c r="N5472" t="s">
        <v>130</v>
      </c>
      <c r="O5472" t="s">
        <v>131</v>
      </c>
      <c r="P5472">
        <v>3</v>
      </c>
      <c r="Q5472" t="s">
        <v>25</v>
      </c>
    </row>
    <row r="5473" spans="1:17" hidden="1" x14ac:dyDescent="0.3">
      <c r="A5473" t="s">
        <v>326</v>
      </c>
      <c r="B5473" t="s">
        <v>5760</v>
      </c>
      <c r="C5473" t="s">
        <v>36</v>
      </c>
      <c r="D5473" t="s">
        <v>37</v>
      </c>
      <c r="E5473" t="s">
        <v>30</v>
      </c>
      <c r="F5473">
        <v>85.99</v>
      </c>
      <c r="G5473">
        <v>15</v>
      </c>
      <c r="H5473">
        <v>1493.55</v>
      </c>
      <c r="I5473">
        <v>39</v>
      </c>
      <c r="J5473">
        <v>44</v>
      </c>
      <c r="K5473">
        <v>8</v>
      </c>
      <c r="L5473">
        <v>796.56</v>
      </c>
      <c r="M5473" t="s">
        <v>80</v>
      </c>
      <c r="N5473" t="s">
        <v>114</v>
      </c>
      <c r="O5473" t="s">
        <v>685</v>
      </c>
      <c r="P5473">
        <v>7</v>
      </c>
      <c r="Q5473" t="s">
        <v>25</v>
      </c>
    </row>
    <row r="5474" spans="1:17" hidden="1" x14ac:dyDescent="0.3">
      <c r="A5474" t="s">
        <v>177</v>
      </c>
      <c r="B5474" t="s">
        <v>5761</v>
      </c>
      <c r="C5474" t="s">
        <v>359</v>
      </c>
      <c r="D5474" t="s">
        <v>60</v>
      </c>
      <c r="E5474" t="s">
        <v>21</v>
      </c>
      <c r="F5474">
        <v>5.71</v>
      </c>
      <c r="G5474">
        <v>50</v>
      </c>
      <c r="H5474">
        <v>1578.5</v>
      </c>
      <c r="I5474">
        <v>40</v>
      </c>
      <c r="J5474">
        <v>52</v>
      </c>
      <c r="K5474">
        <v>29</v>
      </c>
      <c r="L5474">
        <v>915.53</v>
      </c>
      <c r="M5474" t="s">
        <v>274</v>
      </c>
      <c r="N5474" t="s">
        <v>230</v>
      </c>
      <c r="O5474" t="s">
        <v>229</v>
      </c>
      <c r="P5474">
        <v>10</v>
      </c>
      <c r="Q5474" t="s">
        <v>50</v>
      </c>
    </row>
    <row r="5475" spans="1:17" hidden="1" x14ac:dyDescent="0.3">
      <c r="A5475" t="s">
        <v>378</v>
      </c>
      <c r="B5475" t="s">
        <v>5762</v>
      </c>
      <c r="C5475" t="s">
        <v>93</v>
      </c>
      <c r="D5475" t="s">
        <v>20</v>
      </c>
      <c r="E5475" t="s">
        <v>30</v>
      </c>
      <c r="F5475">
        <v>75.5</v>
      </c>
      <c r="G5475">
        <v>200</v>
      </c>
      <c r="H5475">
        <v>6614</v>
      </c>
      <c r="I5475">
        <v>27</v>
      </c>
      <c r="J5475">
        <v>29</v>
      </c>
      <c r="K5475">
        <v>67</v>
      </c>
      <c r="L5475">
        <v>2215.69</v>
      </c>
      <c r="M5475" t="s">
        <v>74</v>
      </c>
      <c r="N5475" t="s">
        <v>85</v>
      </c>
      <c r="O5475" t="s">
        <v>224</v>
      </c>
      <c r="P5475">
        <v>6</v>
      </c>
      <c r="Q5475" t="s">
        <v>25</v>
      </c>
    </row>
    <row r="5476" spans="1:17" hidden="1" x14ac:dyDescent="0.3">
      <c r="A5476" t="s">
        <v>175</v>
      </c>
      <c r="B5476" t="s">
        <v>5763</v>
      </c>
      <c r="C5476" t="s">
        <v>344</v>
      </c>
      <c r="D5476" t="s">
        <v>37</v>
      </c>
      <c r="E5476" t="s">
        <v>21</v>
      </c>
      <c r="F5476">
        <v>25.77</v>
      </c>
      <c r="G5476">
        <v>145</v>
      </c>
      <c r="H5476">
        <v>768.5</v>
      </c>
      <c r="I5476">
        <v>46</v>
      </c>
      <c r="J5476">
        <v>53</v>
      </c>
      <c r="K5476">
        <v>91</v>
      </c>
      <c r="L5476">
        <v>482.3</v>
      </c>
      <c r="M5476" t="s">
        <v>218</v>
      </c>
      <c r="N5476" t="s">
        <v>212</v>
      </c>
      <c r="O5476" t="s">
        <v>79</v>
      </c>
      <c r="P5476">
        <v>6</v>
      </c>
      <c r="Q5476" t="s">
        <v>25</v>
      </c>
    </row>
    <row r="5477" spans="1:17" hidden="1" x14ac:dyDescent="0.3">
      <c r="A5477" t="s">
        <v>111</v>
      </c>
      <c r="B5477" t="s">
        <v>5764</v>
      </c>
      <c r="C5477" t="s">
        <v>122</v>
      </c>
      <c r="D5477" t="s">
        <v>54</v>
      </c>
      <c r="E5477" t="s">
        <v>21</v>
      </c>
      <c r="F5477">
        <v>98.54</v>
      </c>
      <c r="G5477">
        <v>13</v>
      </c>
      <c r="H5477">
        <v>729.56</v>
      </c>
      <c r="I5477">
        <v>21</v>
      </c>
      <c r="J5477">
        <v>32</v>
      </c>
      <c r="K5477">
        <v>9</v>
      </c>
      <c r="L5477">
        <v>505.08</v>
      </c>
      <c r="M5477" t="s">
        <v>321</v>
      </c>
      <c r="N5477" t="s">
        <v>274</v>
      </c>
      <c r="O5477" t="s">
        <v>181</v>
      </c>
      <c r="P5477">
        <v>3</v>
      </c>
      <c r="Q5477" t="s">
        <v>50</v>
      </c>
    </row>
    <row r="5478" spans="1:17" hidden="1" x14ac:dyDescent="0.3">
      <c r="A5478" t="s">
        <v>254</v>
      </c>
      <c r="B5478" t="s">
        <v>5765</v>
      </c>
      <c r="C5478" t="s">
        <v>286</v>
      </c>
      <c r="D5478" t="s">
        <v>54</v>
      </c>
      <c r="E5478" t="s">
        <v>38</v>
      </c>
      <c r="F5478">
        <v>3.51</v>
      </c>
      <c r="G5478">
        <v>167</v>
      </c>
      <c r="H5478">
        <v>928.52</v>
      </c>
      <c r="I5478">
        <v>6</v>
      </c>
      <c r="J5478">
        <v>58</v>
      </c>
      <c r="K5478">
        <v>57</v>
      </c>
      <c r="L5478">
        <v>316.92</v>
      </c>
      <c r="M5478" t="s">
        <v>252</v>
      </c>
      <c r="N5478" t="s">
        <v>100</v>
      </c>
      <c r="O5478" t="s">
        <v>109</v>
      </c>
      <c r="P5478">
        <v>3</v>
      </c>
      <c r="Q5478" t="s">
        <v>42</v>
      </c>
    </row>
    <row r="5479" spans="1:17" hidden="1" x14ac:dyDescent="0.3">
      <c r="A5479" t="s">
        <v>363</v>
      </c>
      <c r="B5479" t="s">
        <v>5766</v>
      </c>
      <c r="C5479" t="s">
        <v>286</v>
      </c>
      <c r="D5479" t="s">
        <v>54</v>
      </c>
      <c r="E5479" t="s">
        <v>21</v>
      </c>
      <c r="F5479">
        <v>36.32</v>
      </c>
      <c r="G5479">
        <v>32</v>
      </c>
      <c r="H5479">
        <v>2415.6799999999998</v>
      </c>
      <c r="I5479">
        <v>23</v>
      </c>
      <c r="J5479">
        <v>34</v>
      </c>
      <c r="K5479">
        <v>11</v>
      </c>
      <c r="L5479">
        <v>830.39</v>
      </c>
      <c r="M5479" t="s">
        <v>198</v>
      </c>
      <c r="N5479" t="s">
        <v>435</v>
      </c>
      <c r="O5479" t="s">
        <v>234</v>
      </c>
      <c r="P5479">
        <v>6</v>
      </c>
      <c r="Q5479" t="s">
        <v>50</v>
      </c>
    </row>
    <row r="5480" spans="1:17" hidden="1" x14ac:dyDescent="0.3">
      <c r="A5480" t="s">
        <v>380</v>
      </c>
      <c r="B5480" t="s">
        <v>5767</v>
      </c>
      <c r="C5480" t="s">
        <v>353</v>
      </c>
      <c r="D5480" t="s">
        <v>29</v>
      </c>
      <c r="E5480" t="s">
        <v>30</v>
      </c>
      <c r="F5480">
        <v>73.040000000000006</v>
      </c>
      <c r="G5480">
        <v>27</v>
      </c>
      <c r="H5480">
        <v>1153.44</v>
      </c>
      <c r="I5480">
        <v>39</v>
      </c>
      <c r="J5480">
        <v>35</v>
      </c>
      <c r="K5480">
        <v>26</v>
      </c>
      <c r="L5480">
        <v>1110.72</v>
      </c>
      <c r="M5480" t="s">
        <v>308</v>
      </c>
      <c r="N5480" t="s">
        <v>136</v>
      </c>
      <c r="O5480" t="s">
        <v>2403</v>
      </c>
      <c r="P5480">
        <v>8</v>
      </c>
      <c r="Q5480" t="s">
        <v>50</v>
      </c>
    </row>
    <row r="5481" spans="1:17" hidden="1" x14ac:dyDescent="0.3">
      <c r="A5481" t="s">
        <v>464</v>
      </c>
      <c r="B5481" t="s">
        <v>5768</v>
      </c>
      <c r="C5481" t="s">
        <v>208</v>
      </c>
      <c r="D5481" t="s">
        <v>20</v>
      </c>
      <c r="E5481" t="s">
        <v>38</v>
      </c>
      <c r="F5481">
        <v>60.14</v>
      </c>
      <c r="G5481">
        <v>193</v>
      </c>
      <c r="H5481">
        <v>2950.97</v>
      </c>
      <c r="I5481">
        <v>17</v>
      </c>
      <c r="J5481">
        <v>60</v>
      </c>
      <c r="K5481">
        <v>27</v>
      </c>
      <c r="L5481">
        <v>412.83</v>
      </c>
      <c r="M5481" t="s">
        <v>201</v>
      </c>
      <c r="N5481" t="s">
        <v>238</v>
      </c>
      <c r="O5481" t="s">
        <v>109</v>
      </c>
      <c r="P5481">
        <v>9</v>
      </c>
      <c r="Q5481" t="s">
        <v>25</v>
      </c>
    </row>
    <row r="5482" spans="1:17" x14ac:dyDescent="0.3">
      <c r="A5482" t="s">
        <v>143</v>
      </c>
      <c r="B5482" t="s">
        <v>5769</v>
      </c>
      <c r="C5482" t="s">
        <v>28</v>
      </c>
      <c r="D5482" t="s">
        <v>29</v>
      </c>
      <c r="E5482" t="s">
        <v>38</v>
      </c>
      <c r="F5482">
        <v>48.48</v>
      </c>
      <c r="G5482">
        <v>36</v>
      </c>
      <c r="H5482">
        <v>629.64</v>
      </c>
      <c r="I5482">
        <v>25</v>
      </c>
      <c r="J5482">
        <v>50</v>
      </c>
      <c r="K5482">
        <v>26</v>
      </c>
      <c r="L5482">
        <v>454.74</v>
      </c>
      <c r="M5482" t="s">
        <v>179</v>
      </c>
      <c r="N5482" t="s">
        <v>275</v>
      </c>
      <c r="O5482" t="s">
        <v>17</v>
      </c>
      <c r="P5482">
        <v>4</v>
      </c>
      <c r="Q5482" t="s">
        <v>25</v>
      </c>
    </row>
    <row r="5483" spans="1:17" hidden="1" x14ac:dyDescent="0.3">
      <c r="A5483" t="s">
        <v>143</v>
      </c>
      <c r="B5483" t="s">
        <v>5770</v>
      </c>
      <c r="C5483" t="s">
        <v>66</v>
      </c>
      <c r="D5483" t="s">
        <v>67</v>
      </c>
      <c r="E5483" t="s">
        <v>30</v>
      </c>
      <c r="F5483">
        <v>50.66</v>
      </c>
      <c r="G5483">
        <v>102</v>
      </c>
      <c r="H5483">
        <v>2528.58</v>
      </c>
      <c r="I5483">
        <v>16</v>
      </c>
      <c r="J5483">
        <v>68</v>
      </c>
      <c r="K5483">
        <v>21</v>
      </c>
      <c r="L5483">
        <v>520.59</v>
      </c>
      <c r="M5483" t="s">
        <v>146</v>
      </c>
      <c r="N5483" t="s">
        <v>274</v>
      </c>
      <c r="O5483" t="s">
        <v>388</v>
      </c>
      <c r="P5483">
        <v>8</v>
      </c>
      <c r="Q5483" t="s">
        <v>50</v>
      </c>
    </row>
    <row r="5484" spans="1:17" hidden="1" x14ac:dyDescent="0.3">
      <c r="A5484" t="s">
        <v>441</v>
      </c>
      <c r="B5484" t="s">
        <v>5771</v>
      </c>
      <c r="C5484" t="s">
        <v>261</v>
      </c>
      <c r="D5484" t="s">
        <v>20</v>
      </c>
      <c r="E5484" t="s">
        <v>21</v>
      </c>
      <c r="F5484">
        <v>76.069999999999993</v>
      </c>
      <c r="G5484">
        <v>63</v>
      </c>
      <c r="H5484">
        <v>5981.85</v>
      </c>
      <c r="I5484">
        <v>7</v>
      </c>
      <c r="J5484">
        <v>94</v>
      </c>
      <c r="K5484">
        <v>53</v>
      </c>
      <c r="L5484">
        <v>5032.3500000000004</v>
      </c>
      <c r="M5484" t="s">
        <v>321</v>
      </c>
      <c r="N5484" t="s">
        <v>72</v>
      </c>
      <c r="O5484" t="s">
        <v>152</v>
      </c>
      <c r="P5484">
        <v>3</v>
      </c>
      <c r="Q5484" t="s">
        <v>25</v>
      </c>
    </row>
    <row r="5485" spans="1:17" hidden="1" x14ac:dyDescent="0.3">
      <c r="A5485" t="s">
        <v>257</v>
      </c>
      <c r="B5485" t="s">
        <v>5772</v>
      </c>
      <c r="C5485" t="s">
        <v>241</v>
      </c>
      <c r="D5485" t="s">
        <v>134</v>
      </c>
      <c r="E5485" t="s">
        <v>38</v>
      </c>
      <c r="F5485">
        <v>57.51</v>
      </c>
      <c r="G5485">
        <v>127</v>
      </c>
      <c r="H5485">
        <v>6700.52</v>
      </c>
      <c r="I5485">
        <v>23</v>
      </c>
      <c r="J5485">
        <v>51</v>
      </c>
      <c r="K5485">
        <v>41</v>
      </c>
      <c r="L5485">
        <v>2163.16</v>
      </c>
      <c r="M5485" t="s">
        <v>178</v>
      </c>
      <c r="N5485" t="s">
        <v>435</v>
      </c>
      <c r="O5485" t="s">
        <v>394</v>
      </c>
      <c r="P5485">
        <v>5</v>
      </c>
      <c r="Q5485" t="s">
        <v>50</v>
      </c>
    </row>
    <row r="5486" spans="1:17" hidden="1" x14ac:dyDescent="0.3">
      <c r="A5486" t="s">
        <v>385</v>
      </c>
      <c r="B5486" t="s">
        <v>5773</v>
      </c>
      <c r="C5486" t="s">
        <v>241</v>
      </c>
      <c r="D5486" t="s">
        <v>134</v>
      </c>
      <c r="E5486" t="s">
        <v>21</v>
      </c>
      <c r="F5486">
        <v>17.5</v>
      </c>
      <c r="G5486">
        <v>158</v>
      </c>
      <c r="H5486">
        <v>9546.36</v>
      </c>
      <c r="I5486">
        <v>10</v>
      </c>
      <c r="J5486">
        <v>55</v>
      </c>
      <c r="K5486">
        <v>135</v>
      </c>
      <c r="L5486">
        <v>8156.7</v>
      </c>
      <c r="M5486" t="s">
        <v>179</v>
      </c>
      <c r="N5486" t="s">
        <v>279</v>
      </c>
      <c r="O5486" t="s">
        <v>177</v>
      </c>
      <c r="P5486">
        <v>2</v>
      </c>
      <c r="Q5486" t="s">
        <v>42</v>
      </c>
    </row>
    <row r="5487" spans="1:17" hidden="1" x14ac:dyDescent="0.3">
      <c r="A5487" t="s">
        <v>156</v>
      </c>
      <c r="B5487" t="s">
        <v>5774</v>
      </c>
      <c r="C5487" t="s">
        <v>261</v>
      </c>
      <c r="D5487" t="s">
        <v>20</v>
      </c>
      <c r="E5487" t="s">
        <v>30</v>
      </c>
      <c r="F5487">
        <v>50.94</v>
      </c>
      <c r="G5487">
        <v>60</v>
      </c>
      <c r="H5487">
        <v>2737.2</v>
      </c>
      <c r="I5487">
        <v>42</v>
      </c>
      <c r="J5487">
        <v>99</v>
      </c>
      <c r="K5487">
        <v>33</v>
      </c>
      <c r="L5487">
        <v>1505.46</v>
      </c>
      <c r="M5487" t="s">
        <v>441</v>
      </c>
      <c r="N5487" t="s">
        <v>179</v>
      </c>
      <c r="O5487" t="s">
        <v>51</v>
      </c>
      <c r="P5487">
        <v>7</v>
      </c>
      <c r="Q5487" t="s">
        <v>25</v>
      </c>
    </row>
    <row r="5488" spans="1:17" hidden="1" x14ac:dyDescent="0.3">
      <c r="A5488" t="s">
        <v>40</v>
      </c>
      <c r="B5488" t="s">
        <v>5775</v>
      </c>
      <c r="C5488" t="s">
        <v>261</v>
      </c>
      <c r="D5488" t="s">
        <v>20</v>
      </c>
      <c r="E5488" t="s">
        <v>38</v>
      </c>
      <c r="F5488">
        <v>46.83</v>
      </c>
      <c r="G5488">
        <v>147</v>
      </c>
      <c r="H5488">
        <v>9638.7900000000009</v>
      </c>
      <c r="I5488">
        <v>50</v>
      </c>
      <c r="J5488">
        <v>42</v>
      </c>
      <c r="K5488">
        <v>104</v>
      </c>
      <c r="L5488">
        <v>6819.28</v>
      </c>
      <c r="M5488" t="s">
        <v>152</v>
      </c>
      <c r="N5488" t="s">
        <v>61</v>
      </c>
      <c r="O5488" t="s">
        <v>363</v>
      </c>
      <c r="P5488">
        <v>2</v>
      </c>
      <c r="Q5488" t="s">
        <v>42</v>
      </c>
    </row>
    <row r="5489" spans="1:17" hidden="1" x14ac:dyDescent="0.3">
      <c r="A5489" t="s">
        <v>372</v>
      </c>
      <c r="B5489" t="s">
        <v>5776</v>
      </c>
      <c r="C5489" t="s">
        <v>66</v>
      </c>
      <c r="D5489" t="s">
        <v>67</v>
      </c>
      <c r="E5489" t="s">
        <v>21</v>
      </c>
      <c r="F5489">
        <v>20.64</v>
      </c>
      <c r="G5489">
        <v>38</v>
      </c>
      <c r="H5489">
        <v>1907.98</v>
      </c>
      <c r="I5489">
        <v>34</v>
      </c>
      <c r="J5489">
        <v>28</v>
      </c>
      <c r="K5489">
        <v>38</v>
      </c>
      <c r="L5489">
        <v>1907.98</v>
      </c>
      <c r="M5489" t="s">
        <v>242</v>
      </c>
      <c r="N5489" t="s">
        <v>435</v>
      </c>
      <c r="O5489" t="s">
        <v>244</v>
      </c>
      <c r="P5489">
        <v>2</v>
      </c>
      <c r="Q5489" t="s">
        <v>42</v>
      </c>
    </row>
    <row r="5490" spans="1:17" hidden="1" x14ac:dyDescent="0.3">
      <c r="A5490" t="s">
        <v>120</v>
      </c>
      <c r="B5490" t="s">
        <v>5777</v>
      </c>
      <c r="C5490" t="s">
        <v>317</v>
      </c>
      <c r="D5490" t="s">
        <v>88</v>
      </c>
      <c r="E5490" t="s">
        <v>21</v>
      </c>
      <c r="F5490">
        <v>5.43</v>
      </c>
      <c r="G5490">
        <v>191</v>
      </c>
      <c r="H5490">
        <v>7002.06</v>
      </c>
      <c r="I5490">
        <v>13</v>
      </c>
      <c r="J5490">
        <v>84</v>
      </c>
      <c r="K5490">
        <v>97</v>
      </c>
      <c r="L5490">
        <v>3556.02</v>
      </c>
      <c r="M5490" t="s">
        <v>337</v>
      </c>
      <c r="N5490" t="s">
        <v>166</v>
      </c>
      <c r="O5490" t="s">
        <v>62</v>
      </c>
      <c r="P5490">
        <v>2</v>
      </c>
      <c r="Q5490" t="s">
        <v>50</v>
      </c>
    </row>
    <row r="5491" spans="1:17" x14ac:dyDescent="0.3">
      <c r="A5491" t="s">
        <v>43</v>
      </c>
      <c r="B5491" t="s">
        <v>5778</v>
      </c>
      <c r="C5491" t="s">
        <v>28</v>
      </c>
      <c r="D5491" t="s">
        <v>29</v>
      </c>
      <c r="E5491" t="s">
        <v>38</v>
      </c>
      <c r="F5491">
        <v>48.48</v>
      </c>
      <c r="G5491">
        <v>136</v>
      </c>
      <c r="H5491">
        <v>5771.84</v>
      </c>
      <c r="I5491">
        <v>24</v>
      </c>
      <c r="J5491">
        <v>33</v>
      </c>
      <c r="K5491">
        <v>8</v>
      </c>
      <c r="L5491">
        <v>339.52</v>
      </c>
      <c r="M5491" t="s">
        <v>129</v>
      </c>
      <c r="N5491" t="s">
        <v>193</v>
      </c>
      <c r="O5491" t="s">
        <v>264</v>
      </c>
      <c r="P5491">
        <v>8</v>
      </c>
      <c r="Q5491" t="s">
        <v>42</v>
      </c>
    </row>
    <row r="5492" spans="1:17" hidden="1" x14ac:dyDescent="0.3">
      <c r="A5492" t="s">
        <v>196</v>
      </c>
      <c r="B5492" t="s">
        <v>5779</v>
      </c>
      <c r="C5492" t="s">
        <v>36</v>
      </c>
      <c r="D5492" t="s">
        <v>37</v>
      </c>
      <c r="E5492" t="s">
        <v>38</v>
      </c>
      <c r="F5492">
        <v>48.66</v>
      </c>
      <c r="G5492">
        <v>82</v>
      </c>
      <c r="H5492">
        <v>2535.44</v>
      </c>
      <c r="I5492">
        <v>42</v>
      </c>
      <c r="J5492">
        <v>50</v>
      </c>
      <c r="K5492">
        <v>72</v>
      </c>
      <c r="L5492">
        <v>2226.2399999999998</v>
      </c>
      <c r="M5492" t="s">
        <v>40</v>
      </c>
      <c r="N5492" t="s">
        <v>321</v>
      </c>
      <c r="O5492" t="s">
        <v>135</v>
      </c>
      <c r="P5492">
        <v>6</v>
      </c>
      <c r="Q5492" t="s">
        <v>50</v>
      </c>
    </row>
    <row r="5493" spans="1:17" hidden="1" x14ac:dyDescent="0.3">
      <c r="A5493" t="s">
        <v>82</v>
      </c>
      <c r="B5493" t="s">
        <v>5780</v>
      </c>
      <c r="C5493" t="s">
        <v>359</v>
      </c>
      <c r="D5493" t="s">
        <v>60</v>
      </c>
      <c r="E5493" t="s">
        <v>21</v>
      </c>
      <c r="F5493">
        <v>5.71</v>
      </c>
      <c r="G5493">
        <v>46</v>
      </c>
      <c r="H5493">
        <v>777.86</v>
      </c>
      <c r="I5493">
        <v>38</v>
      </c>
      <c r="J5493">
        <v>67</v>
      </c>
      <c r="K5493">
        <v>41</v>
      </c>
      <c r="L5493">
        <v>693.31</v>
      </c>
      <c r="M5493" t="s">
        <v>135</v>
      </c>
      <c r="N5493" t="s">
        <v>156</v>
      </c>
      <c r="O5493" t="s">
        <v>115</v>
      </c>
      <c r="P5493">
        <v>7</v>
      </c>
      <c r="Q5493" t="s">
        <v>42</v>
      </c>
    </row>
    <row r="5494" spans="1:17" hidden="1" x14ac:dyDescent="0.3">
      <c r="A5494" t="s">
        <v>206</v>
      </c>
      <c r="B5494" t="s">
        <v>5781</v>
      </c>
      <c r="C5494" t="s">
        <v>155</v>
      </c>
      <c r="D5494" t="s">
        <v>67</v>
      </c>
      <c r="E5494" t="s">
        <v>30</v>
      </c>
      <c r="F5494">
        <v>7.54</v>
      </c>
      <c r="G5494">
        <v>169</v>
      </c>
      <c r="H5494">
        <v>7098</v>
      </c>
      <c r="I5494">
        <v>23</v>
      </c>
      <c r="J5494">
        <v>49</v>
      </c>
      <c r="K5494">
        <v>11</v>
      </c>
      <c r="L5494">
        <v>462</v>
      </c>
      <c r="M5494" t="s">
        <v>41</v>
      </c>
      <c r="N5494" t="s">
        <v>229</v>
      </c>
      <c r="O5494" t="s">
        <v>418</v>
      </c>
      <c r="P5494">
        <v>8</v>
      </c>
      <c r="Q5494" t="s">
        <v>50</v>
      </c>
    </row>
    <row r="5495" spans="1:17" hidden="1" x14ac:dyDescent="0.3">
      <c r="A5495" t="s">
        <v>263</v>
      </c>
      <c r="B5495" t="s">
        <v>5782</v>
      </c>
      <c r="C5495" t="s">
        <v>215</v>
      </c>
      <c r="D5495" t="s">
        <v>134</v>
      </c>
      <c r="E5495" t="s">
        <v>38</v>
      </c>
      <c r="F5495">
        <v>70.86</v>
      </c>
      <c r="G5495">
        <v>187</v>
      </c>
      <c r="H5495">
        <v>14520.55</v>
      </c>
      <c r="I5495">
        <v>23</v>
      </c>
      <c r="J5495">
        <v>59</v>
      </c>
      <c r="K5495">
        <v>0</v>
      </c>
      <c r="L5495">
        <v>0</v>
      </c>
      <c r="N5495" t="s">
        <v>56</v>
      </c>
      <c r="O5495" t="s">
        <v>218</v>
      </c>
      <c r="P5495">
        <v>4</v>
      </c>
      <c r="Q5495" t="s">
        <v>50</v>
      </c>
    </row>
    <row r="5496" spans="1:17" hidden="1" x14ac:dyDescent="0.3">
      <c r="A5496" t="s">
        <v>435</v>
      </c>
      <c r="B5496" t="s">
        <v>5783</v>
      </c>
      <c r="C5496" t="s">
        <v>192</v>
      </c>
      <c r="D5496" t="s">
        <v>37</v>
      </c>
      <c r="E5496" t="s">
        <v>38</v>
      </c>
      <c r="F5496">
        <v>78.69</v>
      </c>
      <c r="G5496">
        <v>128</v>
      </c>
      <c r="H5496">
        <v>3449.6</v>
      </c>
      <c r="I5496">
        <v>41</v>
      </c>
      <c r="J5496">
        <v>92</v>
      </c>
      <c r="K5496">
        <v>67</v>
      </c>
      <c r="L5496">
        <v>1805.65</v>
      </c>
      <c r="M5496" t="s">
        <v>190</v>
      </c>
      <c r="N5496" t="s">
        <v>422</v>
      </c>
      <c r="O5496" t="s">
        <v>124</v>
      </c>
      <c r="P5496">
        <v>1</v>
      </c>
      <c r="Q5496" t="s">
        <v>50</v>
      </c>
    </row>
    <row r="5497" spans="1:17" hidden="1" x14ac:dyDescent="0.3">
      <c r="A5497" t="s">
        <v>418</v>
      </c>
      <c r="B5497" t="s">
        <v>5784</v>
      </c>
      <c r="C5497" t="s">
        <v>141</v>
      </c>
      <c r="D5497" t="s">
        <v>88</v>
      </c>
      <c r="E5497" t="s">
        <v>21</v>
      </c>
      <c r="F5497">
        <v>96.91</v>
      </c>
      <c r="G5497">
        <v>86</v>
      </c>
      <c r="H5497">
        <v>477.3</v>
      </c>
      <c r="I5497">
        <v>31</v>
      </c>
      <c r="J5497">
        <v>48</v>
      </c>
      <c r="K5497">
        <v>70</v>
      </c>
      <c r="L5497">
        <v>388.5</v>
      </c>
      <c r="M5497" t="s">
        <v>464</v>
      </c>
      <c r="N5497" t="s">
        <v>49</v>
      </c>
      <c r="O5497" t="s">
        <v>350</v>
      </c>
      <c r="P5497">
        <v>8</v>
      </c>
      <c r="Q5497" t="s">
        <v>50</v>
      </c>
    </row>
    <row r="5498" spans="1:17" hidden="1" x14ac:dyDescent="0.3">
      <c r="A5498" t="s">
        <v>178</v>
      </c>
      <c r="B5498" t="s">
        <v>5785</v>
      </c>
      <c r="C5498" t="s">
        <v>71</v>
      </c>
      <c r="D5498" t="s">
        <v>29</v>
      </c>
      <c r="E5498" t="s">
        <v>30</v>
      </c>
      <c r="F5498">
        <v>90.12</v>
      </c>
      <c r="G5498">
        <v>20</v>
      </c>
      <c r="H5498">
        <v>1004.6</v>
      </c>
      <c r="I5498">
        <v>28</v>
      </c>
      <c r="J5498">
        <v>95</v>
      </c>
      <c r="K5498">
        <v>13</v>
      </c>
      <c r="L5498">
        <v>652.99</v>
      </c>
      <c r="M5498" t="s">
        <v>337</v>
      </c>
      <c r="N5498" t="s">
        <v>342</v>
      </c>
      <c r="O5498" t="s">
        <v>123</v>
      </c>
      <c r="P5498">
        <v>9</v>
      </c>
      <c r="Q5498" t="s">
        <v>42</v>
      </c>
    </row>
    <row r="5499" spans="1:17" hidden="1" x14ac:dyDescent="0.3">
      <c r="A5499" t="s">
        <v>138</v>
      </c>
      <c r="B5499" t="s">
        <v>5786</v>
      </c>
      <c r="C5499" t="s">
        <v>93</v>
      </c>
      <c r="D5499" t="s">
        <v>20</v>
      </c>
      <c r="E5499" t="s">
        <v>38</v>
      </c>
      <c r="F5499">
        <v>95.99</v>
      </c>
      <c r="G5499">
        <v>177</v>
      </c>
      <c r="H5499">
        <v>9450.0300000000007</v>
      </c>
      <c r="I5499">
        <v>31</v>
      </c>
      <c r="J5499">
        <v>48</v>
      </c>
      <c r="K5499">
        <v>156</v>
      </c>
      <c r="L5499">
        <v>8328.84</v>
      </c>
      <c r="M5499" t="s">
        <v>247</v>
      </c>
      <c r="N5499" t="s">
        <v>252</v>
      </c>
      <c r="O5499" t="s">
        <v>163</v>
      </c>
      <c r="P5499">
        <v>10</v>
      </c>
      <c r="Q5499" t="s">
        <v>50</v>
      </c>
    </row>
    <row r="5500" spans="1:17" hidden="1" x14ac:dyDescent="0.3">
      <c r="A5500" t="s">
        <v>321</v>
      </c>
      <c r="B5500" t="s">
        <v>5787</v>
      </c>
      <c r="C5500" t="s">
        <v>19</v>
      </c>
      <c r="D5500" t="s">
        <v>20</v>
      </c>
      <c r="E5500" t="s">
        <v>21</v>
      </c>
      <c r="F5500">
        <v>89.94</v>
      </c>
      <c r="G5500">
        <v>30</v>
      </c>
      <c r="H5500">
        <v>1775.7</v>
      </c>
      <c r="I5500">
        <v>8</v>
      </c>
      <c r="J5500">
        <v>48</v>
      </c>
      <c r="K5500">
        <v>0</v>
      </c>
      <c r="L5500">
        <v>0</v>
      </c>
      <c r="N5500" t="s">
        <v>218</v>
      </c>
      <c r="O5500" t="s">
        <v>24</v>
      </c>
      <c r="P5500">
        <v>1</v>
      </c>
      <c r="Q5500" t="s">
        <v>25</v>
      </c>
    </row>
    <row r="5501" spans="1:17" hidden="1" x14ac:dyDescent="0.3">
      <c r="A5501" t="s">
        <v>146</v>
      </c>
      <c r="B5501" t="s">
        <v>5788</v>
      </c>
      <c r="C5501" t="s">
        <v>261</v>
      </c>
      <c r="D5501" t="s">
        <v>20</v>
      </c>
      <c r="E5501" t="s">
        <v>30</v>
      </c>
      <c r="F5501">
        <v>50.94</v>
      </c>
      <c r="G5501">
        <v>24</v>
      </c>
      <c r="H5501">
        <v>385.44</v>
      </c>
      <c r="I5501">
        <v>40</v>
      </c>
      <c r="J5501">
        <v>41</v>
      </c>
      <c r="K5501">
        <v>0</v>
      </c>
      <c r="L5501">
        <v>0</v>
      </c>
      <c r="N5501" t="s">
        <v>124</v>
      </c>
      <c r="O5501" t="s">
        <v>184</v>
      </c>
      <c r="P5501">
        <v>9</v>
      </c>
      <c r="Q5501" t="s">
        <v>25</v>
      </c>
    </row>
    <row r="5502" spans="1:17" hidden="1" x14ac:dyDescent="0.3">
      <c r="A5502" t="s">
        <v>166</v>
      </c>
      <c r="B5502" t="s">
        <v>5789</v>
      </c>
      <c r="C5502" t="s">
        <v>99</v>
      </c>
      <c r="D5502" t="s">
        <v>46</v>
      </c>
      <c r="E5502" t="s">
        <v>38</v>
      </c>
      <c r="F5502">
        <v>3.34</v>
      </c>
      <c r="G5502">
        <v>106</v>
      </c>
      <c r="H5502">
        <v>7026.74</v>
      </c>
      <c r="I5502">
        <v>24</v>
      </c>
      <c r="J5502">
        <v>56</v>
      </c>
      <c r="K5502">
        <v>93</v>
      </c>
      <c r="L5502">
        <v>6164.97</v>
      </c>
      <c r="M5502" t="s">
        <v>266</v>
      </c>
      <c r="N5502" t="s">
        <v>266</v>
      </c>
      <c r="O5502" t="s">
        <v>213</v>
      </c>
      <c r="P5502">
        <v>6</v>
      </c>
      <c r="Q5502" t="s">
        <v>25</v>
      </c>
    </row>
    <row r="5503" spans="1:17" hidden="1" x14ac:dyDescent="0.3">
      <c r="A5503" t="s">
        <v>264</v>
      </c>
      <c r="B5503" t="s">
        <v>5790</v>
      </c>
      <c r="C5503" t="s">
        <v>93</v>
      </c>
      <c r="D5503" t="s">
        <v>20</v>
      </c>
      <c r="E5503" t="s">
        <v>21</v>
      </c>
      <c r="F5503">
        <v>83.65</v>
      </c>
      <c r="G5503">
        <v>118</v>
      </c>
      <c r="H5503">
        <v>11651.32</v>
      </c>
      <c r="I5503">
        <v>41</v>
      </c>
      <c r="J5503">
        <v>68</v>
      </c>
      <c r="K5503">
        <v>38</v>
      </c>
      <c r="L5503">
        <v>3752.12</v>
      </c>
      <c r="M5503" t="s">
        <v>123</v>
      </c>
      <c r="N5503" t="s">
        <v>115</v>
      </c>
      <c r="O5503" t="s">
        <v>198</v>
      </c>
      <c r="P5503">
        <v>6</v>
      </c>
      <c r="Q5503" t="s">
        <v>50</v>
      </c>
    </row>
    <row r="5504" spans="1:17" hidden="1" x14ac:dyDescent="0.3">
      <c r="A5504" t="s">
        <v>136</v>
      </c>
      <c r="B5504" t="s">
        <v>5791</v>
      </c>
      <c r="C5504" t="s">
        <v>286</v>
      </c>
      <c r="D5504" t="s">
        <v>54</v>
      </c>
      <c r="E5504" t="s">
        <v>30</v>
      </c>
      <c r="F5504">
        <v>17.489999999999998</v>
      </c>
      <c r="G5504">
        <v>29</v>
      </c>
      <c r="H5504">
        <v>1587.17</v>
      </c>
      <c r="I5504">
        <v>36</v>
      </c>
      <c r="J5504">
        <v>66</v>
      </c>
      <c r="K5504">
        <v>26</v>
      </c>
      <c r="L5504">
        <v>1422.98</v>
      </c>
      <c r="M5504" t="s">
        <v>63</v>
      </c>
      <c r="N5504" t="s">
        <v>39</v>
      </c>
      <c r="O5504" t="s">
        <v>293</v>
      </c>
      <c r="P5504">
        <v>9</v>
      </c>
      <c r="Q5504" t="s">
        <v>50</v>
      </c>
    </row>
    <row r="5505" spans="1:17" hidden="1" x14ac:dyDescent="0.3">
      <c r="A5505" t="s">
        <v>189</v>
      </c>
      <c r="B5505" t="s">
        <v>5792</v>
      </c>
      <c r="C5505" t="s">
        <v>113</v>
      </c>
      <c r="D5505" t="s">
        <v>46</v>
      </c>
      <c r="E5505" t="s">
        <v>30</v>
      </c>
      <c r="F5505">
        <v>68.19</v>
      </c>
      <c r="G5505">
        <v>52</v>
      </c>
      <c r="H5505">
        <v>598.52</v>
      </c>
      <c r="I5505">
        <v>21</v>
      </c>
      <c r="J5505">
        <v>68</v>
      </c>
      <c r="K5505">
        <v>52</v>
      </c>
      <c r="L5505">
        <v>598.52</v>
      </c>
      <c r="M5505" t="s">
        <v>159</v>
      </c>
      <c r="N5505" t="s">
        <v>225</v>
      </c>
      <c r="O5505" t="s">
        <v>342</v>
      </c>
      <c r="P5505">
        <v>1</v>
      </c>
      <c r="Q5505" t="s">
        <v>25</v>
      </c>
    </row>
    <row r="5506" spans="1:17" hidden="1" x14ac:dyDescent="0.3">
      <c r="A5506" t="s">
        <v>307</v>
      </c>
      <c r="B5506" t="s">
        <v>5793</v>
      </c>
      <c r="C5506" t="s">
        <v>36</v>
      </c>
      <c r="D5506" t="s">
        <v>37</v>
      </c>
      <c r="E5506" t="s">
        <v>38</v>
      </c>
      <c r="F5506">
        <v>48.66</v>
      </c>
      <c r="G5506">
        <v>126</v>
      </c>
      <c r="H5506">
        <v>11518.92</v>
      </c>
      <c r="I5506">
        <v>25</v>
      </c>
      <c r="J5506">
        <v>50</v>
      </c>
      <c r="K5506">
        <v>50</v>
      </c>
      <c r="L5506">
        <v>4571</v>
      </c>
      <c r="M5506" t="s">
        <v>125</v>
      </c>
      <c r="N5506" t="s">
        <v>90</v>
      </c>
      <c r="O5506" t="s">
        <v>69</v>
      </c>
      <c r="P5506">
        <v>7</v>
      </c>
      <c r="Q5506" t="s">
        <v>50</v>
      </c>
    </row>
    <row r="5507" spans="1:17" hidden="1" x14ac:dyDescent="0.3">
      <c r="A5507" t="s">
        <v>85</v>
      </c>
      <c r="B5507" t="s">
        <v>5794</v>
      </c>
      <c r="C5507" t="s">
        <v>19</v>
      </c>
      <c r="D5507" t="s">
        <v>20</v>
      </c>
      <c r="E5507" t="s">
        <v>30</v>
      </c>
      <c r="F5507">
        <v>57.48</v>
      </c>
      <c r="G5507">
        <v>164</v>
      </c>
      <c r="H5507">
        <v>7909.72</v>
      </c>
      <c r="I5507">
        <v>7</v>
      </c>
      <c r="J5507">
        <v>82</v>
      </c>
      <c r="K5507">
        <v>96</v>
      </c>
      <c r="L5507">
        <v>4630.08</v>
      </c>
      <c r="M5507" t="s">
        <v>97</v>
      </c>
      <c r="N5507" t="s">
        <v>335</v>
      </c>
      <c r="O5507" t="s">
        <v>118</v>
      </c>
      <c r="P5507">
        <v>10</v>
      </c>
      <c r="Q5507" t="s">
        <v>25</v>
      </c>
    </row>
    <row r="5508" spans="1:17" hidden="1" x14ac:dyDescent="0.3">
      <c r="A5508" t="s">
        <v>441</v>
      </c>
      <c r="B5508" t="s">
        <v>5795</v>
      </c>
      <c r="C5508" t="s">
        <v>59</v>
      </c>
      <c r="D5508" t="s">
        <v>60</v>
      </c>
      <c r="E5508" t="s">
        <v>21</v>
      </c>
      <c r="F5508">
        <v>84.65</v>
      </c>
      <c r="G5508">
        <v>175</v>
      </c>
      <c r="H5508">
        <v>9493.75</v>
      </c>
      <c r="I5508">
        <v>12</v>
      </c>
      <c r="J5508">
        <v>48</v>
      </c>
      <c r="K5508">
        <v>171</v>
      </c>
      <c r="L5508">
        <v>9276.75</v>
      </c>
      <c r="M5508" t="s">
        <v>31</v>
      </c>
      <c r="N5508" t="s">
        <v>272</v>
      </c>
      <c r="O5508" t="s">
        <v>218</v>
      </c>
      <c r="P5508">
        <v>6</v>
      </c>
      <c r="Q5508" t="s">
        <v>25</v>
      </c>
    </row>
    <row r="5509" spans="1:17" hidden="1" x14ac:dyDescent="0.3">
      <c r="A5509" t="s">
        <v>94</v>
      </c>
      <c r="B5509" t="s">
        <v>5796</v>
      </c>
      <c r="C5509" t="s">
        <v>99</v>
      </c>
      <c r="D5509" t="s">
        <v>46</v>
      </c>
      <c r="E5509" t="s">
        <v>30</v>
      </c>
      <c r="F5509">
        <v>67.180000000000007</v>
      </c>
      <c r="G5509">
        <v>76</v>
      </c>
      <c r="H5509">
        <v>5330.64</v>
      </c>
      <c r="I5509">
        <v>30</v>
      </c>
      <c r="J5509">
        <v>85</v>
      </c>
      <c r="K5509">
        <v>6</v>
      </c>
      <c r="L5509">
        <v>420.84</v>
      </c>
      <c r="M5509" t="s">
        <v>178</v>
      </c>
      <c r="N5509" t="s">
        <v>62</v>
      </c>
      <c r="O5509" t="s">
        <v>230</v>
      </c>
      <c r="P5509">
        <v>3</v>
      </c>
      <c r="Q5509" t="s">
        <v>42</v>
      </c>
    </row>
    <row r="5510" spans="1:17" hidden="1" x14ac:dyDescent="0.3">
      <c r="A5510" t="s">
        <v>82</v>
      </c>
      <c r="B5510" t="s">
        <v>5797</v>
      </c>
      <c r="C5510" t="s">
        <v>297</v>
      </c>
      <c r="D5510" t="s">
        <v>60</v>
      </c>
      <c r="E5510" t="s">
        <v>38</v>
      </c>
      <c r="F5510">
        <v>76.36</v>
      </c>
      <c r="G5510">
        <v>87</v>
      </c>
      <c r="H5510">
        <v>6377.1</v>
      </c>
      <c r="I5510">
        <v>38</v>
      </c>
      <c r="J5510">
        <v>53</v>
      </c>
      <c r="K5510">
        <v>56</v>
      </c>
      <c r="L5510">
        <v>4104.8</v>
      </c>
      <c r="M5510" t="s">
        <v>277</v>
      </c>
      <c r="N5510" t="s">
        <v>105</v>
      </c>
      <c r="O5510" t="s">
        <v>355</v>
      </c>
      <c r="P5510">
        <v>6</v>
      </c>
      <c r="Q5510" t="s">
        <v>25</v>
      </c>
    </row>
    <row r="5511" spans="1:17" hidden="1" x14ac:dyDescent="0.3">
      <c r="A5511" t="s">
        <v>104</v>
      </c>
      <c r="B5511" t="s">
        <v>5798</v>
      </c>
      <c r="C5511" t="s">
        <v>315</v>
      </c>
      <c r="D5511" t="s">
        <v>37</v>
      </c>
      <c r="E5511" t="s">
        <v>21</v>
      </c>
      <c r="F5511">
        <v>86.75</v>
      </c>
      <c r="G5511">
        <v>151</v>
      </c>
      <c r="H5511">
        <v>14927.86</v>
      </c>
      <c r="I5511">
        <v>43</v>
      </c>
      <c r="J5511">
        <v>71</v>
      </c>
      <c r="K5511">
        <v>13</v>
      </c>
      <c r="L5511">
        <v>1285.18</v>
      </c>
      <c r="M5511" t="s">
        <v>254</v>
      </c>
      <c r="N5511" t="s">
        <v>47</v>
      </c>
      <c r="O5511" t="s">
        <v>307</v>
      </c>
      <c r="P5511">
        <v>3</v>
      </c>
      <c r="Q5511" t="s">
        <v>25</v>
      </c>
    </row>
    <row r="5512" spans="1:17" hidden="1" x14ac:dyDescent="0.3">
      <c r="A5512" t="s">
        <v>31</v>
      </c>
      <c r="B5512" t="s">
        <v>5799</v>
      </c>
      <c r="C5512" t="s">
        <v>261</v>
      </c>
      <c r="D5512" t="s">
        <v>20</v>
      </c>
      <c r="E5512" t="s">
        <v>30</v>
      </c>
      <c r="F5512">
        <v>50.94</v>
      </c>
      <c r="G5512">
        <v>163</v>
      </c>
      <c r="H5512">
        <v>11573</v>
      </c>
      <c r="I5512">
        <v>22</v>
      </c>
      <c r="J5512">
        <v>48</v>
      </c>
      <c r="K5512">
        <v>21</v>
      </c>
      <c r="L5512">
        <v>1491</v>
      </c>
      <c r="M5512" t="s">
        <v>351</v>
      </c>
      <c r="N5512" t="s">
        <v>56</v>
      </c>
      <c r="O5512" t="s">
        <v>783</v>
      </c>
      <c r="P5512">
        <v>7</v>
      </c>
      <c r="Q5512" t="s">
        <v>42</v>
      </c>
    </row>
    <row r="5513" spans="1:17" hidden="1" x14ac:dyDescent="0.3">
      <c r="A5513" t="s">
        <v>31</v>
      </c>
      <c r="B5513" t="s">
        <v>5800</v>
      </c>
      <c r="C5513" t="s">
        <v>261</v>
      </c>
      <c r="D5513" t="s">
        <v>20</v>
      </c>
      <c r="E5513" t="s">
        <v>38</v>
      </c>
      <c r="F5513">
        <v>46.83</v>
      </c>
      <c r="G5513">
        <v>81</v>
      </c>
      <c r="H5513">
        <v>4627.53</v>
      </c>
      <c r="I5513">
        <v>18</v>
      </c>
      <c r="J5513">
        <v>52</v>
      </c>
      <c r="K5513">
        <v>51</v>
      </c>
      <c r="L5513">
        <v>2913.63</v>
      </c>
      <c r="M5513" t="s">
        <v>418</v>
      </c>
      <c r="N5513" t="s">
        <v>143</v>
      </c>
      <c r="O5513" t="s">
        <v>243</v>
      </c>
      <c r="P5513">
        <v>8</v>
      </c>
      <c r="Q5513" t="s">
        <v>25</v>
      </c>
    </row>
    <row r="5514" spans="1:17" hidden="1" x14ac:dyDescent="0.3">
      <c r="A5514" t="s">
        <v>131</v>
      </c>
      <c r="B5514" t="s">
        <v>5801</v>
      </c>
      <c r="C5514" t="s">
        <v>113</v>
      </c>
      <c r="D5514" t="s">
        <v>46</v>
      </c>
      <c r="E5514" t="s">
        <v>38</v>
      </c>
      <c r="F5514">
        <v>62.98</v>
      </c>
      <c r="G5514">
        <v>70</v>
      </c>
      <c r="H5514">
        <v>2447.1999999999998</v>
      </c>
      <c r="I5514">
        <v>31</v>
      </c>
      <c r="J5514">
        <v>91</v>
      </c>
      <c r="K5514">
        <v>35</v>
      </c>
      <c r="L5514">
        <v>1223.5999999999999</v>
      </c>
      <c r="M5514" t="s">
        <v>189</v>
      </c>
      <c r="N5514" t="s">
        <v>348</v>
      </c>
      <c r="O5514" t="s">
        <v>82</v>
      </c>
      <c r="P5514">
        <v>9</v>
      </c>
      <c r="Q5514" t="s">
        <v>50</v>
      </c>
    </row>
    <row r="5515" spans="1:17" hidden="1" x14ac:dyDescent="0.3">
      <c r="A5515" t="s">
        <v>106</v>
      </c>
      <c r="B5515" t="s">
        <v>5802</v>
      </c>
      <c r="C5515" t="s">
        <v>187</v>
      </c>
      <c r="D5515" t="s">
        <v>54</v>
      </c>
      <c r="E5515" t="s">
        <v>21</v>
      </c>
      <c r="F5515">
        <v>15.15</v>
      </c>
      <c r="G5515">
        <v>164</v>
      </c>
      <c r="H5515">
        <v>2476.4</v>
      </c>
      <c r="I5515">
        <v>49</v>
      </c>
      <c r="J5515">
        <v>89</v>
      </c>
      <c r="K5515">
        <v>61</v>
      </c>
      <c r="L5515">
        <v>921.1</v>
      </c>
      <c r="M5515" t="s">
        <v>469</v>
      </c>
      <c r="N5515" t="s">
        <v>287</v>
      </c>
      <c r="O5515" t="s">
        <v>198</v>
      </c>
      <c r="P5515">
        <v>1</v>
      </c>
      <c r="Q5515" t="s">
        <v>50</v>
      </c>
    </row>
    <row r="5516" spans="1:17" hidden="1" x14ac:dyDescent="0.3">
      <c r="A5516" t="s">
        <v>26</v>
      </c>
      <c r="B5516" t="s">
        <v>5803</v>
      </c>
      <c r="C5516" t="s">
        <v>228</v>
      </c>
      <c r="D5516" t="s">
        <v>54</v>
      </c>
      <c r="E5516" t="s">
        <v>30</v>
      </c>
      <c r="F5516">
        <v>50.86</v>
      </c>
      <c r="G5516">
        <v>30</v>
      </c>
      <c r="H5516">
        <v>2621.7</v>
      </c>
      <c r="I5516">
        <v>42</v>
      </c>
      <c r="J5516">
        <v>65</v>
      </c>
      <c r="K5516">
        <v>19</v>
      </c>
      <c r="L5516">
        <v>1660.41</v>
      </c>
      <c r="M5516" t="s">
        <v>345</v>
      </c>
      <c r="N5516" t="s">
        <v>181</v>
      </c>
      <c r="O5516" t="s">
        <v>275</v>
      </c>
      <c r="P5516">
        <v>8</v>
      </c>
      <c r="Q5516" t="s">
        <v>50</v>
      </c>
    </row>
    <row r="5517" spans="1:17" hidden="1" x14ac:dyDescent="0.3">
      <c r="A5517" t="s">
        <v>301</v>
      </c>
      <c r="B5517" t="s">
        <v>5804</v>
      </c>
      <c r="C5517" t="s">
        <v>192</v>
      </c>
      <c r="D5517" t="s">
        <v>37</v>
      </c>
      <c r="E5517" t="s">
        <v>38</v>
      </c>
      <c r="F5517">
        <v>78.69</v>
      </c>
      <c r="G5517">
        <v>23</v>
      </c>
      <c r="H5517">
        <v>969.22</v>
      </c>
      <c r="I5517">
        <v>44</v>
      </c>
      <c r="J5517">
        <v>97</v>
      </c>
      <c r="K5517">
        <v>14</v>
      </c>
      <c r="L5517">
        <v>589.96</v>
      </c>
      <c r="M5517" t="s">
        <v>179</v>
      </c>
      <c r="N5517" t="s">
        <v>116</v>
      </c>
      <c r="O5517" t="s">
        <v>270</v>
      </c>
      <c r="P5517">
        <v>10</v>
      </c>
      <c r="Q5517" t="s">
        <v>50</v>
      </c>
    </row>
    <row r="5518" spans="1:17" hidden="1" x14ac:dyDescent="0.3">
      <c r="A5518" t="s">
        <v>209</v>
      </c>
      <c r="B5518" t="s">
        <v>5805</v>
      </c>
      <c r="C5518" t="s">
        <v>187</v>
      </c>
      <c r="D5518" t="s">
        <v>54</v>
      </c>
      <c r="E5518" t="s">
        <v>21</v>
      </c>
      <c r="F5518">
        <v>15.15</v>
      </c>
      <c r="G5518">
        <v>194</v>
      </c>
      <c r="H5518">
        <v>12125</v>
      </c>
      <c r="I5518">
        <v>30</v>
      </c>
      <c r="J5518">
        <v>29</v>
      </c>
      <c r="K5518">
        <v>35</v>
      </c>
      <c r="L5518">
        <v>2187.5</v>
      </c>
      <c r="M5518" t="s">
        <v>139</v>
      </c>
      <c r="N5518" t="s">
        <v>163</v>
      </c>
      <c r="O5518" t="s">
        <v>422</v>
      </c>
      <c r="P5518">
        <v>5</v>
      </c>
      <c r="Q5518" t="s">
        <v>50</v>
      </c>
    </row>
    <row r="5519" spans="1:17" hidden="1" x14ac:dyDescent="0.3">
      <c r="A5519" t="s">
        <v>85</v>
      </c>
      <c r="B5519" t="s">
        <v>5806</v>
      </c>
      <c r="C5519" t="s">
        <v>87</v>
      </c>
      <c r="D5519" t="s">
        <v>88</v>
      </c>
      <c r="E5519" t="s">
        <v>38</v>
      </c>
      <c r="F5519">
        <v>98.64</v>
      </c>
      <c r="G5519">
        <v>170</v>
      </c>
      <c r="H5519">
        <v>15085.8</v>
      </c>
      <c r="I5519">
        <v>37</v>
      </c>
      <c r="J5519">
        <v>64</v>
      </c>
      <c r="K5519">
        <v>31</v>
      </c>
      <c r="L5519">
        <v>2750.94</v>
      </c>
      <c r="M5519" t="s">
        <v>279</v>
      </c>
      <c r="N5519" t="s">
        <v>263</v>
      </c>
      <c r="O5519" t="s">
        <v>409</v>
      </c>
      <c r="P5519">
        <v>7</v>
      </c>
      <c r="Q5519" t="s">
        <v>25</v>
      </c>
    </row>
    <row r="5520" spans="1:17" hidden="1" x14ac:dyDescent="0.3">
      <c r="A5520" t="s">
        <v>244</v>
      </c>
      <c r="B5520" t="s">
        <v>5807</v>
      </c>
      <c r="C5520" t="s">
        <v>195</v>
      </c>
      <c r="D5520" t="s">
        <v>88</v>
      </c>
      <c r="E5520" t="s">
        <v>30</v>
      </c>
      <c r="F5520">
        <v>30.21</v>
      </c>
      <c r="G5520">
        <v>49</v>
      </c>
      <c r="H5520">
        <v>4703.51</v>
      </c>
      <c r="I5520">
        <v>38</v>
      </c>
      <c r="J5520">
        <v>87</v>
      </c>
      <c r="K5520">
        <v>35</v>
      </c>
      <c r="L5520">
        <v>3359.65</v>
      </c>
      <c r="M5520" t="s">
        <v>138</v>
      </c>
      <c r="N5520" t="s">
        <v>244</v>
      </c>
      <c r="O5520" t="s">
        <v>125</v>
      </c>
      <c r="P5520">
        <v>1</v>
      </c>
      <c r="Q5520" t="s">
        <v>42</v>
      </c>
    </row>
    <row r="5521" spans="1:17" hidden="1" x14ac:dyDescent="0.3">
      <c r="A5521" t="s">
        <v>327</v>
      </c>
      <c r="B5521" t="s">
        <v>5808</v>
      </c>
      <c r="C5521" t="s">
        <v>208</v>
      </c>
      <c r="D5521" t="s">
        <v>20</v>
      </c>
      <c r="E5521" t="s">
        <v>38</v>
      </c>
      <c r="F5521">
        <v>60.14</v>
      </c>
      <c r="G5521">
        <v>172</v>
      </c>
      <c r="H5521">
        <v>8283.52</v>
      </c>
      <c r="I5521">
        <v>13</v>
      </c>
      <c r="J5521">
        <v>96</v>
      </c>
      <c r="K5521">
        <v>13</v>
      </c>
      <c r="L5521">
        <v>626.08000000000004</v>
      </c>
      <c r="M5521" t="s">
        <v>162</v>
      </c>
      <c r="N5521" t="s">
        <v>394</v>
      </c>
      <c r="O5521" t="s">
        <v>33</v>
      </c>
      <c r="P5521">
        <v>10</v>
      </c>
      <c r="Q5521" t="s">
        <v>25</v>
      </c>
    </row>
    <row r="5522" spans="1:17" hidden="1" x14ac:dyDescent="0.3">
      <c r="A5522" t="s">
        <v>91</v>
      </c>
      <c r="B5522" t="s">
        <v>5809</v>
      </c>
      <c r="C5522" t="s">
        <v>122</v>
      </c>
      <c r="D5522" t="s">
        <v>54</v>
      </c>
      <c r="E5522" t="s">
        <v>21</v>
      </c>
      <c r="F5522">
        <v>98.54</v>
      </c>
      <c r="G5522">
        <v>121</v>
      </c>
      <c r="H5522">
        <v>9284.33</v>
      </c>
      <c r="I5522">
        <v>45</v>
      </c>
      <c r="J5522">
        <v>21</v>
      </c>
      <c r="K5522">
        <v>2</v>
      </c>
      <c r="L5522">
        <v>153.46</v>
      </c>
      <c r="M5522" t="s">
        <v>40</v>
      </c>
      <c r="N5522" t="s">
        <v>90</v>
      </c>
      <c r="O5522" t="s">
        <v>55</v>
      </c>
      <c r="P5522">
        <v>3</v>
      </c>
      <c r="Q5522" t="s">
        <v>50</v>
      </c>
    </row>
    <row r="5523" spans="1:17" hidden="1" x14ac:dyDescent="0.3">
      <c r="A5523" t="s">
        <v>345</v>
      </c>
      <c r="B5523" t="s">
        <v>5810</v>
      </c>
      <c r="C5523" t="s">
        <v>87</v>
      </c>
      <c r="D5523" t="s">
        <v>88</v>
      </c>
      <c r="E5523" t="s">
        <v>30</v>
      </c>
      <c r="F5523">
        <v>79.87</v>
      </c>
      <c r="G5523">
        <v>128</v>
      </c>
      <c r="H5523">
        <v>10708.48</v>
      </c>
      <c r="I5523">
        <v>5</v>
      </c>
      <c r="J5523">
        <v>86</v>
      </c>
      <c r="K5523">
        <v>60</v>
      </c>
      <c r="L5523">
        <v>5019.6000000000004</v>
      </c>
      <c r="M5523" t="s">
        <v>49</v>
      </c>
      <c r="N5523" t="s">
        <v>212</v>
      </c>
      <c r="O5523" t="s">
        <v>230</v>
      </c>
      <c r="P5523">
        <v>8</v>
      </c>
      <c r="Q5523" t="s">
        <v>25</v>
      </c>
    </row>
    <row r="5524" spans="1:17" hidden="1" x14ac:dyDescent="0.3">
      <c r="A5524" t="s">
        <v>250</v>
      </c>
      <c r="B5524" t="s">
        <v>5811</v>
      </c>
      <c r="C5524" t="s">
        <v>192</v>
      </c>
      <c r="D5524" t="s">
        <v>37</v>
      </c>
      <c r="E5524" t="s">
        <v>21</v>
      </c>
      <c r="F5524">
        <v>95.4</v>
      </c>
      <c r="G5524">
        <v>175</v>
      </c>
      <c r="H5524">
        <v>10003</v>
      </c>
      <c r="I5524">
        <v>40</v>
      </c>
      <c r="J5524">
        <v>95</v>
      </c>
      <c r="K5524">
        <v>131</v>
      </c>
      <c r="L5524">
        <v>7487.96</v>
      </c>
      <c r="M5524" t="s">
        <v>97</v>
      </c>
      <c r="N5524" t="s">
        <v>212</v>
      </c>
      <c r="O5524" t="s">
        <v>84</v>
      </c>
      <c r="P5524">
        <v>10</v>
      </c>
      <c r="Q5524" t="s">
        <v>50</v>
      </c>
    </row>
    <row r="5525" spans="1:17" hidden="1" x14ac:dyDescent="0.3">
      <c r="A5525" t="s">
        <v>275</v>
      </c>
      <c r="B5525" t="s">
        <v>5812</v>
      </c>
      <c r="C5525" t="s">
        <v>192</v>
      </c>
      <c r="D5525" t="s">
        <v>37</v>
      </c>
      <c r="E5525" t="s">
        <v>38</v>
      </c>
      <c r="F5525">
        <v>78.69</v>
      </c>
      <c r="G5525">
        <v>68</v>
      </c>
      <c r="H5525">
        <v>794.24</v>
      </c>
      <c r="I5525">
        <v>45</v>
      </c>
      <c r="J5525">
        <v>22</v>
      </c>
      <c r="K5525">
        <v>63</v>
      </c>
      <c r="L5525">
        <v>735.84</v>
      </c>
      <c r="M5525" t="s">
        <v>252</v>
      </c>
      <c r="N5525" t="s">
        <v>244</v>
      </c>
      <c r="O5525" t="s">
        <v>394</v>
      </c>
      <c r="P5525">
        <v>8</v>
      </c>
      <c r="Q5525" t="s">
        <v>25</v>
      </c>
    </row>
    <row r="5526" spans="1:17" hidden="1" x14ac:dyDescent="0.3">
      <c r="A5526" t="s">
        <v>120</v>
      </c>
      <c r="B5526" t="s">
        <v>5813</v>
      </c>
      <c r="C5526" t="s">
        <v>228</v>
      </c>
      <c r="D5526" t="s">
        <v>54</v>
      </c>
      <c r="E5526" t="s">
        <v>21</v>
      </c>
      <c r="F5526">
        <v>14.09</v>
      </c>
      <c r="G5526">
        <v>145</v>
      </c>
      <c r="H5526">
        <v>11120.05</v>
      </c>
      <c r="I5526">
        <v>31</v>
      </c>
      <c r="J5526">
        <v>93</v>
      </c>
      <c r="K5526">
        <v>103</v>
      </c>
      <c r="L5526">
        <v>7899.07</v>
      </c>
      <c r="M5526" t="s">
        <v>96</v>
      </c>
      <c r="N5526" t="s">
        <v>277</v>
      </c>
      <c r="O5526" t="s">
        <v>498</v>
      </c>
      <c r="P5526">
        <v>10</v>
      </c>
      <c r="Q5526" t="s">
        <v>50</v>
      </c>
    </row>
    <row r="5527" spans="1:17" hidden="1" x14ac:dyDescent="0.3">
      <c r="A5527" t="s">
        <v>84</v>
      </c>
      <c r="B5527" t="s">
        <v>5814</v>
      </c>
      <c r="C5527" t="s">
        <v>246</v>
      </c>
      <c r="D5527" t="s">
        <v>67</v>
      </c>
      <c r="E5527" t="s">
        <v>30</v>
      </c>
      <c r="F5527">
        <v>45.41</v>
      </c>
      <c r="G5527">
        <v>160</v>
      </c>
      <c r="H5527">
        <v>1688</v>
      </c>
      <c r="I5527">
        <v>45</v>
      </c>
      <c r="J5527">
        <v>45</v>
      </c>
      <c r="K5527">
        <v>3</v>
      </c>
      <c r="L5527">
        <v>31.65</v>
      </c>
      <c r="M5527" t="s">
        <v>120</v>
      </c>
      <c r="N5527" t="s">
        <v>64</v>
      </c>
      <c r="O5527" t="s">
        <v>91</v>
      </c>
      <c r="P5527">
        <v>2</v>
      </c>
      <c r="Q5527" t="s">
        <v>42</v>
      </c>
    </row>
    <row r="5528" spans="1:17" hidden="1" x14ac:dyDescent="0.3">
      <c r="A5528" t="s">
        <v>216</v>
      </c>
      <c r="B5528" t="s">
        <v>5815</v>
      </c>
      <c r="C5528" t="s">
        <v>165</v>
      </c>
      <c r="D5528" t="s">
        <v>134</v>
      </c>
      <c r="E5528" t="s">
        <v>21</v>
      </c>
      <c r="F5528">
        <v>74.680000000000007</v>
      </c>
      <c r="G5528">
        <v>157</v>
      </c>
      <c r="H5528">
        <v>10745.08</v>
      </c>
      <c r="I5528">
        <v>26</v>
      </c>
      <c r="J5528">
        <v>55</v>
      </c>
      <c r="K5528">
        <v>13</v>
      </c>
      <c r="L5528">
        <v>889.72</v>
      </c>
      <c r="M5528" t="s">
        <v>326</v>
      </c>
      <c r="N5528" t="s">
        <v>193</v>
      </c>
      <c r="O5528" t="s">
        <v>33</v>
      </c>
      <c r="P5528">
        <v>8</v>
      </c>
      <c r="Q5528" t="s">
        <v>50</v>
      </c>
    </row>
    <row r="5529" spans="1:17" hidden="1" x14ac:dyDescent="0.3">
      <c r="A5529" t="s">
        <v>32</v>
      </c>
      <c r="B5529" t="s">
        <v>5816</v>
      </c>
      <c r="C5529" t="s">
        <v>122</v>
      </c>
      <c r="D5529" t="s">
        <v>54</v>
      </c>
      <c r="E5529" t="s">
        <v>38</v>
      </c>
      <c r="F5529">
        <v>62.49</v>
      </c>
      <c r="G5529">
        <v>118</v>
      </c>
      <c r="H5529">
        <v>9146.18</v>
      </c>
      <c r="I5529">
        <v>7</v>
      </c>
      <c r="J5529">
        <v>89</v>
      </c>
      <c r="K5529">
        <v>97</v>
      </c>
      <c r="L5529">
        <v>7518.47</v>
      </c>
      <c r="M5529" t="s">
        <v>143</v>
      </c>
      <c r="N5529" t="s">
        <v>48</v>
      </c>
      <c r="O5529" t="s">
        <v>337</v>
      </c>
      <c r="P5529">
        <v>6</v>
      </c>
      <c r="Q5529" t="s">
        <v>25</v>
      </c>
    </row>
    <row r="5530" spans="1:17" hidden="1" x14ac:dyDescent="0.3">
      <c r="A5530" t="s">
        <v>281</v>
      </c>
      <c r="B5530" t="s">
        <v>5817</v>
      </c>
      <c r="C5530" t="s">
        <v>233</v>
      </c>
      <c r="D5530" t="s">
        <v>29</v>
      </c>
      <c r="E5530" t="s">
        <v>21</v>
      </c>
      <c r="F5530">
        <v>18.27</v>
      </c>
      <c r="G5530">
        <v>153</v>
      </c>
      <c r="H5530">
        <v>2408.2199999999998</v>
      </c>
      <c r="I5530">
        <v>19</v>
      </c>
      <c r="J5530">
        <v>81</v>
      </c>
      <c r="K5530">
        <v>8</v>
      </c>
      <c r="L5530">
        <v>125.92</v>
      </c>
      <c r="M5530" t="s">
        <v>435</v>
      </c>
      <c r="N5530" t="s">
        <v>229</v>
      </c>
      <c r="O5530" t="s">
        <v>209</v>
      </c>
      <c r="P5530">
        <v>10</v>
      </c>
      <c r="Q5530" t="s">
        <v>42</v>
      </c>
    </row>
    <row r="5531" spans="1:17" hidden="1" x14ac:dyDescent="0.3">
      <c r="A5531" t="s">
        <v>287</v>
      </c>
      <c r="B5531" t="s">
        <v>5818</v>
      </c>
      <c r="C5531" t="s">
        <v>165</v>
      </c>
      <c r="D5531" t="s">
        <v>134</v>
      </c>
      <c r="E5531" t="s">
        <v>30</v>
      </c>
      <c r="F5531">
        <v>54.17</v>
      </c>
      <c r="G5531">
        <v>60</v>
      </c>
      <c r="H5531">
        <v>1264.8</v>
      </c>
      <c r="I5531">
        <v>39</v>
      </c>
      <c r="J5531">
        <v>96</v>
      </c>
      <c r="K5531">
        <v>20</v>
      </c>
      <c r="L5531">
        <v>421.6</v>
      </c>
      <c r="M5531" t="s">
        <v>131</v>
      </c>
      <c r="N5531" t="s">
        <v>41</v>
      </c>
      <c r="O5531" t="s">
        <v>385</v>
      </c>
      <c r="P5531">
        <v>5</v>
      </c>
      <c r="Q5531" t="s">
        <v>42</v>
      </c>
    </row>
    <row r="5532" spans="1:17" hidden="1" x14ac:dyDescent="0.3">
      <c r="A5532" t="s">
        <v>307</v>
      </c>
      <c r="B5532" t="s">
        <v>5819</v>
      </c>
      <c r="C5532" t="s">
        <v>66</v>
      </c>
      <c r="D5532" t="s">
        <v>67</v>
      </c>
      <c r="E5532" t="s">
        <v>38</v>
      </c>
      <c r="F5532">
        <v>58.87</v>
      </c>
      <c r="G5532">
        <v>188</v>
      </c>
      <c r="H5532">
        <v>9881.2800000000007</v>
      </c>
      <c r="I5532">
        <v>45</v>
      </c>
      <c r="J5532">
        <v>96</v>
      </c>
      <c r="K5532">
        <v>47</v>
      </c>
      <c r="L5532">
        <v>2470.3200000000002</v>
      </c>
      <c r="M5532" t="s">
        <v>74</v>
      </c>
      <c r="N5532" t="s">
        <v>95</v>
      </c>
      <c r="O5532" t="s">
        <v>409</v>
      </c>
      <c r="P5532">
        <v>5</v>
      </c>
      <c r="Q5532" t="s">
        <v>50</v>
      </c>
    </row>
    <row r="5533" spans="1:17" hidden="1" x14ac:dyDescent="0.3">
      <c r="A5533" t="s">
        <v>250</v>
      </c>
      <c r="B5533" t="s">
        <v>5820</v>
      </c>
      <c r="C5533" t="s">
        <v>128</v>
      </c>
      <c r="D5533" t="s">
        <v>46</v>
      </c>
      <c r="E5533" t="s">
        <v>21</v>
      </c>
      <c r="F5533">
        <v>42.38</v>
      </c>
      <c r="G5533">
        <v>19</v>
      </c>
      <c r="H5533">
        <v>1492.64</v>
      </c>
      <c r="I5533">
        <v>49</v>
      </c>
      <c r="J5533">
        <v>59</v>
      </c>
      <c r="K5533">
        <v>11</v>
      </c>
      <c r="L5533">
        <v>864.16</v>
      </c>
      <c r="M5533" t="s">
        <v>193</v>
      </c>
      <c r="N5533" t="s">
        <v>41</v>
      </c>
      <c r="O5533" t="s">
        <v>218</v>
      </c>
      <c r="P5533">
        <v>2</v>
      </c>
      <c r="Q5533" t="s">
        <v>50</v>
      </c>
    </row>
    <row r="5534" spans="1:17" hidden="1" x14ac:dyDescent="0.3">
      <c r="A5534" t="s">
        <v>33</v>
      </c>
      <c r="B5534" t="s">
        <v>5821</v>
      </c>
      <c r="C5534" t="s">
        <v>77</v>
      </c>
      <c r="D5534" t="s">
        <v>60</v>
      </c>
      <c r="E5534" t="s">
        <v>30</v>
      </c>
      <c r="F5534">
        <v>78.790000000000006</v>
      </c>
      <c r="G5534">
        <v>175</v>
      </c>
      <c r="H5534">
        <v>4224.5</v>
      </c>
      <c r="I5534">
        <v>25</v>
      </c>
      <c r="J5534">
        <v>78</v>
      </c>
      <c r="K5534">
        <v>106</v>
      </c>
      <c r="L5534">
        <v>2558.84</v>
      </c>
      <c r="M5534" t="s">
        <v>375</v>
      </c>
      <c r="N5534" t="s">
        <v>91</v>
      </c>
      <c r="O5534" t="s">
        <v>143</v>
      </c>
      <c r="P5534">
        <v>8</v>
      </c>
      <c r="Q5534" t="s">
        <v>50</v>
      </c>
    </row>
    <row r="5535" spans="1:17" hidden="1" x14ac:dyDescent="0.3">
      <c r="A5535" t="s">
        <v>73</v>
      </c>
      <c r="B5535" t="s">
        <v>5822</v>
      </c>
      <c r="C5535" t="s">
        <v>223</v>
      </c>
      <c r="D5535" t="s">
        <v>37</v>
      </c>
      <c r="E5535" t="s">
        <v>38</v>
      </c>
      <c r="F5535">
        <v>50.04</v>
      </c>
      <c r="G5535">
        <v>86</v>
      </c>
      <c r="H5535">
        <v>172</v>
      </c>
      <c r="I5535">
        <v>34</v>
      </c>
      <c r="J5535">
        <v>67</v>
      </c>
      <c r="K5535">
        <v>77</v>
      </c>
      <c r="L5535">
        <v>154</v>
      </c>
      <c r="M5535" t="s">
        <v>238</v>
      </c>
      <c r="N5535" t="s">
        <v>337</v>
      </c>
      <c r="O5535" t="s">
        <v>150</v>
      </c>
      <c r="P5535">
        <v>10</v>
      </c>
      <c r="Q5535" t="s">
        <v>25</v>
      </c>
    </row>
    <row r="5536" spans="1:17" hidden="1" x14ac:dyDescent="0.3">
      <c r="A5536" t="s">
        <v>334</v>
      </c>
      <c r="B5536" t="s">
        <v>5823</v>
      </c>
      <c r="C5536" t="s">
        <v>233</v>
      </c>
      <c r="D5536" t="s">
        <v>29</v>
      </c>
      <c r="E5536" t="s">
        <v>21</v>
      </c>
      <c r="F5536">
        <v>18.27</v>
      </c>
      <c r="G5536">
        <v>180</v>
      </c>
      <c r="H5536">
        <v>3024</v>
      </c>
      <c r="I5536">
        <v>19</v>
      </c>
      <c r="J5536">
        <v>48</v>
      </c>
      <c r="K5536">
        <v>78</v>
      </c>
      <c r="L5536">
        <v>1310.4000000000001</v>
      </c>
      <c r="M5536" t="s">
        <v>166</v>
      </c>
      <c r="N5536" t="s">
        <v>270</v>
      </c>
      <c r="O5536" t="s">
        <v>305</v>
      </c>
      <c r="P5536">
        <v>6</v>
      </c>
      <c r="Q5536" t="s">
        <v>42</v>
      </c>
    </row>
    <row r="5537" spans="1:17" hidden="1" x14ac:dyDescent="0.3">
      <c r="A5537" t="s">
        <v>388</v>
      </c>
      <c r="B5537" t="s">
        <v>5824</v>
      </c>
      <c r="C5537" t="s">
        <v>71</v>
      </c>
      <c r="D5537" t="s">
        <v>29</v>
      </c>
      <c r="E5537" t="s">
        <v>30</v>
      </c>
      <c r="F5537">
        <v>90.12</v>
      </c>
      <c r="G5537">
        <v>189</v>
      </c>
      <c r="H5537">
        <v>8024.94</v>
      </c>
      <c r="I5537">
        <v>40</v>
      </c>
      <c r="J5537">
        <v>43</v>
      </c>
      <c r="K5537">
        <v>78</v>
      </c>
      <c r="L5537">
        <v>3311.88</v>
      </c>
      <c r="M5537" t="s">
        <v>372</v>
      </c>
      <c r="N5537" t="s">
        <v>448</v>
      </c>
      <c r="O5537" t="s">
        <v>118</v>
      </c>
      <c r="P5537">
        <v>4</v>
      </c>
      <c r="Q5537" t="s">
        <v>50</v>
      </c>
    </row>
    <row r="5538" spans="1:17" hidden="1" x14ac:dyDescent="0.3">
      <c r="A5538" t="s">
        <v>220</v>
      </c>
      <c r="B5538" t="s">
        <v>5825</v>
      </c>
      <c r="C5538" t="s">
        <v>223</v>
      </c>
      <c r="D5538" t="s">
        <v>37</v>
      </c>
      <c r="E5538" t="s">
        <v>38</v>
      </c>
      <c r="F5538">
        <v>50.04</v>
      </c>
      <c r="G5538">
        <v>190</v>
      </c>
      <c r="H5538">
        <v>4782.3</v>
      </c>
      <c r="I5538">
        <v>26</v>
      </c>
      <c r="J5538">
        <v>24</v>
      </c>
      <c r="K5538">
        <v>39</v>
      </c>
      <c r="L5538">
        <v>981.63</v>
      </c>
      <c r="M5538" t="s">
        <v>94</v>
      </c>
      <c r="N5538" t="s">
        <v>287</v>
      </c>
      <c r="O5538" t="s">
        <v>79</v>
      </c>
      <c r="P5538">
        <v>9</v>
      </c>
      <c r="Q5538" t="s">
        <v>42</v>
      </c>
    </row>
    <row r="5539" spans="1:17" hidden="1" x14ac:dyDescent="0.3">
      <c r="A5539" t="s">
        <v>345</v>
      </c>
      <c r="B5539" t="s">
        <v>5826</v>
      </c>
      <c r="C5539" t="s">
        <v>241</v>
      </c>
      <c r="D5539" t="s">
        <v>134</v>
      </c>
      <c r="E5539" t="s">
        <v>30</v>
      </c>
      <c r="F5539">
        <v>2.16</v>
      </c>
      <c r="G5539">
        <v>65</v>
      </c>
      <c r="H5539">
        <v>1125.8</v>
      </c>
      <c r="I5539">
        <v>35</v>
      </c>
      <c r="J5539">
        <v>98</v>
      </c>
      <c r="K5539">
        <v>30</v>
      </c>
      <c r="L5539">
        <v>519.6</v>
      </c>
      <c r="M5539" t="s">
        <v>56</v>
      </c>
      <c r="N5539" t="s">
        <v>64</v>
      </c>
      <c r="O5539" t="s">
        <v>342</v>
      </c>
      <c r="P5539">
        <v>6</v>
      </c>
      <c r="Q5539" t="s">
        <v>25</v>
      </c>
    </row>
    <row r="5540" spans="1:17" hidden="1" x14ac:dyDescent="0.3">
      <c r="A5540" t="s">
        <v>225</v>
      </c>
      <c r="B5540" t="s">
        <v>5827</v>
      </c>
      <c r="C5540" t="s">
        <v>200</v>
      </c>
      <c r="D5540" t="s">
        <v>29</v>
      </c>
      <c r="E5540" t="s">
        <v>21</v>
      </c>
      <c r="F5540">
        <v>67.55</v>
      </c>
      <c r="G5540">
        <v>176</v>
      </c>
      <c r="H5540">
        <v>8463.84</v>
      </c>
      <c r="I5540">
        <v>7</v>
      </c>
      <c r="J5540">
        <v>67</v>
      </c>
      <c r="K5540">
        <v>81</v>
      </c>
      <c r="L5540">
        <v>3895.29</v>
      </c>
      <c r="M5540" t="s">
        <v>238</v>
      </c>
      <c r="N5540" t="s">
        <v>149</v>
      </c>
      <c r="O5540" t="s">
        <v>90</v>
      </c>
      <c r="P5540">
        <v>1</v>
      </c>
      <c r="Q5540" t="s">
        <v>42</v>
      </c>
    </row>
    <row r="5541" spans="1:17" hidden="1" x14ac:dyDescent="0.3">
      <c r="A5541" t="s">
        <v>293</v>
      </c>
      <c r="B5541" t="s">
        <v>5828</v>
      </c>
      <c r="C5541" t="s">
        <v>169</v>
      </c>
      <c r="D5541" t="s">
        <v>20</v>
      </c>
      <c r="E5541" t="s">
        <v>21</v>
      </c>
      <c r="F5541">
        <v>30.17</v>
      </c>
      <c r="G5541">
        <v>103</v>
      </c>
      <c r="H5541">
        <v>5100.5600000000004</v>
      </c>
      <c r="I5541">
        <v>19</v>
      </c>
      <c r="J5541">
        <v>20</v>
      </c>
      <c r="K5541">
        <v>13</v>
      </c>
      <c r="L5541">
        <v>643.76</v>
      </c>
      <c r="M5541" t="s">
        <v>34</v>
      </c>
      <c r="N5541" t="s">
        <v>120</v>
      </c>
      <c r="O5541" t="s">
        <v>220</v>
      </c>
      <c r="P5541">
        <v>4</v>
      </c>
      <c r="Q5541" t="s">
        <v>42</v>
      </c>
    </row>
    <row r="5542" spans="1:17" hidden="1" x14ac:dyDescent="0.3">
      <c r="A5542" t="s">
        <v>105</v>
      </c>
      <c r="B5542" t="s">
        <v>5829</v>
      </c>
      <c r="C5542" t="s">
        <v>87</v>
      </c>
      <c r="D5542" t="s">
        <v>88</v>
      </c>
      <c r="E5542" t="s">
        <v>30</v>
      </c>
      <c r="F5542">
        <v>79.87</v>
      </c>
      <c r="G5542">
        <v>30</v>
      </c>
      <c r="H5542">
        <v>1952.4</v>
      </c>
      <c r="I5542">
        <v>35</v>
      </c>
      <c r="J5542">
        <v>80</v>
      </c>
      <c r="K5542">
        <v>14</v>
      </c>
      <c r="L5542">
        <v>911.12</v>
      </c>
      <c r="M5542" t="s">
        <v>301</v>
      </c>
      <c r="N5542" t="s">
        <v>61</v>
      </c>
      <c r="O5542" t="s">
        <v>244</v>
      </c>
      <c r="P5542">
        <v>4</v>
      </c>
      <c r="Q5542" t="s">
        <v>42</v>
      </c>
    </row>
    <row r="5543" spans="1:17" hidden="1" x14ac:dyDescent="0.3">
      <c r="A5543" t="s">
        <v>355</v>
      </c>
      <c r="B5543" t="s">
        <v>5830</v>
      </c>
      <c r="C5543" t="s">
        <v>286</v>
      </c>
      <c r="D5543" t="s">
        <v>54</v>
      </c>
      <c r="E5543" t="s">
        <v>38</v>
      </c>
      <c r="F5543">
        <v>3.51</v>
      </c>
      <c r="G5543">
        <v>107</v>
      </c>
      <c r="H5543">
        <v>7708.28</v>
      </c>
      <c r="I5543">
        <v>45</v>
      </c>
      <c r="J5543">
        <v>30</v>
      </c>
      <c r="K5543">
        <v>7</v>
      </c>
      <c r="L5543">
        <v>504.28</v>
      </c>
      <c r="M5543" t="s">
        <v>114</v>
      </c>
      <c r="N5543" t="s">
        <v>109</v>
      </c>
      <c r="O5543" t="s">
        <v>958</v>
      </c>
      <c r="P5543">
        <v>2</v>
      </c>
      <c r="Q5543" t="s">
        <v>50</v>
      </c>
    </row>
    <row r="5544" spans="1:17" hidden="1" x14ac:dyDescent="0.3">
      <c r="A5544" t="s">
        <v>184</v>
      </c>
      <c r="B5544" t="s">
        <v>5831</v>
      </c>
      <c r="C5544" t="s">
        <v>155</v>
      </c>
      <c r="D5544" t="s">
        <v>67</v>
      </c>
      <c r="E5544" t="s">
        <v>21</v>
      </c>
      <c r="F5544">
        <v>67.290000000000006</v>
      </c>
      <c r="G5544">
        <v>101</v>
      </c>
      <c r="H5544">
        <v>3494.6</v>
      </c>
      <c r="I5544">
        <v>19</v>
      </c>
      <c r="J5544">
        <v>98</v>
      </c>
      <c r="K5544">
        <v>46</v>
      </c>
      <c r="L5544">
        <v>1591.6</v>
      </c>
      <c r="M5544" t="s">
        <v>193</v>
      </c>
      <c r="N5544" t="s">
        <v>96</v>
      </c>
      <c r="O5544" t="s">
        <v>17</v>
      </c>
      <c r="P5544">
        <v>6</v>
      </c>
      <c r="Q5544" t="s">
        <v>50</v>
      </c>
    </row>
    <row r="5545" spans="1:17" hidden="1" x14ac:dyDescent="0.3">
      <c r="A5545" t="s">
        <v>118</v>
      </c>
      <c r="B5545" t="s">
        <v>5832</v>
      </c>
      <c r="C5545" t="s">
        <v>241</v>
      </c>
      <c r="D5545" t="s">
        <v>134</v>
      </c>
      <c r="E5545" t="s">
        <v>30</v>
      </c>
      <c r="F5545">
        <v>2.16</v>
      </c>
      <c r="G5545">
        <v>114</v>
      </c>
      <c r="H5545">
        <v>8006.22</v>
      </c>
      <c r="I5545">
        <v>23</v>
      </c>
      <c r="J5545">
        <v>59</v>
      </c>
      <c r="K5545">
        <v>19</v>
      </c>
      <c r="L5545">
        <v>1334.37</v>
      </c>
      <c r="M5545" t="s">
        <v>312</v>
      </c>
      <c r="N5545" t="s">
        <v>342</v>
      </c>
      <c r="O5545" t="s">
        <v>108</v>
      </c>
      <c r="P5545">
        <v>9</v>
      </c>
      <c r="Q5545" t="s">
        <v>25</v>
      </c>
    </row>
    <row r="5546" spans="1:17" hidden="1" x14ac:dyDescent="0.3">
      <c r="A5546" t="s">
        <v>115</v>
      </c>
      <c r="B5546" t="s">
        <v>5833</v>
      </c>
      <c r="C5546" t="s">
        <v>241</v>
      </c>
      <c r="D5546" t="s">
        <v>134</v>
      </c>
      <c r="E5546" t="s">
        <v>38</v>
      </c>
      <c r="F5546">
        <v>57.51</v>
      </c>
      <c r="G5546">
        <v>22</v>
      </c>
      <c r="H5546">
        <v>1957.34</v>
      </c>
      <c r="I5546">
        <v>7</v>
      </c>
      <c r="J5546">
        <v>100</v>
      </c>
      <c r="K5546">
        <v>9</v>
      </c>
      <c r="L5546">
        <v>800.73</v>
      </c>
      <c r="M5546" t="s">
        <v>224</v>
      </c>
      <c r="N5546" t="s">
        <v>229</v>
      </c>
      <c r="O5546" t="s">
        <v>370</v>
      </c>
      <c r="P5546">
        <v>4</v>
      </c>
      <c r="Q5546" t="s">
        <v>42</v>
      </c>
    </row>
    <row r="5547" spans="1:17" hidden="1" x14ac:dyDescent="0.3">
      <c r="A5547" t="s">
        <v>120</v>
      </c>
      <c r="B5547" t="s">
        <v>5834</v>
      </c>
      <c r="C5547" t="s">
        <v>99</v>
      </c>
      <c r="D5547" t="s">
        <v>46</v>
      </c>
      <c r="E5547" t="s">
        <v>21</v>
      </c>
      <c r="F5547">
        <v>81.7</v>
      </c>
      <c r="G5547">
        <v>86</v>
      </c>
      <c r="H5547">
        <v>7970.48</v>
      </c>
      <c r="I5547">
        <v>21</v>
      </c>
      <c r="J5547">
        <v>29</v>
      </c>
      <c r="K5547">
        <v>16</v>
      </c>
      <c r="L5547">
        <v>1482.88</v>
      </c>
      <c r="M5547" t="s">
        <v>56</v>
      </c>
      <c r="N5547" t="s">
        <v>224</v>
      </c>
      <c r="O5547" t="s">
        <v>266</v>
      </c>
      <c r="P5547">
        <v>10</v>
      </c>
      <c r="Q5547" t="s">
        <v>25</v>
      </c>
    </row>
    <row r="5548" spans="1:17" hidden="1" x14ac:dyDescent="0.3">
      <c r="A5548" t="s">
        <v>378</v>
      </c>
      <c r="B5548" t="s">
        <v>5835</v>
      </c>
      <c r="C5548" t="s">
        <v>233</v>
      </c>
      <c r="D5548" t="s">
        <v>29</v>
      </c>
      <c r="E5548" t="s">
        <v>30</v>
      </c>
      <c r="F5548">
        <v>92.78</v>
      </c>
      <c r="G5548">
        <v>119</v>
      </c>
      <c r="H5548">
        <v>10665.97</v>
      </c>
      <c r="I5548">
        <v>41</v>
      </c>
      <c r="J5548">
        <v>27</v>
      </c>
      <c r="K5548">
        <v>88</v>
      </c>
      <c r="L5548">
        <v>7887.44</v>
      </c>
      <c r="M5548" t="s">
        <v>239</v>
      </c>
      <c r="N5548" t="s">
        <v>224</v>
      </c>
      <c r="O5548" t="s">
        <v>206</v>
      </c>
      <c r="P5548">
        <v>7</v>
      </c>
      <c r="Q5548" t="s">
        <v>42</v>
      </c>
    </row>
    <row r="5549" spans="1:17" hidden="1" x14ac:dyDescent="0.3">
      <c r="A5549" t="s">
        <v>464</v>
      </c>
      <c r="B5549" t="s">
        <v>5836</v>
      </c>
      <c r="C5549" t="s">
        <v>223</v>
      </c>
      <c r="D5549" t="s">
        <v>37</v>
      </c>
      <c r="E5549" t="s">
        <v>38</v>
      </c>
      <c r="F5549">
        <v>50.04</v>
      </c>
      <c r="G5549">
        <v>15</v>
      </c>
      <c r="H5549">
        <v>335.1</v>
      </c>
      <c r="I5549">
        <v>19</v>
      </c>
      <c r="J5549">
        <v>39</v>
      </c>
      <c r="K5549">
        <v>1</v>
      </c>
      <c r="L5549">
        <v>22.34</v>
      </c>
      <c r="M5549" t="s">
        <v>378</v>
      </c>
      <c r="N5549" t="s">
        <v>213</v>
      </c>
      <c r="O5549" t="s">
        <v>124</v>
      </c>
      <c r="P5549">
        <v>4</v>
      </c>
      <c r="Q5549" t="s">
        <v>42</v>
      </c>
    </row>
    <row r="5550" spans="1:17" x14ac:dyDescent="0.3">
      <c r="A5550" t="s">
        <v>43</v>
      </c>
      <c r="B5550" t="s">
        <v>5837</v>
      </c>
      <c r="C5550" t="s">
        <v>28</v>
      </c>
      <c r="D5550" t="s">
        <v>29</v>
      </c>
      <c r="E5550" t="s">
        <v>38</v>
      </c>
      <c r="F5550">
        <v>48.48</v>
      </c>
      <c r="G5550">
        <v>127</v>
      </c>
      <c r="H5550">
        <v>5232.3999999999996</v>
      </c>
      <c r="I5550">
        <v>10</v>
      </c>
      <c r="J5550">
        <v>87</v>
      </c>
      <c r="K5550">
        <v>36</v>
      </c>
      <c r="L5550">
        <v>1483.2</v>
      </c>
      <c r="M5550" t="s">
        <v>441</v>
      </c>
      <c r="N5550" t="s">
        <v>327</v>
      </c>
      <c r="O5550" t="s">
        <v>351</v>
      </c>
      <c r="P5550">
        <v>1</v>
      </c>
      <c r="Q5550" t="s">
        <v>25</v>
      </c>
    </row>
    <row r="5551" spans="1:17" hidden="1" x14ac:dyDescent="0.3">
      <c r="A5551" t="s">
        <v>189</v>
      </c>
      <c r="B5551" t="s">
        <v>5838</v>
      </c>
      <c r="C5551" t="s">
        <v>390</v>
      </c>
      <c r="D5551" t="s">
        <v>60</v>
      </c>
      <c r="E5551" t="s">
        <v>30</v>
      </c>
      <c r="F5551">
        <v>3.88</v>
      </c>
      <c r="G5551">
        <v>90</v>
      </c>
      <c r="H5551">
        <v>5960.7</v>
      </c>
      <c r="I5551">
        <v>44</v>
      </c>
      <c r="J5551">
        <v>60</v>
      </c>
      <c r="K5551">
        <v>51</v>
      </c>
      <c r="L5551">
        <v>3377.73</v>
      </c>
      <c r="M5551" t="s">
        <v>409</v>
      </c>
      <c r="N5551" t="s">
        <v>51</v>
      </c>
      <c r="O5551" t="s">
        <v>135</v>
      </c>
      <c r="P5551">
        <v>8</v>
      </c>
      <c r="Q5551" t="s">
        <v>25</v>
      </c>
    </row>
    <row r="5552" spans="1:17" hidden="1" x14ac:dyDescent="0.3">
      <c r="A5552" t="s">
        <v>61</v>
      </c>
      <c r="B5552" t="s">
        <v>5839</v>
      </c>
      <c r="C5552" t="s">
        <v>195</v>
      </c>
      <c r="D5552" t="s">
        <v>88</v>
      </c>
      <c r="E5552" t="s">
        <v>38</v>
      </c>
      <c r="F5552">
        <v>91.3</v>
      </c>
      <c r="G5552">
        <v>37</v>
      </c>
      <c r="H5552">
        <v>3613.05</v>
      </c>
      <c r="I5552">
        <v>26</v>
      </c>
      <c r="J5552">
        <v>98</v>
      </c>
      <c r="K5552">
        <v>10</v>
      </c>
      <c r="L5552">
        <v>976.5</v>
      </c>
      <c r="M5552" t="s">
        <v>104</v>
      </c>
      <c r="N5552" t="s">
        <v>104</v>
      </c>
      <c r="O5552" t="s">
        <v>57</v>
      </c>
      <c r="P5552">
        <v>10</v>
      </c>
      <c r="Q5552" t="s">
        <v>25</v>
      </c>
    </row>
    <row r="5553" spans="1:17" hidden="1" x14ac:dyDescent="0.3">
      <c r="A5553" t="s">
        <v>123</v>
      </c>
      <c r="B5553" t="s">
        <v>5840</v>
      </c>
      <c r="C5553" t="s">
        <v>59</v>
      </c>
      <c r="D5553" t="s">
        <v>60</v>
      </c>
      <c r="E5553" t="s">
        <v>21</v>
      </c>
      <c r="F5553">
        <v>84.65</v>
      </c>
      <c r="G5553">
        <v>197</v>
      </c>
      <c r="H5553">
        <v>9239.2999999999993</v>
      </c>
      <c r="I5553">
        <v>35</v>
      </c>
      <c r="J5553">
        <v>27</v>
      </c>
      <c r="K5553">
        <v>86</v>
      </c>
      <c r="L5553">
        <v>4033.4</v>
      </c>
      <c r="M5553" t="s">
        <v>139</v>
      </c>
      <c r="N5553" t="s">
        <v>378</v>
      </c>
      <c r="O5553" t="s">
        <v>257</v>
      </c>
      <c r="P5553">
        <v>3</v>
      </c>
      <c r="Q5553" t="s">
        <v>25</v>
      </c>
    </row>
    <row r="5554" spans="1:17" hidden="1" x14ac:dyDescent="0.3">
      <c r="A5554" t="s">
        <v>212</v>
      </c>
      <c r="B5554" t="s">
        <v>5841</v>
      </c>
      <c r="C5554" t="s">
        <v>187</v>
      </c>
      <c r="D5554" t="s">
        <v>54</v>
      </c>
      <c r="E5554" t="s">
        <v>30</v>
      </c>
      <c r="F5554">
        <v>44.01</v>
      </c>
      <c r="G5554">
        <v>144</v>
      </c>
      <c r="H5554">
        <v>9011.52</v>
      </c>
      <c r="I5554">
        <v>45</v>
      </c>
      <c r="J5554">
        <v>69</v>
      </c>
      <c r="K5554">
        <v>96</v>
      </c>
      <c r="L5554">
        <v>6007.68</v>
      </c>
      <c r="M5554" t="s">
        <v>22</v>
      </c>
      <c r="N5554" t="s">
        <v>105</v>
      </c>
      <c r="O5554" t="s">
        <v>118</v>
      </c>
      <c r="P5554">
        <v>6</v>
      </c>
      <c r="Q5554" t="s">
        <v>50</v>
      </c>
    </row>
    <row r="5555" spans="1:17" hidden="1" x14ac:dyDescent="0.3">
      <c r="A5555" t="s">
        <v>196</v>
      </c>
      <c r="B5555" t="s">
        <v>5842</v>
      </c>
      <c r="C5555" t="s">
        <v>122</v>
      </c>
      <c r="D5555" t="s">
        <v>54</v>
      </c>
      <c r="E5555" t="s">
        <v>38</v>
      </c>
      <c r="F5555">
        <v>62.49</v>
      </c>
      <c r="G5555">
        <v>36</v>
      </c>
      <c r="H5555">
        <v>1111.32</v>
      </c>
      <c r="I5555">
        <v>13</v>
      </c>
      <c r="J5555">
        <v>22</v>
      </c>
      <c r="K5555">
        <v>22</v>
      </c>
      <c r="L5555">
        <v>679.14</v>
      </c>
      <c r="M5555" t="s">
        <v>145</v>
      </c>
      <c r="N5555" t="s">
        <v>378</v>
      </c>
      <c r="O5555" t="s">
        <v>257</v>
      </c>
      <c r="P5555">
        <v>6</v>
      </c>
      <c r="Q5555" t="s">
        <v>42</v>
      </c>
    </row>
    <row r="5556" spans="1:17" hidden="1" x14ac:dyDescent="0.3">
      <c r="A5556" t="s">
        <v>310</v>
      </c>
      <c r="B5556" t="s">
        <v>5843</v>
      </c>
      <c r="C5556" t="s">
        <v>286</v>
      </c>
      <c r="D5556" t="s">
        <v>54</v>
      </c>
      <c r="E5556" t="s">
        <v>21</v>
      </c>
      <c r="F5556">
        <v>36.32</v>
      </c>
      <c r="G5556">
        <v>191</v>
      </c>
      <c r="H5556">
        <v>2335.9299999999998</v>
      </c>
      <c r="I5556">
        <v>38</v>
      </c>
      <c r="J5556">
        <v>68</v>
      </c>
      <c r="K5556">
        <v>81</v>
      </c>
      <c r="L5556">
        <v>990.63</v>
      </c>
      <c r="M5556" t="s">
        <v>51</v>
      </c>
      <c r="N5556" t="s">
        <v>157</v>
      </c>
      <c r="O5556" t="s">
        <v>82</v>
      </c>
      <c r="P5556">
        <v>5</v>
      </c>
      <c r="Q5556" t="s">
        <v>42</v>
      </c>
    </row>
    <row r="5557" spans="1:17" hidden="1" x14ac:dyDescent="0.3">
      <c r="A5557" t="s">
        <v>372</v>
      </c>
      <c r="B5557" t="s">
        <v>5844</v>
      </c>
      <c r="C5557" t="s">
        <v>241</v>
      </c>
      <c r="D5557" t="s">
        <v>134</v>
      </c>
      <c r="E5557" t="s">
        <v>30</v>
      </c>
      <c r="F5557">
        <v>2.16</v>
      </c>
      <c r="G5557">
        <v>90</v>
      </c>
      <c r="H5557">
        <v>3334.5</v>
      </c>
      <c r="I5557">
        <v>16</v>
      </c>
      <c r="J5557">
        <v>45</v>
      </c>
      <c r="K5557">
        <v>30</v>
      </c>
      <c r="L5557">
        <v>1111.5</v>
      </c>
      <c r="M5557" t="s">
        <v>196</v>
      </c>
      <c r="N5557" t="s">
        <v>243</v>
      </c>
      <c r="O5557" t="s">
        <v>226</v>
      </c>
      <c r="P5557">
        <v>8</v>
      </c>
      <c r="Q5557" t="s">
        <v>50</v>
      </c>
    </row>
    <row r="5558" spans="1:17" hidden="1" x14ac:dyDescent="0.3">
      <c r="A5558" t="s">
        <v>257</v>
      </c>
      <c r="B5558" t="s">
        <v>5845</v>
      </c>
      <c r="C5558" t="s">
        <v>103</v>
      </c>
      <c r="D5558" t="s">
        <v>67</v>
      </c>
      <c r="E5558" t="s">
        <v>38</v>
      </c>
      <c r="F5558">
        <v>66.790000000000006</v>
      </c>
      <c r="G5558">
        <v>128</v>
      </c>
      <c r="H5558">
        <v>5479.68</v>
      </c>
      <c r="I5558">
        <v>38</v>
      </c>
      <c r="J5558">
        <v>44</v>
      </c>
      <c r="K5558">
        <v>24</v>
      </c>
      <c r="L5558">
        <v>1027.44</v>
      </c>
      <c r="M5558" t="s">
        <v>281</v>
      </c>
      <c r="N5558" t="s">
        <v>178</v>
      </c>
      <c r="O5558" t="s">
        <v>39</v>
      </c>
      <c r="P5558">
        <v>10</v>
      </c>
      <c r="Q5558" t="s">
        <v>25</v>
      </c>
    </row>
    <row r="5559" spans="1:17" hidden="1" x14ac:dyDescent="0.3">
      <c r="A5559" t="s">
        <v>126</v>
      </c>
      <c r="B5559" t="s">
        <v>5846</v>
      </c>
      <c r="C5559" t="s">
        <v>155</v>
      </c>
      <c r="D5559" t="s">
        <v>67</v>
      </c>
      <c r="E5559" t="s">
        <v>21</v>
      </c>
      <c r="F5559">
        <v>67.290000000000006</v>
      </c>
      <c r="G5559">
        <v>125</v>
      </c>
      <c r="H5559">
        <v>10252.5</v>
      </c>
      <c r="I5559">
        <v>46</v>
      </c>
      <c r="J5559">
        <v>36</v>
      </c>
      <c r="K5559">
        <v>44</v>
      </c>
      <c r="L5559">
        <v>3608.88</v>
      </c>
      <c r="M5559" t="s">
        <v>287</v>
      </c>
      <c r="N5559" t="s">
        <v>216</v>
      </c>
      <c r="O5559" t="s">
        <v>188</v>
      </c>
      <c r="P5559">
        <v>6</v>
      </c>
      <c r="Q5559" t="s">
        <v>50</v>
      </c>
    </row>
    <row r="5560" spans="1:17" hidden="1" x14ac:dyDescent="0.3">
      <c r="A5560" t="s">
        <v>193</v>
      </c>
      <c r="B5560" t="s">
        <v>5847</v>
      </c>
      <c r="C5560" t="s">
        <v>246</v>
      </c>
      <c r="D5560" t="s">
        <v>67</v>
      </c>
      <c r="E5560" t="s">
        <v>30</v>
      </c>
      <c r="F5560">
        <v>45.41</v>
      </c>
      <c r="G5560">
        <v>97</v>
      </c>
      <c r="H5560">
        <v>8419.6</v>
      </c>
      <c r="I5560">
        <v>33</v>
      </c>
      <c r="J5560">
        <v>75</v>
      </c>
      <c r="K5560">
        <v>0</v>
      </c>
      <c r="L5560">
        <v>0</v>
      </c>
      <c r="N5560" t="s">
        <v>201</v>
      </c>
      <c r="O5560" t="s">
        <v>277</v>
      </c>
      <c r="P5560">
        <v>2</v>
      </c>
      <c r="Q5560" t="s">
        <v>50</v>
      </c>
    </row>
    <row r="5561" spans="1:17" hidden="1" x14ac:dyDescent="0.3">
      <c r="A5561" t="s">
        <v>80</v>
      </c>
      <c r="B5561" t="s">
        <v>5848</v>
      </c>
      <c r="C5561" t="s">
        <v>353</v>
      </c>
      <c r="D5561" t="s">
        <v>29</v>
      </c>
      <c r="E5561" t="s">
        <v>38</v>
      </c>
      <c r="F5561">
        <v>95.36</v>
      </c>
      <c r="G5561">
        <v>112</v>
      </c>
      <c r="H5561">
        <v>5116.16</v>
      </c>
      <c r="I5561">
        <v>30</v>
      </c>
      <c r="J5561">
        <v>72</v>
      </c>
      <c r="K5561">
        <v>61</v>
      </c>
      <c r="L5561">
        <v>2786.48</v>
      </c>
      <c r="M5561" t="s">
        <v>130</v>
      </c>
      <c r="N5561" t="s">
        <v>104</v>
      </c>
      <c r="O5561" t="s">
        <v>293</v>
      </c>
      <c r="P5561">
        <v>10</v>
      </c>
      <c r="Q5561" t="s">
        <v>50</v>
      </c>
    </row>
    <row r="5562" spans="1:17" hidden="1" x14ac:dyDescent="0.3">
      <c r="A5562" t="s">
        <v>157</v>
      </c>
      <c r="B5562" t="s">
        <v>5849</v>
      </c>
      <c r="C5562" t="s">
        <v>59</v>
      </c>
      <c r="D5562" t="s">
        <v>60</v>
      </c>
      <c r="E5562" t="s">
        <v>21</v>
      </c>
      <c r="F5562">
        <v>84.65</v>
      </c>
      <c r="G5562">
        <v>162</v>
      </c>
      <c r="H5562">
        <v>9329.58</v>
      </c>
      <c r="I5562">
        <v>24</v>
      </c>
      <c r="J5562">
        <v>77</v>
      </c>
      <c r="K5562">
        <v>13</v>
      </c>
      <c r="L5562">
        <v>748.67</v>
      </c>
      <c r="M5562" t="s">
        <v>298</v>
      </c>
      <c r="N5562" t="s">
        <v>94</v>
      </c>
      <c r="O5562" t="s">
        <v>22</v>
      </c>
      <c r="P5562">
        <v>3</v>
      </c>
      <c r="Q5562" t="s">
        <v>50</v>
      </c>
    </row>
    <row r="5563" spans="1:17" hidden="1" x14ac:dyDescent="0.3">
      <c r="A5563" t="s">
        <v>435</v>
      </c>
      <c r="B5563" t="s">
        <v>5850</v>
      </c>
      <c r="C5563" t="s">
        <v>66</v>
      </c>
      <c r="D5563" t="s">
        <v>67</v>
      </c>
      <c r="E5563" t="s">
        <v>21</v>
      </c>
      <c r="F5563">
        <v>20.64</v>
      </c>
      <c r="G5563">
        <v>198</v>
      </c>
      <c r="H5563">
        <v>13159.08</v>
      </c>
      <c r="I5563">
        <v>39</v>
      </c>
      <c r="J5563">
        <v>79</v>
      </c>
      <c r="K5563">
        <v>95</v>
      </c>
      <c r="L5563">
        <v>6313.7</v>
      </c>
      <c r="M5563" t="s">
        <v>209</v>
      </c>
      <c r="N5563" t="s">
        <v>448</v>
      </c>
      <c r="O5563" t="s">
        <v>378</v>
      </c>
      <c r="P5563">
        <v>9</v>
      </c>
      <c r="Q5563" t="s">
        <v>25</v>
      </c>
    </row>
    <row r="5564" spans="1:17" hidden="1" x14ac:dyDescent="0.3">
      <c r="A5564" t="s">
        <v>83</v>
      </c>
      <c r="B5564" t="s">
        <v>5851</v>
      </c>
      <c r="C5564" t="s">
        <v>19</v>
      </c>
      <c r="D5564" t="s">
        <v>20</v>
      </c>
      <c r="E5564" t="s">
        <v>30</v>
      </c>
      <c r="F5564">
        <v>57.48</v>
      </c>
      <c r="G5564">
        <v>130</v>
      </c>
      <c r="H5564">
        <v>1718.6</v>
      </c>
      <c r="I5564">
        <v>6</v>
      </c>
      <c r="J5564">
        <v>78</v>
      </c>
      <c r="K5564">
        <v>62</v>
      </c>
      <c r="L5564">
        <v>819.64</v>
      </c>
      <c r="M5564" t="s">
        <v>96</v>
      </c>
      <c r="N5564" t="s">
        <v>464</v>
      </c>
      <c r="O5564" t="s">
        <v>375</v>
      </c>
      <c r="P5564">
        <v>1</v>
      </c>
      <c r="Q5564" t="s">
        <v>42</v>
      </c>
    </row>
    <row r="5565" spans="1:17" hidden="1" x14ac:dyDescent="0.3">
      <c r="A5565" t="s">
        <v>239</v>
      </c>
      <c r="B5565" t="s">
        <v>5852</v>
      </c>
      <c r="C5565" t="s">
        <v>133</v>
      </c>
      <c r="D5565" t="s">
        <v>134</v>
      </c>
      <c r="E5565" t="s">
        <v>38</v>
      </c>
      <c r="F5565">
        <v>31.2</v>
      </c>
      <c r="G5565">
        <v>10</v>
      </c>
      <c r="H5565">
        <v>992.2</v>
      </c>
      <c r="I5565">
        <v>32</v>
      </c>
      <c r="J5565">
        <v>26</v>
      </c>
      <c r="K5565">
        <v>6</v>
      </c>
      <c r="L5565">
        <v>595.32000000000005</v>
      </c>
      <c r="M5565" t="s">
        <v>101</v>
      </c>
      <c r="N5565" t="s">
        <v>342</v>
      </c>
      <c r="O5565" t="s">
        <v>372</v>
      </c>
      <c r="P5565">
        <v>2</v>
      </c>
      <c r="Q5565" t="s">
        <v>25</v>
      </c>
    </row>
    <row r="5566" spans="1:17" hidden="1" x14ac:dyDescent="0.3">
      <c r="A5566" t="s">
        <v>469</v>
      </c>
      <c r="B5566" t="s">
        <v>5853</v>
      </c>
      <c r="C5566" t="s">
        <v>77</v>
      </c>
      <c r="D5566" t="s">
        <v>60</v>
      </c>
      <c r="E5566" t="s">
        <v>21</v>
      </c>
      <c r="F5566">
        <v>14.06</v>
      </c>
      <c r="G5566">
        <v>35</v>
      </c>
      <c r="H5566">
        <v>1079.4000000000001</v>
      </c>
      <c r="I5566">
        <v>22</v>
      </c>
      <c r="J5566">
        <v>61</v>
      </c>
      <c r="K5566">
        <v>7</v>
      </c>
      <c r="L5566">
        <v>215.88</v>
      </c>
      <c r="M5566" t="s">
        <v>355</v>
      </c>
      <c r="N5566" t="s">
        <v>91</v>
      </c>
      <c r="O5566" t="s">
        <v>249</v>
      </c>
      <c r="P5566">
        <v>9</v>
      </c>
      <c r="Q5566" t="s">
        <v>50</v>
      </c>
    </row>
    <row r="5567" spans="1:17" x14ac:dyDescent="0.3">
      <c r="A5567" t="s">
        <v>43</v>
      </c>
      <c r="B5567" t="s">
        <v>5854</v>
      </c>
      <c r="C5567" t="s">
        <v>28</v>
      </c>
      <c r="D5567" t="s">
        <v>29</v>
      </c>
      <c r="E5567" t="s">
        <v>38</v>
      </c>
      <c r="F5567">
        <v>48.48</v>
      </c>
      <c r="G5567">
        <v>25</v>
      </c>
      <c r="H5567">
        <v>2480.75</v>
      </c>
      <c r="I5567">
        <v>18</v>
      </c>
      <c r="J5567">
        <v>88</v>
      </c>
      <c r="K5567">
        <v>5</v>
      </c>
      <c r="L5567">
        <v>496.15</v>
      </c>
      <c r="M5567" t="s">
        <v>78</v>
      </c>
      <c r="N5567" t="s">
        <v>184</v>
      </c>
      <c r="O5567" t="s">
        <v>79</v>
      </c>
      <c r="P5567">
        <v>3</v>
      </c>
      <c r="Q5567" t="s">
        <v>25</v>
      </c>
    </row>
    <row r="5568" spans="1:17" hidden="1" x14ac:dyDescent="0.3">
      <c r="A5568" t="s">
        <v>216</v>
      </c>
      <c r="B5568" t="s">
        <v>5855</v>
      </c>
      <c r="C5568" t="s">
        <v>246</v>
      </c>
      <c r="D5568" t="s">
        <v>67</v>
      </c>
      <c r="E5568" t="s">
        <v>30</v>
      </c>
      <c r="F5568">
        <v>45.41</v>
      </c>
      <c r="G5568">
        <v>146</v>
      </c>
      <c r="H5568">
        <v>4455.92</v>
      </c>
      <c r="I5568">
        <v>12</v>
      </c>
      <c r="J5568">
        <v>91</v>
      </c>
      <c r="K5568">
        <v>11</v>
      </c>
      <c r="L5568">
        <v>335.72</v>
      </c>
      <c r="M5568" t="s">
        <v>209</v>
      </c>
      <c r="N5568" t="s">
        <v>332</v>
      </c>
      <c r="O5568" t="s">
        <v>284</v>
      </c>
      <c r="P5568">
        <v>6</v>
      </c>
      <c r="Q5568" t="s">
        <v>25</v>
      </c>
    </row>
    <row r="5569" spans="1:17" hidden="1" x14ac:dyDescent="0.3">
      <c r="A5569" t="s">
        <v>409</v>
      </c>
      <c r="B5569" t="s">
        <v>5856</v>
      </c>
      <c r="C5569" t="s">
        <v>19</v>
      </c>
      <c r="D5569" t="s">
        <v>20</v>
      </c>
      <c r="E5569" t="s">
        <v>38</v>
      </c>
      <c r="F5569">
        <v>18.079999999999998</v>
      </c>
      <c r="G5569">
        <v>188</v>
      </c>
      <c r="H5569">
        <v>8710.0400000000009</v>
      </c>
      <c r="I5569">
        <v>10</v>
      </c>
      <c r="J5569">
        <v>48</v>
      </c>
      <c r="K5569">
        <v>40</v>
      </c>
      <c r="L5569">
        <v>1853.2</v>
      </c>
      <c r="M5569" t="s">
        <v>63</v>
      </c>
      <c r="N5569" t="s">
        <v>375</v>
      </c>
      <c r="O5569" t="s">
        <v>266</v>
      </c>
      <c r="P5569">
        <v>1</v>
      </c>
      <c r="Q5569" t="s">
        <v>50</v>
      </c>
    </row>
    <row r="5570" spans="1:17" hidden="1" x14ac:dyDescent="0.3">
      <c r="A5570" t="s">
        <v>39</v>
      </c>
      <c r="B5570" t="s">
        <v>5857</v>
      </c>
      <c r="C5570" t="s">
        <v>45</v>
      </c>
      <c r="D5570" t="s">
        <v>46</v>
      </c>
      <c r="E5570" t="s">
        <v>21</v>
      </c>
      <c r="F5570">
        <v>54.87</v>
      </c>
      <c r="G5570">
        <v>38</v>
      </c>
      <c r="H5570">
        <v>2879.26</v>
      </c>
      <c r="I5570">
        <v>13</v>
      </c>
      <c r="J5570">
        <v>70</v>
      </c>
      <c r="K5570">
        <v>34</v>
      </c>
      <c r="L5570">
        <v>2576.1799999999998</v>
      </c>
      <c r="M5570" t="s">
        <v>167</v>
      </c>
      <c r="N5570" t="s">
        <v>163</v>
      </c>
      <c r="O5570" t="s">
        <v>142</v>
      </c>
      <c r="P5570">
        <v>1</v>
      </c>
      <c r="Q5570" t="s">
        <v>25</v>
      </c>
    </row>
    <row r="5571" spans="1:17" hidden="1" x14ac:dyDescent="0.3">
      <c r="A5571" t="s">
        <v>119</v>
      </c>
      <c r="B5571" t="s">
        <v>5858</v>
      </c>
      <c r="C5571" t="s">
        <v>246</v>
      </c>
      <c r="D5571" t="s">
        <v>67</v>
      </c>
      <c r="E5571" t="s">
        <v>30</v>
      </c>
      <c r="F5571">
        <v>45.41</v>
      </c>
      <c r="G5571">
        <v>101</v>
      </c>
      <c r="H5571">
        <v>9745.49</v>
      </c>
      <c r="I5571">
        <v>48</v>
      </c>
      <c r="J5571">
        <v>100</v>
      </c>
      <c r="K5571">
        <v>60</v>
      </c>
      <c r="L5571">
        <v>5789.4</v>
      </c>
      <c r="M5571" t="s">
        <v>247</v>
      </c>
      <c r="N5571" t="s">
        <v>145</v>
      </c>
      <c r="O5571" t="s">
        <v>40</v>
      </c>
      <c r="P5571">
        <v>5</v>
      </c>
      <c r="Q5571" t="s">
        <v>42</v>
      </c>
    </row>
    <row r="5572" spans="1:17" hidden="1" x14ac:dyDescent="0.3">
      <c r="A5572" t="s">
        <v>32</v>
      </c>
      <c r="B5572" t="s">
        <v>5859</v>
      </c>
      <c r="C5572" t="s">
        <v>187</v>
      </c>
      <c r="D5572" t="s">
        <v>54</v>
      </c>
      <c r="E5572" t="s">
        <v>38</v>
      </c>
      <c r="F5572">
        <v>60.07</v>
      </c>
      <c r="G5572">
        <v>111</v>
      </c>
      <c r="H5572">
        <v>4391.16</v>
      </c>
      <c r="I5572">
        <v>41</v>
      </c>
      <c r="J5572">
        <v>30</v>
      </c>
      <c r="K5572">
        <v>31</v>
      </c>
      <c r="L5572">
        <v>1226.3599999999999</v>
      </c>
      <c r="M5572" t="s">
        <v>173</v>
      </c>
      <c r="N5572" t="s">
        <v>266</v>
      </c>
      <c r="O5572" t="s">
        <v>319</v>
      </c>
      <c r="P5572">
        <v>9</v>
      </c>
      <c r="Q5572" t="s">
        <v>50</v>
      </c>
    </row>
    <row r="5573" spans="1:17" hidden="1" x14ac:dyDescent="0.3">
      <c r="A5573" t="s">
        <v>242</v>
      </c>
      <c r="B5573" t="s">
        <v>5860</v>
      </c>
      <c r="C5573" t="s">
        <v>161</v>
      </c>
      <c r="D5573" t="s">
        <v>67</v>
      </c>
      <c r="E5573" t="s">
        <v>21</v>
      </c>
      <c r="F5573">
        <v>58.2</v>
      </c>
      <c r="G5573">
        <v>144</v>
      </c>
      <c r="H5573">
        <v>14133.6</v>
      </c>
      <c r="I5573">
        <v>37</v>
      </c>
      <c r="J5573">
        <v>80</v>
      </c>
      <c r="K5573">
        <v>123</v>
      </c>
      <c r="L5573">
        <v>12072.45</v>
      </c>
      <c r="M5573" t="s">
        <v>254</v>
      </c>
      <c r="N5573" t="s">
        <v>184</v>
      </c>
      <c r="O5573" t="s">
        <v>130</v>
      </c>
      <c r="P5573">
        <v>3</v>
      </c>
      <c r="Q5573" t="s">
        <v>42</v>
      </c>
    </row>
    <row r="5574" spans="1:17" hidden="1" x14ac:dyDescent="0.3">
      <c r="A5574" t="s">
        <v>378</v>
      </c>
      <c r="B5574" t="s">
        <v>5861</v>
      </c>
      <c r="C5574" t="s">
        <v>192</v>
      </c>
      <c r="D5574" t="s">
        <v>37</v>
      </c>
      <c r="E5574" t="s">
        <v>30</v>
      </c>
      <c r="F5574">
        <v>42.44</v>
      </c>
      <c r="G5574">
        <v>184</v>
      </c>
      <c r="H5574">
        <v>10521.12</v>
      </c>
      <c r="I5574">
        <v>45</v>
      </c>
      <c r="J5574">
        <v>53</v>
      </c>
      <c r="K5574">
        <v>15</v>
      </c>
      <c r="L5574">
        <v>857.7</v>
      </c>
      <c r="M5574" t="s">
        <v>146</v>
      </c>
      <c r="N5574" t="s">
        <v>39</v>
      </c>
      <c r="O5574" t="s">
        <v>279</v>
      </c>
      <c r="P5574">
        <v>8</v>
      </c>
      <c r="Q5574" t="s">
        <v>50</v>
      </c>
    </row>
    <row r="5575" spans="1:17" hidden="1" x14ac:dyDescent="0.3">
      <c r="A5575" t="s">
        <v>163</v>
      </c>
      <c r="B5575" t="s">
        <v>5862</v>
      </c>
      <c r="C5575" t="s">
        <v>228</v>
      </c>
      <c r="D5575" t="s">
        <v>54</v>
      </c>
      <c r="E5575" t="s">
        <v>38</v>
      </c>
      <c r="F5575">
        <v>30.41</v>
      </c>
      <c r="G5575">
        <v>23</v>
      </c>
      <c r="H5575">
        <v>1479.82</v>
      </c>
      <c r="I5575">
        <v>42</v>
      </c>
      <c r="J5575">
        <v>91</v>
      </c>
      <c r="K5575">
        <v>21</v>
      </c>
      <c r="L5575">
        <v>1351.14</v>
      </c>
      <c r="M5575" t="s">
        <v>332</v>
      </c>
      <c r="N5575" t="s">
        <v>78</v>
      </c>
      <c r="O5575" t="s">
        <v>153</v>
      </c>
      <c r="P5575">
        <v>4</v>
      </c>
      <c r="Q5575" t="s">
        <v>50</v>
      </c>
    </row>
    <row r="5576" spans="1:17" hidden="1" x14ac:dyDescent="0.3">
      <c r="A5576" t="s">
        <v>213</v>
      </c>
      <c r="B5576" t="s">
        <v>5863</v>
      </c>
      <c r="C5576" t="s">
        <v>161</v>
      </c>
      <c r="D5576" t="s">
        <v>67</v>
      </c>
      <c r="E5576" t="s">
        <v>21</v>
      </c>
      <c r="F5576">
        <v>58.2</v>
      </c>
      <c r="G5576">
        <v>74</v>
      </c>
      <c r="H5576">
        <v>5466.38</v>
      </c>
      <c r="I5576">
        <v>36</v>
      </c>
      <c r="J5576">
        <v>49</v>
      </c>
      <c r="K5576">
        <v>38</v>
      </c>
      <c r="L5576">
        <v>2807.06</v>
      </c>
      <c r="M5576" t="s">
        <v>254</v>
      </c>
      <c r="N5576" t="s">
        <v>312</v>
      </c>
      <c r="O5576" t="s">
        <v>212</v>
      </c>
      <c r="P5576">
        <v>1</v>
      </c>
      <c r="Q5576" t="s">
        <v>50</v>
      </c>
    </row>
    <row r="5577" spans="1:17" hidden="1" x14ac:dyDescent="0.3">
      <c r="A5577" t="s">
        <v>22</v>
      </c>
      <c r="B5577" t="s">
        <v>5864</v>
      </c>
      <c r="C5577" t="s">
        <v>297</v>
      </c>
      <c r="D5577" t="s">
        <v>60</v>
      </c>
      <c r="E5577" t="s">
        <v>21</v>
      </c>
      <c r="F5577">
        <v>36.22</v>
      </c>
      <c r="G5577">
        <v>38</v>
      </c>
      <c r="H5577">
        <v>1310.24</v>
      </c>
      <c r="I5577">
        <v>18</v>
      </c>
      <c r="J5577">
        <v>86</v>
      </c>
      <c r="K5577">
        <v>2</v>
      </c>
      <c r="L5577">
        <v>68.959999999999994</v>
      </c>
      <c r="M5577" t="s">
        <v>193</v>
      </c>
      <c r="N5577" t="s">
        <v>268</v>
      </c>
      <c r="O5577" t="s">
        <v>41</v>
      </c>
      <c r="P5577">
        <v>3</v>
      </c>
      <c r="Q5577" t="s">
        <v>25</v>
      </c>
    </row>
    <row r="5578" spans="1:17" hidden="1" x14ac:dyDescent="0.3">
      <c r="A5578" t="s">
        <v>385</v>
      </c>
      <c r="B5578" t="s">
        <v>5865</v>
      </c>
      <c r="C5578" t="s">
        <v>87</v>
      </c>
      <c r="D5578" t="s">
        <v>88</v>
      </c>
      <c r="E5578" t="s">
        <v>30</v>
      </c>
      <c r="F5578">
        <v>79.87</v>
      </c>
      <c r="G5578">
        <v>191</v>
      </c>
      <c r="H5578">
        <v>2609.06</v>
      </c>
      <c r="I5578">
        <v>19</v>
      </c>
      <c r="J5578">
        <v>94</v>
      </c>
      <c r="K5578">
        <v>3</v>
      </c>
      <c r="L5578">
        <v>40.98</v>
      </c>
      <c r="M5578" t="s">
        <v>268</v>
      </c>
      <c r="N5578" t="s">
        <v>31</v>
      </c>
      <c r="O5578" t="s">
        <v>244</v>
      </c>
      <c r="P5578">
        <v>5</v>
      </c>
      <c r="Q5578" t="s">
        <v>50</v>
      </c>
    </row>
    <row r="5579" spans="1:17" hidden="1" x14ac:dyDescent="0.3">
      <c r="A5579" t="s">
        <v>310</v>
      </c>
      <c r="B5579" t="s">
        <v>5866</v>
      </c>
      <c r="C5579" t="s">
        <v>195</v>
      </c>
      <c r="D5579" t="s">
        <v>88</v>
      </c>
      <c r="E5579" t="s">
        <v>38</v>
      </c>
      <c r="F5579">
        <v>91.3</v>
      </c>
      <c r="G5579">
        <v>65</v>
      </c>
      <c r="H5579">
        <v>3903.9</v>
      </c>
      <c r="I5579">
        <v>17</v>
      </c>
      <c r="J5579">
        <v>41</v>
      </c>
      <c r="K5579">
        <v>39</v>
      </c>
      <c r="L5579">
        <v>2342.34</v>
      </c>
      <c r="M5579" t="s">
        <v>184</v>
      </c>
      <c r="N5579" t="s">
        <v>326</v>
      </c>
      <c r="O5579" t="s">
        <v>190</v>
      </c>
      <c r="P5579">
        <v>3</v>
      </c>
      <c r="Q5579" t="s">
        <v>42</v>
      </c>
    </row>
    <row r="5580" spans="1:17" hidden="1" x14ac:dyDescent="0.3">
      <c r="A5580" t="s">
        <v>89</v>
      </c>
      <c r="B5580" t="s">
        <v>5867</v>
      </c>
      <c r="C5580" t="s">
        <v>169</v>
      </c>
      <c r="D5580" t="s">
        <v>20</v>
      </c>
      <c r="E5580" t="s">
        <v>21</v>
      </c>
      <c r="F5580">
        <v>30.17</v>
      </c>
      <c r="G5580">
        <v>121</v>
      </c>
      <c r="H5580">
        <v>836.11</v>
      </c>
      <c r="I5580">
        <v>26</v>
      </c>
      <c r="J5580">
        <v>57</v>
      </c>
      <c r="K5580">
        <v>66</v>
      </c>
      <c r="L5580">
        <v>456.06</v>
      </c>
      <c r="M5580" t="s">
        <v>85</v>
      </c>
      <c r="N5580" t="s">
        <v>111</v>
      </c>
      <c r="O5580" t="s">
        <v>281</v>
      </c>
      <c r="P5580">
        <v>8</v>
      </c>
      <c r="Q5580" t="s">
        <v>42</v>
      </c>
    </row>
    <row r="5581" spans="1:17" hidden="1" x14ac:dyDescent="0.3">
      <c r="A5581" t="s">
        <v>216</v>
      </c>
      <c r="B5581" t="s">
        <v>5868</v>
      </c>
      <c r="C5581" t="s">
        <v>87</v>
      </c>
      <c r="D5581" t="s">
        <v>88</v>
      </c>
      <c r="E5581" t="s">
        <v>30</v>
      </c>
      <c r="F5581">
        <v>79.87</v>
      </c>
      <c r="G5581">
        <v>36</v>
      </c>
      <c r="H5581">
        <v>741.96</v>
      </c>
      <c r="I5581">
        <v>46</v>
      </c>
      <c r="J5581">
        <v>61</v>
      </c>
      <c r="K5581">
        <v>11</v>
      </c>
      <c r="L5581">
        <v>226.71</v>
      </c>
      <c r="M5581" t="s">
        <v>279</v>
      </c>
      <c r="N5581" t="s">
        <v>26</v>
      </c>
      <c r="O5581" t="s">
        <v>274</v>
      </c>
      <c r="P5581">
        <v>1</v>
      </c>
      <c r="Q5581" t="s">
        <v>50</v>
      </c>
    </row>
    <row r="5582" spans="1:17" hidden="1" x14ac:dyDescent="0.3">
      <c r="A5582" t="s">
        <v>136</v>
      </c>
      <c r="B5582" t="s">
        <v>5869</v>
      </c>
      <c r="C5582" t="s">
        <v>122</v>
      </c>
      <c r="D5582" t="s">
        <v>54</v>
      </c>
      <c r="E5582" t="s">
        <v>38</v>
      </c>
      <c r="F5582">
        <v>62.49</v>
      </c>
      <c r="G5582">
        <v>92</v>
      </c>
      <c r="H5582">
        <v>8719.76</v>
      </c>
      <c r="I5582">
        <v>20</v>
      </c>
      <c r="J5582">
        <v>52</v>
      </c>
      <c r="K5582">
        <v>34</v>
      </c>
      <c r="L5582">
        <v>3222.52</v>
      </c>
      <c r="M5582" t="s">
        <v>287</v>
      </c>
      <c r="N5582" t="s">
        <v>68</v>
      </c>
      <c r="O5582" t="s">
        <v>145</v>
      </c>
      <c r="P5582">
        <v>9</v>
      </c>
      <c r="Q5582" t="s">
        <v>25</v>
      </c>
    </row>
    <row r="5583" spans="1:17" hidden="1" x14ac:dyDescent="0.3">
      <c r="A5583" t="s">
        <v>123</v>
      </c>
      <c r="B5583" t="s">
        <v>5870</v>
      </c>
      <c r="C5583" t="s">
        <v>87</v>
      </c>
      <c r="D5583" t="s">
        <v>88</v>
      </c>
      <c r="E5583" t="s">
        <v>21</v>
      </c>
      <c r="F5583">
        <v>82.8</v>
      </c>
      <c r="G5583">
        <v>24</v>
      </c>
      <c r="H5583">
        <v>170.4</v>
      </c>
      <c r="I5583">
        <v>13</v>
      </c>
      <c r="J5583">
        <v>20</v>
      </c>
      <c r="K5583">
        <v>1</v>
      </c>
      <c r="L5583">
        <v>7.1</v>
      </c>
      <c r="M5583" t="s">
        <v>184</v>
      </c>
      <c r="N5583" t="s">
        <v>55</v>
      </c>
      <c r="O5583" t="s">
        <v>307</v>
      </c>
      <c r="P5583">
        <v>1</v>
      </c>
      <c r="Q5583" t="s">
        <v>25</v>
      </c>
    </row>
    <row r="5584" spans="1:17" hidden="1" x14ac:dyDescent="0.3">
      <c r="A5584" t="s">
        <v>451</v>
      </c>
      <c r="B5584" t="s">
        <v>5871</v>
      </c>
      <c r="C5584" t="s">
        <v>187</v>
      </c>
      <c r="D5584" t="s">
        <v>54</v>
      </c>
      <c r="E5584" t="s">
        <v>30</v>
      </c>
      <c r="F5584">
        <v>44.01</v>
      </c>
      <c r="G5584">
        <v>170</v>
      </c>
      <c r="H5584">
        <v>3636.3</v>
      </c>
      <c r="I5584">
        <v>44</v>
      </c>
      <c r="J5584">
        <v>31</v>
      </c>
      <c r="K5584">
        <v>50</v>
      </c>
      <c r="L5584">
        <v>1069.5</v>
      </c>
      <c r="M5584" t="s">
        <v>57</v>
      </c>
      <c r="N5584" t="s">
        <v>277</v>
      </c>
      <c r="O5584" t="s">
        <v>259</v>
      </c>
      <c r="P5584">
        <v>10</v>
      </c>
      <c r="Q5584" t="s">
        <v>25</v>
      </c>
    </row>
    <row r="5585" spans="1:17" hidden="1" x14ac:dyDescent="0.3">
      <c r="A5585" t="s">
        <v>266</v>
      </c>
      <c r="B5585" t="s">
        <v>5872</v>
      </c>
      <c r="C5585" t="s">
        <v>208</v>
      </c>
      <c r="D5585" t="s">
        <v>20</v>
      </c>
      <c r="E5585" t="s">
        <v>38</v>
      </c>
      <c r="F5585">
        <v>60.14</v>
      </c>
      <c r="G5585">
        <v>101</v>
      </c>
      <c r="H5585">
        <v>6624.59</v>
      </c>
      <c r="I5585">
        <v>33</v>
      </c>
      <c r="J5585">
        <v>42</v>
      </c>
      <c r="K5585">
        <v>38</v>
      </c>
      <c r="L5585">
        <v>2492.42</v>
      </c>
      <c r="M5585" t="s">
        <v>250</v>
      </c>
      <c r="N5585" t="s">
        <v>181</v>
      </c>
      <c r="O5585" t="s">
        <v>435</v>
      </c>
      <c r="P5585">
        <v>9</v>
      </c>
      <c r="Q5585" t="s">
        <v>50</v>
      </c>
    </row>
    <row r="5586" spans="1:17" hidden="1" x14ac:dyDescent="0.3">
      <c r="A5586" t="s">
        <v>277</v>
      </c>
      <c r="B5586" t="s">
        <v>5873</v>
      </c>
      <c r="C5586" t="s">
        <v>165</v>
      </c>
      <c r="D5586" t="s">
        <v>134</v>
      </c>
      <c r="E5586" t="s">
        <v>21</v>
      </c>
      <c r="F5586">
        <v>74.680000000000007</v>
      </c>
      <c r="G5586">
        <v>154</v>
      </c>
      <c r="H5586">
        <v>12838.98</v>
      </c>
      <c r="I5586">
        <v>40</v>
      </c>
      <c r="J5586">
        <v>36</v>
      </c>
      <c r="K5586">
        <v>8</v>
      </c>
      <c r="L5586">
        <v>666.96</v>
      </c>
      <c r="M5586" t="s">
        <v>108</v>
      </c>
      <c r="N5586" t="s">
        <v>170</v>
      </c>
      <c r="O5586" t="s">
        <v>266</v>
      </c>
      <c r="P5586">
        <v>8</v>
      </c>
      <c r="Q5586" t="s">
        <v>42</v>
      </c>
    </row>
    <row r="5587" spans="1:17" hidden="1" x14ac:dyDescent="0.3">
      <c r="A5587" t="s">
        <v>321</v>
      </c>
      <c r="B5587" t="s">
        <v>5874</v>
      </c>
      <c r="C5587" t="s">
        <v>317</v>
      </c>
      <c r="D5587" t="s">
        <v>88</v>
      </c>
      <c r="E5587" t="s">
        <v>30</v>
      </c>
      <c r="F5587">
        <v>6.29</v>
      </c>
      <c r="G5587">
        <v>116</v>
      </c>
      <c r="H5587">
        <v>6605.04</v>
      </c>
      <c r="I5587">
        <v>31</v>
      </c>
      <c r="J5587">
        <v>57</v>
      </c>
      <c r="K5587">
        <v>77</v>
      </c>
      <c r="L5587">
        <v>4384.38</v>
      </c>
      <c r="M5587" t="s">
        <v>183</v>
      </c>
      <c r="N5587" t="s">
        <v>115</v>
      </c>
      <c r="O5587" t="s">
        <v>153</v>
      </c>
      <c r="P5587">
        <v>7</v>
      </c>
      <c r="Q5587" t="s">
        <v>50</v>
      </c>
    </row>
    <row r="5588" spans="1:17" hidden="1" x14ac:dyDescent="0.3">
      <c r="A5588" t="s">
        <v>159</v>
      </c>
      <c r="B5588" t="s">
        <v>5875</v>
      </c>
      <c r="C5588" t="s">
        <v>59</v>
      </c>
      <c r="D5588" t="s">
        <v>60</v>
      </c>
      <c r="E5588" t="s">
        <v>38</v>
      </c>
      <c r="F5588">
        <v>68.94</v>
      </c>
      <c r="G5588">
        <v>36</v>
      </c>
      <c r="H5588">
        <v>2839.32</v>
      </c>
      <c r="I5588">
        <v>8</v>
      </c>
      <c r="J5588">
        <v>47</v>
      </c>
      <c r="K5588">
        <v>1</v>
      </c>
      <c r="L5588">
        <v>78.87</v>
      </c>
      <c r="M5588" t="s">
        <v>109</v>
      </c>
      <c r="N5588" t="s">
        <v>275</v>
      </c>
      <c r="O5588" t="s">
        <v>185</v>
      </c>
      <c r="P5588">
        <v>4</v>
      </c>
      <c r="Q5588" t="s">
        <v>42</v>
      </c>
    </row>
    <row r="5589" spans="1:17" hidden="1" x14ac:dyDescent="0.3">
      <c r="A5589" t="s">
        <v>287</v>
      </c>
      <c r="B5589" t="s">
        <v>5876</v>
      </c>
      <c r="C5589" t="s">
        <v>59</v>
      </c>
      <c r="D5589" t="s">
        <v>60</v>
      </c>
      <c r="E5589" t="s">
        <v>21</v>
      </c>
      <c r="F5589">
        <v>84.65</v>
      </c>
      <c r="G5589">
        <v>83</v>
      </c>
      <c r="H5589">
        <v>6947.93</v>
      </c>
      <c r="I5589">
        <v>11</v>
      </c>
      <c r="J5589">
        <v>27</v>
      </c>
      <c r="K5589">
        <v>15</v>
      </c>
      <c r="L5589">
        <v>1255.6500000000001</v>
      </c>
      <c r="M5589" t="s">
        <v>451</v>
      </c>
      <c r="N5589" t="s">
        <v>363</v>
      </c>
      <c r="O5589" t="s">
        <v>244</v>
      </c>
      <c r="P5589">
        <v>10</v>
      </c>
      <c r="Q5589" t="s">
        <v>50</v>
      </c>
    </row>
    <row r="5590" spans="1:17" hidden="1" x14ac:dyDescent="0.3">
      <c r="A5590" t="s">
        <v>212</v>
      </c>
      <c r="B5590" t="s">
        <v>5877</v>
      </c>
      <c r="C5590" t="s">
        <v>122</v>
      </c>
      <c r="D5590" t="s">
        <v>54</v>
      </c>
      <c r="E5590" t="s">
        <v>30</v>
      </c>
      <c r="F5590">
        <v>25.23</v>
      </c>
      <c r="G5590">
        <v>92</v>
      </c>
      <c r="H5590">
        <v>5629.48</v>
      </c>
      <c r="I5590">
        <v>36</v>
      </c>
      <c r="J5590">
        <v>67</v>
      </c>
      <c r="K5590">
        <v>38</v>
      </c>
      <c r="L5590">
        <v>2325.2199999999998</v>
      </c>
      <c r="M5590" t="s">
        <v>39</v>
      </c>
      <c r="N5590" t="s">
        <v>124</v>
      </c>
      <c r="O5590" t="s">
        <v>33</v>
      </c>
      <c r="P5590">
        <v>1</v>
      </c>
      <c r="Q5590" t="s">
        <v>25</v>
      </c>
    </row>
    <row r="5591" spans="1:17" hidden="1" x14ac:dyDescent="0.3">
      <c r="A5591" t="s">
        <v>39</v>
      </c>
      <c r="B5591" t="s">
        <v>5878</v>
      </c>
      <c r="C5591" t="s">
        <v>19</v>
      </c>
      <c r="D5591" t="s">
        <v>20</v>
      </c>
      <c r="E5591" t="s">
        <v>38</v>
      </c>
      <c r="F5591">
        <v>18.079999999999998</v>
      </c>
      <c r="G5591">
        <v>76</v>
      </c>
      <c r="H5591">
        <v>6647.72</v>
      </c>
      <c r="I5591">
        <v>32</v>
      </c>
      <c r="J5591">
        <v>63</v>
      </c>
      <c r="K5591">
        <v>48</v>
      </c>
      <c r="L5591">
        <v>4198.5600000000004</v>
      </c>
      <c r="M5591" t="s">
        <v>153</v>
      </c>
      <c r="N5591" t="s">
        <v>146</v>
      </c>
      <c r="O5591" t="s">
        <v>275</v>
      </c>
      <c r="P5591">
        <v>5</v>
      </c>
      <c r="Q5591" t="s">
        <v>42</v>
      </c>
    </row>
    <row r="5592" spans="1:17" hidden="1" x14ac:dyDescent="0.3">
      <c r="A5592" t="s">
        <v>308</v>
      </c>
      <c r="B5592" t="s">
        <v>5879</v>
      </c>
      <c r="C5592" t="s">
        <v>304</v>
      </c>
      <c r="D5592" t="s">
        <v>134</v>
      </c>
      <c r="E5592" t="s">
        <v>21</v>
      </c>
      <c r="F5592">
        <v>38.49</v>
      </c>
      <c r="G5592">
        <v>32</v>
      </c>
      <c r="H5592">
        <v>2931.2</v>
      </c>
      <c r="I5592">
        <v>40</v>
      </c>
      <c r="J5592">
        <v>78</v>
      </c>
      <c r="K5592">
        <v>26</v>
      </c>
      <c r="L5592">
        <v>2381.6</v>
      </c>
      <c r="M5592" t="s">
        <v>464</v>
      </c>
      <c r="N5592" t="s">
        <v>157</v>
      </c>
      <c r="O5592" t="s">
        <v>69</v>
      </c>
      <c r="P5592">
        <v>6</v>
      </c>
      <c r="Q5592" t="s">
        <v>42</v>
      </c>
    </row>
    <row r="5593" spans="1:17" hidden="1" x14ac:dyDescent="0.3">
      <c r="A5593" t="s">
        <v>372</v>
      </c>
      <c r="B5593" t="s">
        <v>5880</v>
      </c>
      <c r="C5593" t="s">
        <v>228</v>
      </c>
      <c r="D5593" t="s">
        <v>54</v>
      </c>
      <c r="E5593" t="s">
        <v>30</v>
      </c>
      <c r="F5593">
        <v>50.86</v>
      </c>
      <c r="G5593">
        <v>194</v>
      </c>
      <c r="H5593">
        <v>2894.48</v>
      </c>
      <c r="I5593">
        <v>17</v>
      </c>
      <c r="J5593">
        <v>42</v>
      </c>
      <c r="K5593">
        <v>142</v>
      </c>
      <c r="L5593">
        <v>2118.64</v>
      </c>
      <c r="M5593" t="s">
        <v>95</v>
      </c>
      <c r="N5593" t="s">
        <v>175</v>
      </c>
      <c r="O5593" t="s">
        <v>375</v>
      </c>
      <c r="P5593">
        <v>10</v>
      </c>
      <c r="Q5593" t="s">
        <v>50</v>
      </c>
    </row>
    <row r="5594" spans="1:17" hidden="1" x14ac:dyDescent="0.3">
      <c r="A5594" t="s">
        <v>108</v>
      </c>
      <c r="B5594" t="s">
        <v>5881</v>
      </c>
      <c r="C5594" t="s">
        <v>205</v>
      </c>
      <c r="D5594" t="s">
        <v>46</v>
      </c>
      <c r="E5594" t="s">
        <v>38</v>
      </c>
      <c r="F5594">
        <v>92.33</v>
      </c>
      <c r="G5594">
        <v>148</v>
      </c>
      <c r="H5594">
        <v>7158.76</v>
      </c>
      <c r="I5594">
        <v>7</v>
      </c>
      <c r="J5594">
        <v>96</v>
      </c>
      <c r="K5594">
        <v>108</v>
      </c>
      <c r="L5594">
        <v>5223.96</v>
      </c>
      <c r="M5594" t="s">
        <v>197</v>
      </c>
      <c r="N5594" t="s">
        <v>242</v>
      </c>
      <c r="O5594" t="s">
        <v>95</v>
      </c>
      <c r="P5594">
        <v>8</v>
      </c>
      <c r="Q5594" t="s">
        <v>25</v>
      </c>
    </row>
    <row r="5595" spans="1:17" hidden="1" x14ac:dyDescent="0.3">
      <c r="A5595" t="s">
        <v>23</v>
      </c>
      <c r="B5595" t="s">
        <v>5882</v>
      </c>
      <c r="C5595" t="s">
        <v>99</v>
      </c>
      <c r="D5595" t="s">
        <v>46</v>
      </c>
      <c r="E5595" t="s">
        <v>38</v>
      </c>
      <c r="F5595">
        <v>3.34</v>
      </c>
      <c r="G5595">
        <v>25</v>
      </c>
      <c r="H5595">
        <v>674</v>
      </c>
      <c r="I5595">
        <v>44</v>
      </c>
      <c r="J5595">
        <v>56</v>
      </c>
      <c r="K5595">
        <v>7</v>
      </c>
      <c r="L5595">
        <v>188.72</v>
      </c>
      <c r="M5595" t="s">
        <v>157</v>
      </c>
      <c r="N5595" t="s">
        <v>162</v>
      </c>
      <c r="O5595" t="s">
        <v>163</v>
      </c>
      <c r="P5595">
        <v>6</v>
      </c>
      <c r="Q5595" t="s">
        <v>42</v>
      </c>
    </row>
    <row r="5596" spans="1:17" hidden="1" x14ac:dyDescent="0.3">
      <c r="A5596" t="s">
        <v>335</v>
      </c>
      <c r="B5596" t="s">
        <v>5883</v>
      </c>
      <c r="C5596" t="s">
        <v>59</v>
      </c>
      <c r="D5596" t="s">
        <v>60</v>
      </c>
      <c r="E5596" t="s">
        <v>21</v>
      </c>
      <c r="F5596">
        <v>84.65</v>
      </c>
      <c r="G5596">
        <v>12</v>
      </c>
      <c r="H5596">
        <v>973.8</v>
      </c>
      <c r="I5596">
        <v>36</v>
      </c>
      <c r="J5596">
        <v>54</v>
      </c>
      <c r="K5596">
        <v>2</v>
      </c>
      <c r="L5596">
        <v>162.30000000000001</v>
      </c>
      <c r="M5596" t="s">
        <v>319</v>
      </c>
      <c r="N5596" t="s">
        <v>277</v>
      </c>
      <c r="O5596" t="s">
        <v>171</v>
      </c>
      <c r="P5596">
        <v>3</v>
      </c>
      <c r="Q5596" t="s">
        <v>25</v>
      </c>
    </row>
    <row r="5597" spans="1:17" hidden="1" x14ac:dyDescent="0.3">
      <c r="A5597" t="s">
        <v>63</v>
      </c>
      <c r="B5597" t="s">
        <v>5884</v>
      </c>
      <c r="C5597" t="s">
        <v>200</v>
      </c>
      <c r="D5597" t="s">
        <v>29</v>
      </c>
      <c r="E5597" t="s">
        <v>30</v>
      </c>
      <c r="F5597">
        <v>73.42</v>
      </c>
      <c r="G5597">
        <v>158</v>
      </c>
      <c r="H5597">
        <v>13477.4</v>
      </c>
      <c r="I5597">
        <v>9</v>
      </c>
      <c r="J5597">
        <v>60</v>
      </c>
      <c r="K5597">
        <v>151</v>
      </c>
      <c r="L5597">
        <v>12880.3</v>
      </c>
      <c r="M5597" t="s">
        <v>238</v>
      </c>
      <c r="N5597" t="s">
        <v>210</v>
      </c>
      <c r="O5597" t="s">
        <v>173</v>
      </c>
      <c r="P5597">
        <v>1</v>
      </c>
      <c r="Q5597" t="s">
        <v>42</v>
      </c>
    </row>
    <row r="5598" spans="1:17" hidden="1" x14ac:dyDescent="0.3">
      <c r="A5598" t="s">
        <v>79</v>
      </c>
      <c r="B5598" t="s">
        <v>5885</v>
      </c>
      <c r="C5598" t="s">
        <v>187</v>
      </c>
      <c r="D5598" t="s">
        <v>54</v>
      </c>
      <c r="E5598" t="s">
        <v>38</v>
      </c>
      <c r="F5598">
        <v>60.07</v>
      </c>
      <c r="G5598">
        <v>127</v>
      </c>
      <c r="H5598">
        <v>8487.41</v>
      </c>
      <c r="I5598">
        <v>39</v>
      </c>
      <c r="J5598">
        <v>45</v>
      </c>
      <c r="K5598">
        <v>74</v>
      </c>
      <c r="L5598">
        <v>4945.42</v>
      </c>
      <c r="M5598" t="s">
        <v>312</v>
      </c>
      <c r="N5598" t="s">
        <v>156</v>
      </c>
      <c r="O5598" t="s">
        <v>230</v>
      </c>
      <c r="P5598">
        <v>2</v>
      </c>
      <c r="Q5598" t="s">
        <v>42</v>
      </c>
    </row>
    <row r="5599" spans="1:17" hidden="1" x14ac:dyDescent="0.3">
      <c r="A5599" t="s">
        <v>57</v>
      </c>
      <c r="B5599" t="s">
        <v>5886</v>
      </c>
      <c r="C5599" t="s">
        <v>208</v>
      </c>
      <c r="D5599" t="s">
        <v>20</v>
      </c>
      <c r="E5599" t="s">
        <v>21</v>
      </c>
      <c r="F5599">
        <v>39.020000000000003</v>
      </c>
      <c r="G5599">
        <v>193</v>
      </c>
      <c r="H5599">
        <v>18778.900000000001</v>
      </c>
      <c r="I5599">
        <v>27</v>
      </c>
      <c r="J5599">
        <v>100</v>
      </c>
      <c r="K5599">
        <v>152</v>
      </c>
      <c r="L5599">
        <v>14789.6</v>
      </c>
      <c r="M5599" t="s">
        <v>334</v>
      </c>
      <c r="N5599" t="s">
        <v>342</v>
      </c>
      <c r="O5599" t="s">
        <v>226</v>
      </c>
      <c r="P5599">
        <v>1</v>
      </c>
      <c r="Q5599" t="s">
        <v>42</v>
      </c>
    </row>
    <row r="5600" spans="1:17" hidden="1" x14ac:dyDescent="0.3">
      <c r="A5600" t="s">
        <v>378</v>
      </c>
      <c r="B5600" t="s">
        <v>5887</v>
      </c>
      <c r="C5600" t="s">
        <v>241</v>
      </c>
      <c r="D5600" t="s">
        <v>134</v>
      </c>
      <c r="E5600" t="s">
        <v>30</v>
      </c>
      <c r="F5600">
        <v>2.16</v>
      </c>
      <c r="G5600">
        <v>75</v>
      </c>
      <c r="H5600">
        <v>1290.75</v>
      </c>
      <c r="I5600">
        <v>18</v>
      </c>
      <c r="J5600">
        <v>21</v>
      </c>
      <c r="K5600">
        <v>4</v>
      </c>
      <c r="L5600">
        <v>68.84</v>
      </c>
      <c r="M5600" t="s">
        <v>249</v>
      </c>
      <c r="N5600" t="s">
        <v>193</v>
      </c>
      <c r="O5600" t="s">
        <v>49</v>
      </c>
      <c r="P5600">
        <v>3</v>
      </c>
      <c r="Q5600" t="s">
        <v>50</v>
      </c>
    </row>
    <row r="5601" spans="1:17" hidden="1" x14ac:dyDescent="0.3">
      <c r="A5601" t="s">
        <v>213</v>
      </c>
      <c r="B5601" t="s">
        <v>5888</v>
      </c>
      <c r="C5601" t="s">
        <v>233</v>
      </c>
      <c r="D5601" t="s">
        <v>29</v>
      </c>
      <c r="E5601" t="s">
        <v>38</v>
      </c>
      <c r="F5601">
        <v>99.38</v>
      </c>
      <c r="G5601">
        <v>177</v>
      </c>
      <c r="H5601">
        <v>12097.95</v>
      </c>
      <c r="I5601">
        <v>25</v>
      </c>
      <c r="J5601">
        <v>95</v>
      </c>
      <c r="K5601">
        <v>98</v>
      </c>
      <c r="L5601">
        <v>6698.3</v>
      </c>
      <c r="M5601" t="s">
        <v>275</v>
      </c>
      <c r="N5601" t="s">
        <v>90</v>
      </c>
      <c r="O5601" t="s">
        <v>89</v>
      </c>
      <c r="P5601">
        <v>10</v>
      </c>
      <c r="Q5601" t="s">
        <v>50</v>
      </c>
    </row>
    <row r="5602" spans="1:17" hidden="1" x14ac:dyDescent="0.3">
      <c r="A5602" t="s">
        <v>218</v>
      </c>
      <c r="B5602" t="s">
        <v>5889</v>
      </c>
      <c r="C5602" t="s">
        <v>53</v>
      </c>
      <c r="D5602" t="s">
        <v>54</v>
      </c>
      <c r="E5602" t="s">
        <v>21</v>
      </c>
      <c r="F5602">
        <v>26.92</v>
      </c>
      <c r="G5602">
        <v>76</v>
      </c>
      <c r="H5602">
        <v>332.12</v>
      </c>
      <c r="I5602">
        <v>49</v>
      </c>
      <c r="J5602">
        <v>97</v>
      </c>
      <c r="K5602">
        <v>66</v>
      </c>
      <c r="L5602">
        <v>288.42</v>
      </c>
      <c r="M5602" t="s">
        <v>146</v>
      </c>
      <c r="N5602" t="s">
        <v>89</v>
      </c>
      <c r="O5602" t="s">
        <v>366</v>
      </c>
      <c r="P5602">
        <v>9</v>
      </c>
      <c r="Q5602" t="s">
        <v>42</v>
      </c>
    </row>
    <row r="5603" spans="1:17" hidden="1" x14ac:dyDescent="0.3">
      <c r="A5603" t="s">
        <v>239</v>
      </c>
      <c r="B5603" t="s">
        <v>5890</v>
      </c>
      <c r="C5603" t="s">
        <v>192</v>
      </c>
      <c r="D5603" t="s">
        <v>37</v>
      </c>
      <c r="E5603" t="s">
        <v>30</v>
      </c>
      <c r="F5603">
        <v>42.44</v>
      </c>
      <c r="G5603">
        <v>108</v>
      </c>
      <c r="H5603">
        <v>9108.7199999999993</v>
      </c>
      <c r="I5603">
        <v>36</v>
      </c>
      <c r="J5603">
        <v>76</v>
      </c>
      <c r="K5603">
        <v>17</v>
      </c>
      <c r="L5603">
        <v>1433.78</v>
      </c>
      <c r="M5603" t="s">
        <v>242</v>
      </c>
      <c r="N5603" t="s">
        <v>51</v>
      </c>
      <c r="O5603" t="s">
        <v>319</v>
      </c>
      <c r="P5603">
        <v>8</v>
      </c>
      <c r="Q5603" t="s">
        <v>50</v>
      </c>
    </row>
    <row r="5604" spans="1:17" hidden="1" x14ac:dyDescent="0.3">
      <c r="A5604" t="s">
        <v>61</v>
      </c>
      <c r="B5604" t="s">
        <v>5891</v>
      </c>
      <c r="C5604" t="s">
        <v>317</v>
      </c>
      <c r="D5604" t="s">
        <v>88</v>
      </c>
      <c r="E5604" t="s">
        <v>38</v>
      </c>
      <c r="F5604">
        <v>54.24</v>
      </c>
      <c r="G5604">
        <v>198</v>
      </c>
      <c r="H5604">
        <v>9951.48</v>
      </c>
      <c r="I5604">
        <v>39</v>
      </c>
      <c r="J5604">
        <v>58</v>
      </c>
      <c r="K5604">
        <v>183</v>
      </c>
      <c r="L5604">
        <v>9197.58</v>
      </c>
      <c r="M5604" t="s">
        <v>104</v>
      </c>
      <c r="N5604" t="s">
        <v>257</v>
      </c>
      <c r="O5604" t="s">
        <v>289</v>
      </c>
      <c r="P5604">
        <v>3</v>
      </c>
      <c r="Q5604" t="s">
        <v>25</v>
      </c>
    </row>
    <row r="5605" spans="1:17" hidden="1" x14ac:dyDescent="0.3">
      <c r="A5605" t="s">
        <v>146</v>
      </c>
      <c r="B5605" t="s">
        <v>5892</v>
      </c>
      <c r="C5605" t="s">
        <v>99</v>
      </c>
      <c r="D5605" t="s">
        <v>46</v>
      </c>
      <c r="E5605" t="s">
        <v>21</v>
      </c>
      <c r="F5605">
        <v>81.7</v>
      </c>
      <c r="G5605">
        <v>45</v>
      </c>
      <c r="H5605">
        <v>1013.4</v>
      </c>
      <c r="I5605">
        <v>44</v>
      </c>
      <c r="J5605">
        <v>56</v>
      </c>
      <c r="K5605">
        <v>12</v>
      </c>
      <c r="L5605">
        <v>270.24</v>
      </c>
      <c r="M5605" t="s">
        <v>268</v>
      </c>
      <c r="N5605" t="s">
        <v>363</v>
      </c>
      <c r="O5605" t="s">
        <v>263</v>
      </c>
      <c r="P5605">
        <v>6</v>
      </c>
      <c r="Q5605" t="s">
        <v>50</v>
      </c>
    </row>
    <row r="5606" spans="1:17" hidden="1" x14ac:dyDescent="0.3">
      <c r="A5606" t="s">
        <v>351</v>
      </c>
      <c r="B5606" t="s">
        <v>5893</v>
      </c>
      <c r="C5606" t="s">
        <v>200</v>
      </c>
      <c r="D5606" t="s">
        <v>29</v>
      </c>
      <c r="E5606" t="s">
        <v>30</v>
      </c>
      <c r="F5606">
        <v>73.42</v>
      </c>
      <c r="G5606">
        <v>23</v>
      </c>
      <c r="H5606">
        <v>1089.97</v>
      </c>
      <c r="I5606">
        <v>14</v>
      </c>
      <c r="J5606">
        <v>64</v>
      </c>
      <c r="K5606">
        <v>10</v>
      </c>
      <c r="L5606">
        <v>473.9</v>
      </c>
      <c r="M5606" t="s">
        <v>224</v>
      </c>
      <c r="N5606" t="s">
        <v>104</v>
      </c>
      <c r="O5606" t="s">
        <v>177</v>
      </c>
      <c r="P5606">
        <v>10</v>
      </c>
      <c r="Q5606" t="s">
        <v>42</v>
      </c>
    </row>
    <row r="5607" spans="1:17" hidden="1" x14ac:dyDescent="0.3">
      <c r="A5607" t="s">
        <v>64</v>
      </c>
      <c r="B5607" t="s">
        <v>5894</v>
      </c>
      <c r="C5607" t="s">
        <v>36</v>
      </c>
      <c r="D5607" t="s">
        <v>37</v>
      </c>
      <c r="E5607" t="s">
        <v>38</v>
      </c>
      <c r="F5607">
        <v>48.66</v>
      </c>
      <c r="G5607">
        <v>36</v>
      </c>
      <c r="H5607">
        <v>1220.04</v>
      </c>
      <c r="I5607">
        <v>34</v>
      </c>
      <c r="J5607">
        <v>100</v>
      </c>
      <c r="K5607">
        <v>20</v>
      </c>
      <c r="L5607">
        <v>677.8</v>
      </c>
      <c r="M5607" t="s">
        <v>451</v>
      </c>
      <c r="N5607" t="s">
        <v>189</v>
      </c>
      <c r="O5607" t="s">
        <v>49</v>
      </c>
      <c r="P5607">
        <v>4</v>
      </c>
      <c r="Q5607" t="s">
        <v>50</v>
      </c>
    </row>
    <row r="5608" spans="1:17" hidden="1" x14ac:dyDescent="0.3">
      <c r="A5608" t="s">
        <v>350</v>
      </c>
      <c r="B5608" t="s">
        <v>5895</v>
      </c>
      <c r="C5608" t="s">
        <v>103</v>
      </c>
      <c r="D5608" t="s">
        <v>67</v>
      </c>
      <c r="E5608" t="s">
        <v>21</v>
      </c>
      <c r="F5608">
        <v>80.08</v>
      </c>
      <c r="G5608">
        <v>135</v>
      </c>
      <c r="H5608">
        <v>7389.9</v>
      </c>
      <c r="I5608">
        <v>50</v>
      </c>
      <c r="J5608">
        <v>83</v>
      </c>
      <c r="K5608">
        <v>129</v>
      </c>
      <c r="L5608">
        <v>7061.46</v>
      </c>
      <c r="M5608" t="s">
        <v>90</v>
      </c>
      <c r="N5608" t="s">
        <v>308</v>
      </c>
      <c r="O5608" t="s">
        <v>131</v>
      </c>
      <c r="P5608">
        <v>7</v>
      </c>
      <c r="Q5608" t="s">
        <v>25</v>
      </c>
    </row>
    <row r="5609" spans="1:17" hidden="1" x14ac:dyDescent="0.3">
      <c r="A5609" t="s">
        <v>272</v>
      </c>
      <c r="B5609" t="s">
        <v>5896</v>
      </c>
      <c r="C5609" t="s">
        <v>66</v>
      </c>
      <c r="D5609" t="s">
        <v>67</v>
      </c>
      <c r="E5609" t="s">
        <v>21</v>
      </c>
      <c r="F5609">
        <v>20.64</v>
      </c>
      <c r="G5609">
        <v>51</v>
      </c>
      <c r="H5609">
        <v>4739.9399999999996</v>
      </c>
      <c r="I5609">
        <v>40</v>
      </c>
      <c r="J5609">
        <v>56</v>
      </c>
      <c r="K5609">
        <v>28</v>
      </c>
      <c r="L5609">
        <v>2602.3200000000002</v>
      </c>
      <c r="M5609" t="s">
        <v>230</v>
      </c>
      <c r="N5609" t="s">
        <v>96</v>
      </c>
      <c r="O5609" t="s">
        <v>150</v>
      </c>
      <c r="P5609">
        <v>2</v>
      </c>
      <c r="Q5609" t="s">
        <v>42</v>
      </c>
    </row>
    <row r="5610" spans="1:17" hidden="1" x14ac:dyDescent="0.3">
      <c r="A5610" t="s">
        <v>321</v>
      </c>
      <c r="B5610" t="s">
        <v>5897</v>
      </c>
      <c r="C5610" t="s">
        <v>53</v>
      </c>
      <c r="D5610" t="s">
        <v>54</v>
      </c>
      <c r="E5610" t="s">
        <v>30</v>
      </c>
      <c r="F5610">
        <v>49.69</v>
      </c>
      <c r="G5610">
        <v>78</v>
      </c>
      <c r="H5610">
        <v>4162.08</v>
      </c>
      <c r="I5610">
        <v>33</v>
      </c>
      <c r="J5610">
        <v>54</v>
      </c>
      <c r="K5610">
        <v>29</v>
      </c>
      <c r="L5610">
        <v>1547.44</v>
      </c>
      <c r="M5610" t="s">
        <v>125</v>
      </c>
      <c r="N5610" t="s">
        <v>327</v>
      </c>
      <c r="O5610" t="s">
        <v>143</v>
      </c>
      <c r="P5610">
        <v>6</v>
      </c>
      <c r="Q5610" t="s">
        <v>42</v>
      </c>
    </row>
    <row r="5611" spans="1:17" hidden="1" x14ac:dyDescent="0.3">
      <c r="A5611" t="s">
        <v>116</v>
      </c>
      <c r="B5611" t="s">
        <v>5898</v>
      </c>
      <c r="C5611" t="s">
        <v>195</v>
      </c>
      <c r="D5611" t="s">
        <v>88</v>
      </c>
      <c r="E5611" t="s">
        <v>38</v>
      </c>
      <c r="F5611">
        <v>91.3</v>
      </c>
      <c r="G5611">
        <v>155</v>
      </c>
      <c r="H5611">
        <v>1539.15</v>
      </c>
      <c r="I5611">
        <v>25</v>
      </c>
      <c r="J5611">
        <v>99</v>
      </c>
      <c r="K5611">
        <v>51</v>
      </c>
      <c r="L5611">
        <v>506.43</v>
      </c>
      <c r="M5611" t="s">
        <v>56</v>
      </c>
      <c r="N5611" t="s">
        <v>190</v>
      </c>
      <c r="O5611" t="s">
        <v>114</v>
      </c>
      <c r="P5611">
        <v>3</v>
      </c>
      <c r="Q5611" t="s">
        <v>42</v>
      </c>
    </row>
    <row r="5612" spans="1:17" hidden="1" x14ac:dyDescent="0.3">
      <c r="A5612" t="s">
        <v>72</v>
      </c>
      <c r="B5612" t="s">
        <v>5899</v>
      </c>
      <c r="C5612" t="s">
        <v>228</v>
      </c>
      <c r="D5612" t="s">
        <v>54</v>
      </c>
      <c r="E5612" t="s">
        <v>21</v>
      </c>
      <c r="F5612">
        <v>14.09</v>
      </c>
      <c r="G5612">
        <v>60</v>
      </c>
      <c r="H5612">
        <v>5078.3999999999996</v>
      </c>
      <c r="I5612">
        <v>18</v>
      </c>
      <c r="J5612">
        <v>22</v>
      </c>
      <c r="K5612">
        <v>55</v>
      </c>
      <c r="L5612">
        <v>4655.2</v>
      </c>
      <c r="M5612" t="s">
        <v>224</v>
      </c>
      <c r="N5612" t="s">
        <v>39</v>
      </c>
      <c r="O5612" t="s">
        <v>104</v>
      </c>
      <c r="P5612">
        <v>1</v>
      </c>
      <c r="Q5612" t="s">
        <v>25</v>
      </c>
    </row>
    <row r="5613" spans="1:17" hidden="1" x14ac:dyDescent="0.3">
      <c r="A5613" t="s">
        <v>78</v>
      </c>
      <c r="B5613" t="s">
        <v>5900</v>
      </c>
      <c r="C5613" t="s">
        <v>165</v>
      </c>
      <c r="D5613" t="s">
        <v>134</v>
      </c>
      <c r="E5613" t="s">
        <v>30</v>
      </c>
      <c r="F5613">
        <v>54.17</v>
      </c>
      <c r="G5613">
        <v>24</v>
      </c>
      <c r="H5613">
        <v>792.72</v>
      </c>
      <c r="I5613">
        <v>45</v>
      </c>
      <c r="J5613">
        <v>50</v>
      </c>
      <c r="K5613">
        <v>12</v>
      </c>
      <c r="L5613">
        <v>396.36</v>
      </c>
      <c r="M5613" t="s">
        <v>190</v>
      </c>
      <c r="N5613" t="s">
        <v>40</v>
      </c>
      <c r="O5613" t="s">
        <v>23</v>
      </c>
      <c r="P5613">
        <v>6</v>
      </c>
      <c r="Q5613" t="s">
        <v>25</v>
      </c>
    </row>
    <row r="5614" spans="1:17" hidden="1" x14ac:dyDescent="0.3">
      <c r="A5614" t="s">
        <v>51</v>
      </c>
      <c r="B5614" t="s">
        <v>5901</v>
      </c>
      <c r="C5614" t="s">
        <v>128</v>
      </c>
      <c r="D5614" t="s">
        <v>46</v>
      </c>
      <c r="E5614" t="s">
        <v>38</v>
      </c>
      <c r="F5614">
        <v>49.94</v>
      </c>
      <c r="G5614">
        <v>91</v>
      </c>
      <c r="H5614">
        <v>2706.34</v>
      </c>
      <c r="I5614">
        <v>41</v>
      </c>
      <c r="J5614">
        <v>87</v>
      </c>
      <c r="K5614">
        <v>38</v>
      </c>
      <c r="L5614">
        <v>1130.1199999999999</v>
      </c>
      <c r="M5614" t="s">
        <v>370</v>
      </c>
      <c r="N5614" t="s">
        <v>74</v>
      </c>
      <c r="O5614" t="s">
        <v>96</v>
      </c>
      <c r="P5614">
        <v>10</v>
      </c>
      <c r="Q5614" t="s">
        <v>25</v>
      </c>
    </row>
    <row r="5615" spans="1:17" hidden="1" x14ac:dyDescent="0.3">
      <c r="A5615" t="s">
        <v>49</v>
      </c>
      <c r="B5615" t="s">
        <v>5902</v>
      </c>
      <c r="C5615" t="s">
        <v>246</v>
      </c>
      <c r="D5615" t="s">
        <v>67</v>
      </c>
      <c r="E5615" t="s">
        <v>21</v>
      </c>
      <c r="F5615">
        <v>26.58</v>
      </c>
      <c r="G5615">
        <v>45</v>
      </c>
      <c r="H5615">
        <v>3652.65</v>
      </c>
      <c r="I5615">
        <v>36</v>
      </c>
      <c r="J5615">
        <v>57</v>
      </c>
      <c r="K5615">
        <v>0</v>
      </c>
      <c r="L5615">
        <v>0</v>
      </c>
      <c r="N5615" t="s">
        <v>281</v>
      </c>
      <c r="O5615" t="s">
        <v>24</v>
      </c>
      <c r="P5615">
        <v>3</v>
      </c>
      <c r="Q5615" t="s">
        <v>25</v>
      </c>
    </row>
    <row r="5616" spans="1:17" hidden="1" x14ac:dyDescent="0.3">
      <c r="A5616" t="s">
        <v>224</v>
      </c>
      <c r="B5616" t="s">
        <v>5903</v>
      </c>
      <c r="C5616" t="s">
        <v>87</v>
      </c>
      <c r="D5616" t="s">
        <v>88</v>
      </c>
      <c r="E5616" t="s">
        <v>30</v>
      </c>
      <c r="F5616">
        <v>79.87</v>
      </c>
      <c r="G5616">
        <v>171</v>
      </c>
      <c r="H5616">
        <v>9599.94</v>
      </c>
      <c r="I5616">
        <v>48</v>
      </c>
      <c r="J5616">
        <v>61</v>
      </c>
      <c r="K5616">
        <v>19</v>
      </c>
      <c r="L5616">
        <v>1066.6600000000001</v>
      </c>
      <c r="M5616" t="s">
        <v>48</v>
      </c>
      <c r="N5616" t="s">
        <v>319</v>
      </c>
      <c r="O5616" t="s">
        <v>310</v>
      </c>
      <c r="P5616">
        <v>10</v>
      </c>
      <c r="Q5616" t="s">
        <v>50</v>
      </c>
    </row>
    <row r="5617" spans="1:17" hidden="1" x14ac:dyDescent="0.3">
      <c r="A5617" t="s">
        <v>163</v>
      </c>
      <c r="B5617" t="s">
        <v>5904</v>
      </c>
      <c r="C5617" t="s">
        <v>87</v>
      </c>
      <c r="D5617" t="s">
        <v>88</v>
      </c>
      <c r="E5617" t="s">
        <v>38</v>
      </c>
      <c r="F5617">
        <v>98.64</v>
      </c>
      <c r="G5617">
        <v>58</v>
      </c>
      <c r="H5617">
        <v>2292.7399999999998</v>
      </c>
      <c r="I5617">
        <v>24</v>
      </c>
      <c r="J5617">
        <v>75</v>
      </c>
      <c r="K5617">
        <v>10</v>
      </c>
      <c r="L5617">
        <v>395.3</v>
      </c>
      <c r="M5617" t="s">
        <v>64</v>
      </c>
      <c r="N5617" t="s">
        <v>100</v>
      </c>
      <c r="O5617" t="s">
        <v>289</v>
      </c>
      <c r="P5617">
        <v>7</v>
      </c>
      <c r="Q5617" t="s">
        <v>50</v>
      </c>
    </row>
    <row r="5618" spans="1:17" hidden="1" x14ac:dyDescent="0.3">
      <c r="A5618" t="s">
        <v>185</v>
      </c>
      <c r="B5618" t="s">
        <v>5905</v>
      </c>
      <c r="C5618" t="s">
        <v>261</v>
      </c>
      <c r="D5618" t="s">
        <v>20</v>
      </c>
      <c r="E5618" t="s">
        <v>21</v>
      </c>
      <c r="F5618">
        <v>76.069999999999993</v>
      </c>
      <c r="G5618">
        <v>81</v>
      </c>
      <c r="H5618">
        <v>2930.58</v>
      </c>
      <c r="I5618">
        <v>21</v>
      </c>
      <c r="J5618">
        <v>40</v>
      </c>
      <c r="K5618">
        <v>52</v>
      </c>
      <c r="L5618">
        <v>1881.36</v>
      </c>
      <c r="M5618" t="s">
        <v>321</v>
      </c>
      <c r="N5618" t="s">
        <v>332</v>
      </c>
      <c r="O5618" t="s">
        <v>535</v>
      </c>
      <c r="P5618">
        <v>8</v>
      </c>
      <c r="Q5618" t="s">
        <v>25</v>
      </c>
    </row>
    <row r="5619" spans="1:17" hidden="1" x14ac:dyDescent="0.3">
      <c r="A5619" t="s">
        <v>143</v>
      </c>
      <c r="B5619" t="s">
        <v>5906</v>
      </c>
      <c r="C5619" t="s">
        <v>19</v>
      </c>
      <c r="D5619" t="s">
        <v>20</v>
      </c>
      <c r="E5619" t="s">
        <v>30</v>
      </c>
      <c r="F5619">
        <v>57.48</v>
      </c>
      <c r="G5619">
        <v>113</v>
      </c>
      <c r="H5619">
        <v>6513.32</v>
      </c>
      <c r="I5619">
        <v>16</v>
      </c>
      <c r="J5619">
        <v>92</v>
      </c>
      <c r="K5619">
        <v>30</v>
      </c>
      <c r="L5619">
        <v>1729.2</v>
      </c>
      <c r="M5619" t="s">
        <v>17</v>
      </c>
      <c r="N5619" t="s">
        <v>135</v>
      </c>
      <c r="O5619" t="s">
        <v>48</v>
      </c>
      <c r="P5619">
        <v>3</v>
      </c>
      <c r="Q5619" t="s">
        <v>25</v>
      </c>
    </row>
    <row r="5620" spans="1:17" hidden="1" x14ac:dyDescent="0.3">
      <c r="A5620" t="s">
        <v>301</v>
      </c>
      <c r="B5620" t="s">
        <v>5907</v>
      </c>
      <c r="C5620" t="s">
        <v>228</v>
      </c>
      <c r="D5620" t="s">
        <v>54</v>
      </c>
      <c r="E5620" t="s">
        <v>38</v>
      </c>
      <c r="F5620">
        <v>30.41</v>
      </c>
      <c r="G5620">
        <v>104</v>
      </c>
      <c r="H5620">
        <v>8987.68</v>
      </c>
      <c r="I5620">
        <v>42</v>
      </c>
      <c r="J5620">
        <v>60</v>
      </c>
      <c r="K5620">
        <v>58</v>
      </c>
      <c r="L5620">
        <v>5012.3599999999997</v>
      </c>
      <c r="M5620" t="s">
        <v>135</v>
      </c>
      <c r="N5620" t="s">
        <v>69</v>
      </c>
      <c r="O5620" t="s">
        <v>136</v>
      </c>
      <c r="P5620">
        <v>4</v>
      </c>
      <c r="Q5620" t="s">
        <v>25</v>
      </c>
    </row>
    <row r="5621" spans="1:17" hidden="1" x14ac:dyDescent="0.3">
      <c r="A5621" t="s">
        <v>68</v>
      </c>
      <c r="B5621" t="s">
        <v>5908</v>
      </c>
      <c r="C5621" t="s">
        <v>71</v>
      </c>
      <c r="D5621" t="s">
        <v>29</v>
      </c>
      <c r="E5621" t="s">
        <v>21</v>
      </c>
      <c r="F5621">
        <v>39.83</v>
      </c>
      <c r="G5621">
        <v>42</v>
      </c>
      <c r="H5621">
        <v>1982.4</v>
      </c>
      <c r="I5621">
        <v>7</v>
      </c>
      <c r="J5621">
        <v>59</v>
      </c>
      <c r="K5621">
        <v>0</v>
      </c>
      <c r="L5621">
        <v>0</v>
      </c>
      <c r="N5621" t="s">
        <v>220</v>
      </c>
      <c r="O5621" t="s">
        <v>62</v>
      </c>
      <c r="P5621">
        <v>7</v>
      </c>
      <c r="Q5621" t="s">
        <v>50</v>
      </c>
    </row>
    <row r="5622" spans="1:17" hidden="1" x14ac:dyDescent="0.3">
      <c r="A5622" t="s">
        <v>422</v>
      </c>
      <c r="B5622" t="s">
        <v>5909</v>
      </c>
      <c r="C5622" t="s">
        <v>205</v>
      </c>
      <c r="D5622" t="s">
        <v>46</v>
      </c>
      <c r="E5622" t="s">
        <v>30</v>
      </c>
      <c r="F5622">
        <v>50.01</v>
      </c>
      <c r="G5622">
        <v>91</v>
      </c>
      <c r="H5622">
        <v>1786.33</v>
      </c>
      <c r="I5622">
        <v>25</v>
      </c>
      <c r="J5622">
        <v>22</v>
      </c>
      <c r="K5622">
        <v>1</v>
      </c>
      <c r="L5622">
        <v>19.63</v>
      </c>
      <c r="M5622" t="s">
        <v>75</v>
      </c>
      <c r="N5622" t="s">
        <v>279</v>
      </c>
      <c r="O5622" t="s">
        <v>272</v>
      </c>
      <c r="P5622">
        <v>3</v>
      </c>
      <c r="Q5622" t="s">
        <v>25</v>
      </c>
    </row>
    <row r="5623" spans="1:17" hidden="1" x14ac:dyDescent="0.3">
      <c r="A5623" t="s">
        <v>48</v>
      </c>
      <c r="B5623" t="s">
        <v>5910</v>
      </c>
      <c r="C5623" t="s">
        <v>66</v>
      </c>
      <c r="D5623" t="s">
        <v>67</v>
      </c>
      <c r="E5623" t="s">
        <v>38</v>
      </c>
      <c r="F5623">
        <v>58.87</v>
      </c>
      <c r="G5623">
        <v>58</v>
      </c>
      <c r="H5623">
        <v>5619.62</v>
      </c>
      <c r="I5623">
        <v>36</v>
      </c>
      <c r="J5623">
        <v>44</v>
      </c>
      <c r="K5623">
        <v>50</v>
      </c>
      <c r="L5623">
        <v>4844.5</v>
      </c>
      <c r="M5623" t="s">
        <v>448</v>
      </c>
      <c r="N5623" t="s">
        <v>84</v>
      </c>
      <c r="O5623" t="s">
        <v>418</v>
      </c>
      <c r="P5623">
        <v>3</v>
      </c>
      <c r="Q5623" t="s">
        <v>25</v>
      </c>
    </row>
    <row r="5624" spans="1:17" hidden="1" x14ac:dyDescent="0.3">
      <c r="A5624" t="s">
        <v>167</v>
      </c>
      <c r="B5624" t="s">
        <v>5911</v>
      </c>
      <c r="C5624" t="s">
        <v>208</v>
      </c>
      <c r="D5624" t="s">
        <v>20</v>
      </c>
      <c r="E5624" t="s">
        <v>21</v>
      </c>
      <c r="F5624">
        <v>39.020000000000003</v>
      </c>
      <c r="G5624">
        <v>137</v>
      </c>
      <c r="H5624">
        <v>8559.76</v>
      </c>
      <c r="I5624">
        <v>10</v>
      </c>
      <c r="J5624">
        <v>79</v>
      </c>
      <c r="K5624">
        <v>116</v>
      </c>
      <c r="L5624">
        <v>7247.68</v>
      </c>
      <c r="M5624" t="s">
        <v>394</v>
      </c>
      <c r="N5624" t="s">
        <v>173</v>
      </c>
      <c r="O5624" t="s">
        <v>17</v>
      </c>
      <c r="P5624">
        <v>9</v>
      </c>
      <c r="Q5624" t="s">
        <v>42</v>
      </c>
    </row>
    <row r="5625" spans="1:17" hidden="1" x14ac:dyDescent="0.3">
      <c r="A5625" t="s">
        <v>96</v>
      </c>
      <c r="B5625" t="s">
        <v>5912</v>
      </c>
      <c r="C5625" t="s">
        <v>359</v>
      </c>
      <c r="D5625" t="s">
        <v>60</v>
      </c>
      <c r="E5625" t="s">
        <v>30</v>
      </c>
      <c r="F5625">
        <v>26.3</v>
      </c>
      <c r="G5625">
        <v>115</v>
      </c>
      <c r="H5625">
        <v>3678.85</v>
      </c>
      <c r="I5625">
        <v>34</v>
      </c>
      <c r="J5625">
        <v>36</v>
      </c>
      <c r="K5625">
        <v>0</v>
      </c>
      <c r="L5625">
        <v>0</v>
      </c>
      <c r="N5625" t="s">
        <v>32</v>
      </c>
      <c r="O5625" t="s">
        <v>33</v>
      </c>
      <c r="P5625">
        <v>1</v>
      </c>
      <c r="Q5625" t="s">
        <v>50</v>
      </c>
    </row>
    <row r="5626" spans="1:17" hidden="1" x14ac:dyDescent="0.3">
      <c r="A5626" t="s">
        <v>308</v>
      </c>
      <c r="B5626" t="s">
        <v>5913</v>
      </c>
      <c r="C5626" t="s">
        <v>45</v>
      </c>
      <c r="D5626" t="s">
        <v>46</v>
      </c>
      <c r="E5626" t="s">
        <v>38</v>
      </c>
      <c r="F5626">
        <v>91.34</v>
      </c>
      <c r="G5626">
        <v>94</v>
      </c>
      <c r="H5626">
        <v>4717.8599999999997</v>
      </c>
      <c r="I5626">
        <v>19</v>
      </c>
      <c r="J5626">
        <v>48</v>
      </c>
      <c r="K5626">
        <v>55</v>
      </c>
      <c r="L5626">
        <v>2760.45</v>
      </c>
      <c r="M5626" t="s">
        <v>23</v>
      </c>
      <c r="N5626" t="s">
        <v>100</v>
      </c>
      <c r="O5626" t="s">
        <v>519</v>
      </c>
      <c r="P5626">
        <v>6</v>
      </c>
      <c r="Q5626" t="s">
        <v>42</v>
      </c>
    </row>
    <row r="5627" spans="1:17" hidden="1" x14ac:dyDescent="0.3">
      <c r="A5627" t="s">
        <v>266</v>
      </c>
      <c r="B5627" t="s">
        <v>5914</v>
      </c>
      <c r="C5627" t="s">
        <v>128</v>
      </c>
      <c r="D5627" t="s">
        <v>46</v>
      </c>
      <c r="E5627" t="s">
        <v>21</v>
      </c>
      <c r="F5627">
        <v>42.38</v>
      </c>
      <c r="G5627">
        <v>125</v>
      </c>
      <c r="H5627">
        <v>11060</v>
      </c>
      <c r="I5627">
        <v>12</v>
      </c>
      <c r="J5627">
        <v>94</v>
      </c>
      <c r="K5627">
        <v>81</v>
      </c>
      <c r="L5627">
        <v>7166.88</v>
      </c>
      <c r="M5627" t="s">
        <v>79</v>
      </c>
      <c r="N5627" t="s">
        <v>380</v>
      </c>
      <c r="O5627" t="s">
        <v>409</v>
      </c>
      <c r="P5627">
        <v>1</v>
      </c>
      <c r="Q5627" t="s">
        <v>25</v>
      </c>
    </row>
    <row r="5628" spans="1:17" hidden="1" x14ac:dyDescent="0.3">
      <c r="A5628" t="s">
        <v>348</v>
      </c>
      <c r="B5628" t="s">
        <v>5915</v>
      </c>
      <c r="C5628" t="s">
        <v>315</v>
      </c>
      <c r="D5628" t="s">
        <v>37</v>
      </c>
      <c r="E5628" t="s">
        <v>30</v>
      </c>
      <c r="F5628">
        <v>5.79</v>
      </c>
      <c r="G5628">
        <v>150</v>
      </c>
      <c r="H5628">
        <v>5268</v>
      </c>
      <c r="I5628">
        <v>41</v>
      </c>
      <c r="J5628">
        <v>37</v>
      </c>
      <c r="K5628">
        <v>96</v>
      </c>
      <c r="L5628">
        <v>3371.52</v>
      </c>
      <c r="M5628" t="s">
        <v>295</v>
      </c>
      <c r="N5628" t="s">
        <v>135</v>
      </c>
      <c r="O5628" t="s">
        <v>409</v>
      </c>
      <c r="P5628">
        <v>5</v>
      </c>
      <c r="Q5628" t="s">
        <v>42</v>
      </c>
    </row>
    <row r="5629" spans="1:17" hidden="1" x14ac:dyDescent="0.3">
      <c r="A5629" t="s">
        <v>310</v>
      </c>
      <c r="B5629" t="s">
        <v>5916</v>
      </c>
      <c r="C5629" t="s">
        <v>77</v>
      </c>
      <c r="D5629" t="s">
        <v>60</v>
      </c>
      <c r="E5629" t="s">
        <v>30</v>
      </c>
      <c r="F5629">
        <v>78.790000000000006</v>
      </c>
      <c r="G5629">
        <v>96</v>
      </c>
      <c r="H5629">
        <v>3558.72</v>
      </c>
      <c r="I5629">
        <v>34</v>
      </c>
      <c r="J5629">
        <v>31</v>
      </c>
      <c r="K5629">
        <v>94</v>
      </c>
      <c r="L5629">
        <v>3484.58</v>
      </c>
      <c r="M5629" t="s">
        <v>94</v>
      </c>
      <c r="N5629" t="s">
        <v>41</v>
      </c>
      <c r="O5629" t="s">
        <v>57</v>
      </c>
      <c r="P5629">
        <v>1</v>
      </c>
      <c r="Q5629" t="s">
        <v>25</v>
      </c>
    </row>
    <row r="5630" spans="1:17" hidden="1" x14ac:dyDescent="0.3">
      <c r="A5630" t="s">
        <v>178</v>
      </c>
      <c r="B5630" t="s">
        <v>5917</v>
      </c>
      <c r="C5630" t="s">
        <v>241</v>
      </c>
      <c r="D5630" t="s">
        <v>134</v>
      </c>
      <c r="E5630" t="s">
        <v>21</v>
      </c>
      <c r="F5630">
        <v>17.5</v>
      </c>
      <c r="G5630">
        <v>199</v>
      </c>
      <c r="H5630">
        <v>8947.0400000000009</v>
      </c>
      <c r="I5630">
        <v>7</v>
      </c>
      <c r="J5630">
        <v>99</v>
      </c>
      <c r="K5630">
        <v>48</v>
      </c>
      <c r="L5630">
        <v>2158.08</v>
      </c>
      <c r="M5630" t="s">
        <v>111</v>
      </c>
      <c r="N5630" t="s">
        <v>218</v>
      </c>
      <c r="O5630" t="s">
        <v>201</v>
      </c>
      <c r="P5630">
        <v>3</v>
      </c>
      <c r="Q5630" t="s">
        <v>50</v>
      </c>
    </row>
    <row r="5631" spans="1:17" hidden="1" x14ac:dyDescent="0.3">
      <c r="A5631" t="s">
        <v>321</v>
      </c>
      <c r="B5631" t="s">
        <v>5918</v>
      </c>
      <c r="C5631" t="s">
        <v>192</v>
      </c>
      <c r="D5631" t="s">
        <v>37</v>
      </c>
      <c r="E5631" t="s">
        <v>38</v>
      </c>
      <c r="F5631">
        <v>78.69</v>
      </c>
      <c r="G5631">
        <v>78</v>
      </c>
      <c r="H5631">
        <v>4763.46</v>
      </c>
      <c r="I5631">
        <v>31</v>
      </c>
      <c r="J5631">
        <v>72</v>
      </c>
      <c r="K5631">
        <v>60</v>
      </c>
      <c r="L5631">
        <v>3664.2</v>
      </c>
      <c r="M5631" t="s">
        <v>464</v>
      </c>
      <c r="N5631" t="s">
        <v>301</v>
      </c>
      <c r="O5631" t="s">
        <v>243</v>
      </c>
      <c r="P5631">
        <v>1</v>
      </c>
      <c r="Q5631" t="s">
        <v>50</v>
      </c>
    </row>
    <row r="5632" spans="1:17" hidden="1" x14ac:dyDescent="0.3">
      <c r="A5632" t="s">
        <v>124</v>
      </c>
      <c r="B5632" t="s">
        <v>5919</v>
      </c>
      <c r="C5632" t="s">
        <v>317</v>
      </c>
      <c r="D5632" t="s">
        <v>88</v>
      </c>
      <c r="E5632" t="s">
        <v>21</v>
      </c>
      <c r="F5632">
        <v>5.43</v>
      </c>
      <c r="G5632">
        <v>10</v>
      </c>
      <c r="H5632">
        <v>762.2</v>
      </c>
      <c r="I5632">
        <v>25</v>
      </c>
      <c r="J5632">
        <v>52</v>
      </c>
      <c r="K5632">
        <v>0</v>
      </c>
      <c r="L5632">
        <v>0</v>
      </c>
      <c r="N5632" t="s">
        <v>257</v>
      </c>
      <c r="O5632" t="s">
        <v>330</v>
      </c>
      <c r="P5632">
        <v>1</v>
      </c>
      <c r="Q5632" t="s">
        <v>42</v>
      </c>
    </row>
    <row r="5633" spans="1:17" hidden="1" x14ac:dyDescent="0.3">
      <c r="A5633" t="s">
        <v>109</v>
      </c>
      <c r="B5633" t="s">
        <v>5920</v>
      </c>
      <c r="C5633" t="s">
        <v>286</v>
      </c>
      <c r="D5633" t="s">
        <v>54</v>
      </c>
      <c r="E5633" t="s">
        <v>30</v>
      </c>
      <c r="F5633">
        <v>17.489999999999998</v>
      </c>
      <c r="G5633">
        <v>134</v>
      </c>
      <c r="H5633">
        <v>1780.86</v>
      </c>
      <c r="I5633">
        <v>36</v>
      </c>
      <c r="J5633">
        <v>94</v>
      </c>
      <c r="K5633">
        <v>80</v>
      </c>
      <c r="L5633">
        <v>1063.2</v>
      </c>
      <c r="M5633" t="s">
        <v>418</v>
      </c>
      <c r="N5633" t="s">
        <v>167</v>
      </c>
      <c r="O5633" t="s">
        <v>82</v>
      </c>
      <c r="P5633">
        <v>6</v>
      </c>
      <c r="Q5633" t="s">
        <v>42</v>
      </c>
    </row>
    <row r="5634" spans="1:17" hidden="1" x14ac:dyDescent="0.3">
      <c r="A5634" t="s">
        <v>409</v>
      </c>
      <c r="B5634" t="s">
        <v>5921</v>
      </c>
      <c r="C5634" t="s">
        <v>77</v>
      </c>
      <c r="D5634" t="s">
        <v>60</v>
      </c>
      <c r="E5634" t="s">
        <v>38</v>
      </c>
      <c r="F5634">
        <v>94.81</v>
      </c>
      <c r="G5634">
        <v>111</v>
      </c>
      <c r="H5634">
        <v>6816.51</v>
      </c>
      <c r="I5634">
        <v>25</v>
      </c>
      <c r="J5634">
        <v>95</v>
      </c>
      <c r="K5634">
        <v>43</v>
      </c>
      <c r="L5634">
        <v>2640.63</v>
      </c>
      <c r="M5634" t="s">
        <v>196</v>
      </c>
      <c r="N5634" t="s">
        <v>307</v>
      </c>
      <c r="O5634" t="s">
        <v>183</v>
      </c>
      <c r="P5634">
        <v>8</v>
      </c>
      <c r="Q5634" t="s">
        <v>25</v>
      </c>
    </row>
    <row r="5635" spans="1:17" hidden="1" x14ac:dyDescent="0.3">
      <c r="A5635" t="s">
        <v>305</v>
      </c>
      <c r="B5635" t="s">
        <v>5922</v>
      </c>
      <c r="C5635" t="s">
        <v>228</v>
      </c>
      <c r="D5635" t="s">
        <v>54</v>
      </c>
      <c r="E5635" t="s">
        <v>38</v>
      </c>
      <c r="F5635">
        <v>30.41</v>
      </c>
      <c r="G5635">
        <v>96</v>
      </c>
      <c r="H5635">
        <v>9521.2800000000007</v>
      </c>
      <c r="I5635">
        <v>43</v>
      </c>
      <c r="J5635">
        <v>32</v>
      </c>
      <c r="K5635">
        <v>56</v>
      </c>
      <c r="L5635">
        <v>5554.08</v>
      </c>
      <c r="M5635" t="s">
        <v>355</v>
      </c>
      <c r="N5635" t="s">
        <v>149</v>
      </c>
      <c r="O5635" t="s">
        <v>370</v>
      </c>
      <c r="P5635">
        <v>1</v>
      </c>
      <c r="Q5635" t="s">
        <v>42</v>
      </c>
    </row>
    <row r="5636" spans="1:17" x14ac:dyDescent="0.3">
      <c r="A5636" t="s">
        <v>43</v>
      </c>
      <c r="B5636" t="s">
        <v>5923</v>
      </c>
      <c r="C5636" t="s">
        <v>28</v>
      </c>
      <c r="D5636" t="s">
        <v>29</v>
      </c>
      <c r="E5636" t="s">
        <v>21</v>
      </c>
      <c r="F5636">
        <v>13.82</v>
      </c>
      <c r="G5636">
        <v>76</v>
      </c>
      <c r="H5636">
        <v>4311.4799999999996</v>
      </c>
      <c r="I5636">
        <v>23</v>
      </c>
      <c r="J5636">
        <v>87</v>
      </c>
      <c r="K5636">
        <v>72</v>
      </c>
      <c r="L5636">
        <v>4084.56</v>
      </c>
      <c r="M5636" t="s">
        <v>243</v>
      </c>
      <c r="N5636" t="s">
        <v>104</v>
      </c>
      <c r="O5636" t="s">
        <v>366</v>
      </c>
      <c r="P5636">
        <v>3</v>
      </c>
      <c r="Q5636" t="s">
        <v>50</v>
      </c>
    </row>
    <row r="5637" spans="1:17" hidden="1" x14ac:dyDescent="0.3">
      <c r="A5637" t="s">
        <v>350</v>
      </c>
      <c r="B5637" t="s">
        <v>5924</v>
      </c>
      <c r="C5637" t="s">
        <v>208</v>
      </c>
      <c r="D5637" t="s">
        <v>20</v>
      </c>
      <c r="E5637" t="s">
        <v>30</v>
      </c>
      <c r="F5637">
        <v>27.47</v>
      </c>
      <c r="G5637">
        <v>127</v>
      </c>
      <c r="H5637">
        <v>2877.82</v>
      </c>
      <c r="I5637">
        <v>34</v>
      </c>
      <c r="J5637">
        <v>87</v>
      </c>
      <c r="K5637">
        <v>24</v>
      </c>
      <c r="L5637">
        <v>543.84</v>
      </c>
      <c r="M5637" t="s">
        <v>363</v>
      </c>
      <c r="N5637" t="s">
        <v>230</v>
      </c>
      <c r="O5637" t="s">
        <v>84</v>
      </c>
      <c r="P5637">
        <v>2</v>
      </c>
      <c r="Q5637" t="s">
        <v>50</v>
      </c>
    </row>
    <row r="5638" spans="1:17" hidden="1" x14ac:dyDescent="0.3">
      <c r="A5638" t="s">
        <v>216</v>
      </c>
      <c r="B5638" t="s">
        <v>5925</v>
      </c>
      <c r="C5638" t="s">
        <v>200</v>
      </c>
      <c r="D5638" t="s">
        <v>29</v>
      </c>
      <c r="E5638" t="s">
        <v>21</v>
      </c>
      <c r="F5638">
        <v>67.55</v>
      </c>
      <c r="G5638">
        <v>196</v>
      </c>
      <c r="H5638">
        <v>18633.72</v>
      </c>
      <c r="I5638">
        <v>35</v>
      </c>
      <c r="J5638">
        <v>40</v>
      </c>
      <c r="K5638">
        <v>114</v>
      </c>
      <c r="L5638">
        <v>10837.98</v>
      </c>
      <c r="M5638" t="s">
        <v>206</v>
      </c>
      <c r="N5638" t="s">
        <v>193</v>
      </c>
      <c r="O5638" t="s">
        <v>264</v>
      </c>
      <c r="P5638">
        <v>6</v>
      </c>
      <c r="Q5638" t="s">
        <v>50</v>
      </c>
    </row>
    <row r="5639" spans="1:17" hidden="1" x14ac:dyDescent="0.3">
      <c r="A5639" t="s">
        <v>97</v>
      </c>
      <c r="B5639" t="s">
        <v>5926</v>
      </c>
      <c r="C5639" t="s">
        <v>77</v>
      </c>
      <c r="D5639" t="s">
        <v>60</v>
      </c>
      <c r="E5639" t="s">
        <v>38</v>
      </c>
      <c r="F5639">
        <v>94.81</v>
      </c>
      <c r="G5639">
        <v>151</v>
      </c>
      <c r="H5639">
        <v>12430.32</v>
      </c>
      <c r="I5639">
        <v>44</v>
      </c>
      <c r="J5639">
        <v>26</v>
      </c>
      <c r="K5639">
        <v>120</v>
      </c>
      <c r="L5639">
        <v>9878.4</v>
      </c>
      <c r="M5639" t="s">
        <v>40</v>
      </c>
      <c r="N5639" t="s">
        <v>312</v>
      </c>
      <c r="O5639" t="s">
        <v>313</v>
      </c>
      <c r="P5639">
        <v>5</v>
      </c>
      <c r="Q5639" t="s">
        <v>42</v>
      </c>
    </row>
    <row r="5640" spans="1:17" hidden="1" x14ac:dyDescent="0.3">
      <c r="A5640" t="s">
        <v>190</v>
      </c>
      <c r="B5640" t="s">
        <v>5927</v>
      </c>
      <c r="C5640" t="s">
        <v>315</v>
      </c>
      <c r="D5640" t="s">
        <v>37</v>
      </c>
      <c r="E5640" t="s">
        <v>21</v>
      </c>
      <c r="F5640">
        <v>86.75</v>
      </c>
      <c r="G5640">
        <v>163</v>
      </c>
      <c r="H5640">
        <v>8938.92</v>
      </c>
      <c r="I5640">
        <v>44</v>
      </c>
      <c r="J5640">
        <v>55</v>
      </c>
      <c r="K5640">
        <v>97</v>
      </c>
      <c r="L5640">
        <v>5319.48</v>
      </c>
      <c r="M5640" t="s">
        <v>105</v>
      </c>
      <c r="N5640" t="s">
        <v>47</v>
      </c>
      <c r="O5640" t="s">
        <v>277</v>
      </c>
      <c r="P5640">
        <v>8</v>
      </c>
      <c r="Q5640" t="s">
        <v>42</v>
      </c>
    </row>
    <row r="5641" spans="1:17" hidden="1" x14ac:dyDescent="0.3">
      <c r="A5641" t="s">
        <v>188</v>
      </c>
      <c r="B5641" t="s">
        <v>5928</v>
      </c>
      <c r="C5641" t="s">
        <v>128</v>
      </c>
      <c r="D5641" t="s">
        <v>46</v>
      </c>
      <c r="E5641" t="s">
        <v>30</v>
      </c>
      <c r="F5641">
        <v>57.56</v>
      </c>
      <c r="G5641">
        <v>46</v>
      </c>
      <c r="H5641">
        <v>1004.64</v>
      </c>
      <c r="I5641">
        <v>28</v>
      </c>
      <c r="J5641">
        <v>91</v>
      </c>
      <c r="K5641">
        <v>6</v>
      </c>
      <c r="L5641">
        <v>131.04</v>
      </c>
      <c r="M5641" t="s">
        <v>305</v>
      </c>
      <c r="N5641" t="s">
        <v>94</v>
      </c>
      <c r="O5641" t="s">
        <v>345</v>
      </c>
      <c r="P5641">
        <v>8</v>
      </c>
      <c r="Q5641" t="s">
        <v>42</v>
      </c>
    </row>
    <row r="5642" spans="1:17" hidden="1" x14ac:dyDescent="0.3">
      <c r="A5642" t="s">
        <v>177</v>
      </c>
      <c r="B5642" t="s">
        <v>5929</v>
      </c>
      <c r="C5642" t="s">
        <v>53</v>
      </c>
      <c r="D5642" t="s">
        <v>54</v>
      </c>
      <c r="E5642" t="s">
        <v>38</v>
      </c>
      <c r="F5642">
        <v>92.63</v>
      </c>
      <c r="G5642">
        <v>59</v>
      </c>
      <c r="H5642">
        <v>4401.3999999999996</v>
      </c>
      <c r="I5642">
        <v>29</v>
      </c>
      <c r="J5642">
        <v>92</v>
      </c>
      <c r="K5642">
        <v>49</v>
      </c>
      <c r="L5642">
        <v>3655.4</v>
      </c>
      <c r="M5642" t="s">
        <v>139</v>
      </c>
      <c r="N5642" t="s">
        <v>268</v>
      </c>
      <c r="O5642" t="s">
        <v>335</v>
      </c>
      <c r="P5642">
        <v>5</v>
      </c>
      <c r="Q5642" t="s">
        <v>25</v>
      </c>
    </row>
    <row r="5643" spans="1:17" hidden="1" x14ac:dyDescent="0.3">
      <c r="A5643" t="s">
        <v>345</v>
      </c>
      <c r="B5643" t="s">
        <v>5930</v>
      </c>
      <c r="C5643" t="s">
        <v>261</v>
      </c>
      <c r="D5643" t="s">
        <v>20</v>
      </c>
      <c r="E5643" t="s">
        <v>21</v>
      </c>
      <c r="F5643">
        <v>76.069999999999993</v>
      </c>
      <c r="G5643">
        <v>145</v>
      </c>
      <c r="H5643">
        <v>6639.55</v>
      </c>
      <c r="I5643">
        <v>9</v>
      </c>
      <c r="J5643">
        <v>87</v>
      </c>
      <c r="K5643">
        <v>40</v>
      </c>
      <c r="L5643">
        <v>1831.6</v>
      </c>
      <c r="M5643" t="s">
        <v>283</v>
      </c>
      <c r="N5643" t="s">
        <v>295</v>
      </c>
      <c r="O5643" t="s">
        <v>190</v>
      </c>
      <c r="P5643">
        <v>3</v>
      </c>
      <c r="Q5643" t="s">
        <v>42</v>
      </c>
    </row>
    <row r="5644" spans="1:17" hidden="1" x14ac:dyDescent="0.3">
      <c r="A5644" t="s">
        <v>97</v>
      </c>
      <c r="B5644" t="s">
        <v>5931</v>
      </c>
      <c r="C5644" t="s">
        <v>141</v>
      </c>
      <c r="D5644" t="s">
        <v>88</v>
      </c>
      <c r="E5644" t="s">
        <v>21</v>
      </c>
      <c r="F5644">
        <v>96.91</v>
      </c>
      <c r="G5644">
        <v>51</v>
      </c>
      <c r="H5644">
        <v>4849.59</v>
      </c>
      <c r="I5644">
        <v>36</v>
      </c>
      <c r="J5644">
        <v>61</v>
      </c>
      <c r="K5644">
        <v>20</v>
      </c>
      <c r="L5644">
        <v>1901.8</v>
      </c>
      <c r="M5644" t="s">
        <v>41</v>
      </c>
      <c r="N5644" t="s">
        <v>388</v>
      </c>
      <c r="O5644" t="s">
        <v>142</v>
      </c>
      <c r="P5644">
        <v>6</v>
      </c>
      <c r="Q5644" t="s">
        <v>25</v>
      </c>
    </row>
    <row r="5645" spans="1:17" hidden="1" x14ac:dyDescent="0.3">
      <c r="A5645" t="s">
        <v>116</v>
      </c>
      <c r="B5645" t="s">
        <v>5932</v>
      </c>
      <c r="C5645" t="s">
        <v>165</v>
      </c>
      <c r="D5645" t="s">
        <v>134</v>
      </c>
      <c r="E5645" t="s">
        <v>30</v>
      </c>
      <c r="F5645">
        <v>54.17</v>
      </c>
      <c r="G5645">
        <v>85</v>
      </c>
      <c r="H5645">
        <v>2034.9</v>
      </c>
      <c r="I5645">
        <v>14</v>
      </c>
      <c r="J5645">
        <v>35</v>
      </c>
      <c r="K5645">
        <v>53</v>
      </c>
      <c r="L5645">
        <v>1268.82</v>
      </c>
      <c r="M5645" t="s">
        <v>220</v>
      </c>
      <c r="N5645" t="s">
        <v>305</v>
      </c>
      <c r="O5645" t="s">
        <v>190</v>
      </c>
      <c r="P5645">
        <v>5</v>
      </c>
      <c r="Q5645" t="s">
        <v>50</v>
      </c>
    </row>
    <row r="5646" spans="1:17" hidden="1" x14ac:dyDescent="0.3">
      <c r="A5646" t="s">
        <v>216</v>
      </c>
      <c r="B5646" t="s">
        <v>5933</v>
      </c>
      <c r="C5646" t="s">
        <v>87</v>
      </c>
      <c r="D5646" t="s">
        <v>88</v>
      </c>
      <c r="E5646" t="s">
        <v>21</v>
      </c>
      <c r="F5646">
        <v>82.8</v>
      </c>
      <c r="G5646">
        <v>177</v>
      </c>
      <c r="H5646">
        <v>2049.66</v>
      </c>
      <c r="I5646">
        <v>23</v>
      </c>
      <c r="J5646">
        <v>44</v>
      </c>
      <c r="K5646">
        <v>67</v>
      </c>
      <c r="L5646">
        <v>775.86</v>
      </c>
      <c r="M5646" t="s">
        <v>183</v>
      </c>
      <c r="N5646" t="s">
        <v>166</v>
      </c>
      <c r="O5646" t="s">
        <v>63</v>
      </c>
      <c r="P5646">
        <v>3</v>
      </c>
      <c r="Q5646" t="s">
        <v>25</v>
      </c>
    </row>
    <row r="5647" spans="1:17" hidden="1" x14ac:dyDescent="0.3">
      <c r="A5647" t="s">
        <v>43</v>
      </c>
      <c r="B5647" t="s">
        <v>5934</v>
      </c>
      <c r="C5647" t="s">
        <v>122</v>
      </c>
      <c r="D5647" t="s">
        <v>54</v>
      </c>
      <c r="E5647" t="s">
        <v>38</v>
      </c>
      <c r="F5647">
        <v>62.49</v>
      </c>
      <c r="G5647">
        <v>10</v>
      </c>
      <c r="H5647">
        <v>688.1</v>
      </c>
      <c r="I5647">
        <v>39</v>
      </c>
      <c r="J5647">
        <v>51</v>
      </c>
      <c r="K5647">
        <v>10</v>
      </c>
      <c r="L5647">
        <v>688.1</v>
      </c>
      <c r="M5647" t="s">
        <v>181</v>
      </c>
      <c r="N5647" t="s">
        <v>210</v>
      </c>
      <c r="O5647" t="s">
        <v>193</v>
      </c>
      <c r="P5647">
        <v>6</v>
      </c>
      <c r="Q5647" t="s">
        <v>50</v>
      </c>
    </row>
    <row r="5648" spans="1:17" hidden="1" x14ac:dyDescent="0.3">
      <c r="A5648" t="s">
        <v>26</v>
      </c>
      <c r="B5648" t="s">
        <v>5935</v>
      </c>
      <c r="C5648" t="s">
        <v>103</v>
      </c>
      <c r="D5648" t="s">
        <v>67</v>
      </c>
      <c r="E5648" t="s">
        <v>21</v>
      </c>
      <c r="F5648">
        <v>80.08</v>
      </c>
      <c r="G5648">
        <v>117</v>
      </c>
      <c r="H5648">
        <v>9417.33</v>
      </c>
      <c r="I5648">
        <v>44</v>
      </c>
      <c r="J5648">
        <v>70</v>
      </c>
      <c r="K5648">
        <v>39</v>
      </c>
      <c r="L5648">
        <v>3139.11</v>
      </c>
      <c r="M5648" t="s">
        <v>274</v>
      </c>
      <c r="N5648" t="s">
        <v>409</v>
      </c>
      <c r="O5648" t="s">
        <v>351</v>
      </c>
      <c r="P5648">
        <v>7</v>
      </c>
      <c r="Q5648" t="s">
        <v>50</v>
      </c>
    </row>
    <row r="5649" spans="1:17" hidden="1" x14ac:dyDescent="0.3">
      <c r="A5649" t="s">
        <v>216</v>
      </c>
      <c r="B5649" t="s">
        <v>5936</v>
      </c>
      <c r="C5649" t="s">
        <v>187</v>
      </c>
      <c r="D5649" t="s">
        <v>54</v>
      </c>
      <c r="E5649" t="s">
        <v>30</v>
      </c>
      <c r="F5649">
        <v>44.01</v>
      </c>
      <c r="G5649">
        <v>46</v>
      </c>
      <c r="H5649">
        <v>2311.5</v>
      </c>
      <c r="I5649">
        <v>39</v>
      </c>
      <c r="J5649">
        <v>61</v>
      </c>
      <c r="K5649">
        <v>26</v>
      </c>
      <c r="L5649">
        <v>1306.5</v>
      </c>
      <c r="M5649" t="s">
        <v>149</v>
      </c>
      <c r="N5649" t="s">
        <v>441</v>
      </c>
      <c r="O5649" t="s">
        <v>363</v>
      </c>
      <c r="P5649">
        <v>2</v>
      </c>
      <c r="Q5649" t="s">
        <v>42</v>
      </c>
    </row>
    <row r="5650" spans="1:17" hidden="1" x14ac:dyDescent="0.3">
      <c r="A5650" t="s">
        <v>166</v>
      </c>
      <c r="B5650" t="s">
        <v>5937</v>
      </c>
      <c r="C5650" t="s">
        <v>148</v>
      </c>
      <c r="D5650" t="s">
        <v>88</v>
      </c>
      <c r="E5650" t="s">
        <v>30</v>
      </c>
      <c r="F5650">
        <v>89.34</v>
      </c>
      <c r="G5650">
        <v>182</v>
      </c>
      <c r="H5650">
        <v>3721.9</v>
      </c>
      <c r="I5650">
        <v>28</v>
      </c>
      <c r="J5650">
        <v>78</v>
      </c>
      <c r="K5650">
        <v>139</v>
      </c>
      <c r="L5650">
        <v>2842.55</v>
      </c>
      <c r="M5650" t="s">
        <v>26</v>
      </c>
      <c r="N5650" t="s">
        <v>89</v>
      </c>
      <c r="O5650" t="s">
        <v>69</v>
      </c>
      <c r="P5650">
        <v>8</v>
      </c>
      <c r="Q5650" t="s">
        <v>42</v>
      </c>
    </row>
    <row r="5651" spans="1:17" hidden="1" x14ac:dyDescent="0.3">
      <c r="A5651" t="s">
        <v>188</v>
      </c>
      <c r="B5651" t="s">
        <v>5938</v>
      </c>
      <c r="C5651" t="s">
        <v>103</v>
      </c>
      <c r="D5651" t="s">
        <v>67</v>
      </c>
      <c r="E5651" t="s">
        <v>38</v>
      </c>
      <c r="F5651">
        <v>66.790000000000006</v>
      </c>
      <c r="G5651">
        <v>60</v>
      </c>
      <c r="H5651">
        <v>100.8</v>
      </c>
      <c r="I5651">
        <v>43</v>
      </c>
      <c r="J5651">
        <v>78</v>
      </c>
      <c r="K5651">
        <v>23</v>
      </c>
      <c r="L5651">
        <v>38.64</v>
      </c>
      <c r="M5651" t="s">
        <v>264</v>
      </c>
      <c r="N5651" t="s">
        <v>268</v>
      </c>
      <c r="O5651" t="s">
        <v>238</v>
      </c>
      <c r="P5651">
        <v>10</v>
      </c>
      <c r="Q5651" t="s">
        <v>50</v>
      </c>
    </row>
    <row r="5652" spans="1:17" hidden="1" x14ac:dyDescent="0.3">
      <c r="A5652" t="s">
        <v>332</v>
      </c>
      <c r="B5652" t="s">
        <v>5939</v>
      </c>
      <c r="C5652" t="s">
        <v>113</v>
      </c>
      <c r="D5652" t="s">
        <v>46</v>
      </c>
      <c r="E5652" t="s">
        <v>21</v>
      </c>
      <c r="F5652">
        <v>91.09</v>
      </c>
      <c r="G5652">
        <v>140</v>
      </c>
      <c r="H5652">
        <v>7774.2</v>
      </c>
      <c r="I5652">
        <v>36</v>
      </c>
      <c r="J5652">
        <v>36</v>
      </c>
      <c r="K5652">
        <v>77</v>
      </c>
      <c r="L5652">
        <v>4275.8100000000004</v>
      </c>
      <c r="M5652" t="s">
        <v>163</v>
      </c>
      <c r="N5652" t="s">
        <v>142</v>
      </c>
      <c r="O5652" t="s">
        <v>263</v>
      </c>
      <c r="P5652">
        <v>3</v>
      </c>
      <c r="Q5652" t="s">
        <v>50</v>
      </c>
    </row>
    <row r="5653" spans="1:17" hidden="1" x14ac:dyDescent="0.3">
      <c r="A5653" t="s">
        <v>17</v>
      </c>
      <c r="B5653" t="s">
        <v>5940</v>
      </c>
      <c r="C5653" t="s">
        <v>261</v>
      </c>
      <c r="D5653" t="s">
        <v>20</v>
      </c>
      <c r="E5653" t="s">
        <v>21</v>
      </c>
      <c r="F5653">
        <v>76.069999999999993</v>
      </c>
      <c r="G5653">
        <v>50</v>
      </c>
      <c r="H5653">
        <v>3348.5</v>
      </c>
      <c r="I5653">
        <v>14</v>
      </c>
      <c r="J5653">
        <v>84</v>
      </c>
      <c r="K5653">
        <v>48</v>
      </c>
      <c r="L5653">
        <v>3214.56</v>
      </c>
      <c r="M5653" t="s">
        <v>115</v>
      </c>
      <c r="N5653" t="s">
        <v>166</v>
      </c>
      <c r="O5653" t="s">
        <v>115</v>
      </c>
      <c r="P5653">
        <v>9</v>
      </c>
      <c r="Q5653" t="s">
        <v>25</v>
      </c>
    </row>
    <row r="5654" spans="1:17" hidden="1" x14ac:dyDescent="0.3">
      <c r="A5654" t="s">
        <v>145</v>
      </c>
      <c r="B5654" t="s">
        <v>5941</v>
      </c>
      <c r="C5654" t="s">
        <v>359</v>
      </c>
      <c r="D5654" t="s">
        <v>60</v>
      </c>
      <c r="E5654" t="s">
        <v>30</v>
      </c>
      <c r="F5654">
        <v>26.3</v>
      </c>
      <c r="G5654">
        <v>44</v>
      </c>
      <c r="H5654">
        <v>1733.16</v>
      </c>
      <c r="I5654">
        <v>11</v>
      </c>
      <c r="J5654">
        <v>38</v>
      </c>
      <c r="K5654">
        <v>12</v>
      </c>
      <c r="L5654">
        <v>472.68</v>
      </c>
      <c r="M5654" t="s">
        <v>136</v>
      </c>
      <c r="N5654" t="s">
        <v>124</v>
      </c>
      <c r="O5654" t="s">
        <v>243</v>
      </c>
      <c r="P5654">
        <v>9</v>
      </c>
      <c r="Q5654" t="s">
        <v>50</v>
      </c>
    </row>
    <row r="5655" spans="1:17" hidden="1" x14ac:dyDescent="0.3">
      <c r="A5655" t="s">
        <v>139</v>
      </c>
      <c r="B5655" t="s">
        <v>5942</v>
      </c>
      <c r="C5655" t="s">
        <v>353</v>
      </c>
      <c r="D5655" t="s">
        <v>29</v>
      </c>
      <c r="E5655" t="s">
        <v>38</v>
      </c>
      <c r="F5655">
        <v>95.36</v>
      </c>
      <c r="G5655">
        <v>10</v>
      </c>
      <c r="H5655">
        <v>799</v>
      </c>
      <c r="I5655">
        <v>40</v>
      </c>
      <c r="J5655">
        <v>42</v>
      </c>
      <c r="K5655">
        <v>1</v>
      </c>
      <c r="L5655">
        <v>79.900000000000006</v>
      </c>
      <c r="M5655" t="s">
        <v>206</v>
      </c>
      <c r="N5655" t="s">
        <v>193</v>
      </c>
      <c r="O5655" t="s">
        <v>185</v>
      </c>
      <c r="P5655">
        <v>10</v>
      </c>
      <c r="Q5655" t="s">
        <v>25</v>
      </c>
    </row>
    <row r="5656" spans="1:17" hidden="1" x14ac:dyDescent="0.3">
      <c r="A5656" t="s">
        <v>72</v>
      </c>
      <c r="B5656" t="s">
        <v>5943</v>
      </c>
      <c r="C5656" t="s">
        <v>161</v>
      </c>
      <c r="D5656" t="s">
        <v>67</v>
      </c>
      <c r="E5656" t="s">
        <v>21</v>
      </c>
      <c r="F5656">
        <v>58.2</v>
      </c>
      <c r="G5656">
        <v>64</v>
      </c>
      <c r="H5656">
        <v>5226.88</v>
      </c>
      <c r="I5656">
        <v>34</v>
      </c>
      <c r="J5656">
        <v>25</v>
      </c>
      <c r="K5656">
        <v>39</v>
      </c>
      <c r="L5656">
        <v>3185.13</v>
      </c>
      <c r="M5656" t="s">
        <v>469</v>
      </c>
      <c r="N5656" t="s">
        <v>435</v>
      </c>
      <c r="O5656" t="s">
        <v>310</v>
      </c>
      <c r="P5656">
        <v>6</v>
      </c>
      <c r="Q5656" t="s">
        <v>50</v>
      </c>
    </row>
    <row r="5657" spans="1:17" x14ac:dyDescent="0.3">
      <c r="A5657" t="s">
        <v>43</v>
      </c>
      <c r="B5657" t="s">
        <v>5944</v>
      </c>
      <c r="C5657" t="s">
        <v>28</v>
      </c>
      <c r="D5657" t="s">
        <v>29</v>
      </c>
      <c r="E5657" t="s">
        <v>38</v>
      </c>
      <c r="F5657">
        <v>48.48</v>
      </c>
      <c r="G5657">
        <v>82</v>
      </c>
      <c r="H5657">
        <v>5712.94</v>
      </c>
      <c r="I5657">
        <v>48</v>
      </c>
      <c r="J5657">
        <v>92</v>
      </c>
      <c r="K5657">
        <v>39</v>
      </c>
      <c r="L5657">
        <v>2717.13</v>
      </c>
      <c r="M5657" t="s">
        <v>129</v>
      </c>
      <c r="N5657" t="s">
        <v>351</v>
      </c>
      <c r="O5657" t="s">
        <v>62</v>
      </c>
      <c r="P5657">
        <v>7</v>
      </c>
      <c r="Q5657" t="s">
        <v>42</v>
      </c>
    </row>
    <row r="5658" spans="1:17" hidden="1" x14ac:dyDescent="0.3">
      <c r="A5658" t="s">
        <v>244</v>
      </c>
      <c r="B5658" t="s">
        <v>5945</v>
      </c>
      <c r="C5658" t="s">
        <v>233</v>
      </c>
      <c r="D5658" t="s">
        <v>29</v>
      </c>
      <c r="E5658" t="s">
        <v>30</v>
      </c>
      <c r="F5658">
        <v>92.78</v>
      </c>
      <c r="G5658">
        <v>168</v>
      </c>
      <c r="H5658">
        <v>13065.36</v>
      </c>
      <c r="I5658">
        <v>35</v>
      </c>
      <c r="J5658">
        <v>83</v>
      </c>
      <c r="K5658">
        <v>52</v>
      </c>
      <c r="L5658">
        <v>4044.04</v>
      </c>
      <c r="M5658" t="s">
        <v>82</v>
      </c>
      <c r="N5658" t="s">
        <v>238</v>
      </c>
      <c r="O5658" t="s">
        <v>355</v>
      </c>
      <c r="P5658">
        <v>4</v>
      </c>
      <c r="Q5658" t="s">
        <v>42</v>
      </c>
    </row>
    <row r="5659" spans="1:17" hidden="1" x14ac:dyDescent="0.3">
      <c r="A5659" t="s">
        <v>177</v>
      </c>
      <c r="B5659" t="s">
        <v>5946</v>
      </c>
      <c r="C5659" t="s">
        <v>155</v>
      </c>
      <c r="D5659" t="s">
        <v>67</v>
      </c>
      <c r="E5659" t="s">
        <v>38</v>
      </c>
      <c r="F5659">
        <v>82.78</v>
      </c>
      <c r="G5659">
        <v>65</v>
      </c>
      <c r="H5659">
        <v>3182.4</v>
      </c>
      <c r="I5659">
        <v>39</v>
      </c>
      <c r="J5659">
        <v>82</v>
      </c>
      <c r="K5659">
        <v>37</v>
      </c>
      <c r="L5659">
        <v>1811.52</v>
      </c>
      <c r="M5659" t="s">
        <v>159</v>
      </c>
      <c r="N5659" t="s">
        <v>163</v>
      </c>
      <c r="O5659" t="s">
        <v>106</v>
      </c>
      <c r="P5659">
        <v>6</v>
      </c>
      <c r="Q5659" t="s">
        <v>25</v>
      </c>
    </row>
    <row r="5660" spans="1:17" hidden="1" x14ac:dyDescent="0.3">
      <c r="A5660" t="s">
        <v>394</v>
      </c>
      <c r="B5660" t="s">
        <v>5947</v>
      </c>
      <c r="C5660" t="s">
        <v>161</v>
      </c>
      <c r="D5660" t="s">
        <v>67</v>
      </c>
      <c r="E5660" t="s">
        <v>21</v>
      </c>
      <c r="F5660">
        <v>58.2</v>
      </c>
      <c r="G5660">
        <v>47</v>
      </c>
      <c r="H5660">
        <v>1761.09</v>
      </c>
      <c r="I5660">
        <v>12</v>
      </c>
      <c r="J5660">
        <v>63</v>
      </c>
      <c r="K5660">
        <v>26</v>
      </c>
      <c r="L5660">
        <v>974.22</v>
      </c>
      <c r="M5660" t="s">
        <v>177</v>
      </c>
      <c r="N5660" t="s">
        <v>17</v>
      </c>
      <c r="O5660" t="s">
        <v>143</v>
      </c>
      <c r="P5660">
        <v>2</v>
      </c>
      <c r="Q5660" t="s">
        <v>25</v>
      </c>
    </row>
    <row r="5661" spans="1:17" hidden="1" x14ac:dyDescent="0.3">
      <c r="A5661" t="s">
        <v>281</v>
      </c>
      <c r="B5661" t="s">
        <v>5948</v>
      </c>
      <c r="C5661" t="s">
        <v>87</v>
      </c>
      <c r="D5661" t="s">
        <v>88</v>
      </c>
      <c r="E5661" t="s">
        <v>30</v>
      </c>
      <c r="F5661">
        <v>79.87</v>
      </c>
      <c r="G5661">
        <v>183</v>
      </c>
      <c r="H5661">
        <v>10780.53</v>
      </c>
      <c r="I5661">
        <v>17</v>
      </c>
      <c r="J5661">
        <v>25</v>
      </c>
      <c r="K5661">
        <v>35</v>
      </c>
      <c r="L5661">
        <v>2061.85</v>
      </c>
      <c r="M5661" t="s">
        <v>73</v>
      </c>
      <c r="N5661" t="s">
        <v>177</v>
      </c>
      <c r="O5661" t="s">
        <v>138</v>
      </c>
      <c r="P5661">
        <v>9</v>
      </c>
      <c r="Q5661" t="s">
        <v>50</v>
      </c>
    </row>
    <row r="5662" spans="1:17" hidden="1" x14ac:dyDescent="0.3">
      <c r="A5662" t="s">
        <v>312</v>
      </c>
      <c r="B5662" t="s">
        <v>5949</v>
      </c>
      <c r="C5662" t="s">
        <v>344</v>
      </c>
      <c r="D5662" t="s">
        <v>37</v>
      </c>
      <c r="E5662" t="s">
        <v>38</v>
      </c>
      <c r="F5662">
        <v>41.41</v>
      </c>
      <c r="G5662">
        <v>54</v>
      </c>
      <c r="H5662">
        <v>1314.9</v>
      </c>
      <c r="I5662">
        <v>19</v>
      </c>
      <c r="J5662">
        <v>33</v>
      </c>
      <c r="K5662">
        <v>27</v>
      </c>
      <c r="L5662">
        <v>657.45</v>
      </c>
      <c r="M5662" t="s">
        <v>170</v>
      </c>
      <c r="N5662" t="s">
        <v>74</v>
      </c>
      <c r="O5662" t="s">
        <v>319</v>
      </c>
      <c r="P5662">
        <v>2</v>
      </c>
      <c r="Q5662" t="s">
        <v>25</v>
      </c>
    </row>
    <row r="5663" spans="1:17" hidden="1" x14ac:dyDescent="0.3">
      <c r="A5663" t="s">
        <v>43</v>
      </c>
      <c r="B5663" t="s">
        <v>5950</v>
      </c>
      <c r="C5663" t="s">
        <v>304</v>
      </c>
      <c r="D5663" t="s">
        <v>134</v>
      </c>
      <c r="E5663" t="s">
        <v>38</v>
      </c>
      <c r="F5663">
        <v>95.96</v>
      </c>
      <c r="G5663">
        <v>189</v>
      </c>
      <c r="H5663">
        <v>2194.29</v>
      </c>
      <c r="I5663">
        <v>36</v>
      </c>
      <c r="J5663">
        <v>52</v>
      </c>
      <c r="K5663">
        <v>20</v>
      </c>
      <c r="L5663">
        <v>232.2</v>
      </c>
      <c r="M5663" t="s">
        <v>170</v>
      </c>
      <c r="N5663" t="s">
        <v>345</v>
      </c>
      <c r="O5663" t="s">
        <v>83</v>
      </c>
      <c r="P5663">
        <v>3</v>
      </c>
      <c r="Q5663" t="s">
        <v>25</v>
      </c>
    </row>
    <row r="5664" spans="1:17" hidden="1" x14ac:dyDescent="0.3">
      <c r="A5664" t="s">
        <v>31</v>
      </c>
      <c r="B5664" t="s">
        <v>5951</v>
      </c>
      <c r="C5664" t="s">
        <v>19</v>
      </c>
      <c r="D5664" t="s">
        <v>20</v>
      </c>
      <c r="E5664" t="s">
        <v>21</v>
      </c>
      <c r="F5664">
        <v>89.94</v>
      </c>
      <c r="G5664">
        <v>13</v>
      </c>
      <c r="H5664">
        <v>531.83000000000004</v>
      </c>
      <c r="I5664">
        <v>47</v>
      </c>
      <c r="J5664">
        <v>36</v>
      </c>
      <c r="K5664">
        <v>2</v>
      </c>
      <c r="L5664">
        <v>81.819999999999993</v>
      </c>
      <c r="M5664" t="s">
        <v>61</v>
      </c>
      <c r="N5664" t="s">
        <v>183</v>
      </c>
      <c r="O5664" t="s">
        <v>498</v>
      </c>
      <c r="P5664">
        <v>6</v>
      </c>
      <c r="Q5664" t="s">
        <v>42</v>
      </c>
    </row>
    <row r="5665" spans="1:17" hidden="1" x14ac:dyDescent="0.3">
      <c r="A5665" t="s">
        <v>55</v>
      </c>
      <c r="B5665" t="s">
        <v>5952</v>
      </c>
      <c r="C5665" t="s">
        <v>128</v>
      </c>
      <c r="D5665" t="s">
        <v>46</v>
      </c>
      <c r="E5665" t="s">
        <v>30</v>
      </c>
      <c r="F5665">
        <v>57.56</v>
      </c>
      <c r="G5665">
        <v>12</v>
      </c>
      <c r="H5665">
        <v>439.2</v>
      </c>
      <c r="I5665">
        <v>29</v>
      </c>
      <c r="J5665">
        <v>81</v>
      </c>
      <c r="K5665">
        <v>12</v>
      </c>
      <c r="L5665">
        <v>439.2</v>
      </c>
      <c r="M5665" t="s">
        <v>149</v>
      </c>
      <c r="N5665" t="s">
        <v>451</v>
      </c>
      <c r="O5665" t="s">
        <v>193</v>
      </c>
      <c r="P5665">
        <v>7</v>
      </c>
      <c r="Q5665" t="s">
        <v>42</v>
      </c>
    </row>
    <row r="5666" spans="1:17" hidden="1" x14ac:dyDescent="0.3">
      <c r="A5666" t="s">
        <v>226</v>
      </c>
      <c r="B5666" t="s">
        <v>5953</v>
      </c>
      <c r="C5666" t="s">
        <v>36</v>
      </c>
      <c r="D5666" t="s">
        <v>37</v>
      </c>
      <c r="E5666" t="s">
        <v>38</v>
      </c>
      <c r="F5666">
        <v>48.66</v>
      </c>
      <c r="G5666">
        <v>81</v>
      </c>
      <c r="H5666">
        <v>6856.65</v>
      </c>
      <c r="I5666">
        <v>25</v>
      </c>
      <c r="J5666">
        <v>56</v>
      </c>
      <c r="K5666">
        <v>49</v>
      </c>
      <c r="L5666">
        <v>4147.8500000000004</v>
      </c>
      <c r="M5666" t="s">
        <v>51</v>
      </c>
      <c r="N5666" t="s">
        <v>116</v>
      </c>
      <c r="O5666" t="s">
        <v>313</v>
      </c>
      <c r="P5666">
        <v>7</v>
      </c>
      <c r="Q5666" t="s">
        <v>50</v>
      </c>
    </row>
    <row r="5667" spans="1:17" hidden="1" x14ac:dyDescent="0.3">
      <c r="A5667" t="s">
        <v>130</v>
      </c>
      <c r="B5667" t="s">
        <v>5954</v>
      </c>
      <c r="C5667" t="s">
        <v>195</v>
      </c>
      <c r="D5667" t="s">
        <v>88</v>
      </c>
      <c r="E5667" t="s">
        <v>30</v>
      </c>
      <c r="F5667">
        <v>30.21</v>
      </c>
      <c r="G5667">
        <v>40</v>
      </c>
      <c r="H5667">
        <v>3520.4</v>
      </c>
      <c r="I5667">
        <v>24</v>
      </c>
      <c r="J5667">
        <v>62</v>
      </c>
      <c r="K5667">
        <v>9</v>
      </c>
      <c r="L5667">
        <v>792.09</v>
      </c>
      <c r="M5667" t="s">
        <v>47</v>
      </c>
      <c r="N5667" t="s">
        <v>17</v>
      </c>
      <c r="O5667" t="s">
        <v>78</v>
      </c>
      <c r="P5667">
        <v>7</v>
      </c>
      <c r="Q5667" t="s">
        <v>42</v>
      </c>
    </row>
    <row r="5668" spans="1:17" hidden="1" x14ac:dyDescent="0.3">
      <c r="A5668" t="s">
        <v>96</v>
      </c>
      <c r="B5668" t="s">
        <v>5955</v>
      </c>
      <c r="C5668" t="s">
        <v>359</v>
      </c>
      <c r="D5668" t="s">
        <v>60</v>
      </c>
      <c r="E5668" t="s">
        <v>21</v>
      </c>
      <c r="F5668">
        <v>5.71</v>
      </c>
      <c r="G5668">
        <v>134</v>
      </c>
      <c r="H5668">
        <v>12420.46</v>
      </c>
      <c r="I5668">
        <v>14</v>
      </c>
      <c r="J5668">
        <v>24</v>
      </c>
      <c r="K5668">
        <v>81</v>
      </c>
      <c r="L5668">
        <v>7507.89</v>
      </c>
      <c r="M5668" t="s">
        <v>210</v>
      </c>
      <c r="N5668" t="s">
        <v>230</v>
      </c>
      <c r="O5668" t="s">
        <v>295</v>
      </c>
      <c r="P5668">
        <v>10</v>
      </c>
      <c r="Q5668" t="s">
        <v>50</v>
      </c>
    </row>
    <row r="5669" spans="1:17" hidden="1" x14ac:dyDescent="0.3">
      <c r="A5669" t="s">
        <v>326</v>
      </c>
      <c r="B5669" t="s">
        <v>5956</v>
      </c>
      <c r="C5669" t="s">
        <v>359</v>
      </c>
      <c r="D5669" t="s">
        <v>60</v>
      </c>
      <c r="E5669" t="s">
        <v>30</v>
      </c>
      <c r="F5669">
        <v>26.3</v>
      </c>
      <c r="G5669">
        <v>37</v>
      </c>
      <c r="H5669">
        <v>3380.32</v>
      </c>
      <c r="I5669">
        <v>41</v>
      </c>
      <c r="J5669">
        <v>42</v>
      </c>
      <c r="K5669">
        <v>30</v>
      </c>
      <c r="L5669">
        <v>2740.8</v>
      </c>
      <c r="M5669" t="s">
        <v>131</v>
      </c>
      <c r="N5669" t="s">
        <v>469</v>
      </c>
      <c r="O5669" t="s">
        <v>51</v>
      </c>
      <c r="P5669">
        <v>6</v>
      </c>
      <c r="Q5669" t="s">
        <v>42</v>
      </c>
    </row>
    <row r="5670" spans="1:17" hidden="1" x14ac:dyDescent="0.3">
      <c r="A5670" t="s">
        <v>108</v>
      </c>
      <c r="B5670" t="s">
        <v>5957</v>
      </c>
      <c r="C5670" t="s">
        <v>19</v>
      </c>
      <c r="D5670" t="s">
        <v>20</v>
      </c>
      <c r="E5670" t="s">
        <v>38</v>
      </c>
      <c r="F5670">
        <v>18.079999999999998</v>
      </c>
      <c r="G5670">
        <v>113</v>
      </c>
      <c r="H5670">
        <v>4539.21</v>
      </c>
      <c r="I5670">
        <v>44</v>
      </c>
      <c r="J5670">
        <v>54</v>
      </c>
      <c r="K5670">
        <v>24</v>
      </c>
      <c r="L5670">
        <v>964.08</v>
      </c>
      <c r="M5670" t="s">
        <v>375</v>
      </c>
      <c r="N5670" t="s">
        <v>157</v>
      </c>
      <c r="O5670" t="s">
        <v>101</v>
      </c>
      <c r="P5670">
        <v>6</v>
      </c>
      <c r="Q5670" t="s">
        <v>50</v>
      </c>
    </row>
    <row r="5671" spans="1:17" hidden="1" x14ac:dyDescent="0.3">
      <c r="A5671" t="s">
        <v>435</v>
      </c>
      <c r="B5671" t="s">
        <v>5958</v>
      </c>
      <c r="C5671" t="s">
        <v>113</v>
      </c>
      <c r="D5671" t="s">
        <v>46</v>
      </c>
      <c r="E5671" t="s">
        <v>21</v>
      </c>
      <c r="F5671">
        <v>91.09</v>
      </c>
      <c r="G5671">
        <v>148</v>
      </c>
      <c r="H5671">
        <v>5675.8</v>
      </c>
      <c r="I5671">
        <v>14</v>
      </c>
      <c r="J5671">
        <v>80</v>
      </c>
      <c r="K5671">
        <v>145</v>
      </c>
      <c r="L5671">
        <v>5560.75</v>
      </c>
      <c r="M5671" t="s">
        <v>198</v>
      </c>
      <c r="N5671" t="s">
        <v>351</v>
      </c>
      <c r="O5671" t="s">
        <v>287</v>
      </c>
      <c r="P5671">
        <v>5</v>
      </c>
      <c r="Q5671" t="s">
        <v>25</v>
      </c>
    </row>
    <row r="5672" spans="1:17" hidden="1" x14ac:dyDescent="0.3">
      <c r="A5672" t="s">
        <v>90</v>
      </c>
      <c r="B5672" t="s">
        <v>5959</v>
      </c>
      <c r="C5672" t="s">
        <v>344</v>
      </c>
      <c r="D5672" t="s">
        <v>37</v>
      </c>
      <c r="E5672" t="s">
        <v>30</v>
      </c>
      <c r="F5672">
        <v>48.16</v>
      </c>
      <c r="G5672">
        <v>113</v>
      </c>
      <c r="H5672">
        <v>8098.71</v>
      </c>
      <c r="I5672">
        <v>17</v>
      </c>
      <c r="J5672">
        <v>42</v>
      </c>
      <c r="K5672">
        <v>0</v>
      </c>
      <c r="L5672">
        <v>0</v>
      </c>
      <c r="N5672" t="s">
        <v>51</v>
      </c>
      <c r="O5672" t="s">
        <v>435</v>
      </c>
      <c r="P5672">
        <v>7</v>
      </c>
      <c r="Q5672" t="s">
        <v>25</v>
      </c>
    </row>
    <row r="5673" spans="1:17" hidden="1" x14ac:dyDescent="0.3">
      <c r="A5673" t="s">
        <v>181</v>
      </c>
      <c r="B5673" t="s">
        <v>5960</v>
      </c>
      <c r="C5673" t="s">
        <v>141</v>
      </c>
      <c r="D5673" t="s">
        <v>88</v>
      </c>
      <c r="E5673" t="s">
        <v>38</v>
      </c>
      <c r="F5673">
        <v>49.4</v>
      </c>
      <c r="G5673">
        <v>69</v>
      </c>
      <c r="H5673">
        <v>4186.2299999999996</v>
      </c>
      <c r="I5673">
        <v>25</v>
      </c>
      <c r="J5673">
        <v>56</v>
      </c>
      <c r="K5673">
        <v>23</v>
      </c>
      <c r="L5673">
        <v>1395.41</v>
      </c>
      <c r="M5673" t="s">
        <v>17</v>
      </c>
      <c r="N5673" t="s">
        <v>307</v>
      </c>
      <c r="O5673" t="s">
        <v>167</v>
      </c>
      <c r="P5673">
        <v>1</v>
      </c>
      <c r="Q5673" t="s">
        <v>42</v>
      </c>
    </row>
    <row r="5674" spans="1:17" hidden="1" x14ac:dyDescent="0.3">
      <c r="A5674" t="s">
        <v>159</v>
      </c>
      <c r="B5674" t="s">
        <v>5961</v>
      </c>
      <c r="C5674" t="s">
        <v>261</v>
      </c>
      <c r="D5674" t="s">
        <v>20</v>
      </c>
      <c r="E5674" t="s">
        <v>21</v>
      </c>
      <c r="F5674">
        <v>76.069999999999993</v>
      </c>
      <c r="G5674">
        <v>66</v>
      </c>
      <c r="H5674">
        <v>2975.28</v>
      </c>
      <c r="I5674">
        <v>6</v>
      </c>
      <c r="J5674">
        <v>55</v>
      </c>
      <c r="K5674">
        <v>20</v>
      </c>
      <c r="L5674">
        <v>901.6</v>
      </c>
      <c r="M5674" t="s">
        <v>342</v>
      </c>
      <c r="N5674" t="s">
        <v>111</v>
      </c>
      <c r="O5674" t="s">
        <v>201</v>
      </c>
      <c r="P5674">
        <v>3</v>
      </c>
      <c r="Q5674" t="s">
        <v>25</v>
      </c>
    </row>
    <row r="5675" spans="1:17" hidden="1" x14ac:dyDescent="0.3">
      <c r="A5675" t="s">
        <v>372</v>
      </c>
      <c r="B5675" t="s">
        <v>5962</v>
      </c>
      <c r="C5675" t="s">
        <v>113</v>
      </c>
      <c r="D5675" t="s">
        <v>46</v>
      </c>
      <c r="E5675" t="s">
        <v>30</v>
      </c>
      <c r="F5675">
        <v>68.19</v>
      </c>
      <c r="G5675">
        <v>86</v>
      </c>
      <c r="H5675">
        <v>208.12</v>
      </c>
      <c r="I5675">
        <v>46</v>
      </c>
      <c r="J5675">
        <v>70</v>
      </c>
      <c r="K5675">
        <v>43</v>
      </c>
      <c r="L5675">
        <v>104.06</v>
      </c>
      <c r="M5675" t="s">
        <v>61</v>
      </c>
      <c r="N5675" t="s">
        <v>82</v>
      </c>
      <c r="O5675" t="s">
        <v>259</v>
      </c>
      <c r="P5675">
        <v>9</v>
      </c>
      <c r="Q5675" t="s">
        <v>50</v>
      </c>
    </row>
    <row r="5676" spans="1:17" hidden="1" x14ac:dyDescent="0.3">
      <c r="A5676" t="s">
        <v>268</v>
      </c>
      <c r="B5676" t="s">
        <v>5963</v>
      </c>
      <c r="C5676" t="s">
        <v>353</v>
      </c>
      <c r="D5676" t="s">
        <v>29</v>
      </c>
      <c r="E5676" t="s">
        <v>38</v>
      </c>
      <c r="F5676">
        <v>95.36</v>
      </c>
      <c r="G5676">
        <v>59</v>
      </c>
      <c r="H5676">
        <v>330.99</v>
      </c>
      <c r="I5676">
        <v>23</v>
      </c>
      <c r="J5676">
        <v>24</v>
      </c>
      <c r="K5676">
        <v>20</v>
      </c>
      <c r="L5676">
        <v>112.2</v>
      </c>
      <c r="M5676" t="s">
        <v>313</v>
      </c>
      <c r="N5676" t="s">
        <v>85</v>
      </c>
      <c r="O5676" t="s">
        <v>175</v>
      </c>
      <c r="P5676">
        <v>6</v>
      </c>
      <c r="Q5676" t="s">
        <v>50</v>
      </c>
    </row>
    <row r="5677" spans="1:17" hidden="1" x14ac:dyDescent="0.3">
      <c r="A5677" t="s">
        <v>145</v>
      </c>
      <c r="B5677" t="s">
        <v>5964</v>
      </c>
      <c r="C5677" t="s">
        <v>53</v>
      </c>
      <c r="D5677" t="s">
        <v>54</v>
      </c>
      <c r="E5677" t="s">
        <v>21</v>
      </c>
      <c r="F5677">
        <v>26.92</v>
      </c>
      <c r="G5677">
        <v>75</v>
      </c>
      <c r="H5677">
        <v>6078.75</v>
      </c>
      <c r="I5677">
        <v>6</v>
      </c>
      <c r="J5677">
        <v>44</v>
      </c>
      <c r="K5677">
        <v>53</v>
      </c>
      <c r="L5677">
        <v>4295.6499999999996</v>
      </c>
      <c r="M5677" t="s">
        <v>22</v>
      </c>
      <c r="N5677" t="s">
        <v>75</v>
      </c>
      <c r="O5677" t="s">
        <v>378</v>
      </c>
      <c r="P5677">
        <v>3</v>
      </c>
      <c r="Q5677" t="s">
        <v>50</v>
      </c>
    </row>
    <row r="5678" spans="1:17" hidden="1" x14ac:dyDescent="0.3">
      <c r="A5678" t="s">
        <v>293</v>
      </c>
      <c r="B5678" t="s">
        <v>5965</v>
      </c>
      <c r="C5678" t="s">
        <v>161</v>
      </c>
      <c r="D5678" t="s">
        <v>67</v>
      </c>
      <c r="E5678" t="s">
        <v>30</v>
      </c>
      <c r="F5678">
        <v>17.920000000000002</v>
      </c>
      <c r="G5678">
        <v>63</v>
      </c>
      <c r="H5678">
        <v>5542.74</v>
      </c>
      <c r="I5678">
        <v>45</v>
      </c>
      <c r="J5678">
        <v>87</v>
      </c>
      <c r="K5678">
        <v>26</v>
      </c>
      <c r="L5678">
        <v>2287.48</v>
      </c>
      <c r="M5678" t="s">
        <v>281</v>
      </c>
      <c r="N5678" t="s">
        <v>104</v>
      </c>
      <c r="O5678" t="s">
        <v>268</v>
      </c>
      <c r="P5678">
        <v>6</v>
      </c>
      <c r="Q5678" t="s">
        <v>50</v>
      </c>
    </row>
    <row r="5679" spans="1:17" hidden="1" x14ac:dyDescent="0.3">
      <c r="A5679" t="s">
        <v>220</v>
      </c>
      <c r="B5679" t="s">
        <v>5966</v>
      </c>
      <c r="C5679" t="s">
        <v>261</v>
      </c>
      <c r="D5679" t="s">
        <v>20</v>
      </c>
      <c r="E5679" t="s">
        <v>38</v>
      </c>
      <c r="F5679">
        <v>46.83</v>
      </c>
      <c r="G5679">
        <v>174</v>
      </c>
      <c r="H5679">
        <v>476.76</v>
      </c>
      <c r="I5679">
        <v>48</v>
      </c>
      <c r="J5679">
        <v>50</v>
      </c>
      <c r="K5679">
        <v>69</v>
      </c>
      <c r="L5679">
        <v>189.06</v>
      </c>
      <c r="M5679" t="s">
        <v>263</v>
      </c>
      <c r="N5679" t="s">
        <v>157</v>
      </c>
      <c r="O5679" t="s">
        <v>355</v>
      </c>
      <c r="P5679">
        <v>4</v>
      </c>
      <c r="Q5679" t="s">
        <v>25</v>
      </c>
    </row>
    <row r="5680" spans="1:17" hidden="1" x14ac:dyDescent="0.3">
      <c r="A5680" t="s">
        <v>129</v>
      </c>
      <c r="B5680" t="s">
        <v>5967</v>
      </c>
      <c r="C5680" t="s">
        <v>187</v>
      </c>
      <c r="D5680" t="s">
        <v>54</v>
      </c>
      <c r="E5680" t="s">
        <v>21</v>
      </c>
      <c r="F5680">
        <v>15.15</v>
      </c>
      <c r="G5680">
        <v>51</v>
      </c>
      <c r="H5680">
        <v>4617.03</v>
      </c>
      <c r="I5680">
        <v>33</v>
      </c>
      <c r="J5680">
        <v>85</v>
      </c>
      <c r="K5680">
        <v>39</v>
      </c>
      <c r="L5680">
        <v>3530.67</v>
      </c>
      <c r="M5680" t="s">
        <v>61</v>
      </c>
      <c r="N5680" t="s">
        <v>254</v>
      </c>
      <c r="O5680" t="s">
        <v>330</v>
      </c>
      <c r="P5680">
        <v>6</v>
      </c>
      <c r="Q5680" t="s">
        <v>50</v>
      </c>
    </row>
    <row r="5681" spans="1:17" hidden="1" x14ac:dyDescent="0.3">
      <c r="A5681" t="s">
        <v>62</v>
      </c>
      <c r="B5681" t="s">
        <v>5968</v>
      </c>
      <c r="C5681" t="s">
        <v>223</v>
      </c>
      <c r="D5681" t="s">
        <v>37</v>
      </c>
      <c r="E5681" t="s">
        <v>30</v>
      </c>
      <c r="F5681">
        <v>58.47</v>
      </c>
      <c r="G5681">
        <v>183</v>
      </c>
      <c r="H5681">
        <v>4900.74</v>
      </c>
      <c r="I5681">
        <v>19</v>
      </c>
      <c r="J5681">
        <v>82</v>
      </c>
      <c r="K5681">
        <v>68</v>
      </c>
      <c r="L5681">
        <v>1821.04</v>
      </c>
      <c r="M5681" t="s">
        <v>179</v>
      </c>
      <c r="N5681" t="s">
        <v>138</v>
      </c>
      <c r="O5681" t="s">
        <v>366</v>
      </c>
      <c r="P5681">
        <v>9</v>
      </c>
      <c r="Q5681" t="s">
        <v>25</v>
      </c>
    </row>
    <row r="5682" spans="1:17" hidden="1" x14ac:dyDescent="0.3">
      <c r="A5682" t="s">
        <v>394</v>
      </c>
      <c r="B5682" t="s">
        <v>5969</v>
      </c>
      <c r="C5682" t="s">
        <v>192</v>
      </c>
      <c r="D5682" t="s">
        <v>37</v>
      </c>
      <c r="E5682" t="s">
        <v>38</v>
      </c>
      <c r="F5682">
        <v>78.69</v>
      </c>
      <c r="G5682">
        <v>25</v>
      </c>
      <c r="H5682">
        <v>700.25</v>
      </c>
      <c r="I5682">
        <v>17</v>
      </c>
      <c r="J5682">
        <v>47</v>
      </c>
      <c r="K5682">
        <v>7</v>
      </c>
      <c r="L5682">
        <v>196.07</v>
      </c>
      <c r="M5682" t="s">
        <v>229</v>
      </c>
      <c r="N5682" t="s">
        <v>115</v>
      </c>
      <c r="O5682" t="s">
        <v>372</v>
      </c>
      <c r="P5682">
        <v>1</v>
      </c>
      <c r="Q5682" t="s">
        <v>25</v>
      </c>
    </row>
    <row r="5683" spans="1:17" hidden="1" x14ac:dyDescent="0.3">
      <c r="A5683" t="s">
        <v>162</v>
      </c>
      <c r="B5683" t="s">
        <v>5970</v>
      </c>
      <c r="C5683" t="s">
        <v>297</v>
      </c>
      <c r="D5683" t="s">
        <v>60</v>
      </c>
      <c r="E5683" t="s">
        <v>21</v>
      </c>
      <c r="F5683">
        <v>36.22</v>
      </c>
      <c r="G5683">
        <v>17</v>
      </c>
      <c r="H5683">
        <v>299.37</v>
      </c>
      <c r="I5683">
        <v>19</v>
      </c>
      <c r="J5683">
        <v>57</v>
      </c>
      <c r="K5683">
        <v>10</v>
      </c>
      <c r="L5683">
        <v>176.1</v>
      </c>
      <c r="M5683" t="s">
        <v>375</v>
      </c>
      <c r="N5683" t="s">
        <v>131</v>
      </c>
      <c r="O5683" t="s">
        <v>370</v>
      </c>
      <c r="P5683">
        <v>6</v>
      </c>
      <c r="Q5683" t="s">
        <v>25</v>
      </c>
    </row>
    <row r="5684" spans="1:17" hidden="1" x14ac:dyDescent="0.3">
      <c r="A5684" t="s">
        <v>464</v>
      </c>
      <c r="B5684" t="s">
        <v>5971</v>
      </c>
      <c r="C5684" t="s">
        <v>87</v>
      </c>
      <c r="D5684" t="s">
        <v>88</v>
      </c>
      <c r="E5684" t="s">
        <v>30</v>
      </c>
      <c r="F5684">
        <v>79.87</v>
      </c>
      <c r="G5684">
        <v>147</v>
      </c>
      <c r="H5684">
        <v>13432.86</v>
      </c>
      <c r="I5684">
        <v>15</v>
      </c>
      <c r="J5684">
        <v>55</v>
      </c>
      <c r="K5684">
        <v>35</v>
      </c>
      <c r="L5684">
        <v>3198.3</v>
      </c>
      <c r="M5684" t="s">
        <v>170</v>
      </c>
      <c r="N5684" t="s">
        <v>268</v>
      </c>
      <c r="O5684" t="s">
        <v>41</v>
      </c>
      <c r="P5684">
        <v>1</v>
      </c>
      <c r="Q5684" t="s">
        <v>25</v>
      </c>
    </row>
    <row r="5685" spans="1:17" hidden="1" x14ac:dyDescent="0.3">
      <c r="A5685" t="s">
        <v>277</v>
      </c>
      <c r="B5685" t="s">
        <v>5972</v>
      </c>
      <c r="C5685" t="s">
        <v>390</v>
      </c>
      <c r="D5685" t="s">
        <v>60</v>
      </c>
      <c r="E5685" t="s">
        <v>38</v>
      </c>
      <c r="F5685">
        <v>54.05</v>
      </c>
      <c r="G5685">
        <v>148</v>
      </c>
      <c r="H5685">
        <v>8860.76</v>
      </c>
      <c r="I5685">
        <v>22</v>
      </c>
      <c r="J5685">
        <v>41</v>
      </c>
      <c r="K5685">
        <v>93</v>
      </c>
      <c r="L5685">
        <v>5567.91</v>
      </c>
      <c r="M5685" t="s">
        <v>138</v>
      </c>
      <c r="N5685" t="s">
        <v>111</v>
      </c>
      <c r="O5685" t="s">
        <v>23</v>
      </c>
      <c r="P5685">
        <v>9</v>
      </c>
      <c r="Q5685" t="s">
        <v>25</v>
      </c>
    </row>
    <row r="5686" spans="1:17" hidden="1" x14ac:dyDescent="0.3">
      <c r="A5686" t="s">
        <v>225</v>
      </c>
      <c r="B5686" t="s">
        <v>5973</v>
      </c>
      <c r="C5686" t="s">
        <v>286</v>
      </c>
      <c r="D5686" t="s">
        <v>54</v>
      </c>
      <c r="E5686" t="s">
        <v>38</v>
      </c>
      <c r="F5686">
        <v>3.51</v>
      </c>
      <c r="G5686">
        <v>74</v>
      </c>
      <c r="H5686">
        <v>6479.44</v>
      </c>
      <c r="I5686">
        <v>6</v>
      </c>
      <c r="J5686">
        <v>41</v>
      </c>
      <c r="K5686">
        <v>28</v>
      </c>
      <c r="L5686">
        <v>2451.6799999999998</v>
      </c>
      <c r="M5686" t="s">
        <v>108</v>
      </c>
      <c r="N5686" t="s">
        <v>220</v>
      </c>
      <c r="O5686" t="s">
        <v>198</v>
      </c>
      <c r="P5686">
        <v>8</v>
      </c>
      <c r="Q5686" t="s">
        <v>50</v>
      </c>
    </row>
    <row r="5687" spans="1:17" x14ac:dyDescent="0.3">
      <c r="A5687" t="s">
        <v>301</v>
      </c>
      <c r="B5687" t="s">
        <v>5974</v>
      </c>
      <c r="C5687" t="s">
        <v>28</v>
      </c>
      <c r="D5687" t="s">
        <v>29</v>
      </c>
      <c r="E5687" t="s">
        <v>21</v>
      </c>
      <c r="F5687">
        <v>13.82</v>
      </c>
      <c r="G5687">
        <v>146</v>
      </c>
      <c r="H5687">
        <v>6216.68</v>
      </c>
      <c r="I5687">
        <v>28</v>
      </c>
      <c r="J5687">
        <v>77</v>
      </c>
      <c r="K5687">
        <v>67</v>
      </c>
      <c r="L5687">
        <v>2852.86</v>
      </c>
      <c r="M5687" t="s">
        <v>64</v>
      </c>
      <c r="N5687" t="s">
        <v>111</v>
      </c>
      <c r="O5687" t="s">
        <v>47</v>
      </c>
      <c r="P5687">
        <v>2</v>
      </c>
      <c r="Q5687" t="s">
        <v>50</v>
      </c>
    </row>
    <row r="5688" spans="1:17" hidden="1" x14ac:dyDescent="0.3">
      <c r="A5688" t="s">
        <v>226</v>
      </c>
      <c r="B5688" t="s">
        <v>5975</v>
      </c>
      <c r="C5688" t="s">
        <v>304</v>
      </c>
      <c r="D5688" t="s">
        <v>134</v>
      </c>
      <c r="E5688" t="s">
        <v>30</v>
      </c>
      <c r="F5688">
        <v>23.25</v>
      </c>
      <c r="G5688">
        <v>45</v>
      </c>
      <c r="H5688">
        <v>3162.15</v>
      </c>
      <c r="I5688">
        <v>15</v>
      </c>
      <c r="J5688">
        <v>37</v>
      </c>
      <c r="K5688">
        <v>13</v>
      </c>
      <c r="L5688">
        <v>913.51</v>
      </c>
      <c r="M5688" t="s">
        <v>170</v>
      </c>
      <c r="N5688" t="s">
        <v>188</v>
      </c>
      <c r="O5688" t="s">
        <v>264</v>
      </c>
      <c r="P5688">
        <v>5</v>
      </c>
      <c r="Q5688" t="s">
        <v>50</v>
      </c>
    </row>
    <row r="5689" spans="1:17" hidden="1" x14ac:dyDescent="0.3">
      <c r="A5689" t="s">
        <v>72</v>
      </c>
      <c r="B5689" t="s">
        <v>5976</v>
      </c>
      <c r="C5689" t="s">
        <v>353</v>
      </c>
      <c r="D5689" t="s">
        <v>29</v>
      </c>
      <c r="E5689" t="s">
        <v>38</v>
      </c>
      <c r="F5689">
        <v>95.36</v>
      </c>
      <c r="G5689">
        <v>56</v>
      </c>
      <c r="H5689">
        <v>2568.16</v>
      </c>
      <c r="I5689">
        <v>37</v>
      </c>
      <c r="J5689">
        <v>29</v>
      </c>
      <c r="K5689">
        <v>22</v>
      </c>
      <c r="L5689">
        <v>1008.92</v>
      </c>
      <c r="M5689" t="s">
        <v>348</v>
      </c>
      <c r="N5689" t="s">
        <v>166</v>
      </c>
      <c r="O5689" t="s">
        <v>97</v>
      </c>
      <c r="P5689">
        <v>3</v>
      </c>
      <c r="Q5689" t="s">
        <v>42</v>
      </c>
    </row>
    <row r="5690" spans="1:17" hidden="1" x14ac:dyDescent="0.3">
      <c r="A5690" t="s">
        <v>263</v>
      </c>
      <c r="B5690" t="s">
        <v>5977</v>
      </c>
      <c r="C5690" t="s">
        <v>53</v>
      </c>
      <c r="D5690" t="s">
        <v>54</v>
      </c>
      <c r="E5690" t="s">
        <v>21</v>
      </c>
      <c r="F5690">
        <v>26.92</v>
      </c>
      <c r="G5690">
        <v>104</v>
      </c>
      <c r="H5690">
        <v>2321.2800000000002</v>
      </c>
      <c r="I5690">
        <v>28</v>
      </c>
      <c r="J5690">
        <v>49</v>
      </c>
      <c r="K5690">
        <v>73</v>
      </c>
      <c r="L5690">
        <v>1629.36</v>
      </c>
      <c r="M5690" t="s">
        <v>48</v>
      </c>
      <c r="N5690" t="s">
        <v>101</v>
      </c>
      <c r="O5690" t="s">
        <v>259</v>
      </c>
      <c r="P5690">
        <v>1</v>
      </c>
      <c r="Q5690" t="s">
        <v>50</v>
      </c>
    </row>
    <row r="5691" spans="1:17" hidden="1" x14ac:dyDescent="0.3">
      <c r="A5691" t="s">
        <v>63</v>
      </c>
      <c r="B5691" t="s">
        <v>5978</v>
      </c>
      <c r="C5691" t="s">
        <v>315</v>
      </c>
      <c r="D5691" t="s">
        <v>37</v>
      </c>
      <c r="E5691" t="s">
        <v>30</v>
      </c>
      <c r="F5691">
        <v>5.79</v>
      </c>
      <c r="G5691">
        <v>134</v>
      </c>
      <c r="H5691">
        <v>2757.72</v>
      </c>
      <c r="I5691">
        <v>37</v>
      </c>
      <c r="J5691">
        <v>66</v>
      </c>
      <c r="K5691">
        <v>40</v>
      </c>
      <c r="L5691">
        <v>823.2</v>
      </c>
      <c r="M5691" t="s">
        <v>263</v>
      </c>
      <c r="N5691" t="s">
        <v>345</v>
      </c>
      <c r="O5691" t="s">
        <v>301</v>
      </c>
      <c r="P5691">
        <v>6</v>
      </c>
      <c r="Q5691" t="s">
        <v>25</v>
      </c>
    </row>
    <row r="5692" spans="1:17" hidden="1" x14ac:dyDescent="0.3">
      <c r="A5692" t="s">
        <v>238</v>
      </c>
      <c r="B5692" t="s">
        <v>5979</v>
      </c>
      <c r="C5692" t="s">
        <v>87</v>
      </c>
      <c r="D5692" t="s">
        <v>88</v>
      </c>
      <c r="E5692" t="s">
        <v>38</v>
      </c>
      <c r="F5692">
        <v>98.64</v>
      </c>
      <c r="G5692">
        <v>79</v>
      </c>
      <c r="H5692">
        <v>5825.46</v>
      </c>
      <c r="I5692">
        <v>29</v>
      </c>
      <c r="J5692">
        <v>98</v>
      </c>
      <c r="K5692">
        <v>37</v>
      </c>
      <c r="L5692">
        <v>2728.38</v>
      </c>
      <c r="M5692" t="s">
        <v>213</v>
      </c>
      <c r="N5692" t="s">
        <v>123</v>
      </c>
      <c r="O5692" t="s">
        <v>80</v>
      </c>
      <c r="P5692">
        <v>3</v>
      </c>
      <c r="Q5692" t="s">
        <v>25</v>
      </c>
    </row>
    <row r="5693" spans="1:17" hidden="1" x14ac:dyDescent="0.3">
      <c r="A5693" t="s">
        <v>218</v>
      </c>
      <c r="B5693" t="s">
        <v>5980</v>
      </c>
      <c r="C5693" t="s">
        <v>71</v>
      </c>
      <c r="D5693" t="s">
        <v>29</v>
      </c>
      <c r="E5693" t="s">
        <v>21</v>
      </c>
      <c r="F5693">
        <v>39.83</v>
      </c>
      <c r="G5693">
        <v>186</v>
      </c>
      <c r="H5693">
        <v>7240.98</v>
      </c>
      <c r="I5693">
        <v>39</v>
      </c>
      <c r="J5693">
        <v>48</v>
      </c>
      <c r="K5693">
        <v>138</v>
      </c>
      <c r="L5693">
        <v>5372.34</v>
      </c>
      <c r="M5693" t="s">
        <v>167</v>
      </c>
      <c r="N5693" t="s">
        <v>247</v>
      </c>
      <c r="O5693" t="s">
        <v>90</v>
      </c>
      <c r="P5693">
        <v>7</v>
      </c>
      <c r="Q5693" t="s">
        <v>50</v>
      </c>
    </row>
    <row r="5694" spans="1:17" hidden="1" x14ac:dyDescent="0.3">
      <c r="A5694" t="s">
        <v>116</v>
      </c>
      <c r="B5694" t="s">
        <v>5981</v>
      </c>
      <c r="C5694" t="s">
        <v>261</v>
      </c>
      <c r="D5694" t="s">
        <v>20</v>
      </c>
      <c r="E5694" t="s">
        <v>30</v>
      </c>
      <c r="F5694">
        <v>50.94</v>
      </c>
      <c r="G5694">
        <v>39</v>
      </c>
      <c r="H5694">
        <v>317.45999999999998</v>
      </c>
      <c r="I5694">
        <v>21</v>
      </c>
      <c r="J5694">
        <v>42</v>
      </c>
      <c r="K5694">
        <v>2</v>
      </c>
      <c r="L5694">
        <v>16.28</v>
      </c>
      <c r="M5694" t="s">
        <v>159</v>
      </c>
      <c r="N5694" t="s">
        <v>31</v>
      </c>
      <c r="O5694" t="s">
        <v>210</v>
      </c>
      <c r="P5694">
        <v>3</v>
      </c>
      <c r="Q5694" t="s">
        <v>25</v>
      </c>
    </row>
    <row r="5695" spans="1:17" hidden="1" x14ac:dyDescent="0.3">
      <c r="A5695" t="s">
        <v>129</v>
      </c>
      <c r="B5695" t="s">
        <v>5982</v>
      </c>
      <c r="C5695" t="s">
        <v>19</v>
      </c>
      <c r="D5695" t="s">
        <v>20</v>
      </c>
      <c r="E5695" t="s">
        <v>38</v>
      </c>
      <c r="F5695">
        <v>18.079999999999998</v>
      </c>
      <c r="G5695">
        <v>134</v>
      </c>
      <c r="H5695">
        <v>1701.8</v>
      </c>
      <c r="I5695">
        <v>14</v>
      </c>
      <c r="J5695">
        <v>76</v>
      </c>
      <c r="K5695">
        <v>78</v>
      </c>
      <c r="L5695">
        <v>990.6</v>
      </c>
      <c r="M5695" t="s">
        <v>275</v>
      </c>
      <c r="N5695" t="s">
        <v>212</v>
      </c>
      <c r="O5695" t="s">
        <v>22</v>
      </c>
      <c r="P5695">
        <v>6</v>
      </c>
      <c r="Q5695" t="s">
        <v>42</v>
      </c>
    </row>
    <row r="5696" spans="1:17" hidden="1" x14ac:dyDescent="0.3">
      <c r="A5696" t="s">
        <v>73</v>
      </c>
      <c r="B5696" t="s">
        <v>5983</v>
      </c>
      <c r="C5696" t="s">
        <v>390</v>
      </c>
      <c r="D5696" t="s">
        <v>60</v>
      </c>
      <c r="E5696" t="s">
        <v>38</v>
      </c>
      <c r="F5696">
        <v>54.05</v>
      </c>
      <c r="G5696">
        <v>93</v>
      </c>
      <c r="H5696">
        <v>9293.49</v>
      </c>
      <c r="I5696">
        <v>9</v>
      </c>
      <c r="J5696">
        <v>55</v>
      </c>
      <c r="K5696">
        <v>25</v>
      </c>
      <c r="L5696">
        <v>2498.25</v>
      </c>
      <c r="M5696" t="s">
        <v>78</v>
      </c>
      <c r="N5696" t="s">
        <v>89</v>
      </c>
      <c r="O5696" t="s">
        <v>69</v>
      </c>
      <c r="P5696">
        <v>9</v>
      </c>
      <c r="Q5696" t="s">
        <v>50</v>
      </c>
    </row>
    <row r="5697" spans="1:17" hidden="1" x14ac:dyDescent="0.3">
      <c r="A5697" t="s">
        <v>55</v>
      </c>
      <c r="B5697" t="s">
        <v>5984</v>
      </c>
      <c r="C5697" t="s">
        <v>246</v>
      </c>
      <c r="D5697" t="s">
        <v>67</v>
      </c>
      <c r="E5697" t="s">
        <v>21</v>
      </c>
      <c r="F5697">
        <v>26.58</v>
      </c>
      <c r="G5697">
        <v>145</v>
      </c>
      <c r="H5697">
        <v>9056.7000000000007</v>
      </c>
      <c r="I5697">
        <v>45</v>
      </c>
      <c r="J5697">
        <v>24</v>
      </c>
      <c r="K5697">
        <v>10</v>
      </c>
      <c r="L5697">
        <v>624.6</v>
      </c>
      <c r="M5697" t="s">
        <v>268</v>
      </c>
      <c r="N5697" t="s">
        <v>298</v>
      </c>
      <c r="O5697" t="s">
        <v>385</v>
      </c>
      <c r="P5697">
        <v>6</v>
      </c>
      <c r="Q5697" t="s">
        <v>42</v>
      </c>
    </row>
    <row r="5698" spans="1:17" hidden="1" x14ac:dyDescent="0.3">
      <c r="A5698" t="s">
        <v>201</v>
      </c>
      <c r="B5698" t="s">
        <v>5985</v>
      </c>
      <c r="C5698" t="s">
        <v>71</v>
      </c>
      <c r="D5698" t="s">
        <v>29</v>
      </c>
      <c r="E5698" t="s">
        <v>30</v>
      </c>
      <c r="F5698">
        <v>90.12</v>
      </c>
      <c r="G5698">
        <v>103</v>
      </c>
      <c r="H5698">
        <v>2910.78</v>
      </c>
      <c r="I5698">
        <v>27</v>
      </c>
      <c r="J5698">
        <v>97</v>
      </c>
      <c r="K5698">
        <v>22</v>
      </c>
      <c r="L5698">
        <v>621.72</v>
      </c>
      <c r="M5698" t="s">
        <v>198</v>
      </c>
      <c r="N5698" t="s">
        <v>115</v>
      </c>
      <c r="O5698" t="s">
        <v>178</v>
      </c>
      <c r="P5698">
        <v>10</v>
      </c>
      <c r="Q5698" t="s">
        <v>42</v>
      </c>
    </row>
    <row r="5699" spans="1:17" hidden="1" x14ac:dyDescent="0.3">
      <c r="A5699" t="s">
        <v>220</v>
      </c>
      <c r="B5699" t="s">
        <v>5986</v>
      </c>
      <c r="C5699" t="s">
        <v>187</v>
      </c>
      <c r="D5699" t="s">
        <v>54</v>
      </c>
      <c r="E5699" t="s">
        <v>38</v>
      </c>
      <c r="F5699">
        <v>60.07</v>
      </c>
      <c r="G5699">
        <v>122</v>
      </c>
      <c r="H5699">
        <v>1686.04</v>
      </c>
      <c r="I5699">
        <v>32</v>
      </c>
      <c r="J5699">
        <v>50</v>
      </c>
      <c r="K5699">
        <v>39</v>
      </c>
      <c r="L5699">
        <v>538.98</v>
      </c>
      <c r="M5699" t="s">
        <v>104</v>
      </c>
      <c r="N5699" t="s">
        <v>78</v>
      </c>
      <c r="O5699" t="s">
        <v>22</v>
      </c>
      <c r="P5699">
        <v>8</v>
      </c>
      <c r="Q5699" t="s">
        <v>50</v>
      </c>
    </row>
    <row r="5700" spans="1:17" hidden="1" x14ac:dyDescent="0.3">
      <c r="A5700" t="s">
        <v>85</v>
      </c>
      <c r="B5700" t="s">
        <v>5987</v>
      </c>
      <c r="C5700" t="s">
        <v>192</v>
      </c>
      <c r="D5700" t="s">
        <v>37</v>
      </c>
      <c r="E5700" t="s">
        <v>21</v>
      </c>
      <c r="F5700">
        <v>95.4</v>
      </c>
      <c r="G5700">
        <v>32</v>
      </c>
      <c r="H5700">
        <v>1989.12</v>
      </c>
      <c r="I5700">
        <v>10</v>
      </c>
      <c r="J5700">
        <v>93</v>
      </c>
      <c r="K5700">
        <v>11</v>
      </c>
      <c r="L5700">
        <v>683.76</v>
      </c>
      <c r="M5700" t="s">
        <v>196</v>
      </c>
      <c r="N5700" t="s">
        <v>226</v>
      </c>
      <c r="O5700" t="s">
        <v>250</v>
      </c>
      <c r="P5700">
        <v>9</v>
      </c>
      <c r="Q5700" t="s">
        <v>25</v>
      </c>
    </row>
    <row r="5701" spans="1:17" hidden="1" x14ac:dyDescent="0.3">
      <c r="A5701" t="s">
        <v>114</v>
      </c>
      <c r="B5701" t="s">
        <v>5988</v>
      </c>
      <c r="C5701" t="s">
        <v>53</v>
      </c>
      <c r="D5701" t="s">
        <v>54</v>
      </c>
      <c r="E5701" t="s">
        <v>30</v>
      </c>
      <c r="F5701">
        <v>49.69</v>
      </c>
      <c r="G5701">
        <v>168</v>
      </c>
      <c r="H5701">
        <v>8082.48</v>
      </c>
      <c r="I5701">
        <v>17</v>
      </c>
      <c r="J5701">
        <v>63</v>
      </c>
      <c r="K5701">
        <v>25</v>
      </c>
      <c r="L5701">
        <v>1202.75</v>
      </c>
      <c r="M5701" t="s">
        <v>84</v>
      </c>
      <c r="N5701" t="s">
        <v>78</v>
      </c>
      <c r="O5701" t="s">
        <v>287</v>
      </c>
      <c r="P5701">
        <v>8</v>
      </c>
      <c r="Q5701" t="s">
        <v>50</v>
      </c>
    </row>
    <row r="5702" spans="1:17" hidden="1" x14ac:dyDescent="0.3">
      <c r="A5702" t="s">
        <v>89</v>
      </c>
      <c r="B5702" t="s">
        <v>5989</v>
      </c>
      <c r="C5702" t="s">
        <v>359</v>
      </c>
      <c r="D5702" t="s">
        <v>60</v>
      </c>
      <c r="E5702" t="s">
        <v>38</v>
      </c>
      <c r="F5702">
        <v>26.75</v>
      </c>
      <c r="G5702">
        <v>103</v>
      </c>
      <c r="H5702">
        <v>5872.03</v>
      </c>
      <c r="I5702">
        <v>41</v>
      </c>
      <c r="J5702">
        <v>90</v>
      </c>
      <c r="K5702">
        <v>52</v>
      </c>
      <c r="L5702">
        <v>2964.52</v>
      </c>
      <c r="M5702" t="s">
        <v>130</v>
      </c>
      <c r="N5702" t="s">
        <v>31</v>
      </c>
      <c r="O5702" t="s">
        <v>173</v>
      </c>
      <c r="P5702">
        <v>8</v>
      </c>
      <c r="Q5702" t="s">
        <v>25</v>
      </c>
    </row>
    <row r="5703" spans="1:17" hidden="1" x14ac:dyDescent="0.3">
      <c r="A5703" t="s">
        <v>104</v>
      </c>
      <c r="B5703" t="s">
        <v>5990</v>
      </c>
      <c r="C5703" t="s">
        <v>228</v>
      </c>
      <c r="D5703" t="s">
        <v>54</v>
      </c>
      <c r="E5703" t="s">
        <v>21</v>
      </c>
      <c r="F5703">
        <v>14.09</v>
      </c>
      <c r="G5703">
        <v>38</v>
      </c>
      <c r="H5703">
        <v>782.42</v>
      </c>
      <c r="I5703">
        <v>12</v>
      </c>
      <c r="J5703">
        <v>91</v>
      </c>
      <c r="K5703">
        <v>28</v>
      </c>
      <c r="L5703">
        <v>576.52</v>
      </c>
      <c r="M5703" t="s">
        <v>209</v>
      </c>
      <c r="N5703" t="s">
        <v>435</v>
      </c>
      <c r="O5703" t="s">
        <v>337</v>
      </c>
      <c r="P5703">
        <v>1</v>
      </c>
      <c r="Q5703" t="s">
        <v>50</v>
      </c>
    </row>
    <row r="5704" spans="1:17" hidden="1" x14ac:dyDescent="0.3">
      <c r="A5704" t="s">
        <v>129</v>
      </c>
      <c r="B5704" t="s">
        <v>5991</v>
      </c>
      <c r="C5704" t="s">
        <v>228</v>
      </c>
      <c r="D5704" t="s">
        <v>54</v>
      </c>
      <c r="E5704" t="s">
        <v>38</v>
      </c>
      <c r="F5704">
        <v>30.41</v>
      </c>
      <c r="G5704">
        <v>199</v>
      </c>
      <c r="H5704">
        <v>3591.95</v>
      </c>
      <c r="I5704">
        <v>39</v>
      </c>
      <c r="J5704">
        <v>60</v>
      </c>
      <c r="K5704">
        <v>11</v>
      </c>
      <c r="L5704">
        <v>198.55</v>
      </c>
      <c r="M5704" t="s">
        <v>120</v>
      </c>
      <c r="N5704" t="s">
        <v>247</v>
      </c>
      <c r="O5704" t="s">
        <v>23</v>
      </c>
      <c r="P5704">
        <v>6</v>
      </c>
      <c r="Q5704" t="s">
        <v>25</v>
      </c>
    </row>
    <row r="5705" spans="1:17" hidden="1" x14ac:dyDescent="0.3">
      <c r="A5705" t="s">
        <v>250</v>
      </c>
      <c r="B5705" t="s">
        <v>5992</v>
      </c>
      <c r="C5705" t="s">
        <v>93</v>
      </c>
      <c r="D5705" t="s">
        <v>20</v>
      </c>
      <c r="E5705" t="s">
        <v>30</v>
      </c>
      <c r="F5705">
        <v>75.5</v>
      </c>
      <c r="G5705">
        <v>117</v>
      </c>
      <c r="H5705">
        <v>4250.6099999999997</v>
      </c>
      <c r="I5705">
        <v>40</v>
      </c>
      <c r="J5705">
        <v>63</v>
      </c>
      <c r="K5705">
        <v>111</v>
      </c>
      <c r="L5705">
        <v>4032.63</v>
      </c>
      <c r="M5705" t="s">
        <v>308</v>
      </c>
      <c r="N5705" t="s">
        <v>366</v>
      </c>
      <c r="O5705" t="s">
        <v>385</v>
      </c>
      <c r="P5705">
        <v>6</v>
      </c>
      <c r="Q5705" t="s">
        <v>50</v>
      </c>
    </row>
    <row r="5706" spans="1:17" hidden="1" x14ac:dyDescent="0.3">
      <c r="A5706" t="s">
        <v>41</v>
      </c>
      <c r="B5706" t="s">
        <v>5993</v>
      </c>
      <c r="C5706" t="s">
        <v>53</v>
      </c>
      <c r="D5706" t="s">
        <v>54</v>
      </c>
      <c r="E5706" t="s">
        <v>38</v>
      </c>
      <c r="F5706">
        <v>92.63</v>
      </c>
      <c r="G5706">
        <v>123</v>
      </c>
      <c r="H5706">
        <v>11328.3</v>
      </c>
      <c r="I5706">
        <v>44</v>
      </c>
      <c r="J5706">
        <v>66</v>
      </c>
      <c r="K5706">
        <v>111</v>
      </c>
      <c r="L5706">
        <v>10223.1</v>
      </c>
      <c r="M5706" t="s">
        <v>40</v>
      </c>
      <c r="N5706" t="s">
        <v>75</v>
      </c>
      <c r="O5706" t="s">
        <v>40</v>
      </c>
      <c r="P5706">
        <v>7</v>
      </c>
      <c r="Q5706" t="s">
        <v>25</v>
      </c>
    </row>
    <row r="5707" spans="1:17" hidden="1" x14ac:dyDescent="0.3">
      <c r="A5707" t="s">
        <v>120</v>
      </c>
      <c r="B5707" t="s">
        <v>5994</v>
      </c>
      <c r="C5707" t="s">
        <v>241</v>
      </c>
      <c r="D5707" t="s">
        <v>134</v>
      </c>
      <c r="E5707" t="s">
        <v>21</v>
      </c>
      <c r="F5707">
        <v>17.5</v>
      </c>
      <c r="G5707">
        <v>192</v>
      </c>
      <c r="H5707">
        <v>11813.76</v>
      </c>
      <c r="I5707">
        <v>17</v>
      </c>
      <c r="J5707">
        <v>48</v>
      </c>
      <c r="K5707">
        <v>112</v>
      </c>
      <c r="L5707">
        <v>6891.36</v>
      </c>
      <c r="M5707" t="s">
        <v>355</v>
      </c>
      <c r="N5707" t="s">
        <v>263</v>
      </c>
      <c r="O5707" t="s">
        <v>394</v>
      </c>
      <c r="P5707">
        <v>10</v>
      </c>
      <c r="Q5707" t="s">
        <v>25</v>
      </c>
    </row>
    <row r="5708" spans="1:17" hidden="1" x14ac:dyDescent="0.3">
      <c r="A5708" t="s">
        <v>167</v>
      </c>
      <c r="B5708" t="s">
        <v>5995</v>
      </c>
      <c r="C5708" t="s">
        <v>165</v>
      </c>
      <c r="D5708" t="s">
        <v>134</v>
      </c>
      <c r="E5708" t="s">
        <v>30</v>
      </c>
      <c r="F5708">
        <v>54.17</v>
      </c>
      <c r="G5708">
        <v>67</v>
      </c>
      <c r="H5708">
        <v>2096.4299999999998</v>
      </c>
      <c r="I5708">
        <v>30</v>
      </c>
      <c r="J5708">
        <v>52</v>
      </c>
      <c r="K5708">
        <v>60</v>
      </c>
      <c r="L5708">
        <v>1877.4</v>
      </c>
      <c r="M5708" t="s">
        <v>47</v>
      </c>
      <c r="N5708" t="s">
        <v>378</v>
      </c>
      <c r="O5708" t="s">
        <v>138</v>
      </c>
      <c r="P5708">
        <v>1</v>
      </c>
      <c r="Q5708" t="s">
        <v>50</v>
      </c>
    </row>
    <row r="5709" spans="1:17" hidden="1" x14ac:dyDescent="0.3">
      <c r="A5709" t="s">
        <v>272</v>
      </c>
      <c r="B5709" t="s">
        <v>5996</v>
      </c>
      <c r="C5709" t="s">
        <v>141</v>
      </c>
      <c r="D5709" t="s">
        <v>88</v>
      </c>
      <c r="E5709" t="s">
        <v>30</v>
      </c>
      <c r="F5709">
        <v>79.41</v>
      </c>
      <c r="G5709">
        <v>140</v>
      </c>
      <c r="H5709">
        <v>2863</v>
      </c>
      <c r="I5709">
        <v>31</v>
      </c>
      <c r="J5709">
        <v>46</v>
      </c>
      <c r="K5709">
        <v>105</v>
      </c>
      <c r="L5709">
        <v>2147.25</v>
      </c>
      <c r="M5709" t="s">
        <v>32</v>
      </c>
      <c r="N5709" t="s">
        <v>372</v>
      </c>
      <c r="O5709" t="s">
        <v>80</v>
      </c>
      <c r="P5709">
        <v>8</v>
      </c>
      <c r="Q5709" t="s">
        <v>50</v>
      </c>
    </row>
    <row r="5710" spans="1:17" hidden="1" x14ac:dyDescent="0.3">
      <c r="A5710" t="s">
        <v>209</v>
      </c>
      <c r="B5710" t="s">
        <v>5997</v>
      </c>
      <c r="C5710" t="s">
        <v>359</v>
      </c>
      <c r="D5710" t="s">
        <v>60</v>
      </c>
      <c r="E5710" t="s">
        <v>38</v>
      </c>
      <c r="F5710">
        <v>26.75</v>
      </c>
      <c r="G5710">
        <v>55</v>
      </c>
      <c r="H5710">
        <v>796.95</v>
      </c>
      <c r="I5710">
        <v>16</v>
      </c>
      <c r="J5710">
        <v>98</v>
      </c>
      <c r="K5710">
        <v>5</v>
      </c>
      <c r="L5710">
        <v>72.45</v>
      </c>
      <c r="M5710" t="s">
        <v>39</v>
      </c>
      <c r="N5710" t="s">
        <v>126</v>
      </c>
      <c r="O5710" t="s">
        <v>388</v>
      </c>
      <c r="P5710">
        <v>6</v>
      </c>
      <c r="Q5710" t="s">
        <v>42</v>
      </c>
    </row>
    <row r="5711" spans="1:17" hidden="1" x14ac:dyDescent="0.3">
      <c r="A5711" t="s">
        <v>287</v>
      </c>
      <c r="B5711" t="s">
        <v>5998</v>
      </c>
      <c r="C5711" t="s">
        <v>45</v>
      </c>
      <c r="D5711" t="s">
        <v>46</v>
      </c>
      <c r="E5711" t="s">
        <v>21</v>
      </c>
      <c r="F5711">
        <v>54.87</v>
      </c>
      <c r="G5711">
        <v>27</v>
      </c>
      <c r="H5711">
        <v>828.09</v>
      </c>
      <c r="I5711">
        <v>36</v>
      </c>
      <c r="J5711">
        <v>93</v>
      </c>
      <c r="K5711">
        <v>3</v>
      </c>
      <c r="L5711">
        <v>92.01</v>
      </c>
      <c r="M5711" t="s">
        <v>210</v>
      </c>
      <c r="N5711" t="s">
        <v>342</v>
      </c>
      <c r="O5711" t="s">
        <v>243</v>
      </c>
      <c r="P5711">
        <v>5</v>
      </c>
      <c r="Q5711" t="s">
        <v>25</v>
      </c>
    </row>
    <row r="5712" spans="1:17" hidden="1" x14ac:dyDescent="0.3">
      <c r="A5712" t="s">
        <v>163</v>
      </c>
      <c r="B5712" t="s">
        <v>5999</v>
      </c>
      <c r="C5712" t="s">
        <v>53</v>
      </c>
      <c r="D5712" t="s">
        <v>54</v>
      </c>
      <c r="E5712" t="s">
        <v>30</v>
      </c>
      <c r="F5712">
        <v>49.69</v>
      </c>
      <c r="G5712">
        <v>83</v>
      </c>
      <c r="H5712">
        <v>1345.43</v>
      </c>
      <c r="I5712">
        <v>25</v>
      </c>
      <c r="J5712">
        <v>35</v>
      </c>
      <c r="K5712">
        <v>23</v>
      </c>
      <c r="L5712">
        <v>372.83</v>
      </c>
      <c r="M5712" t="s">
        <v>210</v>
      </c>
      <c r="N5712" t="s">
        <v>61</v>
      </c>
      <c r="O5712" t="s">
        <v>48</v>
      </c>
      <c r="P5712">
        <v>9</v>
      </c>
      <c r="Q5712" t="s">
        <v>42</v>
      </c>
    </row>
    <row r="5713" spans="1:17" hidden="1" x14ac:dyDescent="0.3">
      <c r="A5713" t="s">
        <v>224</v>
      </c>
      <c r="B5713" t="s">
        <v>6000</v>
      </c>
      <c r="C5713" t="s">
        <v>71</v>
      </c>
      <c r="D5713" t="s">
        <v>29</v>
      </c>
      <c r="E5713" t="s">
        <v>30</v>
      </c>
      <c r="F5713">
        <v>90.12</v>
      </c>
      <c r="G5713">
        <v>141</v>
      </c>
      <c r="H5713">
        <v>5225.46</v>
      </c>
      <c r="I5713">
        <v>46</v>
      </c>
      <c r="J5713">
        <v>97</v>
      </c>
      <c r="K5713">
        <v>130</v>
      </c>
      <c r="L5713">
        <v>4817.8</v>
      </c>
      <c r="M5713" t="s">
        <v>146</v>
      </c>
      <c r="N5713" t="s">
        <v>23</v>
      </c>
      <c r="O5713" t="s">
        <v>334</v>
      </c>
      <c r="P5713">
        <v>4</v>
      </c>
      <c r="Q5713" t="s">
        <v>42</v>
      </c>
    </row>
    <row r="5714" spans="1:17" hidden="1" x14ac:dyDescent="0.3">
      <c r="A5714" t="s">
        <v>100</v>
      </c>
      <c r="B5714" t="s">
        <v>6001</v>
      </c>
      <c r="C5714" t="s">
        <v>317</v>
      </c>
      <c r="D5714" t="s">
        <v>88</v>
      </c>
      <c r="E5714" t="s">
        <v>38</v>
      </c>
      <c r="F5714">
        <v>54.24</v>
      </c>
      <c r="G5714">
        <v>40</v>
      </c>
      <c r="H5714">
        <v>2585.1999999999998</v>
      </c>
      <c r="I5714">
        <v>49</v>
      </c>
      <c r="J5714">
        <v>60</v>
      </c>
      <c r="K5714">
        <v>30</v>
      </c>
      <c r="L5714">
        <v>1938.9</v>
      </c>
      <c r="M5714" t="s">
        <v>305</v>
      </c>
      <c r="N5714" t="s">
        <v>109</v>
      </c>
      <c r="O5714" t="s">
        <v>535</v>
      </c>
      <c r="P5714">
        <v>3</v>
      </c>
      <c r="Q5714" t="s">
        <v>50</v>
      </c>
    </row>
    <row r="5715" spans="1:17" hidden="1" x14ac:dyDescent="0.3">
      <c r="A5715" t="s">
        <v>126</v>
      </c>
      <c r="B5715" t="s">
        <v>6002</v>
      </c>
      <c r="C5715" t="s">
        <v>344</v>
      </c>
      <c r="D5715" t="s">
        <v>37</v>
      </c>
      <c r="E5715" t="s">
        <v>21</v>
      </c>
      <c r="F5715">
        <v>25.77</v>
      </c>
      <c r="G5715">
        <v>196</v>
      </c>
      <c r="H5715">
        <v>2099.16</v>
      </c>
      <c r="I5715">
        <v>40</v>
      </c>
      <c r="J5715">
        <v>26</v>
      </c>
      <c r="K5715">
        <v>104</v>
      </c>
      <c r="L5715">
        <v>1113.8399999999999</v>
      </c>
      <c r="M5715" t="s">
        <v>287</v>
      </c>
      <c r="N5715" t="s">
        <v>143</v>
      </c>
      <c r="O5715" t="s">
        <v>97</v>
      </c>
      <c r="P5715">
        <v>5</v>
      </c>
      <c r="Q5715" t="s">
        <v>25</v>
      </c>
    </row>
    <row r="5716" spans="1:17" hidden="1" x14ac:dyDescent="0.3">
      <c r="A5716" t="s">
        <v>181</v>
      </c>
      <c r="B5716" t="s">
        <v>6003</v>
      </c>
      <c r="C5716" t="s">
        <v>66</v>
      </c>
      <c r="D5716" t="s">
        <v>67</v>
      </c>
      <c r="E5716" t="s">
        <v>30</v>
      </c>
      <c r="F5716">
        <v>50.66</v>
      </c>
      <c r="G5716">
        <v>76</v>
      </c>
      <c r="H5716">
        <v>218.88</v>
      </c>
      <c r="I5716">
        <v>8</v>
      </c>
      <c r="J5716">
        <v>49</v>
      </c>
      <c r="K5716">
        <v>32</v>
      </c>
      <c r="L5716">
        <v>92.16</v>
      </c>
      <c r="M5716" t="s">
        <v>188</v>
      </c>
      <c r="N5716" t="s">
        <v>95</v>
      </c>
      <c r="O5716" t="s">
        <v>363</v>
      </c>
      <c r="P5716">
        <v>10</v>
      </c>
      <c r="Q5716" t="s">
        <v>42</v>
      </c>
    </row>
    <row r="5717" spans="1:17" hidden="1" x14ac:dyDescent="0.3">
      <c r="A5717" t="s">
        <v>247</v>
      </c>
      <c r="B5717" t="s">
        <v>6004</v>
      </c>
      <c r="C5717" t="s">
        <v>223</v>
      </c>
      <c r="D5717" t="s">
        <v>37</v>
      </c>
      <c r="E5717" t="s">
        <v>38</v>
      </c>
      <c r="F5717">
        <v>50.04</v>
      </c>
      <c r="G5717">
        <v>103</v>
      </c>
      <c r="H5717">
        <v>701.43</v>
      </c>
      <c r="I5717">
        <v>20</v>
      </c>
      <c r="J5717">
        <v>86</v>
      </c>
      <c r="K5717">
        <v>51</v>
      </c>
      <c r="L5717">
        <v>347.31</v>
      </c>
      <c r="M5717" t="s">
        <v>242</v>
      </c>
      <c r="N5717" t="s">
        <v>327</v>
      </c>
      <c r="O5717" t="s">
        <v>342</v>
      </c>
      <c r="P5717">
        <v>3</v>
      </c>
      <c r="Q5717" t="s">
        <v>42</v>
      </c>
    </row>
    <row r="5718" spans="1:17" hidden="1" x14ac:dyDescent="0.3">
      <c r="A5718" t="s">
        <v>190</v>
      </c>
      <c r="B5718" t="s">
        <v>6005</v>
      </c>
      <c r="C5718" t="s">
        <v>297</v>
      </c>
      <c r="D5718" t="s">
        <v>60</v>
      </c>
      <c r="E5718" t="s">
        <v>21</v>
      </c>
      <c r="F5718">
        <v>36.22</v>
      </c>
      <c r="G5718">
        <v>70</v>
      </c>
      <c r="H5718">
        <v>6058.5</v>
      </c>
      <c r="I5718">
        <v>16</v>
      </c>
      <c r="J5718">
        <v>39</v>
      </c>
      <c r="K5718">
        <v>14</v>
      </c>
      <c r="L5718">
        <v>1211.7</v>
      </c>
      <c r="M5718" t="s">
        <v>281</v>
      </c>
      <c r="N5718" t="s">
        <v>226</v>
      </c>
      <c r="O5718" t="s">
        <v>372</v>
      </c>
      <c r="P5718">
        <v>5</v>
      </c>
      <c r="Q5718" t="s">
        <v>25</v>
      </c>
    </row>
    <row r="5719" spans="1:17" hidden="1" x14ac:dyDescent="0.3">
      <c r="A5719" t="s">
        <v>79</v>
      </c>
      <c r="B5719" t="s">
        <v>6006</v>
      </c>
      <c r="C5719" t="s">
        <v>103</v>
      </c>
      <c r="D5719" t="s">
        <v>67</v>
      </c>
      <c r="E5719" t="s">
        <v>30</v>
      </c>
      <c r="F5719">
        <v>45.45</v>
      </c>
      <c r="G5719">
        <v>48</v>
      </c>
      <c r="H5719">
        <v>135.84</v>
      </c>
      <c r="I5719">
        <v>22</v>
      </c>
      <c r="J5719">
        <v>27</v>
      </c>
      <c r="K5719">
        <v>4</v>
      </c>
      <c r="L5719">
        <v>11.32</v>
      </c>
      <c r="M5719" t="s">
        <v>175</v>
      </c>
      <c r="N5719" t="s">
        <v>178</v>
      </c>
      <c r="O5719" t="s">
        <v>104</v>
      </c>
      <c r="P5719">
        <v>1</v>
      </c>
      <c r="Q5719" t="s">
        <v>25</v>
      </c>
    </row>
    <row r="5720" spans="1:17" hidden="1" x14ac:dyDescent="0.3">
      <c r="A5720" t="s">
        <v>126</v>
      </c>
      <c r="B5720" t="s">
        <v>6007</v>
      </c>
      <c r="C5720" t="s">
        <v>133</v>
      </c>
      <c r="D5720" t="s">
        <v>134</v>
      </c>
      <c r="E5720" t="s">
        <v>38</v>
      </c>
      <c r="F5720">
        <v>31.2</v>
      </c>
      <c r="G5720">
        <v>131</v>
      </c>
      <c r="H5720">
        <v>11339.36</v>
      </c>
      <c r="I5720">
        <v>37</v>
      </c>
      <c r="J5720">
        <v>39</v>
      </c>
      <c r="K5720">
        <v>122</v>
      </c>
      <c r="L5720">
        <v>10560.32</v>
      </c>
      <c r="M5720" t="s">
        <v>85</v>
      </c>
      <c r="N5720" t="s">
        <v>78</v>
      </c>
      <c r="O5720" t="s">
        <v>68</v>
      </c>
      <c r="P5720">
        <v>2</v>
      </c>
      <c r="Q5720" t="s">
        <v>42</v>
      </c>
    </row>
    <row r="5721" spans="1:17" hidden="1" x14ac:dyDescent="0.3">
      <c r="A5721" t="s">
        <v>156</v>
      </c>
      <c r="B5721" t="s">
        <v>6008</v>
      </c>
      <c r="C5721" t="s">
        <v>223</v>
      </c>
      <c r="D5721" t="s">
        <v>37</v>
      </c>
      <c r="E5721" t="s">
        <v>38</v>
      </c>
      <c r="F5721">
        <v>50.04</v>
      </c>
      <c r="G5721">
        <v>12</v>
      </c>
      <c r="H5721">
        <v>860.04</v>
      </c>
      <c r="I5721">
        <v>37</v>
      </c>
      <c r="J5721">
        <v>81</v>
      </c>
      <c r="K5721">
        <v>7</v>
      </c>
      <c r="L5721">
        <v>501.69</v>
      </c>
      <c r="M5721" t="s">
        <v>146</v>
      </c>
      <c r="N5721" t="s">
        <v>138</v>
      </c>
      <c r="O5721" t="s">
        <v>82</v>
      </c>
      <c r="P5721">
        <v>1</v>
      </c>
      <c r="Q5721" t="s">
        <v>42</v>
      </c>
    </row>
    <row r="5722" spans="1:17" hidden="1" x14ac:dyDescent="0.3">
      <c r="A5722" t="s">
        <v>224</v>
      </c>
      <c r="B5722" t="s">
        <v>6009</v>
      </c>
      <c r="C5722" t="s">
        <v>286</v>
      </c>
      <c r="D5722" t="s">
        <v>54</v>
      </c>
      <c r="E5722" t="s">
        <v>21</v>
      </c>
      <c r="F5722">
        <v>36.32</v>
      </c>
      <c r="G5722">
        <v>20</v>
      </c>
      <c r="H5722">
        <v>1517.8</v>
      </c>
      <c r="I5722">
        <v>11</v>
      </c>
      <c r="J5722">
        <v>94</v>
      </c>
      <c r="K5722">
        <v>9</v>
      </c>
      <c r="L5722">
        <v>683.01</v>
      </c>
      <c r="M5722" t="s">
        <v>104</v>
      </c>
      <c r="N5722" t="s">
        <v>181</v>
      </c>
      <c r="O5722" t="s">
        <v>188</v>
      </c>
      <c r="P5722">
        <v>6</v>
      </c>
      <c r="Q5722" t="s">
        <v>50</v>
      </c>
    </row>
    <row r="5723" spans="1:17" hidden="1" x14ac:dyDescent="0.3">
      <c r="A5723" t="s">
        <v>78</v>
      </c>
      <c r="B5723" t="s">
        <v>6010</v>
      </c>
      <c r="C5723" t="s">
        <v>297</v>
      </c>
      <c r="D5723" t="s">
        <v>60</v>
      </c>
      <c r="E5723" t="s">
        <v>21</v>
      </c>
      <c r="F5723">
        <v>36.22</v>
      </c>
      <c r="G5723">
        <v>148</v>
      </c>
      <c r="H5723">
        <v>8138.52</v>
      </c>
      <c r="I5723">
        <v>27</v>
      </c>
      <c r="J5723">
        <v>20</v>
      </c>
      <c r="K5723">
        <v>20</v>
      </c>
      <c r="L5723">
        <v>1099.8</v>
      </c>
      <c r="M5723" t="s">
        <v>229</v>
      </c>
      <c r="N5723" t="s">
        <v>143</v>
      </c>
      <c r="O5723" t="s">
        <v>230</v>
      </c>
      <c r="P5723">
        <v>5</v>
      </c>
      <c r="Q5723" t="s">
        <v>42</v>
      </c>
    </row>
    <row r="5724" spans="1:17" hidden="1" x14ac:dyDescent="0.3">
      <c r="A5724" t="s">
        <v>348</v>
      </c>
      <c r="B5724" t="s">
        <v>6011</v>
      </c>
      <c r="C5724" t="s">
        <v>215</v>
      </c>
      <c r="D5724" t="s">
        <v>134</v>
      </c>
      <c r="E5724" t="s">
        <v>30</v>
      </c>
      <c r="F5724">
        <v>21</v>
      </c>
      <c r="G5724">
        <v>99</v>
      </c>
      <c r="H5724">
        <v>6825.06</v>
      </c>
      <c r="I5724">
        <v>32</v>
      </c>
      <c r="J5724">
        <v>92</v>
      </c>
      <c r="K5724">
        <v>59</v>
      </c>
      <c r="L5724">
        <v>4067.46</v>
      </c>
      <c r="M5724" t="s">
        <v>418</v>
      </c>
      <c r="N5724" t="s">
        <v>337</v>
      </c>
      <c r="O5724" t="s">
        <v>33</v>
      </c>
      <c r="P5724">
        <v>1</v>
      </c>
      <c r="Q5724" t="s">
        <v>25</v>
      </c>
    </row>
    <row r="5725" spans="1:17" hidden="1" x14ac:dyDescent="0.3">
      <c r="A5725" t="s">
        <v>75</v>
      </c>
      <c r="B5725" t="s">
        <v>6012</v>
      </c>
      <c r="C5725" t="s">
        <v>187</v>
      </c>
      <c r="D5725" t="s">
        <v>54</v>
      </c>
      <c r="E5725" t="s">
        <v>38</v>
      </c>
      <c r="F5725">
        <v>60.07</v>
      </c>
      <c r="G5725">
        <v>171</v>
      </c>
      <c r="H5725">
        <v>8107.11</v>
      </c>
      <c r="I5725">
        <v>38</v>
      </c>
      <c r="J5725">
        <v>100</v>
      </c>
      <c r="K5725">
        <v>84</v>
      </c>
      <c r="L5725">
        <v>3982.44</v>
      </c>
      <c r="M5725" t="s">
        <v>206</v>
      </c>
      <c r="N5725" t="s">
        <v>108</v>
      </c>
      <c r="O5725" t="s">
        <v>131</v>
      </c>
      <c r="P5725">
        <v>9</v>
      </c>
      <c r="Q5725" t="s">
        <v>42</v>
      </c>
    </row>
    <row r="5726" spans="1:17" hidden="1" x14ac:dyDescent="0.3">
      <c r="A5726" t="s">
        <v>139</v>
      </c>
      <c r="B5726" t="s">
        <v>6013</v>
      </c>
      <c r="C5726" t="s">
        <v>141</v>
      </c>
      <c r="D5726" t="s">
        <v>88</v>
      </c>
      <c r="E5726" t="s">
        <v>21</v>
      </c>
      <c r="F5726">
        <v>96.91</v>
      </c>
      <c r="G5726">
        <v>58</v>
      </c>
      <c r="H5726">
        <v>846.8</v>
      </c>
      <c r="I5726">
        <v>18</v>
      </c>
      <c r="J5726">
        <v>79</v>
      </c>
      <c r="K5726">
        <v>53</v>
      </c>
      <c r="L5726">
        <v>773.8</v>
      </c>
      <c r="M5726" t="s">
        <v>138</v>
      </c>
      <c r="N5726" t="s">
        <v>78</v>
      </c>
      <c r="O5726" t="s">
        <v>68</v>
      </c>
      <c r="P5726">
        <v>3</v>
      </c>
      <c r="Q5726" t="s">
        <v>42</v>
      </c>
    </row>
    <row r="5727" spans="1:17" hidden="1" x14ac:dyDescent="0.3">
      <c r="A5727" t="s">
        <v>422</v>
      </c>
      <c r="B5727" t="s">
        <v>6014</v>
      </c>
      <c r="C5727" t="s">
        <v>223</v>
      </c>
      <c r="D5727" t="s">
        <v>37</v>
      </c>
      <c r="E5727" t="s">
        <v>21</v>
      </c>
      <c r="F5727">
        <v>87.32</v>
      </c>
      <c r="G5727">
        <v>41</v>
      </c>
      <c r="H5727">
        <v>432.14</v>
      </c>
      <c r="I5727">
        <v>5</v>
      </c>
      <c r="J5727">
        <v>69</v>
      </c>
      <c r="K5727">
        <v>23</v>
      </c>
      <c r="L5727">
        <v>242.42</v>
      </c>
      <c r="M5727" t="s">
        <v>308</v>
      </c>
      <c r="N5727" t="s">
        <v>108</v>
      </c>
      <c r="O5727" t="s">
        <v>39</v>
      </c>
      <c r="P5727">
        <v>3</v>
      </c>
      <c r="Q5727" t="s">
        <v>50</v>
      </c>
    </row>
    <row r="5728" spans="1:17" x14ac:dyDescent="0.3">
      <c r="A5728" t="s">
        <v>78</v>
      </c>
      <c r="B5728" t="s">
        <v>6015</v>
      </c>
      <c r="C5728" t="s">
        <v>28</v>
      </c>
      <c r="D5728" t="s">
        <v>29</v>
      </c>
      <c r="E5728" t="s">
        <v>38</v>
      </c>
      <c r="F5728">
        <v>48.48</v>
      </c>
      <c r="G5728">
        <v>71</v>
      </c>
      <c r="H5728">
        <v>1155.17</v>
      </c>
      <c r="I5728">
        <v>21</v>
      </c>
      <c r="J5728">
        <v>31</v>
      </c>
      <c r="K5728">
        <v>12</v>
      </c>
      <c r="L5728">
        <v>195.24</v>
      </c>
      <c r="M5728" t="s">
        <v>156</v>
      </c>
      <c r="N5728" t="s">
        <v>82</v>
      </c>
      <c r="O5728" t="s">
        <v>114</v>
      </c>
      <c r="P5728">
        <v>3</v>
      </c>
      <c r="Q5728" t="s">
        <v>50</v>
      </c>
    </row>
    <row r="5729" spans="1:17" hidden="1" x14ac:dyDescent="0.3">
      <c r="A5729" t="s">
        <v>95</v>
      </c>
      <c r="B5729" t="s">
        <v>6016</v>
      </c>
      <c r="C5729" t="s">
        <v>87</v>
      </c>
      <c r="D5729" t="s">
        <v>88</v>
      </c>
      <c r="E5729" t="s">
        <v>21</v>
      </c>
      <c r="F5729">
        <v>82.8</v>
      </c>
      <c r="G5729">
        <v>74</v>
      </c>
      <c r="H5729">
        <v>6865.72</v>
      </c>
      <c r="I5729">
        <v>23</v>
      </c>
      <c r="J5729">
        <v>46</v>
      </c>
      <c r="K5729">
        <v>40</v>
      </c>
      <c r="L5729">
        <v>3711.2</v>
      </c>
      <c r="M5729" t="s">
        <v>138</v>
      </c>
      <c r="N5729" t="s">
        <v>209</v>
      </c>
      <c r="O5729" t="s">
        <v>111</v>
      </c>
      <c r="P5729">
        <v>4</v>
      </c>
      <c r="Q5729" t="s">
        <v>42</v>
      </c>
    </row>
    <row r="5730" spans="1:17" hidden="1" x14ac:dyDescent="0.3">
      <c r="A5730" t="s">
        <v>74</v>
      </c>
      <c r="B5730" t="s">
        <v>6017</v>
      </c>
      <c r="C5730" t="s">
        <v>128</v>
      </c>
      <c r="D5730" t="s">
        <v>46</v>
      </c>
      <c r="E5730" t="s">
        <v>38</v>
      </c>
      <c r="F5730">
        <v>49.94</v>
      </c>
      <c r="G5730">
        <v>28</v>
      </c>
      <c r="H5730">
        <v>1629.88</v>
      </c>
      <c r="I5730">
        <v>29</v>
      </c>
      <c r="J5730">
        <v>80</v>
      </c>
      <c r="K5730">
        <v>9</v>
      </c>
      <c r="L5730">
        <v>523.89</v>
      </c>
      <c r="M5730" t="s">
        <v>229</v>
      </c>
      <c r="N5730" t="s">
        <v>101</v>
      </c>
      <c r="O5730" t="s">
        <v>535</v>
      </c>
      <c r="P5730">
        <v>1</v>
      </c>
      <c r="Q5730" t="s">
        <v>25</v>
      </c>
    </row>
    <row r="5731" spans="1:17" hidden="1" x14ac:dyDescent="0.3">
      <c r="A5731" t="s">
        <v>39</v>
      </c>
      <c r="B5731" t="s">
        <v>6018</v>
      </c>
      <c r="C5731" t="s">
        <v>246</v>
      </c>
      <c r="D5731" t="s">
        <v>67</v>
      </c>
      <c r="E5731" t="s">
        <v>21</v>
      </c>
      <c r="F5731">
        <v>26.58</v>
      </c>
      <c r="G5731">
        <v>132</v>
      </c>
      <c r="H5731">
        <v>3171.96</v>
      </c>
      <c r="I5731">
        <v>9</v>
      </c>
      <c r="J5731">
        <v>37</v>
      </c>
      <c r="K5731">
        <v>35</v>
      </c>
      <c r="L5731">
        <v>841.05</v>
      </c>
      <c r="M5731" t="s">
        <v>31</v>
      </c>
      <c r="N5731" t="s">
        <v>130</v>
      </c>
      <c r="O5731" t="s">
        <v>129</v>
      </c>
      <c r="P5731">
        <v>9</v>
      </c>
      <c r="Q5731" t="s">
        <v>25</v>
      </c>
    </row>
    <row r="5732" spans="1:17" hidden="1" x14ac:dyDescent="0.3">
      <c r="A5732" t="s">
        <v>170</v>
      </c>
      <c r="B5732" t="s">
        <v>6019</v>
      </c>
      <c r="C5732" t="s">
        <v>36</v>
      </c>
      <c r="D5732" t="s">
        <v>37</v>
      </c>
      <c r="E5732" t="s">
        <v>30</v>
      </c>
      <c r="F5732">
        <v>85.99</v>
      </c>
      <c r="G5732">
        <v>120</v>
      </c>
      <c r="H5732">
        <v>6248.4</v>
      </c>
      <c r="I5732">
        <v>30</v>
      </c>
      <c r="J5732">
        <v>75</v>
      </c>
      <c r="K5732">
        <v>87</v>
      </c>
      <c r="L5732">
        <v>4530.09</v>
      </c>
      <c r="M5732" t="s">
        <v>136</v>
      </c>
      <c r="N5732" t="s">
        <v>375</v>
      </c>
      <c r="O5732" t="s">
        <v>163</v>
      </c>
      <c r="P5732">
        <v>9</v>
      </c>
      <c r="Q5732" t="s">
        <v>50</v>
      </c>
    </row>
    <row r="5733" spans="1:17" hidden="1" x14ac:dyDescent="0.3">
      <c r="A5733" t="s">
        <v>157</v>
      </c>
      <c r="B5733" t="s">
        <v>6020</v>
      </c>
      <c r="C5733" t="s">
        <v>36</v>
      </c>
      <c r="D5733" t="s">
        <v>37</v>
      </c>
      <c r="E5733" t="s">
        <v>30</v>
      </c>
      <c r="F5733">
        <v>85.99</v>
      </c>
      <c r="G5733">
        <v>89</v>
      </c>
      <c r="H5733">
        <v>5016.93</v>
      </c>
      <c r="I5733">
        <v>46</v>
      </c>
      <c r="J5733">
        <v>53</v>
      </c>
      <c r="K5733">
        <v>10</v>
      </c>
      <c r="L5733">
        <v>563.70000000000005</v>
      </c>
      <c r="M5733" t="s">
        <v>451</v>
      </c>
      <c r="N5733" t="s">
        <v>319</v>
      </c>
      <c r="O5733" t="s">
        <v>225</v>
      </c>
      <c r="P5733">
        <v>4</v>
      </c>
      <c r="Q5733" t="s">
        <v>25</v>
      </c>
    </row>
    <row r="5734" spans="1:17" hidden="1" x14ac:dyDescent="0.3">
      <c r="A5734" t="s">
        <v>198</v>
      </c>
      <c r="B5734" t="s">
        <v>6021</v>
      </c>
      <c r="C5734" t="s">
        <v>241</v>
      </c>
      <c r="D5734" t="s">
        <v>134</v>
      </c>
      <c r="E5734" t="s">
        <v>21</v>
      </c>
      <c r="F5734">
        <v>17.5</v>
      </c>
      <c r="G5734">
        <v>157</v>
      </c>
      <c r="H5734">
        <v>9690.0400000000009</v>
      </c>
      <c r="I5734">
        <v>14</v>
      </c>
      <c r="J5734">
        <v>56</v>
      </c>
      <c r="K5734">
        <v>121</v>
      </c>
      <c r="L5734">
        <v>7468.12</v>
      </c>
      <c r="M5734" t="s">
        <v>56</v>
      </c>
      <c r="N5734" t="s">
        <v>201</v>
      </c>
      <c r="O5734" t="s">
        <v>139</v>
      </c>
      <c r="P5734">
        <v>9</v>
      </c>
      <c r="Q5734" t="s">
        <v>50</v>
      </c>
    </row>
    <row r="5735" spans="1:17" hidden="1" x14ac:dyDescent="0.3">
      <c r="A5735" t="s">
        <v>150</v>
      </c>
      <c r="B5735" t="s">
        <v>6022</v>
      </c>
      <c r="C5735" t="s">
        <v>223</v>
      </c>
      <c r="D5735" t="s">
        <v>37</v>
      </c>
      <c r="E5735" t="s">
        <v>38</v>
      </c>
      <c r="F5735">
        <v>50.04</v>
      </c>
      <c r="G5735">
        <v>191</v>
      </c>
      <c r="H5735">
        <v>8927.34</v>
      </c>
      <c r="I5735">
        <v>38</v>
      </c>
      <c r="J5735">
        <v>69</v>
      </c>
      <c r="K5735">
        <v>160</v>
      </c>
      <c r="L5735">
        <v>7478.4</v>
      </c>
      <c r="M5735" t="s">
        <v>218</v>
      </c>
      <c r="N5735" t="s">
        <v>73</v>
      </c>
      <c r="O5735" t="s">
        <v>74</v>
      </c>
      <c r="P5735">
        <v>2</v>
      </c>
      <c r="Q5735" t="s">
        <v>25</v>
      </c>
    </row>
    <row r="5736" spans="1:17" hidden="1" x14ac:dyDescent="0.3">
      <c r="A5736" t="s">
        <v>264</v>
      </c>
      <c r="B5736" t="s">
        <v>6023</v>
      </c>
      <c r="C5736" t="s">
        <v>192</v>
      </c>
      <c r="D5736" t="s">
        <v>37</v>
      </c>
      <c r="E5736" t="s">
        <v>21</v>
      </c>
      <c r="F5736">
        <v>95.4</v>
      </c>
      <c r="G5736">
        <v>146</v>
      </c>
      <c r="H5736">
        <v>10980.66</v>
      </c>
      <c r="I5736">
        <v>15</v>
      </c>
      <c r="J5736">
        <v>100</v>
      </c>
      <c r="K5736">
        <v>93</v>
      </c>
      <c r="L5736">
        <v>6994.53</v>
      </c>
      <c r="M5736" t="s">
        <v>366</v>
      </c>
      <c r="N5736" t="s">
        <v>310</v>
      </c>
      <c r="O5736" t="s">
        <v>350</v>
      </c>
      <c r="P5736">
        <v>9</v>
      </c>
      <c r="Q5736" t="s">
        <v>42</v>
      </c>
    </row>
    <row r="5737" spans="1:17" hidden="1" x14ac:dyDescent="0.3">
      <c r="A5737" t="s">
        <v>130</v>
      </c>
      <c r="B5737" t="s">
        <v>6024</v>
      </c>
      <c r="C5737" t="s">
        <v>208</v>
      </c>
      <c r="D5737" t="s">
        <v>20</v>
      </c>
      <c r="E5737" t="s">
        <v>30</v>
      </c>
      <c r="F5737">
        <v>27.47</v>
      </c>
      <c r="G5737">
        <v>29</v>
      </c>
      <c r="H5737">
        <v>2797.34</v>
      </c>
      <c r="I5737">
        <v>46</v>
      </c>
      <c r="J5737">
        <v>94</v>
      </c>
      <c r="K5737">
        <v>13</v>
      </c>
      <c r="L5737">
        <v>1253.98</v>
      </c>
      <c r="M5737" t="s">
        <v>31</v>
      </c>
      <c r="N5737" t="s">
        <v>32</v>
      </c>
      <c r="O5737" t="s">
        <v>43</v>
      </c>
      <c r="P5737">
        <v>1</v>
      </c>
      <c r="Q5737" t="s">
        <v>50</v>
      </c>
    </row>
    <row r="5738" spans="1:17" hidden="1" x14ac:dyDescent="0.3">
      <c r="A5738" t="s">
        <v>118</v>
      </c>
      <c r="B5738" t="s">
        <v>6025</v>
      </c>
      <c r="C5738" t="s">
        <v>353</v>
      </c>
      <c r="D5738" t="s">
        <v>29</v>
      </c>
      <c r="E5738" t="s">
        <v>38</v>
      </c>
      <c r="F5738">
        <v>95.36</v>
      </c>
      <c r="G5738">
        <v>85</v>
      </c>
      <c r="H5738">
        <v>3454.4</v>
      </c>
      <c r="I5738">
        <v>31</v>
      </c>
      <c r="J5738">
        <v>67</v>
      </c>
      <c r="K5738">
        <v>3</v>
      </c>
      <c r="L5738">
        <v>121.92</v>
      </c>
      <c r="M5738" t="s">
        <v>469</v>
      </c>
      <c r="N5738" t="s">
        <v>394</v>
      </c>
      <c r="O5738" t="s">
        <v>184</v>
      </c>
      <c r="P5738">
        <v>4</v>
      </c>
      <c r="Q5738" t="s">
        <v>50</v>
      </c>
    </row>
    <row r="5739" spans="1:17" hidden="1" x14ac:dyDescent="0.3">
      <c r="A5739" t="s">
        <v>39</v>
      </c>
      <c r="B5739" t="s">
        <v>6026</v>
      </c>
      <c r="C5739" t="s">
        <v>353</v>
      </c>
      <c r="D5739" t="s">
        <v>29</v>
      </c>
      <c r="E5739" t="s">
        <v>21</v>
      </c>
      <c r="F5739">
        <v>93.74</v>
      </c>
      <c r="G5739">
        <v>115</v>
      </c>
      <c r="H5739">
        <v>6704.5</v>
      </c>
      <c r="I5739">
        <v>38</v>
      </c>
      <c r="J5739">
        <v>23</v>
      </c>
      <c r="K5739">
        <v>76</v>
      </c>
      <c r="L5739">
        <v>4430.8</v>
      </c>
      <c r="M5739" t="s">
        <v>372</v>
      </c>
      <c r="N5739" t="s">
        <v>159</v>
      </c>
      <c r="O5739" t="s">
        <v>287</v>
      </c>
      <c r="P5739">
        <v>7</v>
      </c>
      <c r="Q5739" t="s">
        <v>42</v>
      </c>
    </row>
    <row r="5740" spans="1:17" hidden="1" x14ac:dyDescent="0.3">
      <c r="A5740" t="s">
        <v>130</v>
      </c>
      <c r="B5740" t="s">
        <v>6027</v>
      </c>
      <c r="C5740" t="s">
        <v>93</v>
      </c>
      <c r="D5740" t="s">
        <v>20</v>
      </c>
      <c r="E5740" t="s">
        <v>38</v>
      </c>
      <c r="F5740">
        <v>95.99</v>
      </c>
      <c r="G5740">
        <v>118</v>
      </c>
      <c r="H5740">
        <v>7660.56</v>
      </c>
      <c r="I5740">
        <v>31</v>
      </c>
      <c r="J5740">
        <v>97</v>
      </c>
      <c r="K5740">
        <v>54</v>
      </c>
      <c r="L5740">
        <v>3505.68</v>
      </c>
      <c r="M5740" t="s">
        <v>243</v>
      </c>
      <c r="N5740" t="s">
        <v>139</v>
      </c>
      <c r="O5740" t="s">
        <v>114</v>
      </c>
      <c r="P5740">
        <v>5</v>
      </c>
      <c r="Q5740" t="s">
        <v>25</v>
      </c>
    </row>
    <row r="5741" spans="1:17" hidden="1" x14ac:dyDescent="0.3">
      <c r="A5741" t="s">
        <v>270</v>
      </c>
      <c r="B5741" t="s">
        <v>6028</v>
      </c>
      <c r="C5741" t="s">
        <v>133</v>
      </c>
      <c r="D5741" t="s">
        <v>134</v>
      </c>
      <c r="E5741" t="s">
        <v>30</v>
      </c>
      <c r="F5741">
        <v>30.1</v>
      </c>
      <c r="G5741">
        <v>60</v>
      </c>
      <c r="H5741">
        <v>2379.6</v>
      </c>
      <c r="I5741">
        <v>8</v>
      </c>
      <c r="J5741">
        <v>100</v>
      </c>
      <c r="K5741">
        <v>4</v>
      </c>
      <c r="L5741">
        <v>158.63999999999999</v>
      </c>
      <c r="M5741" t="s">
        <v>247</v>
      </c>
      <c r="N5741" t="s">
        <v>268</v>
      </c>
      <c r="O5741" t="s">
        <v>348</v>
      </c>
      <c r="P5741">
        <v>1</v>
      </c>
      <c r="Q5741" t="s">
        <v>42</v>
      </c>
    </row>
    <row r="5742" spans="1:17" hidden="1" x14ac:dyDescent="0.3">
      <c r="A5742" t="s">
        <v>181</v>
      </c>
      <c r="B5742" t="s">
        <v>6029</v>
      </c>
      <c r="C5742" t="s">
        <v>344</v>
      </c>
      <c r="D5742" t="s">
        <v>37</v>
      </c>
      <c r="E5742" t="s">
        <v>38</v>
      </c>
      <c r="F5742">
        <v>41.41</v>
      </c>
      <c r="G5742">
        <v>156</v>
      </c>
      <c r="H5742">
        <v>4563</v>
      </c>
      <c r="I5742">
        <v>32</v>
      </c>
      <c r="J5742">
        <v>35</v>
      </c>
      <c r="K5742">
        <v>101</v>
      </c>
      <c r="L5742">
        <v>2954.25</v>
      </c>
      <c r="M5742" t="s">
        <v>334</v>
      </c>
      <c r="N5742" t="s">
        <v>94</v>
      </c>
      <c r="O5742" t="s">
        <v>78</v>
      </c>
      <c r="P5742">
        <v>8</v>
      </c>
      <c r="Q5742" t="s">
        <v>42</v>
      </c>
    </row>
    <row r="5743" spans="1:17" hidden="1" x14ac:dyDescent="0.3">
      <c r="A5743" t="s">
        <v>183</v>
      </c>
      <c r="B5743" t="s">
        <v>6030</v>
      </c>
      <c r="C5743" t="s">
        <v>304</v>
      </c>
      <c r="D5743" t="s">
        <v>134</v>
      </c>
      <c r="E5743" t="s">
        <v>21</v>
      </c>
      <c r="F5743">
        <v>38.49</v>
      </c>
      <c r="G5743">
        <v>39</v>
      </c>
      <c r="H5743">
        <v>572.13</v>
      </c>
      <c r="I5743">
        <v>13</v>
      </c>
      <c r="J5743">
        <v>30</v>
      </c>
      <c r="K5743">
        <v>20</v>
      </c>
      <c r="L5743">
        <v>293.39999999999998</v>
      </c>
      <c r="M5743" t="s">
        <v>435</v>
      </c>
      <c r="N5743" t="s">
        <v>263</v>
      </c>
      <c r="O5743" t="s">
        <v>234</v>
      </c>
      <c r="P5743">
        <v>7</v>
      </c>
      <c r="Q5743" t="s">
        <v>42</v>
      </c>
    </row>
    <row r="5744" spans="1:17" hidden="1" x14ac:dyDescent="0.3">
      <c r="A5744" t="s">
        <v>307</v>
      </c>
      <c r="B5744" t="s">
        <v>6031</v>
      </c>
      <c r="C5744" t="s">
        <v>36</v>
      </c>
      <c r="D5744" t="s">
        <v>37</v>
      </c>
      <c r="E5744" t="s">
        <v>30</v>
      </c>
      <c r="F5744">
        <v>85.99</v>
      </c>
      <c r="G5744">
        <v>171</v>
      </c>
      <c r="H5744">
        <v>6867.36</v>
      </c>
      <c r="I5744">
        <v>48</v>
      </c>
      <c r="J5744">
        <v>43</v>
      </c>
      <c r="K5744">
        <v>142</v>
      </c>
      <c r="L5744">
        <v>5702.72</v>
      </c>
      <c r="M5744" t="s">
        <v>301</v>
      </c>
      <c r="N5744" t="s">
        <v>275</v>
      </c>
      <c r="O5744" t="s">
        <v>394</v>
      </c>
      <c r="P5744">
        <v>9</v>
      </c>
      <c r="Q5744" t="s">
        <v>25</v>
      </c>
    </row>
    <row r="5745" spans="1:17" hidden="1" x14ac:dyDescent="0.3">
      <c r="A5745" t="s">
        <v>162</v>
      </c>
      <c r="B5745" t="s">
        <v>6032</v>
      </c>
      <c r="C5745" t="s">
        <v>286</v>
      </c>
      <c r="D5745" t="s">
        <v>54</v>
      </c>
      <c r="E5745" t="s">
        <v>38</v>
      </c>
      <c r="F5745">
        <v>3.51</v>
      </c>
      <c r="G5745">
        <v>159</v>
      </c>
      <c r="H5745">
        <v>4595.1000000000004</v>
      </c>
      <c r="I5745">
        <v>48</v>
      </c>
      <c r="J5745">
        <v>97</v>
      </c>
      <c r="K5745">
        <v>80</v>
      </c>
      <c r="L5745">
        <v>2312</v>
      </c>
      <c r="M5745" t="s">
        <v>57</v>
      </c>
      <c r="N5745" t="s">
        <v>229</v>
      </c>
      <c r="O5745" t="s">
        <v>80</v>
      </c>
      <c r="P5745">
        <v>8</v>
      </c>
      <c r="Q5745" t="s">
        <v>25</v>
      </c>
    </row>
    <row r="5746" spans="1:17" hidden="1" x14ac:dyDescent="0.3">
      <c r="A5746" t="s">
        <v>409</v>
      </c>
      <c r="B5746" t="s">
        <v>6033</v>
      </c>
      <c r="C5746" t="s">
        <v>103</v>
      </c>
      <c r="D5746" t="s">
        <v>67</v>
      </c>
      <c r="E5746" t="s">
        <v>21</v>
      </c>
      <c r="F5746">
        <v>80.08</v>
      </c>
      <c r="G5746">
        <v>38</v>
      </c>
      <c r="H5746">
        <v>2539.92</v>
      </c>
      <c r="I5746">
        <v>8</v>
      </c>
      <c r="J5746">
        <v>67</v>
      </c>
      <c r="K5746">
        <v>4</v>
      </c>
      <c r="L5746">
        <v>267.36</v>
      </c>
      <c r="M5746" t="s">
        <v>218</v>
      </c>
      <c r="N5746" t="s">
        <v>108</v>
      </c>
      <c r="O5746" t="s">
        <v>313</v>
      </c>
      <c r="P5746">
        <v>2</v>
      </c>
      <c r="Q5746" t="s">
        <v>50</v>
      </c>
    </row>
    <row r="5747" spans="1:17" hidden="1" x14ac:dyDescent="0.3">
      <c r="A5747" t="s">
        <v>56</v>
      </c>
      <c r="B5747" t="s">
        <v>6034</v>
      </c>
      <c r="C5747" t="s">
        <v>215</v>
      </c>
      <c r="D5747" t="s">
        <v>134</v>
      </c>
      <c r="E5747" t="s">
        <v>30</v>
      </c>
      <c r="F5747">
        <v>21</v>
      </c>
      <c r="G5747">
        <v>23</v>
      </c>
      <c r="H5747">
        <v>528.54</v>
      </c>
      <c r="I5747">
        <v>29</v>
      </c>
      <c r="J5747">
        <v>36</v>
      </c>
      <c r="K5747">
        <v>22</v>
      </c>
      <c r="L5747">
        <v>505.56</v>
      </c>
      <c r="M5747" t="s">
        <v>17</v>
      </c>
      <c r="N5747" t="s">
        <v>464</v>
      </c>
      <c r="O5747" t="s">
        <v>206</v>
      </c>
      <c r="P5747">
        <v>1</v>
      </c>
      <c r="Q5747" t="s">
        <v>25</v>
      </c>
    </row>
    <row r="5748" spans="1:17" hidden="1" x14ac:dyDescent="0.3">
      <c r="A5748" t="s">
        <v>181</v>
      </c>
      <c r="B5748" t="s">
        <v>6035</v>
      </c>
      <c r="C5748" t="s">
        <v>113</v>
      </c>
      <c r="D5748" t="s">
        <v>46</v>
      </c>
      <c r="E5748" t="s">
        <v>38</v>
      </c>
      <c r="F5748">
        <v>62.98</v>
      </c>
      <c r="G5748">
        <v>85</v>
      </c>
      <c r="H5748">
        <v>2963.1</v>
      </c>
      <c r="I5748">
        <v>16</v>
      </c>
      <c r="J5748">
        <v>71</v>
      </c>
      <c r="K5748">
        <v>31</v>
      </c>
      <c r="L5748">
        <v>1080.6600000000001</v>
      </c>
      <c r="M5748" t="s">
        <v>275</v>
      </c>
      <c r="N5748" t="s">
        <v>193</v>
      </c>
      <c r="O5748" t="s">
        <v>49</v>
      </c>
      <c r="P5748">
        <v>2</v>
      </c>
      <c r="Q5748" t="s">
        <v>25</v>
      </c>
    </row>
    <row r="5749" spans="1:17" hidden="1" x14ac:dyDescent="0.3">
      <c r="A5749" t="s">
        <v>249</v>
      </c>
      <c r="B5749" t="s">
        <v>6036</v>
      </c>
      <c r="C5749" t="s">
        <v>261</v>
      </c>
      <c r="D5749" t="s">
        <v>20</v>
      </c>
      <c r="E5749" t="s">
        <v>21</v>
      </c>
      <c r="F5749">
        <v>76.069999999999993</v>
      </c>
      <c r="G5749">
        <v>172</v>
      </c>
      <c r="H5749">
        <v>15320.04</v>
      </c>
      <c r="I5749">
        <v>30</v>
      </c>
      <c r="J5749">
        <v>78</v>
      </c>
      <c r="K5749">
        <v>114</v>
      </c>
      <c r="L5749">
        <v>10153.98</v>
      </c>
      <c r="M5749" t="s">
        <v>125</v>
      </c>
      <c r="N5749" t="s">
        <v>149</v>
      </c>
      <c r="O5749" t="s">
        <v>47</v>
      </c>
      <c r="P5749">
        <v>8</v>
      </c>
      <c r="Q5749" t="s">
        <v>42</v>
      </c>
    </row>
    <row r="5750" spans="1:17" hidden="1" x14ac:dyDescent="0.3">
      <c r="A5750" t="s">
        <v>281</v>
      </c>
      <c r="B5750" t="s">
        <v>6037</v>
      </c>
      <c r="C5750" t="s">
        <v>99</v>
      </c>
      <c r="D5750" t="s">
        <v>46</v>
      </c>
      <c r="E5750" t="s">
        <v>30</v>
      </c>
      <c r="F5750">
        <v>67.180000000000007</v>
      </c>
      <c r="G5750">
        <v>114</v>
      </c>
      <c r="H5750">
        <v>6317.88</v>
      </c>
      <c r="I5750">
        <v>39</v>
      </c>
      <c r="J5750">
        <v>61</v>
      </c>
      <c r="K5750">
        <v>54</v>
      </c>
      <c r="L5750">
        <v>2992.68</v>
      </c>
      <c r="M5750" t="s">
        <v>375</v>
      </c>
      <c r="N5750" t="s">
        <v>126</v>
      </c>
      <c r="O5750" t="s">
        <v>216</v>
      </c>
      <c r="P5750">
        <v>4</v>
      </c>
      <c r="Q5750" t="s">
        <v>50</v>
      </c>
    </row>
    <row r="5751" spans="1:17" hidden="1" x14ac:dyDescent="0.3">
      <c r="A5751" t="s">
        <v>342</v>
      </c>
      <c r="B5751" t="s">
        <v>6038</v>
      </c>
      <c r="C5751" t="s">
        <v>233</v>
      </c>
      <c r="D5751" t="s">
        <v>29</v>
      </c>
      <c r="E5751" t="s">
        <v>38</v>
      </c>
      <c r="F5751">
        <v>99.38</v>
      </c>
      <c r="G5751">
        <v>180</v>
      </c>
      <c r="H5751">
        <v>17605.8</v>
      </c>
      <c r="I5751">
        <v>13</v>
      </c>
      <c r="J5751">
        <v>57</v>
      </c>
      <c r="K5751">
        <v>3</v>
      </c>
      <c r="L5751">
        <v>293.43</v>
      </c>
      <c r="M5751" t="s">
        <v>312</v>
      </c>
      <c r="N5751" t="s">
        <v>244</v>
      </c>
      <c r="O5751" t="s">
        <v>150</v>
      </c>
      <c r="P5751">
        <v>1</v>
      </c>
      <c r="Q5751" t="s">
        <v>42</v>
      </c>
    </row>
    <row r="5752" spans="1:17" hidden="1" x14ac:dyDescent="0.3">
      <c r="A5752" t="s">
        <v>178</v>
      </c>
      <c r="B5752" t="s">
        <v>6039</v>
      </c>
      <c r="C5752" t="s">
        <v>165</v>
      </c>
      <c r="D5752" t="s">
        <v>134</v>
      </c>
      <c r="E5752" t="s">
        <v>21</v>
      </c>
      <c r="F5752">
        <v>74.680000000000007</v>
      </c>
      <c r="G5752">
        <v>77</v>
      </c>
      <c r="H5752">
        <v>5853.54</v>
      </c>
      <c r="I5752">
        <v>24</v>
      </c>
      <c r="J5752">
        <v>75</v>
      </c>
      <c r="K5752">
        <v>1</v>
      </c>
      <c r="L5752">
        <v>76.02</v>
      </c>
      <c r="M5752" t="s">
        <v>41</v>
      </c>
      <c r="N5752" t="s">
        <v>163</v>
      </c>
      <c r="O5752" t="s">
        <v>106</v>
      </c>
      <c r="P5752">
        <v>3</v>
      </c>
      <c r="Q5752" t="s">
        <v>42</v>
      </c>
    </row>
    <row r="5753" spans="1:17" hidden="1" x14ac:dyDescent="0.3">
      <c r="A5753" t="s">
        <v>43</v>
      </c>
      <c r="B5753" t="s">
        <v>6040</v>
      </c>
      <c r="C5753" t="s">
        <v>317</v>
      </c>
      <c r="D5753" t="s">
        <v>88</v>
      </c>
      <c r="E5753" t="s">
        <v>30</v>
      </c>
      <c r="F5753">
        <v>6.29</v>
      </c>
      <c r="G5753">
        <v>62</v>
      </c>
      <c r="H5753">
        <v>3295.3</v>
      </c>
      <c r="I5753">
        <v>37</v>
      </c>
      <c r="J5753">
        <v>78</v>
      </c>
      <c r="K5753">
        <v>9</v>
      </c>
      <c r="L5753">
        <v>478.35</v>
      </c>
      <c r="M5753" t="s">
        <v>89</v>
      </c>
      <c r="N5753" t="s">
        <v>234</v>
      </c>
      <c r="O5753" t="s">
        <v>342</v>
      </c>
      <c r="P5753">
        <v>1</v>
      </c>
      <c r="Q5753" t="s">
        <v>42</v>
      </c>
    </row>
    <row r="5754" spans="1:17" hidden="1" x14ac:dyDescent="0.3">
      <c r="A5754" t="s">
        <v>380</v>
      </c>
      <c r="B5754" t="s">
        <v>6041</v>
      </c>
      <c r="C5754" t="s">
        <v>113</v>
      </c>
      <c r="D5754" t="s">
        <v>46</v>
      </c>
      <c r="E5754" t="s">
        <v>38</v>
      </c>
      <c r="F5754">
        <v>62.98</v>
      </c>
      <c r="G5754">
        <v>100</v>
      </c>
      <c r="H5754">
        <v>1757</v>
      </c>
      <c r="I5754">
        <v>12</v>
      </c>
      <c r="J5754">
        <v>29</v>
      </c>
      <c r="K5754">
        <v>28</v>
      </c>
      <c r="L5754">
        <v>491.96</v>
      </c>
      <c r="M5754" t="s">
        <v>105</v>
      </c>
      <c r="N5754" t="s">
        <v>216</v>
      </c>
      <c r="O5754" t="s">
        <v>32</v>
      </c>
      <c r="P5754">
        <v>8</v>
      </c>
      <c r="Q5754" t="s">
        <v>42</v>
      </c>
    </row>
    <row r="5755" spans="1:17" hidden="1" x14ac:dyDescent="0.3">
      <c r="A5755" t="s">
        <v>175</v>
      </c>
      <c r="B5755" t="s">
        <v>6042</v>
      </c>
      <c r="C5755" t="s">
        <v>286</v>
      </c>
      <c r="D5755" t="s">
        <v>54</v>
      </c>
      <c r="E5755" t="s">
        <v>21</v>
      </c>
      <c r="F5755">
        <v>36.32</v>
      </c>
      <c r="G5755">
        <v>96</v>
      </c>
      <c r="H5755">
        <v>2949.12</v>
      </c>
      <c r="I5755">
        <v>22</v>
      </c>
      <c r="J5755">
        <v>79</v>
      </c>
      <c r="K5755">
        <v>45</v>
      </c>
      <c r="L5755">
        <v>1382.4</v>
      </c>
      <c r="M5755" t="s">
        <v>218</v>
      </c>
      <c r="N5755" t="s">
        <v>173</v>
      </c>
      <c r="O5755" t="s">
        <v>275</v>
      </c>
      <c r="P5755">
        <v>4</v>
      </c>
      <c r="Q5755" t="s">
        <v>50</v>
      </c>
    </row>
    <row r="5756" spans="1:17" hidden="1" x14ac:dyDescent="0.3">
      <c r="A5756" t="s">
        <v>263</v>
      </c>
      <c r="B5756" t="s">
        <v>6043</v>
      </c>
      <c r="C5756" t="s">
        <v>165</v>
      </c>
      <c r="D5756" t="s">
        <v>134</v>
      </c>
      <c r="E5756" t="s">
        <v>30</v>
      </c>
      <c r="F5756">
        <v>54.17</v>
      </c>
      <c r="G5756">
        <v>23</v>
      </c>
      <c r="H5756">
        <v>161.69</v>
      </c>
      <c r="I5756">
        <v>27</v>
      </c>
      <c r="J5756">
        <v>77</v>
      </c>
      <c r="K5756">
        <v>13</v>
      </c>
      <c r="L5756">
        <v>91.39</v>
      </c>
      <c r="M5756" t="s">
        <v>201</v>
      </c>
      <c r="N5756" t="s">
        <v>441</v>
      </c>
      <c r="O5756" t="s">
        <v>142</v>
      </c>
      <c r="P5756">
        <v>7</v>
      </c>
      <c r="Q5756" t="s">
        <v>50</v>
      </c>
    </row>
    <row r="5757" spans="1:17" hidden="1" x14ac:dyDescent="0.3">
      <c r="A5757" t="s">
        <v>229</v>
      </c>
      <c r="B5757" t="s">
        <v>6044</v>
      </c>
      <c r="C5757" t="s">
        <v>66</v>
      </c>
      <c r="D5757" t="s">
        <v>67</v>
      </c>
      <c r="E5757" t="s">
        <v>38</v>
      </c>
      <c r="F5757">
        <v>58.87</v>
      </c>
      <c r="G5757">
        <v>37</v>
      </c>
      <c r="H5757">
        <v>1170.68</v>
      </c>
      <c r="I5757">
        <v>26</v>
      </c>
      <c r="J5757">
        <v>79</v>
      </c>
      <c r="K5757">
        <v>22</v>
      </c>
      <c r="L5757">
        <v>696.08</v>
      </c>
      <c r="M5757" t="s">
        <v>337</v>
      </c>
      <c r="N5757" t="s">
        <v>225</v>
      </c>
      <c r="O5757" t="s">
        <v>91</v>
      </c>
      <c r="P5757">
        <v>5</v>
      </c>
      <c r="Q5757" t="s">
        <v>42</v>
      </c>
    </row>
    <row r="5758" spans="1:17" hidden="1" x14ac:dyDescent="0.3">
      <c r="A5758" t="s">
        <v>193</v>
      </c>
      <c r="B5758" t="s">
        <v>6045</v>
      </c>
      <c r="C5758" t="s">
        <v>155</v>
      </c>
      <c r="D5758" t="s">
        <v>67</v>
      </c>
      <c r="E5758" t="s">
        <v>21</v>
      </c>
      <c r="F5758">
        <v>67.290000000000006</v>
      </c>
      <c r="G5758">
        <v>127</v>
      </c>
      <c r="H5758">
        <v>9396.73</v>
      </c>
      <c r="I5758">
        <v>50</v>
      </c>
      <c r="J5758">
        <v>93</v>
      </c>
      <c r="K5758">
        <v>70</v>
      </c>
      <c r="L5758">
        <v>5179.3</v>
      </c>
      <c r="M5758" t="s">
        <v>163</v>
      </c>
      <c r="N5758" t="s">
        <v>101</v>
      </c>
      <c r="O5758" t="s">
        <v>519</v>
      </c>
      <c r="P5758">
        <v>5</v>
      </c>
      <c r="Q5758" t="s">
        <v>25</v>
      </c>
    </row>
    <row r="5759" spans="1:17" hidden="1" x14ac:dyDescent="0.3">
      <c r="A5759" t="s">
        <v>268</v>
      </c>
      <c r="B5759" t="s">
        <v>6046</v>
      </c>
      <c r="C5759" t="s">
        <v>200</v>
      </c>
      <c r="D5759" t="s">
        <v>29</v>
      </c>
      <c r="E5759" t="s">
        <v>30</v>
      </c>
      <c r="F5759">
        <v>73.42</v>
      </c>
      <c r="G5759">
        <v>184</v>
      </c>
      <c r="H5759">
        <v>6423.44</v>
      </c>
      <c r="I5759">
        <v>9</v>
      </c>
      <c r="J5759">
        <v>96</v>
      </c>
      <c r="K5759">
        <v>163</v>
      </c>
      <c r="L5759">
        <v>5690.33</v>
      </c>
      <c r="M5759" t="s">
        <v>72</v>
      </c>
      <c r="N5759" t="s">
        <v>124</v>
      </c>
      <c r="O5759" t="s">
        <v>156</v>
      </c>
      <c r="P5759">
        <v>4</v>
      </c>
      <c r="Q5759" t="s">
        <v>42</v>
      </c>
    </row>
    <row r="5760" spans="1:17" hidden="1" x14ac:dyDescent="0.3">
      <c r="A5760" t="s">
        <v>68</v>
      </c>
      <c r="B5760" t="s">
        <v>6047</v>
      </c>
      <c r="C5760" t="s">
        <v>390</v>
      </c>
      <c r="D5760" t="s">
        <v>60</v>
      </c>
      <c r="E5760" t="s">
        <v>38</v>
      </c>
      <c r="F5760">
        <v>54.05</v>
      </c>
      <c r="G5760">
        <v>111</v>
      </c>
      <c r="H5760">
        <v>7422.57</v>
      </c>
      <c r="I5760">
        <v>11</v>
      </c>
      <c r="J5760">
        <v>46</v>
      </c>
      <c r="K5760">
        <v>74</v>
      </c>
      <c r="L5760">
        <v>4948.38</v>
      </c>
      <c r="M5760" t="s">
        <v>130</v>
      </c>
      <c r="N5760" t="s">
        <v>159</v>
      </c>
      <c r="O5760" t="s">
        <v>43</v>
      </c>
      <c r="P5760">
        <v>8</v>
      </c>
      <c r="Q5760" t="s">
        <v>50</v>
      </c>
    </row>
    <row r="5761" spans="1:17" hidden="1" x14ac:dyDescent="0.3">
      <c r="A5761" t="s">
        <v>173</v>
      </c>
      <c r="B5761" t="s">
        <v>6048</v>
      </c>
      <c r="C5761" t="s">
        <v>359</v>
      </c>
      <c r="D5761" t="s">
        <v>60</v>
      </c>
      <c r="E5761" t="s">
        <v>21</v>
      </c>
      <c r="F5761">
        <v>5.71</v>
      </c>
      <c r="G5761">
        <v>161</v>
      </c>
      <c r="H5761">
        <v>5712.28</v>
      </c>
      <c r="I5761">
        <v>34</v>
      </c>
      <c r="J5761">
        <v>43</v>
      </c>
      <c r="K5761">
        <v>152</v>
      </c>
      <c r="L5761">
        <v>5392.96</v>
      </c>
      <c r="M5761" t="s">
        <v>351</v>
      </c>
      <c r="N5761" t="s">
        <v>206</v>
      </c>
      <c r="O5761" t="s">
        <v>120</v>
      </c>
      <c r="P5761">
        <v>3</v>
      </c>
      <c r="Q5761" t="s">
        <v>42</v>
      </c>
    </row>
    <row r="5762" spans="1:17" hidden="1" x14ac:dyDescent="0.3">
      <c r="A5762" t="s">
        <v>26</v>
      </c>
      <c r="B5762" t="s">
        <v>6049</v>
      </c>
      <c r="C5762" t="s">
        <v>208</v>
      </c>
      <c r="D5762" t="s">
        <v>20</v>
      </c>
      <c r="E5762" t="s">
        <v>30</v>
      </c>
      <c r="F5762">
        <v>27.47</v>
      </c>
      <c r="G5762">
        <v>94</v>
      </c>
      <c r="H5762">
        <v>6752.02</v>
      </c>
      <c r="I5762">
        <v>47</v>
      </c>
      <c r="J5762">
        <v>44</v>
      </c>
      <c r="K5762">
        <v>19</v>
      </c>
      <c r="L5762">
        <v>1364.77</v>
      </c>
      <c r="M5762" t="s">
        <v>126</v>
      </c>
      <c r="N5762" t="s">
        <v>239</v>
      </c>
      <c r="O5762" t="s">
        <v>254</v>
      </c>
      <c r="P5762">
        <v>6</v>
      </c>
      <c r="Q5762" t="s">
        <v>50</v>
      </c>
    </row>
    <row r="5763" spans="1:17" hidden="1" x14ac:dyDescent="0.3">
      <c r="A5763" t="s">
        <v>197</v>
      </c>
      <c r="B5763" t="s">
        <v>6050</v>
      </c>
      <c r="C5763" t="s">
        <v>87</v>
      </c>
      <c r="D5763" t="s">
        <v>88</v>
      </c>
      <c r="E5763" t="s">
        <v>38</v>
      </c>
      <c r="F5763">
        <v>98.64</v>
      </c>
      <c r="G5763">
        <v>80</v>
      </c>
      <c r="H5763">
        <v>3887.2</v>
      </c>
      <c r="I5763">
        <v>21</v>
      </c>
      <c r="J5763">
        <v>60</v>
      </c>
      <c r="K5763">
        <v>45</v>
      </c>
      <c r="L5763">
        <v>2186.5500000000002</v>
      </c>
      <c r="M5763" t="s">
        <v>234</v>
      </c>
      <c r="N5763" t="s">
        <v>170</v>
      </c>
      <c r="O5763" t="s">
        <v>74</v>
      </c>
      <c r="P5763">
        <v>7</v>
      </c>
      <c r="Q5763" t="s">
        <v>50</v>
      </c>
    </row>
    <row r="5764" spans="1:17" hidden="1" x14ac:dyDescent="0.3">
      <c r="A5764" t="s">
        <v>162</v>
      </c>
      <c r="B5764" t="s">
        <v>6051</v>
      </c>
      <c r="C5764" t="s">
        <v>261</v>
      </c>
      <c r="D5764" t="s">
        <v>20</v>
      </c>
      <c r="E5764" t="s">
        <v>21</v>
      </c>
      <c r="F5764">
        <v>76.069999999999993</v>
      </c>
      <c r="G5764">
        <v>170</v>
      </c>
      <c r="H5764">
        <v>4591.7</v>
      </c>
      <c r="I5764">
        <v>21</v>
      </c>
      <c r="J5764">
        <v>82</v>
      </c>
      <c r="K5764">
        <v>105</v>
      </c>
      <c r="L5764">
        <v>2836.05</v>
      </c>
      <c r="M5764" t="s">
        <v>136</v>
      </c>
      <c r="N5764" t="s">
        <v>277</v>
      </c>
      <c r="O5764" t="s">
        <v>289</v>
      </c>
      <c r="P5764">
        <v>3</v>
      </c>
      <c r="Q5764" t="s">
        <v>25</v>
      </c>
    </row>
    <row r="5765" spans="1:17" hidden="1" x14ac:dyDescent="0.3">
      <c r="A5765" t="s">
        <v>238</v>
      </c>
      <c r="B5765" t="s">
        <v>6052</v>
      </c>
      <c r="C5765" t="s">
        <v>192</v>
      </c>
      <c r="D5765" t="s">
        <v>37</v>
      </c>
      <c r="E5765" t="s">
        <v>21</v>
      </c>
      <c r="F5765">
        <v>95.4</v>
      </c>
      <c r="G5765">
        <v>89</v>
      </c>
      <c r="H5765">
        <v>3817.21</v>
      </c>
      <c r="I5765">
        <v>8</v>
      </c>
      <c r="J5765">
        <v>92</v>
      </c>
      <c r="K5765">
        <v>85</v>
      </c>
      <c r="L5765">
        <v>3645.65</v>
      </c>
      <c r="M5765" t="s">
        <v>351</v>
      </c>
      <c r="N5765" t="s">
        <v>234</v>
      </c>
      <c r="O5765" t="s">
        <v>310</v>
      </c>
      <c r="P5765">
        <v>7</v>
      </c>
      <c r="Q5765" t="s">
        <v>42</v>
      </c>
    </row>
    <row r="5766" spans="1:17" hidden="1" x14ac:dyDescent="0.3">
      <c r="A5766" t="s">
        <v>149</v>
      </c>
      <c r="B5766" t="s">
        <v>6053</v>
      </c>
      <c r="C5766" t="s">
        <v>71</v>
      </c>
      <c r="D5766" t="s">
        <v>29</v>
      </c>
      <c r="E5766" t="s">
        <v>30</v>
      </c>
      <c r="F5766">
        <v>90.12</v>
      </c>
      <c r="G5766">
        <v>134</v>
      </c>
      <c r="H5766">
        <v>5283.62</v>
      </c>
      <c r="I5766">
        <v>6</v>
      </c>
      <c r="J5766">
        <v>87</v>
      </c>
      <c r="K5766">
        <v>96</v>
      </c>
      <c r="L5766">
        <v>3785.28</v>
      </c>
      <c r="M5766" t="s">
        <v>159</v>
      </c>
      <c r="N5766" t="s">
        <v>85</v>
      </c>
      <c r="O5766" t="s">
        <v>363</v>
      </c>
      <c r="P5766">
        <v>3</v>
      </c>
      <c r="Q5766" t="s">
        <v>50</v>
      </c>
    </row>
    <row r="5767" spans="1:17" hidden="1" x14ac:dyDescent="0.3">
      <c r="A5767" t="s">
        <v>22</v>
      </c>
      <c r="B5767" t="s">
        <v>6054</v>
      </c>
      <c r="C5767" t="s">
        <v>192</v>
      </c>
      <c r="D5767" t="s">
        <v>37</v>
      </c>
      <c r="E5767" t="s">
        <v>21</v>
      </c>
      <c r="F5767">
        <v>95.4</v>
      </c>
      <c r="G5767">
        <v>70</v>
      </c>
      <c r="H5767">
        <v>2960.3</v>
      </c>
      <c r="I5767">
        <v>46</v>
      </c>
      <c r="J5767">
        <v>77</v>
      </c>
      <c r="K5767">
        <v>20</v>
      </c>
      <c r="L5767">
        <v>845.8</v>
      </c>
      <c r="M5767" t="s">
        <v>448</v>
      </c>
      <c r="N5767" t="s">
        <v>82</v>
      </c>
      <c r="O5767" t="s">
        <v>767</v>
      </c>
      <c r="P5767">
        <v>8</v>
      </c>
      <c r="Q5767" t="s">
        <v>25</v>
      </c>
    </row>
    <row r="5768" spans="1:17" hidden="1" x14ac:dyDescent="0.3">
      <c r="A5768" t="s">
        <v>469</v>
      </c>
      <c r="B5768" t="s">
        <v>6055</v>
      </c>
      <c r="C5768" t="s">
        <v>77</v>
      </c>
      <c r="D5768" t="s">
        <v>60</v>
      </c>
      <c r="E5768" t="s">
        <v>38</v>
      </c>
      <c r="F5768">
        <v>94.81</v>
      </c>
      <c r="G5768">
        <v>139</v>
      </c>
      <c r="H5768">
        <v>10930.96</v>
      </c>
      <c r="I5768">
        <v>30</v>
      </c>
      <c r="J5768">
        <v>66</v>
      </c>
      <c r="K5768">
        <v>100</v>
      </c>
      <c r="L5768">
        <v>7864</v>
      </c>
      <c r="M5768" t="s">
        <v>153</v>
      </c>
      <c r="N5768" t="s">
        <v>119</v>
      </c>
      <c r="O5768" t="s">
        <v>363</v>
      </c>
      <c r="P5768">
        <v>9</v>
      </c>
      <c r="Q5768" t="s">
        <v>25</v>
      </c>
    </row>
    <row r="5769" spans="1:17" hidden="1" x14ac:dyDescent="0.3">
      <c r="A5769" t="s">
        <v>17</v>
      </c>
      <c r="B5769" t="s">
        <v>6056</v>
      </c>
      <c r="C5769" t="s">
        <v>169</v>
      </c>
      <c r="D5769" t="s">
        <v>20</v>
      </c>
      <c r="E5769" t="s">
        <v>21</v>
      </c>
      <c r="F5769">
        <v>30.17</v>
      </c>
      <c r="G5769">
        <v>135</v>
      </c>
      <c r="H5769">
        <v>11407.5</v>
      </c>
      <c r="I5769">
        <v>25</v>
      </c>
      <c r="J5769">
        <v>59</v>
      </c>
      <c r="K5769">
        <v>49</v>
      </c>
      <c r="L5769">
        <v>4140.5</v>
      </c>
      <c r="M5769" t="s">
        <v>85</v>
      </c>
      <c r="N5769" t="s">
        <v>17</v>
      </c>
      <c r="O5769" t="s">
        <v>143</v>
      </c>
      <c r="P5769">
        <v>7</v>
      </c>
      <c r="Q5769" t="s">
        <v>42</v>
      </c>
    </row>
    <row r="5770" spans="1:17" x14ac:dyDescent="0.3">
      <c r="A5770" t="s">
        <v>78</v>
      </c>
      <c r="B5770" t="s">
        <v>6057</v>
      </c>
      <c r="C5770" t="s">
        <v>28</v>
      </c>
      <c r="D5770" t="s">
        <v>29</v>
      </c>
      <c r="E5770" t="s">
        <v>21</v>
      </c>
      <c r="F5770">
        <v>13.82</v>
      </c>
      <c r="G5770">
        <v>82</v>
      </c>
      <c r="H5770">
        <v>4131.16</v>
      </c>
      <c r="I5770">
        <v>23</v>
      </c>
      <c r="J5770">
        <v>75</v>
      </c>
      <c r="K5770">
        <v>19</v>
      </c>
      <c r="L5770">
        <v>957.22</v>
      </c>
      <c r="M5770" t="s">
        <v>126</v>
      </c>
      <c r="N5770" t="s">
        <v>84</v>
      </c>
      <c r="O5770" t="s">
        <v>239</v>
      </c>
      <c r="P5770">
        <v>2</v>
      </c>
      <c r="Q5770" t="s">
        <v>42</v>
      </c>
    </row>
    <row r="5771" spans="1:17" hidden="1" x14ac:dyDescent="0.3">
      <c r="A5771" t="s">
        <v>89</v>
      </c>
      <c r="B5771" t="s">
        <v>6058</v>
      </c>
      <c r="C5771" t="s">
        <v>297</v>
      </c>
      <c r="D5771" t="s">
        <v>60</v>
      </c>
      <c r="E5771" t="s">
        <v>30</v>
      </c>
      <c r="F5771">
        <v>22.78</v>
      </c>
      <c r="G5771">
        <v>27</v>
      </c>
      <c r="H5771">
        <v>1919.7</v>
      </c>
      <c r="I5771">
        <v>42</v>
      </c>
      <c r="J5771">
        <v>30</v>
      </c>
      <c r="K5771">
        <v>10</v>
      </c>
      <c r="L5771">
        <v>711</v>
      </c>
      <c r="M5771" t="s">
        <v>104</v>
      </c>
      <c r="N5771" t="s">
        <v>342</v>
      </c>
      <c r="O5771" t="s">
        <v>125</v>
      </c>
      <c r="P5771">
        <v>7</v>
      </c>
      <c r="Q5771" t="s">
        <v>42</v>
      </c>
    </row>
    <row r="5772" spans="1:17" hidden="1" x14ac:dyDescent="0.3">
      <c r="A5772" t="s">
        <v>179</v>
      </c>
      <c r="B5772" t="s">
        <v>6059</v>
      </c>
      <c r="C5772" t="s">
        <v>317</v>
      </c>
      <c r="D5772" t="s">
        <v>88</v>
      </c>
      <c r="E5772" t="s">
        <v>38</v>
      </c>
      <c r="F5772">
        <v>54.24</v>
      </c>
      <c r="G5772">
        <v>85</v>
      </c>
      <c r="H5772">
        <v>8417.5499999999993</v>
      </c>
      <c r="I5772">
        <v>23</v>
      </c>
      <c r="J5772">
        <v>75</v>
      </c>
      <c r="K5772">
        <v>68</v>
      </c>
      <c r="L5772">
        <v>6734.04</v>
      </c>
      <c r="M5772" t="s">
        <v>175</v>
      </c>
      <c r="N5772" t="s">
        <v>162</v>
      </c>
      <c r="O5772" t="s">
        <v>375</v>
      </c>
      <c r="P5772">
        <v>8</v>
      </c>
      <c r="Q5772" t="s">
        <v>42</v>
      </c>
    </row>
    <row r="5773" spans="1:17" hidden="1" x14ac:dyDescent="0.3">
      <c r="A5773" t="s">
        <v>277</v>
      </c>
      <c r="B5773" t="s">
        <v>6060</v>
      </c>
      <c r="C5773" t="s">
        <v>161</v>
      </c>
      <c r="D5773" t="s">
        <v>67</v>
      </c>
      <c r="E5773" t="s">
        <v>21</v>
      </c>
      <c r="F5773">
        <v>58.2</v>
      </c>
      <c r="G5773">
        <v>61</v>
      </c>
      <c r="H5773">
        <v>637.45000000000005</v>
      </c>
      <c r="I5773">
        <v>44</v>
      </c>
      <c r="J5773">
        <v>44</v>
      </c>
      <c r="K5773">
        <v>26</v>
      </c>
      <c r="L5773">
        <v>271.7</v>
      </c>
      <c r="M5773" t="s">
        <v>451</v>
      </c>
      <c r="N5773" t="s">
        <v>272</v>
      </c>
      <c r="O5773" t="s">
        <v>47</v>
      </c>
      <c r="P5773">
        <v>2</v>
      </c>
      <c r="Q5773" t="s">
        <v>50</v>
      </c>
    </row>
    <row r="5774" spans="1:17" hidden="1" x14ac:dyDescent="0.3">
      <c r="A5774" t="s">
        <v>69</v>
      </c>
      <c r="B5774" t="s">
        <v>6061</v>
      </c>
      <c r="C5774" t="s">
        <v>161</v>
      </c>
      <c r="D5774" t="s">
        <v>67</v>
      </c>
      <c r="E5774" t="s">
        <v>30</v>
      </c>
      <c r="F5774">
        <v>17.920000000000002</v>
      </c>
      <c r="G5774">
        <v>42</v>
      </c>
      <c r="H5774">
        <v>2318.4</v>
      </c>
      <c r="I5774">
        <v>30</v>
      </c>
      <c r="J5774">
        <v>30</v>
      </c>
      <c r="K5774">
        <v>38</v>
      </c>
      <c r="L5774">
        <v>2097.6</v>
      </c>
      <c r="M5774" t="s">
        <v>143</v>
      </c>
      <c r="N5774" t="s">
        <v>91</v>
      </c>
      <c r="O5774" t="s">
        <v>287</v>
      </c>
      <c r="P5774">
        <v>4</v>
      </c>
      <c r="Q5774" t="s">
        <v>50</v>
      </c>
    </row>
    <row r="5775" spans="1:17" hidden="1" x14ac:dyDescent="0.3">
      <c r="A5775" t="s">
        <v>150</v>
      </c>
      <c r="B5775" t="s">
        <v>6062</v>
      </c>
      <c r="C5775" t="s">
        <v>122</v>
      </c>
      <c r="D5775" t="s">
        <v>54</v>
      </c>
      <c r="E5775" t="s">
        <v>38</v>
      </c>
      <c r="F5775">
        <v>62.49</v>
      </c>
      <c r="G5775">
        <v>78</v>
      </c>
      <c r="H5775">
        <v>5402.28</v>
      </c>
      <c r="I5775">
        <v>37</v>
      </c>
      <c r="J5775">
        <v>60</v>
      </c>
      <c r="K5775">
        <v>58</v>
      </c>
      <c r="L5775">
        <v>4017.08</v>
      </c>
      <c r="M5775" t="s">
        <v>69</v>
      </c>
      <c r="N5775" t="s">
        <v>190</v>
      </c>
      <c r="O5775" t="s">
        <v>324</v>
      </c>
      <c r="P5775">
        <v>4</v>
      </c>
      <c r="Q5775" t="s">
        <v>42</v>
      </c>
    </row>
    <row r="5776" spans="1:17" hidden="1" x14ac:dyDescent="0.3">
      <c r="A5776" t="s">
        <v>89</v>
      </c>
      <c r="B5776" t="s">
        <v>6063</v>
      </c>
      <c r="C5776" t="s">
        <v>228</v>
      </c>
      <c r="D5776" t="s">
        <v>54</v>
      </c>
      <c r="E5776" t="s">
        <v>21</v>
      </c>
      <c r="F5776">
        <v>14.09</v>
      </c>
      <c r="G5776">
        <v>28</v>
      </c>
      <c r="H5776">
        <v>396.2</v>
      </c>
      <c r="I5776">
        <v>8</v>
      </c>
      <c r="J5776">
        <v>91</v>
      </c>
      <c r="K5776">
        <v>16</v>
      </c>
      <c r="L5776">
        <v>226.4</v>
      </c>
      <c r="M5776" t="s">
        <v>49</v>
      </c>
      <c r="N5776" t="s">
        <v>114</v>
      </c>
      <c r="O5776" t="s">
        <v>767</v>
      </c>
      <c r="P5776">
        <v>3</v>
      </c>
      <c r="Q5776" t="s">
        <v>25</v>
      </c>
    </row>
    <row r="5777" spans="1:17" hidden="1" x14ac:dyDescent="0.3">
      <c r="A5777" t="s">
        <v>435</v>
      </c>
      <c r="B5777" t="s">
        <v>6064</v>
      </c>
      <c r="C5777" t="s">
        <v>195</v>
      </c>
      <c r="D5777" t="s">
        <v>88</v>
      </c>
      <c r="E5777" t="s">
        <v>38</v>
      </c>
      <c r="F5777">
        <v>91.3</v>
      </c>
      <c r="G5777">
        <v>70</v>
      </c>
      <c r="H5777">
        <v>614.6</v>
      </c>
      <c r="I5777">
        <v>14</v>
      </c>
      <c r="J5777">
        <v>83</v>
      </c>
      <c r="K5777">
        <v>31</v>
      </c>
      <c r="L5777">
        <v>272.18</v>
      </c>
      <c r="M5777" t="s">
        <v>196</v>
      </c>
      <c r="N5777" t="s">
        <v>283</v>
      </c>
      <c r="O5777" t="s">
        <v>279</v>
      </c>
      <c r="P5777">
        <v>6</v>
      </c>
      <c r="Q5777" t="s">
        <v>42</v>
      </c>
    </row>
    <row r="5778" spans="1:17" hidden="1" x14ac:dyDescent="0.3">
      <c r="A5778" t="s">
        <v>108</v>
      </c>
      <c r="B5778" t="s">
        <v>6065</v>
      </c>
      <c r="C5778" t="s">
        <v>122</v>
      </c>
      <c r="D5778" t="s">
        <v>54</v>
      </c>
      <c r="E5778" t="s">
        <v>30</v>
      </c>
      <c r="F5778">
        <v>25.23</v>
      </c>
      <c r="G5778">
        <v>18</v>
      </c>
      <c r="H5778">
        <v>1153.44</v>
      </c>
      <c r="I5778">
        <v>40</v>
      </c>
      <c r="J5778">
        <v>25</v>
      </c>
      <c r="K5778">
        <v>3</v>
      </c>
      <c r="L5778">
        <v>192.24</v>
      </c>
      <c r="M5778" t="s">
        <v>89</v>
      </c>
      <c r="N5778" t="s">
        <v>56</v>
      </c>
      <c r="O5778" t="s">
        <v>109</v>
      </c>
      <c r="P5778">
        <v>4</v>
      </c>
      <c r="Q5778" t="s">
        <v>25</v>
      </c>
    </row>
    <row r="5779" spans="1:17" hidden="1" x14ac:dyDescent="0.3">
      <c r="A5779" t="s">
        <v>62</v>
      </c>
      <c r="B5779" t="s">
        <v>6066</v>
      </c>
      <c r="C5779" t="s">
        <v>353</v>
      </c>
      <c r="D5779" t="s">
        <v>29</v>
      </c>
      <c r="E5779" t="s">
        <v>38</v>
      </c>
      <c r="F5779">
        <v>95.36</v>
      </c>
      <c r="G5779">
        <v>71</v>
      </c>
      <c r="H5779">
        <v>6930.31</v>
      </c>
      <c r="I5779">
        <v>26</v>
      </c>
      <c r="J5779">
        <v>22</v>
      </c>
      <c r="K5779">
        <v>39</v>
      </c>
      <c r="L5779">
        <v>3806.79</v>
      </c>
      <c r="M5779" t="s">
        <v>143</v>
      </c>
      <c r="N5779" t="s">
        <v>209</v>
      </c>
      <c r="O5779" t="s">
        <v>295</v>
      </c>
      <c r="P5779">
        <v>5</v>
      </c>
      <c r="Q5779" t="s">
        <v>25</v>
      </c>
    </row>
    <row r="5780" spans="1:17" hidden="1" x14ac:dyDescent="0.3">
      <c r="A5780" t="s">
        <v>178</v>
      </c>
      <c r="B5780" t="s">
        <v>6067</v>
      </c>
      <c r="C5780" t="s">
        <v>133</v>
      </c>
      <c r="D5780" t="s">
        <v>134</v>
      </c>
      <c r="E5780" t="s">
        <v>21</v>
      </c>
      <c r="F5780">
        <v>9.06</v>
      </c>
      <c r="G5780">
        <v>79</v>
      </c>
      <c r="H5780">
        <v>514.29</v>
      </c>
      <c r="I5780">
        <v>37</v>
      </c>
      <c r="J5780">
        <v>29</v>
      </c>
      <c r="K5780">
        <v>70</v>
      </c>
      <c r="L5780">
        <v>455.7</v>
      </c>
      <c r="M5780" t="s">
        <v>178</v>
      </c>
      <c r="N5780" t="s">
        <v>307</v>
      </c>
      <c r="O5780" t="s">
        <v>183</v>
      </c>
      <c r="P5780">
        <v>1</v>
      </c>
      <c r="Q5780" t="s">
        <v>42</v>
      </c>
    </row>
    <row r="5781" spans="1:17" hidden="1" x14ac:dyDescent="0.3">
      <c r="A5781" t="s">
        <v>47</v>
      </c>
      <c r="B5781" t="s">
        <v>6068</v>
      </c>
      <c r="C5781" t="s">
        <v>228</v>
      </c>
      <c r="D5781" t="s">
        <v>54</v>
      </c>
      <c r="E5781" t="s">
        <v>21</v>
      </c>
      <c r="F5781">
        <v>14.09</v>
      </c>
      <c r="G5781">
        <v>153</v>
      </c>
      <c r="H5781">
        <v>4559.3999999999996</v>
      </c>
      <c r="I5781">
        <v>36</v>
      </c>
      <c r="J5781">
        <v>69</v>
      </c>
      <c r="K5781">
        <v>148</v>
      </c>
      <c r="L5781">
        <v>4410.3999999999996</v>
      </c>
      <c r="M5781" t="s">
        <v>26</v>
      </c>
      <c r="N5781" t="s">
        <v>250</v>
      </c>
      <c r="O5781" t="s">
        <v>111</v>
      </c>
      <c r="P5781">
        <v>10</v>
      </c>
      <c r="Q5781" t="s">
        <v>25</v>
      </c>
    </row>
    <row r="5782" spans="1:17" hidden="1" x14ac:dyDescent="0.3">
      <c r="A5782" t="s">
        <v>40</v>
      </c>
      <c r="B5782" t="s">
        <v>6069</v>
      </c>
      <c r="C5782" t="s">
        <v>246</v>
      </c>
      <c r="D5782" t="s">
        <v>67</v>
      </c>
      <c r="E5782" t="s">
        <v>30</v>
      </c>
      <c r="F5782">
        <v>45.41</v>
      </c>
      <c r="G5782">
        <v>34</v>
      </c>
      <c r="H5782">
        <v>1909.1</v>
      </c>
      <c r="I5782">
        <v>21</v>
      </c>
      <c r="J5782">
        <v>36</v>
      </c>
      <c r="K5782">
        <v>0</v>
      </c>
      <c r="L5782">
        <v>0</v>
      </c>
      <c r="N5782" t="s">
        <v>34</v>
      </c>
      <c r="O5782" t="s">
        <v>135</v>
      </c>
      <c r="P5782">
        <v>3</v>
      </c>
      <c r="Q5782" t="s">
        <v>42</v>
      </c>
    </row>
    <row r="5783" spans="1:17" hidden="1" x14ac:dyDescent="0.3">
      <c r="A5783" t="s">
        <v>75</v>
      </c>
      <c r="B5783" t="s">
        <v>6070</v>
      </c>
      <c r="C5783" t="s">
        <v>286</v>
      </c>
      <c r="D5783" t="s">
        <v>54</v>
      </c>
      <c r="E5783" t="s">
        <v>38</v>
      </c>
      <c r="F5783">
        <v>3.51</v>
      </c>
      <c r="G5783">
        <v>192</v>
      </c>
      <c r="H5783">
        <v>5934.72</v>
      </c>
      <c r="I5783">
        <v>31</v>
      </c>
      <c r="J5783">
        <v>85</v>
      </c>
      <c r="K5783">
        <v>2</v>
      </c>
      <c r="L5783">
        <v>61.82</v>
      </c>
      <c r="M5783" t="s">
        <v>266</v>
      </c>
      <c r="N5783" t="s">
        <v>305</v>
      </c>
      <c r="O5783" t="s">
        <v>272</v>
      </c>
      <c r="P5783">
        <v>4</v>
      </c>
      <c r="Q5783" t="s">
        <v>25</v>
      </c>
    </row>
    <row r="5784" spans="1:17" hidden="1" x14ac:dyDescent="0.3">
      <c r="A5784" t="s">
        <v>49</v>
      </c>
      <c r="B5784" t="s">
        <v>6071</v>
      </c>
      <c r="C5784" t="s">
        <v>246</v>
      </c>
      <c r="D5784" t="s">
        <v>67</v>
      </c>
      <c r="E5784" t="s">
        <v>38</v>
      </c>
      <c r="F5784">
        <v>53.28</v>
      </c>
      <c r="G5784">
        <v>186</v>
      </c>
      <c r="H5784">
        <v>7797.12</v>
      </c>
      <c r="I5784">
        <v>12</v>
      </c>
      <c r="J5784">
        <v>33</v>
      </c>
      <c r="K5784">
        <v>106</v>
      </c>
      <c r="L5784">
        <v>4443.5200000000004</v>
      </c>
      <c r="M5784" t="s">
        <v>33</v>
      </c>
      <c r="N5784" t="s">
        <v>363</v>
      </c>
      <c r="O5784" t="s">
        <v>142</v>
      </c>
      <c r="P5784">
        <v>5</v>
      </c>
      <c r="Q5784" t="s">
        <v>25</v>
      </c>
    </row>
    <row r="5785" spans="1:17" hidden="1" x14ac:dyDescent="0.3">
      <c r="A5785" t="s">
        <v>351</v>
      </c>
      <c r="B5785" t="s">
        <v>6072</v>
      </c>
      <c r="C5785" t="s">
        <v>297</v>
      </c>
      <c r="D5785" t="s">
        <v>60</v>
      </c>
      <c r="E5785" t="s">
        <v>21</v>
      </c>
      <c r="F5785">
        <v>36.22</v>
      </c>
      <c r="G5785">
        <v>91</v>
      </c>
      <c r="H5785">
        <v>1873.69</v>
      </c>
      <c r="I5785">
        <v>5</v>
      </c>
      <c r="J5785">
        <v>90</v>
      </c>
      <c r="K5785">
        <v>66</v>
      </c>
      <c r="L5785">
        <v>1358.94</v>
      </c>
      <c r="M5785" t="s">
        <v>175</v>
      </c>
      <c r="N5785" t="s">
        <v>149</v>
      </c>
      <c r="O5785" t="s">
        <v>293</v>
      </c>
      <c r="P5785">
        <v>1</v>
      </c>
      <c r="Q5785" t="s">
        <v>25</v>
      </c>
    </row>
    <row r="5786" spans="1:17" hidden="1" x14ac:dyDescent="0.3">
      <c r="A5786" t="s">
        <v>157</v>
      </c>
      <c r="B5786" t="s">
        <v>6073</v>
      </c>
      <c r="C5786" t="s">
        <v>297</v>
      </c>
      <c r="D5786" t="s">
        <v>60</v>
      </c>
      <c r="E5786" t="s">
        <v>30</v>
      </c>
      <c r="F5786">
        <v>22.78</v>
      </c>
      <c r="G5786">
        <v>157</v>
      </c>
      <c r="H5786">
        <v>6243.89</v>
      </c>
      <c r="I5786">
        <v>8</v>
      </c>
      <c r="J5786">
        <v>39</v>
      </c>
      <c r="K5786">
        <v>120</v>
      </c>
      <c r="L5786">
        <v>4772.3999999999996</v>
      </c>
      <c r="M5786" t="s">
        <v>298</v>
      </c>
      <c r="N5786" t="s">
        <v>79</v>
      </c>
      <c r="O5786" t="s">
        <v>153</v>
      </c>
      <c r="P5786">
        <v>4</v>
      </c>
      <c r="Q5786" t="s">
        <v>25</v>
      </c>
    </row>
    <row r="5787" spans="1:17" hidden="1" x14ac:dyDescent="0.3">
      <c r="A5787" t="s">
        <v>441</v>
      </c>
      <c r="B5787" t="s">
        <v>6074</v>
      </c>
      <c r="C5787" t="s">
        <v>113</v>
      </c>
      <c r="D5787" t="s">
        <v>46</v>
      </c>
      <c r="E5787" t="s">
        <v>30</v>
      </c>
      <c r="F5787">
        <v>68.19</v>
      </c>
      <c r="G5787">
        <v>160</v>
      </c>
      <c r="H5787">
        <v>6481.6</v>
      </c>
      <c r="I5787">
        <v>25</v>
      </c>
      <c r="J5787">
        <v>30</v>
      </c>
      <c r="K5787">
        <v>141</v>
      </c>
      <c r="L5787">
        <v>5711.91</v>
      </c>
      <c r="M5787" t="s">
        <v>120</v>
      </c>
      <c r="N5787" t="s">
        <v>115</v>
      </c>
      <c r="O5787" t="s">
        <v>116</v>
      </c>
      <c r="P5787">
        <v>6</v>
      </c>
      <c r="Q5787" t="s">
        <v>50</v>
      </c>
    </row>
    <row r="5788" spans="1:17" hidden="1" x14ac:dyDescent="0.3">
      <c r="A5788" t="s">
        <v>157</v>
      </c>
      <c r="B5788" t="s">
        <v>6075</v>
      </c>
      <c r="C5788" t="s">
        <v>53</v>
      </c>
      <c r="D5788" t="s">
        <v>54</v>
      </c>
      <c r="E5788" t="s">
        <v>38</v>
      </c>
      <c r="F5788">
        <v>92.63</v>
      </c>
      <c r="G5788">
        <v>77</v>
      </c>
      <c r="H5788">
        <v>705.32</v>
      </c>
      <c r="I5788">
        <v>50</v>
      </c>
      <c r="J5788">
        <v>52</v>
      </c>
      <c r="K5788">
        <v>48</v>
      </c>
      <c r="L5788">
        <v>439.68</v>
      </c>
      <c r="M5788" t="s">
        <v>218</v>
      </c>
      <c r="N5788" t="s">
        <v>212</v>
      </c>
      <c r="O5788" t="s">
        <v>153</v>
      </c>
      <c r="P5788">
        <v>6</v>
      </c>
      <c r="Q5788" t="s">
        <v>42</v>
      </c>
    </row>
    <row r="5789" spans="1:17" hidden="1" x14ac:dyDescent="0.3">
      <c r="A5789" t="s">
        <v>279</v>
      </c>
      <c r="B5789" t="s">
        <v>6076</v>
      </c>
      <c r="C5789" t="s">
        <v>187</v>
      </c>
      <c r="D5789" t="s">
        <v>54</v>
      </c>
      <c r="E5789" t="s">
        <v>21</v>
      </c>
      <c r="F5789">
        <v>15.15</v>
      </c>
      <c r="G5789">
        <v>71</v>
      </c>
      <c r="H5789">
        <v>128.51</v>
      </c>
      <c r="I5789">
        <v>10</v>
      </c>
      <c r="J5789">
        <v>87</v>
      </c>
      <c r="K5789">
        <v>27</v>
      </c>
      <c r="L5789">
        <v>48.87</v>
      </c>
      <c r="M5789" t="s">
        <v>120</v>
      </c>
      <c r="N5789" t="s">
        <v>120</v>
      </c>
      <c r="O5789" t="s">
        <v>156</v>
      </c>
      <c r="P5789">
        <v>9</v>
      </c>
      <c r="Q5789" t="s">
        <v>42</v>
      </c>
    </row>
    <row r="5790" spans="1:17" hidden="1" x14ac:dyDescent="0.3">
      <c r="A5790" t="s">
        <v>41</v>
      </c>
      <c r="B5790" t="s">
        <v>6077</v>
      </c>
      <c r="C5790" t="s">
        <v>200</v>
      </c>
      <c r="D5790" t="s">
        <v>29</v>
      </c>
      <c r="E5790" t="s">
        <v>30</v>
      </c>
      <c r="F5790">
        <v>73.42</v>
      </c>
      <c r="G5790">
        <v>35</v>
      </c>
      <c r="H5790">
        <v>1396.85</v>
      </c>
      <c r="I5790">
        <v>50</v>
      </c>
      <c r="J5790">
        <v>35</v>
      </c>
      <c r="K5790">
        <v>12</v>
      </c>
      <c r="L5790">
        <v>478.92</v>
      </c>
      <c r="M5790" t="s">
        <v>83</v>
      </c>
      <c r="N5790" t="s">
        <v>22</v>
      </c>
      <c r="O5790" t="s">
        <v>209</v>
      </c>
      <c r="P5790">
        <v>8</v>
      </c>
      <c r="Q5790" t="s">
        <v>42</v>
      </c>
    </row>
    <row r="5791" spans="1:17" hidden="1" x14ac:dyDescent="0.3">
      <c r="A5791" t="s">
        <v>277</v>
      </c>
      <c r="B5791" t="s">
        <v>6078</v>
      </c>
      <c r="C5791" t="s">
        <v>246</v>
      </c>
      <c r="D5791" t="s">
        <v>67</v>
      </c>
      <c r="E5791" t="s">
        <v>38</v>
      </c>
      <c r="F5791">
        <v>53.28</v>
      </c>
      <c r="G5791">
        <v>163</v>
      </c>
      <c r="H5791">
        <v>4433.6000000000004</v>
      </c>
      <c r="I5791">
        <v>17</v>
      </c>
      <c r="J5791">
        <v>83</v>
      </c>
      <c r="K5791">
        <v>81</v>
      </c>
      <c r="L5791">
        <v>2203.1999999999998</v>
      </c>
      <c r="M5791" t="s">
        <v>105</v>
      </c>
      <c r="N5791" t="s">
        <v>40</v>
      </c>
      <c r="O5791" t="s">
        <v>272</v>
      </c>
      <c r="P5791">
        <v>8</v>
      </c>
      <c r="Q5791" t="s">
        <v>50</v>
      </c>
    </row>
    <row r="5792" spans="1:17" hidden="1" x14ac:dyDescent="0.3">
      <c r="A5792" t="s">
        <v>435</v>
      </c>
      <c r="B5792" t="s">
        <v>6079</v>
      </c>
      <c r="C5792" t="s">
        <v>241</v>
      </c>
      <c r="D5792" t="s">
        <v>134</v>
      </c>
      <c r="E5792" t="s">
        <v>21</v>
      </c>
      <c r="F5792">
        <v>17.5</v>
      </c>
      <c r="G5792">
        <v>84</v>
      </c>
      <c r="H5792">
        <v>1895.04</v>
      </c>
      <c r="I5792">
        <v>29</v>
      </c>
      <c r="J5792">
        <v>89</v>
      </c>
      <c r="K5792">
        <v>69</v>
      </c>
      <c r="L5792">
        <v>1556.64</v>
      </c>
      <c r="M5792" t="s">
        <v>350</v>
      </c>
      <c r="N5792" t="s">
        <v>243</v>
      </c>
      <c r="O5792" t="s">
        <v>130</v>
      </c>
      <c r="P5792">
        <v>10</v>
      </c>
      <c r="Q5792" t="s">
        <v>50</v>
      </c>
    </row>
    <row r="5793" spans="1:17" hidden="1" x14ac:dyDescent="0.3">
      <c r="A5793" t="s">
        <v>166</v>
      </c>
      <c r="B5793" t="s">
        <v>6080</v>
      </c>
      <c r="C5793" t="s">
        <v>87</v>
      </c>
      <c r="D5793" t="s">
        <v>88</v>
      </c>
      <c r="E5793" t="s">
        <v>30</v>
      </c>
      <c r="F5793">
        <v>79.87</v>
      </c>
      <c r="G5793">
        <v>60</v>
      </c>
      <c r="H5793">
        <v>4216.8</v>
      </c>
      <c r="I5793">
        <v>32</v>
      </c>
      <c r="J5793">
        <v>78</v>
      </c>
      <c r="K5793">
        <v>7</v>
      </c>
      <c r="L5793">
        <v>491.96</v>
      </c>
      <c r="M5793" t="s">
        <v>83</v>
      </c>
      <c r="N5793" t="s">
        <v>388</v>
      </c>
      <c r="O5793" t="s">
        <v>422</v>
      </c>
      <c r="P5793">
        <v>10</v>
      </c>
      <c r="Q5793" t="s">
        <v>50</v>
      </c>
    </row>
    <row r="5794" spans="1:17" hidden="1" x14ac:dyDescent="0.3">
      <c r="A5794" t="s">
        <v>181</v>
      </c>
      <c r="B5794" t="s">
        <v>6081</v>
      </c>
      <c r="C5794" t="s">
        <v>169</v>
      </c>
      <c r="D5794" t="s">
        <v>20</v>
      </c>
      <c r="E5794" t="s">
        <v>38</v>
      </c>
      <c r="F5794">
        <v>2.37</v>
      </c>
      <c r="G5794">
        <v>94</v>
      </c>
      <c r="H5794">
        <v>6036.68</v>
      </c>
      <c r="I5794">
        <v>45</v>
      </c>
      <c r="J5794">
        <v>57</v>
      </c>
      <c r="K5794">
        <v>26</v>
      </c>
      <c r="L5794">
        <v>1669.72</v>
      </c>
      <c r="M5794" t="s">
        <v>388</v>
      </c>
      <c r="N5794" t="s">
        <v>351</v>
      </c>
      <c r="O5794" t="s">
        <v>308</v>
      </c>
      <c r="P5794">
        <v>5</v>
      </c>
      <c r="Q5794" t="s">
        <v>50</v>
      </c>
    </row>
    <row r="5795" spans="1:17" hidden="1" x14ac:dyDescent="0.3">
      <c r="A5795" t="s">
        <v>448</v>
      </c>
      <c r="B5795" t="s">
        <v>6082</v>
      </c>
      <c r="C5795" t="s">
        <v>317</v>
      </c>
      <c r="D5795" t="s">
        <v>88</v>
      </c>
      <c r="E5795" t="s">
        <v>38</v>
      </c>
      <c r="F5795">
        <v>54.24</v>
      </c>
      <c r="G5795">
        <v>19</v>
      </c>
      <c r="H5795">
        <v>630.41999999999996</v>
      </c>
      <c r="I5795">
        <v>28</v>
      </c>
      <c r="J5795">
        <v>52</v>
      </c>
      <c r="K5795">
        <v>13</v>
      </c>
      <c r="L5795">
        <v>431.34</v>
      </c>
      <c r="M5795" t="s">
        <v>313</v>
      </c>
      <c r="N5795" t="s">
        <v>41</v>
      </c>
      <c r="O5795" t="s">
        <v>238</v>
      </c>
      <c r="P5795">
        <v>1</v>
      </c>
      <c r="Q5795" t="s">
        <v>50</v>
      </c>
    </row>
    <row r="5796" spans="1:17" hidden="1" x14ac:dyDescent="0.3">
      <c r="A5796" t="s">
        <v>351</v>
      </c>
      <c r="B5796" t="s">
        <v>6083</v>
      </c>
      <c r="C5796" t="s">
        <v>93</v>
      </c>
      <c r="D5796" t="s">
        <v>20</v>
      </c>
      <c r="E5796" t="s">
        <v>21</v>
      </c>
      <c r="F5796">
        <v>83.65</v>
      </c>
      <c r="G5796">
        <v>74</v>
      </c>
      <c r="H5796">
        <v>427.72</v>
      </c>
      <c r="I5796">
        <v>14</v>
      </c>
      <c r="J5796">
        <v>90</v>
      </c>
      <c r="K5796">
        <v>48</v>
      </c>
      <c r="L5796">
        <v>277.44</v>
      </c>
      <c r="M5796" t="s">
        <v>272</v>
      </c>
      <c r="N5796" t="s">
        <v>275</v>
      </c>
      <c r="O5796" t="s">
        <v>91</v>
      </c>
      <c r="P5796">
        <v>2</v>
      </c>
      <c r="Q5796" t="s">
        <v>42</v>
      </c>
    </row>
    <row r="5797" spans="1:17" hidden="1" x14ac:dyDescent="0.3">
      <c r="A5797" t="s">
        <v>56</v>
      </c>
      <c r="B5797" t="s">
        <v>6084</v>
      </c>
      <c r="C5797" t="s">
        <v>233</v>
      </c>
      <c r="D5797" t="s">
        <v>29</v>
      </c>
      <c r="E5797" t="s">
        <v>30</v>
      </c>
      <c r="F5797">
        <v>92.78</v>
      </c>
      <c r="G5797">
        <v>79</v>
      </c>
      <c r="H5797">
        <v>3685.35</v>
      </c>
      <c r="I5797">
        <v>48</v>
      </c>
      <c r="J5797">
        <v>69</v>
      </c>
      <c r="K5797">
        <v>21</v>
      </c>
      <c r="L5797">
        <v>979.65</v>
      </c>
      <c r="M5797" t="s">
        <v>173</v>
      </c>
      <c r="N5797" t="s">
        <v>448</v>
      </c>
      <c r="O5797" t="s">
        <v>239</v>
      </c>
      <c r="P5797">
        <v>1</v>
      </c>
      <c r="Q5797" t="s">
        <v>25</v>
      </c>
    </row>
    <row r="5798" spans="1:17" hidden="1" x14ac:dyDescent="0.3">
      <c r="A5798" t="s">
        <v>326</v>
      </c>
      <c r="B5798" t="s">
        <v>6085</v>
      </c>
      <c r="C5798" t="s">
        <v>66</v>
      </c>
      <c r="D5798" t="s">
        <v>67</v>
      </c>
      <c r="E5798" t="s">
        <v>38</v>
      </c>
      <c r="F5798">
        <v>58.87</v>
      </c>
      <c r="G5798">
        <v>79</v>
      </c>
      <c r="H5798">
        <v>162.74</v>
      </c>
      <c r="I5798">
        <v>22</v>
      </c>
      <c r="J5798">
        <v>95</v>
      </c>
      <c r="K5798">
        <v>1</v>
      </c>
      <c r="L5798">
        <v>2.06</v>
      </c>
      <c r="M5798" t="s">
        <v>85</v>
      </c>
      <c r="N5798" t="s">
        <v>63</v>
      </c>
      <c r="O5798" t="s">
        <v>84</v>
      </c>
      <c r="P5798">
        <v>10</v>
      </c>
      <c r="Q5798" t="s">
        <v>25</v>
      </c>
    </row>
    <row r="5799" spans="1:17" hidden="1" x14ac:dyDescent="0.3">
      <c r="A5799" t="s">
        <v>78</v>
      </c>
      <c r="B5799" t="s">
        <v>6086</v>
      </c>
      <c r="C5799" t="s">
        <v>169</v>
      </c>
      <c r="D5799" t="s">
        <v>20</v>
      </c>
      <c r="E5799" t="s">
        <v>21</v>
      </c>
      <c r="F5799">
        <v>30.17</v>
      </c>
      <c r="G5799">
        <v>114</v>
      </c>
      <c r="H5799">
        <v>2969.7</v>
      </c>
      <c r="I5799">
        <v>14</v>
      </c>
      <c r="J5799">
        <v>33</v>
      </c>
      <c r="K5799">
        <v>50</v>
      </c>
      <c r="L5799">
        <v>1302.5</v>
      </c>
      <c r="M5799" t="s">
        <v>119</v>
      </c>
      <c r="N5799" t="s">
        <v>308</v>
      </c>
      <c r="O5799" t="s">
        <v>313</v>
      </c>
      <c r="P5799">
        <v>2</v>
      </c>
      <c r="Q5799" t="s">
        <v>50</v>
      </c>
    </row>
    <row r="5800" spans="1:17" hidden="1" x14ac:dyDescent="0.3">
      <c r="A5800" t="s">
        <v>34</v>
      </c>
      <c r="B5800" t="s">
        <v>6087</v>
      </c>
      <c r="C5800" t="s">
        <v>195</v>
      </c>
      <c r="D5800" t="s">
        <v>88</v>
      </c>
      <c r="E5800" t="s">
        <v>30</v>
      </c>
      <c r="F5800">
        <v>30.21</v>
      </c>
      <c r="G5800">
        <v>18</v>
      </c>
      <c r="H5800">
        <v>637.38</v>
      </c>
      <c r="I5800">
        <v>32</v>
      </c>
      <c r="J5800">
        <v>42</v>
      </c>
      <c r="K5800">
        <v>10</v>
      </c>
      <c r="L5800">
        <v>354.1</v>
      </c>
      <c r="M5800" t="s">
        <v>177</v>
      </c>
      <c r="N5800" t="s">
        <v>31</v>
      </c>
      <c r="O5800" t="s">
        <v>48</v>
      </c>
      <c r="P5800">
        <v>1</v>
      </c>
      <c r="Q5800" t="s">
        <v>50</v>
      </c>
    </row>
    <row r="5801" spans="1:17" hidden="1" x14ac:dyDescent="0.3">
      <c r="A5801" t="s">
        <v>378</v>
      </c>
      <c r="B5801" t="s">
        <v>6088</v>
      </c>
      <c r="C5801" t="s">
        <v>165</v>
      </c>
      <c r="D5801" t="s">
        <v>134</v>
      </c>
      <c r="E5801" t="s">
        <v>38</v>
      </c>
      <c r="F5801">
        <v>53.23</v>
      </c>
      <c r="G5801">
        <v>82</v>
      </c>
      <c r="H5801">
        <v>8004.84</v>
      </c>
      <c r="I5801">
        <v>9</v>
      </c>
      <c r="J5801">
        <v>27</v>
      </c>
      <c r="K5801">
        <v>16</v>
      </c>
      <c r="L5801">
        <v>1561.92</v>
      </c>
      <c r="M5801" t="s">
        <v>175</v>
      </c>
      <c r="N5801" t="s">
        <v>375</v>
      </c>
      <c r="O5801" t="s">
        <v>388</v>
      </c>
      <c r="P5801">
        <v>3</v>
      </c>
      <c r="Q5801" t="s">
        <v>25</v>
      </c>
    </row>
    <row r="5802" spans="1:17" hidden="1" x14ac:dyDescent="0.3">
      <c r="A5802" t="s">
        <v>32</v>
      </c>
      <c r="B5802" t="s">
        <v>6089</v>
      </c>
      <c r="C5802" t="s">
        <v>66</v>
      </c>
      <c r="D5802" t="s">
        <v>67</v>
      </c>
      <c r="E5802" t="s">
        <v>21</v>
      </c>
      <c r="F5802">
        <v>20.64</v>
      </c>
      <c r="G5802">
        <v>151</v>
      </c>
      <c r="H5802">
        <v>1426.95</v>
      </c>
      <c r="I5802">
        <v>14</v>
      </c>
      <c r="J5802">
        <v>60</v>
      </c>
      <c r="K5802">
        <v>118</v>
      </c>
      <c r="L5802">
        <v>1115.0999999999999</v>
      </c>
      <c r="M5802" t="s">
        <v>40</v>
      </c>
      <c r="N5802" t="s">
        <v>135</v>
      </c>
      <c r="O5802" t="s">
        <v>142</v>
      </c>
      <c r="P5802">
        <v>2</v>
      </c>
      <c r="Q5802" t="s">
        <v>42</v>
      </c>
    </row>
    <row r="5803" spans="1:17" hidden="1" x14ac:dyDescent="0.3">
      <c r="A5803" t="s">
        <v>33</v>
      </c>
      <c r="B5803" t="s">
        <v>6090</v>
      </c>
      <c r="C5803" t="s">
        <v>45</v>
      </c>
      <c r="D5803" t="s">
        <v>46</v>
      </c>
      <c r="E5803" t="s">
        <v>30</v>
      </c>
      <c r="F5803">
        <v>40.82</v>
      </c>
      <c r="G5803">
        <v>46</v>
      </c>
      <c r="H5803">
        <v>2323.46</v>
      </c>
      <c r="I5803">
        <v>33</v>
      </c>
      <c r="J5803">
        <v>21</v>
      </c>
      <c r="K5803">
        <v>39</v>
      </c>
      <c r="L5803">
        <v>1969.89</v>
      </c>
      <c r="M5803" t="s">
        <v>105</v>
      </c>
      <c r="N5803" t="s">
        <v>293</v>
      </c>
      <c r="O5803" t="s">
        <v>298</v>
      </c>
      <c r="P5803">
        <v>5</v>
      </c>
      <c r="Q5803" t="s">
        <v>50</v>
      </c>
    </row>
    <row r="5804" spans="1:17" hidden="1" x14ac:dyDescent="0.3">
      <c r="A5804" t="s">
        <v>198</v>
      </c>
      <c r="B5804" t="s">
        <v>6091</v>
      </c>
      <c r="C5804" t="s">
        <v>261</v>
      </c>
      <c r="D5804" t="s">
        <v>20</v>
      </c>
      <c r="E5804" t="s">
        <v>38</v>
      </c>
      <c r="F5804">
        <v>46.83</v>
      </c>
      <c r="G5804">
        <v>83</v>
      </c>
      <c r="H5804">
        <v>7154.6</v>
      </c>
      <c r="I5804">
        <v>36</v>
      </c>
      <c r="J5804">
        <v>87</v>
      </c>
      <c r="K5804">
        <v>48</v>
      </c>
      <c r="L5804">
        <v>4137.6000000000004</v>
      </c>
      <c r="M5804" t="s">
        <v>234</v>
      </c>
      <c r="N5804" t="s">
        <v>150</v>
      </c>
      <c r="O5804" t="s">
        <v>125</v>
      </c>
      <c r="P5804">
        <v>3</v>
      </c>
      <c r="Q5804" t="s">
        <v>25</v>
      </c>
    </row>
    <row r="5805" spans="1:17" hidden="1" x14ac:dyDescent="0.3">
      <c r="A5805" t="s">
        <v>106</v>
      </c>
      <c r="B5805" t="s">
        <v>6092</v>
      </c>
      <c r="C5805" t="s">
        <v>113</v>
      </c>
      <c r="D5805" t="s">
        <v>46</v>
      </c>
      <c r="E5805" t="s">
        <v>21</v>
      </c>
      <c r="F5805">
        <v>91.09</v>
      </c>
      <c r="G5805">
        <v>73</v>
      </c>
      <c r="H5805">
        <v>2080.5</v>
      </c>
      <c r="I5805">
        <v>10</v>
      </c>
      <c r="J5805">
        <v>60</v>
      </c>
      <c r="K5805">
        <v>40</v>
      </c>
      <c r="L5805">
        <v>1140</v>
      </c>
      <c r="M5805" t="s">
        <v>198</v>
      </c>
      <c r="N5805" t="s">
        <v>105</v>
      </c>
      <c r="O5805" t="s">
        <v>55</v>
      </c>
      <c r="P5805">
        <v>1</v>
      </c>
      <c r="Q5805" t="s">
        <v>50</v>
      </c>
    </row>
    <row r="5806" spans="1:17" hidden="1" x14ac:dyDescent="0.3">
      <c r="A5806" t="s">
        <v>295</v>
      </c>
      <c r="B5806" t="s">
        <v>6093</v>
      </c>
      <c r="C5806" t="s">
        <v>228</v>
      </c>
      <c r="D5806" t="s">
        <v>54</v>
      </c>
      <c r="E5806" t="s">
        <v>30</v>
      </c>
      <c r="F5806">
        <v>50.86</v>
      </c>
      <c r="G5806">
        <v>147</v>
      </c>
      <c r="H5806">
        <v>1812.51</v>
      </c>
      <c r="I5806">
        <v>23</v>
      </c>
      <c r="J5806">
        <v>83</v>
      </c>
      <c r="K5806">
        <v>135</v>
      </c>
      <c r="L5806">
        <v>1664.55</v>
      </c>
      <c r="M5806" t="s">
        <v>198</v>
      </c>
      <c r="N5806" t="s">
        <v>74</v>
      </c>
      <c r="O5806" t="s">
        <v>142</v>
      </c>
      <c r="P5806">
        <v>6</v>
      </c>
      <c r="Q5806" t="s">
        <v>25</v>
      </c>
    </row>
    <row r="5807" spans="1:17" hidden="1" x14ac:dyDescent="0.3">
      <c r="A5807" t="s">
        <v>100</v>
      </c>
      <c r="B5807" t="s">
        <v>6094</v>
      </c>
      <c r="C5807" t="s">
        <v>286</v>
      </c>
      <c r="D5807" t="s">
        <v>54</v>
      </c>
      <c r="E5807" t="s">
        <v>38</v>
      </c>
      <c r="F5807">
        <v>3.51</v>
      </c>
      <c r="G5807">
        <v>79</v>
      </c>
      <c r="H5807">
        <v>6043.5</v>
      </c>
      <c r="I5807">
        <v>13</v>
      </c>
      <c r="J5807">
        <v>36</v>
      </c>
      <c r="K5807">
        <v>17</v>
      </c>
      <c r="L5807">
        <v>1300.5</v>
      </c>
      <c r="M5807" t="s">
        <v>327</v>
      </c>
      <c r="N5807" t="s">
        <v>120</v>
      </c>
      <c r="O5807" t="s">
        <v>125</v>
      </c>
      <c r="P5807">
        <v>1</v>
      </c>
      <c r="Q5807" t="s">
        <v>50</v>
      </c>
    </row>
    <row r="5808" spans="1:17" hidden="1" x14ac:dyDescent="0.3">
      <c r="A5808" t="s">
        <v>63</v>
      </c>
      <c r="B5808" t="s">
        <v>6095</v>
      </c>
      <c r="C5808" t="s">
        <v>45</v>
      </c>
      <c r="D5808" t="s">
        <v>46</v>
      </c>
      <c r="E5808" t="s">
        <v>38</v>
      </c>
      <c r="F5808">
        <v>91.34</v>
      </c>
      <c r="G5808">
        <v>40</v>
      </c>
      <c r="H5808">
        <v>2688.8</v>
      </c>
      <c r="I5808">
        <v>8</v>
      </c>
      <c r="J5808">
        <v>81</v>
      </c>
      <c r="K5808">
        <v>30</v>
      </c>
      <c r="L5808">
        <v>2016.6</v>
      </c>
      <c r="M5808" t="s">
        <v>175</v>
      </c>
      <c r="N5808" t="s">
        <v>167</v>
      </c>
      <c r="O5808" t="s">
        <v>101</v>
      </c>
      <c r="P5808">
        <v>8</v>
      </c>
      <c r="Q5808" t="s">
        <v>25</v>
      </c>
    </row>
    <row r="5809" spans="1:17" hidden="1" x14ac:dyDescent="0.3">
      <c r="A5809" t="s">
        <v>287</v>
      </c>
      <c r="B5809" t="s">
        <v>6096</v>
      </c>
      <c r="C5809" t="s">
        <v>122</v>
      </c>
      <c r="D5809" t="s">
        <v>54</v>
      </c>
      <c r="E5809" t="s">
        <v>21</v>
      </c>
      <c r="F5809">
        <v>98.54</v>
      </c>
      <c r="G5809">
        <v>10</v>
      </c>
      <c r="H5809">
        <v>218.8</v>
      </c>
      <c r="I5809">
        <v>40</v>
      </c>
      <c r="J5809">
        <v>51</v>
      </c>
      <c r="K5809">
        <v>2</v>
      </c>
      <c r="L5809">
        <v>43.76</v>
      </c>
      <c r="M5809" t="s">
        <v>332</v>
      </c>
      <c r="N5809" t="s">
        <v>48</v>
      </c>
      <c r="O5809" t="s">
        <v>337</v>
      </c>
      <c r="P5809">
        <v>3</v>
      </c>
      <c r="Q5809" t="s">
        <v>25</v>
      </c>
    </row>
    <row r="5810" spans="1:17" hidden="1" x14ac:dyDescent="0.3">
      <c r="A5810" t="s">
        <v>49</v>
      </c>
      <c r="B5810" t="s">
        <v>6097</v>
      </c>
      <c r="C5810" t="s">
        <v>304</v>
      </c>
      <c r="D5810" t="s">
        <v>134</v>
      </c>
      <c r="E5810" t="s">
        <v>30</v>
      </c>
      <c r="F5810">
        <v>23.25</v>
      </c>
      <c r="G5810">
        <v>199</v>
      </c>
      <c r="H5810">
        <v>2433.77</v>
      </c>
      <c r="I5810">
        <v>5</v>
      </c>
      <c r="J5810">
        <v>31</v>
      </c>
      <c r="K5810">
        <v>44</v>
      </c>
      <c r="L5810">
        <v>538.12</v>
      </c>
      <c r="M5810" t="s">
        <v>270</v>
      </c>
      <c r="N5810" t="s">
        <v>17</v>
      </c>
      <c r="O5810" t="s">
        <v>108</v>
      </c>
      <c r="P5810">
        <v>5</v>
      </c>
      <c r="Q5810" t="s">
        <v>50</v>
      </c>
    </row>
    <row r="5811" spans="1:17" hidden="1" x14ac:dyDescent="0.3">
      <c r="A5811" t="s">
        <v>33</v>
      </c>
      <c r="B5811" t="s">
        <v>6098</v>
      </c>
      <c r="C5811" t="s">
        <v>297</v>
      </c>
      <c r="D5811" t="s">
        <v>60</v>
      </c>
      <c r="E5811" t="s">
        <v>38</v>
      </c>
      <c r="F5811">
        <v>76.36</v>
      </c>
      <c r="G5811">
        <v>151</v>
      </c>
      <c r="H5811">
        <v>14115.48</v>
      </c>
      <c r="I5811">
        <v>16</v>
      </c>
      <c r="J5811">
        <v>51</v>
      </c>
      <c r="K5811">
        <v>129</v>
      </c>
      <c r="L5811">
        <v>12058.92</v>
      </c>
      <c r="M5811" t="s">
        <v>96</v>
      </c>
      <c r="N5811" t="s">
        <v>337</v>
      </c>
      <c r="O5811" t="s">
        <v>94</v>
      </c>
      <c r="P5811">
        <v>6</v>
      </c>
      <c r="Q5811" t="s">
        <v>42</v>
      </c>
    </row>
    <row r="5812" spans="1:17" hidden="1" x14ac:dyDescent="0.3">
      <c r="A5812" t="s">
        <v>130</v>
      </c>
      <c r="B5812" t="s">
        <v>6099</v>
      </c>
      <c r="C5812" t="s">
        <v>161</v>
      </c>
      <c r="D5812" t="s">
        <v>67</v>
      </c>
      <c r="E5812" t="s">
        <v>38</v>
      </c>
      <c r="F5812">
        <v>53.48</v>
      </c>
      <c r="G5812">
        <v>195</v>
      </c>
      <c r="H5812">
        <v>5748.6</v>
      </c>
      <c r="I5812">
        <v>41</v>
      </c>
      <c r="J5812">
        <v>52</v>
      </c>
      <c r="K5812">
        <v>86</v>
      </c>
      <c r="L5812">
        <v>2535.2800000000002</v>
      </c>
      <c r="M5812" t="s">
        <v>312</v>
      </c>
      <c r="N5812" t="s">
        <v>185</v>
      </c>
      <c r="O5812" t="s">
        <v>287</v>
      </c>
      <c r="P5812">
        <v>7</v>
      </c>
      <c r="Q5812" t="s">
        <v>25</v>
      </c>
    </row>
    <row r="5813" spans="1:17" hidden="1" x14ac:dyDescent="0.3">
      <c r="A5813" t="s">
        <v>17</v>
      </c>
      <c r="B5813" t="s">
        <v>6100</v>
      </c>
      <c r="C5813" t="s">
        <v>261</v>
      </c>
      <c r="D5813" t="s">
        <v>20</v>
      </c>
      <c r="E5813" t="s">
        <v>21</v>
      </c>
      <c r="F5813">
        <v>76.069999999999993</v>
      </c>
      <c r="G5813">
        <v>11</v>
      </c>
      <c r="H5813">
        <v>149.27000000000001</v>
      </c>
      <c r="I5813">
        <v>44</v>
      </c>
      <c r="J5813">
        <v>63</v>
      </c>
      <c r="K5813">
        <v>0</v>
      </c>
      <c r="L5813">
        <v>0</v>
      </c>
      <c r="N5813" t="s">
        <v>249</v>
      </c>
      <c r="O5813" t="s">
        <v>116</v>
      </c>
      <c r="P5813">
        <v>10</v>
      </c>
      <c r="Q5813" t="s">
        <v>50</v>
      </c>
    </row>
    <row r="5814" spans="1:17" hidden="1" x14ac:dyDescent="0.3">
      <c r="A5814" t="s">
        <v>135</v>
      </c>
      <c r="B5814" t="s">
        <v>6101</v>
      </c>
      <c r="C5814" t="s">
        <v>19</v>
      </c>
      <c r="D5814" t="s">
        <v>20</v>
      </c>
      <c r="E5814" t="s">
        <v>38</v>
      </c>
      <c r="F5814">
        <v>18.079999999999998</v>
      </c>
      <c r="G5814">
        <v>85</v>
      </c>
      <c r="H5814">
        <v>6209.25</v>
      </c>
      <c r="I5814">
        <v>26</v>
      </c>
      <c r="J5814">
        <v>58</v>
      </c>
      <c r="K5814">
        <v>20</v>
      </c>
      <c r="L5814">
        <v>1461</v>
      </c>
      <c r="M5814" t="s">
        <v>308</v>
      </c>
      <c r="N5814" t="s">
        <v>150</v>
      </c>
      <c r="O5814" t="s">
        <v>62</v>
      </c>
      <c r="P5814">
        <v>4</v>
      </c>
      <c r="Q5814" t="s">
        <v>25</v>
      </c>
    </row>
    <row r="5815" spans="1:17" hidden="1" x14ac:dyDescent="0.3">
      <c r="A5815" t="s">
        <v>183</v>
      </c>
      <c r="B5815" t="s">
        <v>6102</v>
      </c>
      <c r="C5815" t="s">
        <v>66</v>
      </c>
      <c r="D5815" t="s">
        <v>67</v>
      </c>
      <c r="E5815" t="s">
        <v>30</v>
      </c>
      <c r="F5815">
        <v>50.66</v>
      </c>
      <c r="G5815">
        <v>156</v>
      </c>
      <c r="H5815">
        <v>7548.84</v>
      </c>
      <c r="I5815">
        <v>46</v>
      </c>
      <c r="J5815">
        <v>99</v>
      </c>
      <c r="K5815">
        <v>63</v>
      </c>
      <c r="L5815">
        <v>3048.57</v>
      </c>
      <c r="M5815" t="s">
        <v>130</v>
      </c>
      <c r="N5815" t="s">
        <v>185</v>
      </c>
      <c r="O5815" t="s">
        <v>159</v>
      </c>
      <c r="P5815">
        <v>1</v>
      </c>
      <c r="Q5815" t="s">
        <v>25</v>
      </c>
    </row>
    <row r="5816" spans="1:17" hidden="1" x14ac:dyDescent="0.3">
      <c r="A5816" t="s">
        <v>370</v>
      </c>
      <c r="B5816" t="s">
        <v>6103</v>
      </c>
      <c r="C5816" t="s">
        <v>133</v>
      </c>
      <c r="D5816" t="s">
        <v>134</v>
      </c>
      <c r="E5816" t="s">
        <v>38</v>
      </c>
      <c r="F5816">
        <v>31.2</v>
      </c>
      <c r="G5816">
        <v>21</v>
      </c>
      <c r="H5816">
        <v>1104.3900000000001</v>
      </c>
      <c r="I5816">
        <v>35</v>
      </c>
      <c r="J5816">
        <v>85</v>
      </c>
      <c r="K5816">
        <v>1</v>
      </c>
      <c r="L5816">
        <v>52.59</v>
      </c>
      <c r="M5816" t="s">
        <v>230</v>
      </c>
      <c r="N5816" t="s">
        <v>162</v>
      </c>
      <c r="O5816" t="s">
        <v>216</v>
      </c>
      <c r="P5816">
        <v>1</v>
      </c>
      <c r="Q5816" t="s">
        <v>42</v>
      </c>
    </row>
    <row r="5817" spans="1:17" hidden="1" x14ac:dyDescent="0.3">
      <c r="A5817" t="s">
        <v>114</v>
      </c>
      <c r="B5817" t="s">
        <v>6104</v>
      </c>
      <c r="C5817" t="s">
        <v>297</v>
      </c>
      <c r="D5817" t="s">
        <v>60</v>
      </c>
      <c r="E5817" t="s">
        <v>21</v>
      </c>
      <c r="F5817">
        <v>36.22</v>
      </c>
      <c r="G5817">
        <v>200</v>
      </c>
      <c r="H5817">
        <v>19920</v>
      </c>
      <c r="I5817">
        <v>43</v>
      </c>
      <c r="J5817">
        <v>48</v>
      </c>
      <c r="K5817">
        <v>50</v>
      </c>
      <c r="L5817">
        <v>4980</v>
      </c>
      <c r="M5817" t="s">
        <v>332</v>
      </c>
      <c r="N5817" t="s">
        <v>327</v>
      </c>
      <c r="O5817" t="s">
        <v>49</v>
      </c>
      <c r="P5817">
        <v>6</v>
      </c>
      <c r="Q5817" t="s">
        <v>25</v>
      </c>
    </row>
    <row r="5818" spans="1:17" hidden="1" x14ac:dyDescent="0.3">
      <c r="A5818" t="s">
        <v>116</v>
      </c>
      <c r="B5818" t="s">
        <v>6105</v>
      </c>
      <c r="C5818" t="s">
        <v>161</v>
      </c>
      <c r="D5818" t="s">
        <v>67</v>
      </c>
      <c r="E5818" t="s">
        <v>30</v>
      </c>
      <c r="F5818">
        <v>17.920000000000002</v>
      </c>
      <c r="G5818">
        <v>196</v>
      </c>
      <c r="H5818">
        <v>8586.76</v>
      </c>
      <c r="I5818">
        <v>49</v>
      </c>
      <c r="J5818">
        <v>52</v>
      </c>
      <c r="K5818">
        <v>106</v>
      </c>
      <c r="L5818">
        <v>4643.8599999999997</v>
      </c>
      <c r="M5818" t="s">
        <v>350</v>
      </c>
      <c r="N5818" t="s">
        <v>257</v>
      </c>
      <c r="O5818" t="s">
        <v>277</v>
      </c>
      <c r="P5818">
        <v>10</v>
      </c>
      <c r="Q5818" t="s">
        <v>50</v>
      </c>
    </row>
    <row r="5819" spans="1:17" hidden="1" x14ac:dyDescent="0.3">
      <c r="A5819" t="s">
        <v>39</v>
      </c>
      <c r="B5819" t="s">
        <v>6106</v>
      </c>
      <c r="C5819" t="s">
        <v>233</v>
      </c>
      <c r="D5819" t="s">
        <v>29</v>
      </c>
      <c r="E5819" t="s">
        <v>38</v>
      </c>
      <c r="F5819">
        <v>99.38</v>
      </c>
      <c r="G5819">
        <v>39</v>
      </c>
      <c r="H5819">
        <v>1458.21</v>
      </c>
      <c r="I5819">
        <v>27</v>
      </c>
      <c r="J5819">
        <v>73</v>
      </c>
      <c r="K5819">
        <v>38</v>
      </c>
      <c r="L5819">
        <v>1420.82</v>
      </c>
      <c r="M5819" t="s">
        <v>185</v>
      </c>
      <c r="N5819" t="s">
        <v>105</v>
      </c>
      <c r="O5819" t="s">
        <v>238</v>
      </c>
      <c r="P5819">
        <v>4</v>
      </c>
      <c r="Q5819" t="s">
        <v>42</v>
      </c>
    </row>
    <row r="5820" spans="1:17" hidden="1" x14ac:dyDescent="0.3">
      <c r="A5820" t="s">
        <v>80</v>
      </c>
      <c r="B5820" t="s">
        <v>6107</v>
      </c>
      <c r="C5820" t="s">
        <v>208</v>
      </c>
      <c r="D5820" t="s">
        <v>20</v>
      </c>
      <c r="E5820" t="s">
        <v>21</v>
      </c>
      <c r="F5820">
        <v>39.020000000000003</v>
      </c>
      <c r="G5820">
        <v>133</v>
      </c>
      <c r="H5820">
        <v>1363.25</v>
      </c>
      <c r="I5820">
        <v>46</v>
      </c>
      <c r="J5820">
        <v>90</v>
      </c>
      <c r="K5820">
        <v>0</v>
      </c>
      <c r="L5820">
        <v>0</v>
      </c>
      <c r="N5820" t="s">
        <v>210</v>
      </c>
      <c r="O5820" t="s">
        <v>189</v>
      </c>
      <c r="P5820">
        <v>3</v>
      </c>
      <c r="Q5820" t="s">
        <v>25</v>
      </c>
    </row>
    <row r="5821" spans="1:17" hidden="1" x14ac:dyDescent="0.3">
      <c r="A5821" t="s">
        <v>277</v>
      </c>
      <c r="B5821" t="s">
        <v>6108</v>
      </c>
      <c r="C5821" t="s">
        <v>315</v>
      </c>
      <c r="D5821" t="s">
        <v>37</v>
      </c>
      <c r="E5821" t="s">
        <v>30</v>
      </c>
      <c r="F5821">
        <v>5.79</v>
      </c>
      <c r="G5821">
        <v>134</v>
      </c>
      <c r="H5821">
        <v>7967.64</v>
      </c>
      <c r="I5821">
        <v>46</v>
      </c>
      <c r="J5821">
        <v>97</v>
      </c>
      <c r="K5821">
        <v>128</v>
      </c>
      <c r="L5821">
        <v>7610.88</v>
      </c>
      <c r="M5821" t="s">
        <v>230</v>
      </c>
      <c r="N5821" t="s">
        <v>41</v>
      </c>
      <c r="O5821" t="s">
        <v>118</v>
      </c>
      <c r="P5821">
        <v>7</v>
      </c>
      <c r="Q5821" t="s">
        <v>50</v>
      </c>
    </row>
    <row r="5822" spans="1:17" hidden="1" x14ac:dyDescent="0.3">
      <c r="A5822" t="s">
        <v>218</v>
      </c>
      <c r="B5822" t="s">
        <v>6109</v>
      </c>
      <c r="C5822" t="s">
        <v>103</v>
      </c>
      <c r="D5822" t="s">
        <v>67</v>
      </c>
      <c r="E5822" t="s">
        <v>38</v>
      </c>
      <c r="F5822">
        <v>66.790000000000006</v>
      </c>
      <c r="G5822">
        <v>12</v>
      </c>
      <c r="H5822">
        <v>670.8</v>
      </c>
      <c r="I5822">
        <v>20</v>
      </c>
      <c r="J5822">
        <v>40</v>
      </c>
      <c r="K5822">
        <v>12</v>
      </c>
      <c r="L5822">
        <v>670.8</v>
      </c>
      <c r="M5822" t="s">
        <v>143</v>
      </c>
      <c r="N5822" t="s">
        <v>108</v>
      </c>
      <c r="O5822" t="s">
        <v>230</v>
      </c>
      <c r="P5822">
        <v>2</v>
      </c>
      <c r="Q5822" t="s">
        <v>50</v>
      </c>
    </row>
    <row r="5823" spans="1:17" hidden="1" x14ac:dyDescent="0.3">
      <c r="A5823" t="s">
        <v>78</v>
      </c>
      <c r="B5823" t="s">
        <v>6110</v>
      </c>
      <c r="C5823" t="s">
        <v>187</v>
      </c>
      <c r="D5823" t="s">
        <v>54</v>
      </c>
      <c r="E5823" t="s">
        <v>38</v>
      </c>
      <c r="F5823">
        <v>60.07</v>
      </c>
      <c r="G5823">
        <v>59</v>
      </c>
      <c r="H5823">
        <v>5853.39</v>
      </c>
      <c r="I5823">
        <v>42</v>
      </c>
      <c r="J5823">
        <v>60</v>
      </c>
      <c r="K5823">
        <v>22</v>
      </c>
      <c r="L5823">
        <v>2182.62</v>
      </c>
      <c r="M5823" t="s">
        <v>83</v>
      </c>
      <c r="N5823" t="s">
        <v>451</v>
      </c>
      <c r="O5823" t="s">
        <v>106</v>
      </c>
      <c r="P5823">
        <v>8</v>
      </c>
      <c r="Q5823" t="s">
        <v>25</v>
      </c>
    </row>
    <row r="5824" spans="1:17" hidden="1" x14ac:dyDescent="0.3">
      <c r="A5824" t="s">
        <v>287</v>
      </c>
      <c r="B5824" t="s">
        <v>6111</v>
      </c>
      <c r="C5824" t="s">
        <v>19</v>
      </c>
      <c r="D5824" t="s">
        <v>20</v>
      </c>
      <c r="E5824" t="s">
        <v>21</v>
      </c>
      <c r="F5824">
        <v>89.94</v>
      </c>
      <c r="G5824">
        <v>148</v>
      </c>
      <c r="H5824">
        <v>7817.36</v>
      </c>
      <c r="I5824">
        <v>27</v>
      </c>
      <c r="J5824">
        <v>100</v>
      </c>
      <c r="K5824">
        <v>83</v>
      </c>
      <c r="L5824">
        <v>4384.0600000000004</v>
      </c>
      <c r="M5824" t="s">
        <v>162</v>
      </c>
      <c r="N5824" t="s">
        <v>61</v>
      </c>
      <c r="O5824" t="s">
        <v>49</v>
      </c>
      <c r="P5824">
        <v>3</v>
      </c>
      <c r="Q5824" t="s">
        <v>42</v>
      </c>
    </row>
    <row r="5825" spans="1:17" hidden="1" x14ac:dyDescent="0.3">
      <c r="A5825" t="s">
        <v>441</v>
      </c>
      <c r="B5825" t="s">
        <v>6112</v>
      </c>
      <c r="C5825" t="s">
        <v>233</v>
      </c>
      <c r="D5825" t="s">
        <v>29</v>
      </c>
      <c r="E5825" t="s">
        <v>30</v>
      </c>
      <c r="F5825">
        <v>92.78</v>
      </c>
      <c r="G5825">
        <v>18</v>
      </c>
      <c r="H5825">
        <v>231.48</v>
      </c>
      <c r="I5825">
        <v>46</v>
      </c>
      <c r="J5825">
        <v>79</v>
      </c>
      <c r="K5825">
        <v>1</v>
      </c>
      <c r="L5825">
        <v>12.86</v>
      </c>
      <c r="M5825" t="s">
        <v>196</v>
      </c>
      <c r="N5825" t="s">
        <v>135</v>
      </c>
      <c r="O5825" t="s">
        <v>49</v>
      </c>
      <c r="P5825">
        <v>8</v>
      </c>
      <c r="Q5825" t="s">
        <v>50</v>
      </c>
    </row>
    <row r="5826" spans="1:17" hidden="1" x14ac:dyDescent="0.3">
      <c r="A5826" t="s">
        <v>257</v>
      </c>
      <c r="B5826" t="s">
        <v>6113</v>
      </c>
      <c r="C5826" t="s">
        <v>315</v>
      </c>
      <c r="D5826" t="s">
        <v>37</v>
      </c>
      <c r="E5826" t="s">
        <v>21</v>
      </c>
      <c r="F5826">
        <v>86.75</v>
      </c>
      <c r="G5826">
        <v>154</v>
      </c>
      <c r="H5826">
        <v>2128.2800000000002</v>
      </c>
      <c r="I5826">
        <v>44</v>
      </c>
      <c r="J5826">
        <v>95</v>
      </c>
      <c r="K5826">
        <v>81</v>
      </c>
      <c r="L5826">
        <v>1119.42</v>
      </c>
      <c r="M5826" t="s">
        <v>84</v>
      </c>
      <c r="N5826" t="s">
        <v>464</v>
      </c>
      <c r="O5826" t="s">
        <v>388</v>
      </c>
      <c r="P5826">
        <v>8</v>
      </c>
      <c r="Q5826" t="s">
        <v>42</v>
      </c>
    </row>
    <row r="5827" spans="1:17" hidden="1" x14ac:dyDescent="0.3">
      <c r="A5827" t="s">
        <v>85</v>
      </c>
      <c r="B5827" t="s">
        <v>6114</v>
      </c>
      <c r="C5827" t="s">
        <v>103</v>
      </c>
      <c r="D5827" t="s">
        <v>67</v>
      </c>
      <c r="E5827" t="s">
        <v>21</v>
      </c>
      <c r="F5827">
        <v>80.08</v>
      </c>
      <c r="G5827">
        <v>159</v>
      </c>
      <c r="H5827">
        <v>5391.69</v>
      </c>
      <c r="I5827">
        <v>38</v>
      </c>
      <c r="J5827">
        <v>96</v>
      </c>
      <c r="K5827">
        <v>137</v>
      </c>
      <c r="L5827">
        <v>4645.67</v>
      </c>
      <c r="M5827" t="s">
        <v>32</v>
      </c>
      <c r="N5827" t="s">
        <v>201</v>
      </c>
      <c r="O5827" t="s">
        <v>109</v>
      </c>
      <c r="P5827">
        <v>10</v>
      </c>
      <c r="Q5827" t="s">
        <v>25</v>
      </c>
    </row>
    <row r="5828" spans="1:17" hidden="1" x14ac:dyDescent="0.3">
      <c r="A5828" t="s">
        <v>451</v>
      </c>
      <c r="B5828" t="s">
        <v>6115</v>
      </c>
      <c r="C5828" t="s">
        <v>315</v>
      </c>
      <c r="D5828" t="s">
        <v>37</v>
      </c>
      <c r="E5828" t="s">
        <v>30</v>
      </c>
      <c r="F5828">
        <v>5.79</v>
      </c>
      <c r="G5828">
        <v>47</v>
      </c>
      <c r="H5828">
        <v>2404.9899999999998</v>
      </c>
      <c r="I5828">
        <v>14</v>
      </c>
      <c r="J5828">
        <v>94</v>
      </c>
      <c r="K5828">
        <v>2</v>
      </c>
      <c r="L5828">
        <v>102.34</v>
      </c>
      <c r="M5828" t="s">
        <v>388</v>
      </c>
      <c r="N5828" t="s">
        <v>75</v>
      </c>
      <c r="O5828" t="s">
        <v>177</v>
      </c>
      <c r="P5828">
        <v>1</v>
      </c>
      <c r="Q5828" t="s">
        <v>42</v>
      </c>
    </row>
    <row r="5829" spans="1:17" hidden="1" x14ac:dyDescent="0.3">
      <c r="A5829" t="s">
        <v>218</v>
      </c>
      <c r="B5829" t="s">
        <v>6116</v>
      </c>
      <c r="C5829" t="s">
        <v>87</v>
      </c>
      <c r="D5829" t="s">
        <v>88</v>
      </c>
      <c r="E5829" t="s">
        <v>38</v>
      </c>
      <c r="F5829">
        <v>98.64</v>
      </c>
      <c r="G5829">
        <v>14</v>
      </c>
      <c r="H5829">
        <v>1213.6600000000001</v>
      </c>
      <c r="I5829">
        <v>45</v>
      </c>
      <c r="J5829">
        <v>24</v>
      </c>
      <c r="K5829">
        <v>13</v>
      </c>
      <c r="L5829">
        <v>1126.97</v>
      </c>
      <c r="M5829" t="s">
        <v>370</v>
      </c>
      <c r="N5829" t="s">
        <v>84</v>
      </c>
      <c r="O5829" t="s">
        <v>149</v>
      </c>
      <c r="P5829">
        <v>7</v>
      </c>
      <c r="Q5829" t="s">
        <v>42</v>
      </c>
    </row>
    <row r="5830" spans="1:17" hidden="1" x14ac:dyDescent="0.3">
      <c r="A5830" t="s">
        <v>149</v>
      </c>
      <c r="B5830" t="s">
        <v>6117</v>
      </c>
      <c r="C5830" t="s">
        <v>133</v>
      </c>
      <c r="D5830" t="s">
        <v>134</v>
      </c>
      <c r="E5830" t="s">
        <v>21</v>
      </c>
      <c r="F5830">
        <v>9.06</v>
      </c>
      <c r="G5830">
        <v>40</v>
      </c>
      <c r="H5830">
        <v>2058</v>
      </c>
      <c r="I5830">
        <v>40</v>
      </c>
      <c r="J5830">
        <v>31</v>
      </c>
      <c r="K5830">
        <v>27</v>
      </c>
      <c r="L5830">
        <v>1389.15</v>
      </c>
      <c r="M5830" t="s">
        <v>116</v>
      </c>
      <c r="N5830" t="s">
        <v>136</v>
      </c>
      <c r="O5830" t="s">
        <v>110</v>
      </c>
      <c r="P5830">
        <v>4</v>
      </c>
      <c r="Q5830" t="s">
        <v>25</v>
      </c>
    </row>
    <row r="5831" spans="1:17" hidden="1" x14ac:dyDescent="0.3">
      <c r="A5831" t="s">
        <v>31</v>
      </c>
      <c r="B5831" t="s">
        <v>6118</v>
      </c>
      <c r="C5831" t="s">
        <v>315</v>
      </c>
      <c r="D5831" t="s">
        <v>37</v>
      </c>
      <c r="E5831" t="s">
        <v>30</v>
      </c>
      <c r="F5831">
        <v>5.79</v>
      </c>
      <c r="G5831">
        <v>161</v>
      </c>
      <c r="H5831">
        <v>3554.88</v>
      </c>
      <c r="I5831">
        <v>46</v>
      </c>
      <c r="J5831">
        <v>47</v>
      </c>
      <c r="K5831">
        <v>45</v>
      </c>
      <c r="L5831">
        <v>993.6</v>
      </c>
      <c r="M5831" t="s">
        <v>272</v>
      </c>
      <c r="N5831" t="s">
        <v>249</v>
      </c>
      <c r="O5831" t="s">
        <v>131</v>
      </c>
      <c r="P5831">
        <v>1</v>
      </c>
      <c r="Q5831" t="s">
        <v>50</v>
      </c>
    </row>
    <row r="5832" spans="1:17" hidden="1" x14ac:dyDescent="0.3">
      <c r="A5832" t="s">
        <v>109</v>
      </c>
      <c r="B5832" t="s">
        <v>6119</v>
      </c>
      <c r="C5832" t="s">
        <v>208</v>
      </c>
      <c r="D5832" t="s">
        <v>20</v>
      </c>
      <c r="E5832" t="s">
        <v>38</v>
      </c>
      <c r="F5832">
        <v>60.14</v>
      </c>
      <c r="G5832">
        <v>170</v>
      </c>
      <c r="H5832">
        <v>7905</v>
      </c>
      <c r="I5832">
        <v>44</v>
      </c>
      <c r="J5832">
        <v>99</v>
      </c>
      <c r="K5832">
        <v>39</v>
      </c>
      <c r="L5832">
        <v>1813.5</v>
      </c>
      <c r="M5832" t="s">
        <v>55</v>
      </c>
      <c r="N5832" t="s">
        <v>26</v>
      </c>
      <c r="O5832" t="s">
        <v>242</v>
      </c>
      <c r="P5832">
        <v>2</v>
      </c>
      <c r="Q5832" t="s">
        <v>42</v>
      </c>
    </row>
    <row r="5833" spans="1:17" hidden="1" x14ac:dyDescent="0.3">
      <c r="A5833" t="s">
        <v>63</v>
      </c>
      <c r="B5833" t="s">
        <v>6120</v>
      </c>
      <c r="C5833" t="s">
        <v>223</v>
      </c>
      <c r="D5833" t="s">
        <v>37</v>
      </c>
      <c r="E5833" t="s">
        <v>21</v>
      </c>
      <c r="F5833">
        <v>87.32</v>
      </c>
      <c r="G5833">
        <v>83</v>
      </c>
      <c r="H5833">
        <v>3744.13</v>
      </c>
      <c r="I5833">
        <v>29</v>
      </c>
      <c r="J5833">
        <v>35</v>
      </c>
      <c r="K5833">
        <v>62</v>
      </c>
      <c r="L5833">
        <v>2796.82</v>
      </c>
      <c r="M5833" t="s">
        <v>89</v>
      </c>
      <c r="N5833" t="s">
        <v>185</v>
      </c>
      <c r="O5833" t="s">
        <v>220</v>
      </c>
      <c r="P5833">
        <v>4</v>
      </c>
      <c r="Q5833" t="s">
        <v>42</v>
      </c>
    </row>
    <row r="5834" spans="1:17" hidden="1" x14ac:dyDescent="0.3">
      <c r="A5834" t="s">
        <v>68</v>
      </c>
      <c r="B5834" t="s">
        <v>6121</v>
      </c>
      <c r="C5834" t="s">
        <v>155</v>
      </c>
      <c r="D5834" t="s">
        <v>67</v>
      </c>
      <c r="E5834" t="s">
        <v>30</v>
      </c>
      <c r="F5834">
        <v>7.54</v>
      </c>
      <c r="G5834">
        <v>84</v>
      </c>
      <c r="H5834">
        <v>7706.16</v>
      </c>
      <c r="I5834">
        <v>40</v>
      </c>
      <c r="J5834">
        <v>55</v>
      </c>
      <c r="K5834">
        <v>75</v>
      </c>
      <c r="L5834">
        <v>6880.5</v>
      </c>
      <c r="M5834" t="s">
        <v>252</v>
      </c>
      <c r="N5834" t="s">
        <v>118</v>
      </c>
      <c r="O5834" t="s">
        <v>139</v>
      </c>
      <c r="P5834">
        <v>2</v>
      </c>
      <c r="Q5834" t="s">
        <v>25</v>
      </c>
    </row>
    <row r="5835" spans="1:17" hidden="1" x14ac:dyDescent="0.3">
      <c r="A5835" t="s">
        <v>61</v>
      </c>
      <c r="B5835" t="s">
        <v>6122</v>
      </c>
      <c r="C5835" t="s">
        <v>169</v>
      </c>
      <c r="D5835" t="s">
        <v>20</v>
      </c>
      <c r="E5835" t="s">
        <v>30</v>
      </c>
      <c r="F5835">
        <v>80.87</v>
      </c>
      <c r="G5835">
        <v>91</v>
      </c>
      <c r="H5835">
        <v>5537.35</v>
      </c>
      <c r="I5835">
        <v>6</v>
      </c>
      <c r="J5835">
        <v>33</v>
      </c>
      <c r="K5835">
        <v>68</v>
      </c>
      <c r="L5835">
        <v>4137.8</v>
      </c>
      <c r="M5835" t="s">
        <v>175</v>
      </c>
      <c r="N5835" t="s">
        <v>184</v>
      </c>
      <c r="O5835" t="s">
        <v>130</v>
      </c>
      <c r="P5835">
        <v>10</v>
      </c>
      <c r="Q5835" t="s">
        <v>25</v>
      </c>
    </row>
    <row r="5836" spans="1:17" hidden="1" x14ac:dyDescent="0.3">
      <c r="A5836" t="s">
        <v>97</v>
      </c>
      <c r="B5836" t="s">
        <v>6123</v>
      </c>
      <c r="C5836" t="s">
        <v>359</v>
      </c>
      <c r="D5836" t="s">
        <v>60</v>
      </c>
      <c r="E5836" t="s">
        <v>38</v>
      </c>
      <c r="F5836">
        <v>26.75</v>
      </c>
      <c r="G5836">
        <v>181</v>
      </c>
      <c r="H5836">
        <v>6090.65</v>
      </c>
      <c r="I5836">
        <v>8</v>
      </c>
      <c r="J5836">
        <v>85</v>
      </c>
      <c r="K5836">
        <v>92</v>
      </c>
      <c r="L5836">
        <v>3095.8</v>
      </c>
      <c r="M5836" t="s">
        <v>181</v>
      </c>
      <c r="N5836" t="s">
        <v>295</v>
      </c>
      <c r="O5836" t="s">
        <v>326</v>
      </c>
      <c r="P5836">
        <v>9</v>
      </c>
      <c r="Q5836" t="s">
        <v>25</v>
      </c>
    </row>
    <row r="5837" spans="1:17" hidden="1" x14ac:dyDescent="0.3">
      <c r="A5837" t="s">
        <v>263</v>
      </c>
      <c r="B5837" t="s">
        <v>6124</v>
      </c>
      <c r="C5837" t="s">
        <v>133</v>
      </c>
      <c r="D5837" t="s">
        <v>134</v>
      </c>
      <c r="E5837" t="s">
        <v>30</v>
      </c>
      <c r="F5837">
        <v>30.1</v>
      </c>
      <c r="G5837">
        <v>172</v>
      </c>
      <c r="H5837">
        <v>17015.96</v>
      </c>
      <c r="I5837">
        <v>25</v>
      </c>
      <c r="J5837">
        <v>28</v>
      </c>
      <c r="K5837">
        <v>96</v>
      </c>
      <c r="L5837">
        <v>9497.2800000000007</v>
      </c>
      <c r="M5837" t="s">
        <v>342</v>
      </c>
      <c r="N5837" t="s">
        <v>281</v>
      </c>
      <c r="O5837" t="s">
        <v>519</v>
      </c>
      <c r="P5837">
        <v>10</v>
      </c>
      <c r="Q5837" t="s">
        <v>25</v>
      </c>
    </row>
    <row r="5838" spans="1:17" hidden="1" x14ac:dyDescent="0.3">
      <c r="A5838" t="s">
        <v>212</v>
      </c>
      <c r="B5838" t="s">
        <v>6125</v>
      </c>
      <c r="C5838" t="s">
        <v>148</v>
      </c>
      <c r="D5838" t="s">
        <v>88</v>
      </c>
      <c r="E5838" t="s">
        <v>21</v>
      </c>
      <c r="F5838">
        <v>90.98</v>
      </c>
      <c r="G5838">
        <v>84</v>
      </c>
      <c r="H5838">
        <v>8284.92</v>
      </c>
      <c r="I5838">
        <v>50</v>
      </c>
      <c r="J5838">
        <v>40</v>
      </c>
      <c r="K5838">
        <v>58</v>
      </c>
      <c r="L5838">
        <v>5720.54</v>
      </c>
      <c r="M5838" t="s">
        <v>238</v>
      </c>
      <c r="N5838" t="s">
        <v>68</v>
      </c>
      <c r="O5838" t="s">
        <v>313</v>
      </c>
      <c r="P5838">
        <v>5</v>
      </c>
      <c r="Q5838" t="s">
        <v>25</v>
      </c>
    </row>
    <row r="5839" spans="1:17" hidden="1" x14ac:dyDescent="0.3">
      <c r="A5839" t="s">
        <v>226</v>
      </c>
      <c r="B5839" t="s">
        <v>6126</v>
      </c>
      <c r="C5839" t="s">
        <v>187</v>
      </c>
      <c r="D5839" t="s">
        <v>54</v>
      </c>
      <c r="E5839" t="s">
        <v>30</v>
      </c>
      <c r="F5839">
        <v>44.01</v>
      </c>
      <c r="G5839">
        <v>150</v>
      </c>
      <c r="H5839">
        <v>336</v>
      </c>
      <c r="I5839">
        <v>37</v>
      </c>
      <c r="J5839">
        <v>86</v>
      </c>
      <c r="K5839">
        <v>119</v>
      </c>
      <c r="L5839">
        <v>266.56</v>
      </c>
      <c r="M5839" t="s">
        <v>41</v>
      </c>
      <c r="N5839" t="s">
        <v>17</v>
      </c>
      <c r="O5839" t="s">
        <v>123</v>
      </c>
      <c r="P5839">
        <v>8</v>
      </c>
      <c r="Q5839" t="s">
        <v>42</v>
      </c>
    </row>
    <row r="5840" spans="1:17" hidden="1" x14ac:dyDescent="0.3">
      <c r="A5840" t="s">
        <v>105</v>
      </c>
      <c r="B5840" t="s">
        <v>6127</v>
      </c>
      <c r="C5840" t="s">
        <v>169</v>
      </c>
      <c r="D5840" t="s">
        <v>20</v>
      </c>
      <c r="E5840" t="s">
        <v>38</v>
      </c>
      <c r="F5840">
        <v>2.37</v>
      </c>
      <c r="G5840">
        <v>93</v>
      </c>
      <c r="H5840">
        <v>8973.57</v>
      </c>
      <c r="I5840">
        <v>35</v>
      </c>
      <c r="J5840">
        <v>70</v>
      </c>
      <c r="K5840">
        <v>68</v>
      </c>
      <c r="L5840">
        <v>6561.32</v>
      </c>
      <c r="M5840" t="s">
        <v>146</v>
      </c>
      <c r="N5840" t="s">
        <v>394</v>
      </c>
      <c r="O5840" t="s">
        <v>166</v>
      </c>
      <c r="P5840">
        <v>4</v>
      </c>
      <c r="Q5840" t="s">
        <v>25</v>
      </c>
    </row>
    <row r="5841" spans="1:17" hidden="1" x14ac:dyDescent="0.3">
      <c r="A5841" t="s">
        <v>337</v>
      </c>
      <c r="B5841" t="s">
        <v>6128</v>
      </c>
      <c r="C5841" t="s">
        <v>246</v>
      </c>
      <c r="D5841" t="s">
        <v>67</v>
      </c>
      <c r="E5841" t="s">
        <v>21</v>
      </c>
      <c r="F5841">
        <v>26.58</v>
      </c>
      <c r="G5841">
        <v>52</v>
      </c>
      <c r="H5841">
        <v>5026.84</v>
      </c>
      <c r="I5841">
        <v>28</v>
      </c>
      <c r="J5841">
        <v>72</v>
      </c>
      <c r="K5841">
        <v>23</v>
      </c>
      <c r="L5841">
        <v>2223.41</v>
      </c>
      <c r="M5841" t="s">
        <v>83</v>
      </c>
      <c r="N5841" t="s">
        <v>272</v>
      </c>
      <c r="O5841" t="s">
        <v>157</v>
      </c>
      <c r="P5841">
        <v>6</v>
      </c>
      <c r="Q5841" t="s">
        <v>50</v>
      </c>
    </row>
    <row r="5842" spans="1:17" hidden="1" x14ac:dyDescent="0.3">
      <c r="A5842" t="s">
        <v>43</v>
      </c>
      <c r="B5842" t="s">
        <v>6129</v>
      </c>
      <c r="C5842" t="s">
        <v>390</v>
      </c>
      <c r="D5842" t="s">
        <v>60</v>
      </c>
      <c r="E5842" t="s">
        <v>30</v>
      </c>
      <c r="F5842">
        <v>3.88</v>
      </c>
      <c r="G5842">
        <v>163</v>
      </c>
      <c r="H5842">
        <v>5877.78</v>
      </c>
      <c r="I5842">
        <v>38</v>
      </c>
      <c r="J5842">
        <v>32</v>
      </c>
      <c r="K5842">
        <v>159</v>
      </c>
      <c r="L5842">
        <v>5733.54</v>
      </c>
      <c r="M5842" t="s">
        <v>83</v>
      </c>
      <c r="N5842" t="s">
        <v>39</v>
      </c>
      <c r="O5842" t="s">
        <v>104</v>
      </c>
      <c r="P5842">
        <v>2</v>
      </c>
      <c r="Q5842" t="s">
        <v>50</v>
      </c>
    </row>
    <row r="5843" spans="1:17" hidden="1" x14ac:dyDescent="0.3">
      <c r="A5843" t="s">
        <v>313</v>
      </c>
      <c r="B5843" t="s">
        <v>6130</v>
      </c>
      <c r="C5843" t="s">
        <v>128</v>
      </c>
      <c r="D5843" t="s">
        <v>46</v>
      </c>
      <c r="E5843" t="s">
        <v>38</v>
      </c>
      <c r="F5843">
        <v>49.94</v>
      </c>
      <c r="G5843">
        <v>156</v>
      </c>
      <c r="H5843">
        <v>7798.44</v>
      </c>
      <c r="I5843">
        <v>36</v>
      </c>
      <c r="J5843">
        <v>61</v>
      </c>
      <c r="K5843">
        <v>103</v>
      </c>
      <c r="L5843">
        <v>5148.97</v>
      </c>
      <c r="M5843" t="s">
        <v>279</v>
      </c>
      <c r="N5843" t="s">
        <v>239</v>
      </c>
      <c r="O5843" t="s">
        <v>167</v>
      </c>
      <c r="P5843">
        <v>7</v>
      </c>
      <c r="Q5843" t="s">
        <v>25</v>
      </c>
    </row>
    <row r="5844" spans="1:17" hidden="1" x14ac:dyDescent="0.3">
      <c r="A5844" t="s">
        <v>375</v>
      </c>
      <c r="B5844" t="s">
        <v>6131</v>
      </c>
      <c r="C5844" t="s">
        <v>205</v>
      </c>
      <c r="D5844" t="s">
        <v>46</v>
      </c>
      <c r="E5844" t="s">
        <v>21</v>
      </c>
      <c r="F5844">
        <v>94.82</v>
      </c>
      <c r="G5844">
        <v>109</v>
      </c>
      <c r="H5844">
        <v>6248.97</v>
      </c>
      <c r="I5844">
        <v>44</v>
      </c>
      <c r="J5844">
        <v>65</v>
      </c>
      <c r="K5844">
        <v>16</v>
      </c>
      <c r="L5844">
        <v>917.28</v>
      </c>
      <c r="M5844" t="s">
        <v>143</v>
      </c>
      <c r="N5844" t="s">
        <v>96</v>
      </c>
      <c r="O5844" t="s">
        <v>189</v>
      </c>
      <c r="P5844">
        <v>5</v>
      </c>
      <c r="Q5844" t="s">
        <v>25</v>
      </c>
    </row>
    <row r="5845" spans="1:17" hidden="1" x14ac:dyDescent="0.3">
      <c r="A5845" t="s">
        <v>197</v>
      </c>
      <c r="B5845" t="s">
        <v>6132</v>
      </c>
      <c r="C5845" t="s">
        <v>187</v>
      </c>
      <c r="D5845" t="s">
        <v>54</v>
      </c>
      <c r="E5845" t="s">
        <v>30</v>
      </c>
      <c r="F5845">
        <v>44.01</v>
      </c>
      <c r="G5845">
        <v>61</v>
      </c>
      <c r="H5845">
        <v>634.4</v>
      </c>
      <c r="I5845">
        <v>40</v>
      </c>
      <c r="J5845">
        <v>69</v>
      </c>
      <c r="K5845">
        <v>57</v>
      </c>
      <c r="L5845">
        <v>592.79999999999995</v>
      </c>
      <c r="M5845" t="s">
        <v>90</v>
      </c>
      <c r="N5845" t="s">
        <v>111</v>
      </c>
      <c r="O5845" t="s">
        <v>385</v>
      </c>
      <c r="P5845">
        <v>9</v>
      </c>
      <c r="Q5845" t="s">
        <v>25</v>
      </c>
    </row>
    <row r="5846" spans="1:17" hidden="1" x14ac:dyDescent="0.3">
      <c r="A5846" t="s">
        <v>105</v>
      </c>
      <c r="B5846" t="s">
        <v>6133</v>
      </c>
      <c r="C5846" t="s">
        <v>155</v>
      </c>
      <c r="D5846" t="s">
        <v>67</v>
      </c>
      <c r="E5846" t="s">
        <v>38</v>
      </c>
      <c r="F5846">
        <v>82.78</v>
      </c>
      <c r="G5846">
        <v>170</v>
      </c>
      <c r="H5846">
        <v>11486.9</v>
      </c>
      <c r="I5846">
        <v>40</v>
      </c>
      <c r="J5846">
        <v>54</v>
      </c>
      <c r="K5846">
        <v>42</v>
      </c>
      <c r="L5846">
        <v>2837.94</v>
      </c>
      <c r="M5846" t="s">
        <v>69</v>
      </c>
      <c r="N5846" t="s">
        <v>372</v>
      </c>
      <c r="O5846" t="s">
        <v>279</v>
      </c>
      <c r="P5846">
        <v>9</v>
      </c>
      <c r="Q5846" t="s">
        <v>42</v>
      </c>
    </row>
    <row r="5847" spans="1:17" hidden="1" x14ac:dyDescent="0.3">
      <c r="A5847" t="s">
        <v>230</v>
      </c>
      <c r="B5847" t="s">
        <v>6134</v>
      </c>
      <c r="C5847" t="s">
        <v>315</v>
      </c>
      <c r="D5847" t="s">
        <v>37</v>
      </c>
      <c r="E5847" t="s">
        <v>21</v>
      </c>
      <c r="F5847">
        <v>86.75</v>
      </c>
      <c r="G5847">
        <v>158</v>
      </c>
      <c r="H5847">
        <v>10554.4</v>
      </c>
      <c r="I5847">
        <v>33</v>
      </c>
      <c r="J5847">
        <v>98</v>
      </c>
      <c r="K5847">
        <v>101</v>
      </c>
      <c r="L5847">
        <v>6746.8</v>
      </c>
      <c r="M5847" t="s">
        <v>120</v>
      </c>
      <c r="N5847" t="s">
        <v>326</v>
      </c>
      <c r="O5847" t="s">
        <v>385</v>
      </c>
      <c r="P5847">
        <v>10</v>
      </c>
      <c r="Q5847" t="s">
        <v>50</v>
      </c>
    </row>
    <row r="5848" spans="1:17" hidden="1" x14ac:dyDescent="0.3">
      <c r="A5848" t="s">
        <v>129</v>
      </c>
      <c r="B5848" t="s">
        <v>6135</v>
      </c>
      <c r="C5848" t="s">
        <v>113</v>
      </c>
      <c r="D5848" t="s">
        <v>46</v>
      </c>
      <c r="E5848" t="s">
        <v>30</v>
      </c>
      <c r="F5848">
        <v>68.19</v>
      </c>
      <c r="G5848">
        <v>98</v>
      </c>
      <c r="H5848">
        <v>3940.58</v>
      </c>
      <c r="I5848">
        <v>12</v>
      </c>
      <c r="J5848">
        <v>65</v>
      </c>
      <c r="K5848">
        <v>18</v>
      </c>
      <c r="L5848">
        <v>723.78</v>
      </c>
      <c r="M5848" t="s">
        <v>287</v>
      </c>
      <c r="N5848" t="s">
        <v>114</v>
      </c>
      <c r="O5848" t="s">
        <v>284</v>
      </c>
      <c r="P5848">
        <v>6</v>
      </c>
      <c r="Q5848" t="s">
        <v>25</v>
      </c>
    </row>
    <row r="5849" spans="1:17" hidden="1" x14ac:dyDescent="0.3">
      <c r="A5849" t="s">
        <v>146</v>
      </c>
      <c r="B5849" t="s">
        <v>6136</v>
      </c>
      <c r="C5849" t="s">
        <v>317</v>
      </c>
      <c r="D5849" t="s">
        <v>88</v>
      </c>
      <c r="E5849" t="s">
        <v>38</v>
      </c>
      <c r="F5849">
        <v>54.24</v>
      </c>
      <c r="G5849">
        <v>130</v>
      </c>
      <c r="H5849">
        <v>6671.6</v>
      </c>
      <c r="I5849">
        <v>26</v>
      </c>
      <c r="J5849">
        <v>61</v>
      </c>
      <c r="K5849">
        <v>109</v>
      </c>
      <c r="L5849">
        <v>5593.88</v>
      </c>
      <c r="M5849" t="s">
        <v>47</v>
      </c>
      <c r="N5849" t="s">
        <v>218</v>
      </c>
      <c r="O5849" t="s">
        <v>101</v>
      </c>
      <c r="P5849">
        <v>9</v>
      </c>
      <c r="Q5849" t="s">
        <v>50</v>
      </c>
    </row>
    <row r="5850" spans="1:17" hidden="1" x14ac:dyDescent="0.3">
      <c r="A5850" t="s">
        <v>131</v>
      </c>
      <c r="B5850" t="s">
        <v>6137</v>
      </c>
      <c r="C5850" t="s">
        <v>122</v>
      </c>
      <c r="D5850" t="s">
        <v>54</v>
      </c>
      <c r="E5850" t="s">
        <v>38</v>
      </c>
      <c r="F5850">
        <v>62.49</v>
      </c>
      <c r="G5850">
        <v>81</v>
      </c>
      <c r="H5850">
        <v>7873.2</v>
      </c>
      <c r="I5850">
        <v>36</v>
      </c>
      <c r="J5850">
        <v>99</v>
      </c>
      <c r="K5850">
        <v>31</v>
      </c>
      <c r="L5850">
        <v>3013.2</v>
      </c>
      <c r="M5850" t="s">
        <v>239</v>
      </c>
      <c r="N5850" t="s">
        <v>266</v>
      </c>
      <c r="O5850" t="s">
        <v>275</v>
      </c>
      <c r="P5850">
        <v>3</v>
      </c>
      <c r="Q5850" t="s">
        <v>50</v>
      </c>
    </row>
    <row r="5851" spans="1:17" hidden="1" x14ac:dyDescent="0.3">
      <c r="A5851" t="s">
        <v>337</v>
      </c>
      <c r="B5851" t="s">
        <v>6138</v>
      </c>
      <c r="C5851" t="s">
        <v>122</v>
      </c>
      <c r="D5851" t="s">
        <v>54</v>
      </c>
      <c r="E5851" t="s">
        <v>21</v>
      </c>
      <c r="F5851">
        <v>98.54</v>
      </c>
      <c r="G5851">
        <v>144</v>
      </c>
      <c r="H5851">
        <v>221.76</v>
      </c>
      <c r="I5851">
        <v>22</v>
      </c>
      <c r="J5851">
        <v>30</v>
      </c>
      <c r="K5851">
        <v>140</v>
      </c>
      <c r="L5851">
        <v>215.6</v>
      </c>
      <c r="M5851" t="s">
        <v>295</v>
      </c>
      <c r="N5851" t="s">
        <v>321</v>
      </c>
      <c r="O5851" t="s">
        <v>319</v>
      </c>
      <c r="P5851">
        <v>8</v>
      </c>
      <c r="Q5851" t="s">
        <v>50</v>
      </c>
    </row>
    <row r="5852" spans="1:17" hidden="1" x14ac:dyDescent="0.3">
      <c r="A5852" t="s">
        <v>104</v>
      </c>
      <c r="B5852" t="s">
        <v>6139</v>
      </c>
      <c r="C5852" t="s">
        <v>205</v>
      </c>
      <c r="D5852" t="s">
        <v>46</v>
      </c>
      <c r="E5852" t="s">
        <v>30</v>
      </c>
      <c r="F5852">
        <v>50.01</v>
      </c>
      <c r="G5852">
        <v>173</v>
      </c>
      <c r="H5852">
        <v>7079.16</v>
      </c>
      <c r="I5852">
        <v>14</v>
      </c>
      <c r="J5852">
        <v>50</v>
      </c>
      <c r="K5852">
        <v>112</v>
      </c>
      <c r="L5852">
        <v>4583.04</v>
      </c>
      <c r="M5852" t="s">
        <v>95</v>
      </c>
      <c r="N5852" t="s">
        <v>181</v>
      </c>
      <c r="O5852" t="s">
        <v>146</v>
      </c>
      <c r="P5852">
        <v>6</v>
      </c>
      <c r="Q5852" t="s">
        <v>42</v>
      </c>
    </row>
    <row r="5853" spans="1:17" hidden="1" x14ac:dyDescent="0.3">
      <c r="A5853" t="s">
        <v>287</v>
      </c>
      <c r="B5853" t="s">
        <v>6140</v>
      </c>
      <c r="C5853" t="s">
        <v>228</v>
      </c>
      <c r="D5853" t="s">
        <v>54</v>
      </c>
      <c r="E5853" t="s">
        <v>38</v>
      </c>
      <c r="F5853">
        <v>30.41</v>
      </c>
      <c r="G5853">
        <v>95</v>
      </c>
      <c r="H5853">
        <v>4229.3999999999996</v>
      </c>
      <c r="I5853">
        <v>48</v>
      </c>
      <c r="J5853">
        <v>23</v>
      </c>
      <c r="K5853">
        <v>20</v>
      </c>
      <c r="L5853">
        <v>890.4</v>
      </c>
      <c r="M5853" t="s">
        <v>51</v>
      </c>
      <c r="N5853" t="s">
        <v>213</v>
      </c>
      <c r="O5853" t="s">
        <v>220</v>
      </c>
      <c r="P5853">
        <v>8</v>
      </c>
      <c r="Q5853" t="s">
        <v>25</v>
      </c>
    </row>
    <row r="5854" spans="1:17" hidden="1" x14ac:dyDescent="0.3">
      <c r="A5854" t="s">
        <v>73</v>
      </c>
      <c r="B5854" t="s">
        <v>6141</v>
      </c>
      <c r="C5854" t="s">
        <v>148</v>
      </c>
      <c r="D5854" t="s">
        <v>88</v>
      </c>
      <c r="E5854" t="s">
        <v>21</v>
      </c>
      <c r="F5854">
        <v>90.98</v>
      </c>
      <c r="G5854">
        <v>115</v>
      </c>
      <c r="H5854">
        <v>8424.9</v>
      </c>
      <c r="I5854">
        <v>45</v>
      </c>
      <c r="J5854">
        <v>63</v>
      </c>
      <c r="K5854">
        <v>28</v>
      </c>
      <c r="L5854">
        <v>2051.2800000000002</v>
      </c>
      <c r="M5854" t="s">
        <v>198</v>
      </c>
      <c r="N5854" t="s">
        <v>229</v>
      </c>
      <c r="O5854" t="s">
        <v>313</v>
      </c>
      <c r="P5854">
        <v>5</v>
      </c>
      <c r="Q5854" t="s">
        <v>25</v>
      </c>
    </row>
    <row r="5855" spans="1:17" hidden="1" x14ac:dyDescent="0.3">
      <c r="A5855" t="s">
        <v>212</v>
      </c>
      <c r="B5855" t="s">
        <v>6142</v>
      </c>
      <c r="C5855" t="s">
        <v>122</v>
      </c>
      <c r="D5855" t="s">
        <v>54</v>
      </c>
      <c r="E5855" t="s">
        <v>30</v>
      </c>
      <c r="F5855">
        <v>25.23</v>
      </c>
      <c r="G5855">
        <v>138</v>
      </c>
      <c r="H5855">
        <v>2557.14</v>
      </c>
      <c r="I5855">
        <v>45</v>
      </c>
      <c r="J5855">
        <v>30</v>
      </c>
      <c r="K5855">
        <v>50</v>
      </c>
      <c r="L5855">
        <v>926.5</v>
      </c>
      <c r="M5855" t="s">
        <v>149</v>
      </c>
      <c r="N5855" t="s">
        <v>274</v>
      </c>
      <c r="O5855" t="s">
        <v>321</v>
      </c>
      <c r="P5855">
        <v>3</v>
      </c>
      <c r="Q5855" t="s">
        <v>42</v>
      </c>
    </row>
    <row r="5856" spans="1:17" hidden="1" x14ac:dyDescent="0.3">
      <c r="A5856" t="s">
        <v>409</v>
      </c>
      <c r="B5856" t="s">
        <v>6143</v>
      </c>
      <c r="C5856" t="s">
        <v>261</v>
      </c>
      <c r="D5856" t="s">
        <v>20</v>
      </c>
      <c r="E5856" t="s">
        <v>30</v>
      </c>
      <c r="F5856">
        <v>50.94</v>
      </c>
      <c r="G5856">
        <v>110</v>
      </c>
      <c r="H5856">
        <v>444.4</v>
      </c>
      <c r="I5856">
        <v>31</v>
      </c>
      <c r="J5856">
        <v>42</v>
      </c>
      <c r="K5856">
        <v>20</v>
      </c>
      <c r="L5856">
        <v>80.8</v>
      </c>
      <c r="M5856" t="s">
        <v>130</v>
      </c>
      <c r="N5856" t="s">
        <v>68</v>
      </c>
      <c r="O5856" t="s">
        <v>80</v>
      </c>
      <c r="P5856">
        <v>2</v>
      </c>
      <c r="Q5856" t="s">
        <v>25</v>
      </c>
    </row>
    <row r="5857" spans="1:17" hidden="1" x14ac:dyDescent="0.3">
      <c r="A5857" t="s">
        <v>244</v>
      </c>
      <c r="B5857" t="s">
        <v>6144</v>
      </c>
      <c r="C5857" t="s">
        <v>59</v>
      </c>
      <c r="D5857" t="s">
        <v>60</v>
      </c>
      <c r="E5857" t="s">
        <v>38</v>
      </c>
      <c r="F5857">
        <v>68.94</v>
      </c>
      <c r="G5857">
        <v>95</v>
      </c>
      <c r="H5857">
        <v>5999.25</v>
      </c>
      <c r="I5857">
        <v>25</v>
      </c>
      <c r="J5857">
        <v>74</v>
      </c>
      <c r="K5857">
        <v>10</v>
      </c>
      <c r="L5857">
        <v>631.5</v>
      </c>
      <c r="M5857" t="s">
        <v>89</v>
      </c>
      <c r="N5857" t="s">
        <v>287</v>
      </c>
      <c r="O5857" t="s">
        <v>283</v>
      </c>
      <c r="P5857">
        <v>1</v>
      </c>
      <c r="Q5857" t="s">
        <v>50</v>
      </c>
    </row>
    <row r="5858" spans="1:17" hidden="1" x14ac:dyDescent="0.3">
      <c r="A5858" t="s">
        <v>355</v>
      </c>
      <c r="B5858" t="s">
        <v>6145</v>
      </c>
      <c r="C5858" t="s">
        <v>93</v>
      </c>
      <c r="D5858" t="s">
        <v>20</v>
      </c>
      <c r="E5858" t="s">
        <v>21</v>
      </c>
      <c r="F5858">
        <v>83.65</v>
      </c>
      <c r="G5858">
        <v>32</v>
      </c>
      <c r="H5858">
        <v>1037.1199999999999</v>
      </c>
      <c r="I5858">
        <v>36</v>
      </c>
      <c r="J5858">
        <v>58</v>
      </c>
      <c r="K5858">
        <v>11</v>
      </c>
      <c r="L5858">
        <v>356.51</v>
      </c>
      <c r="M5858" t="s">
        <v>57</v>
      </c>
      <c r="N5858" t="s">
        <v>162</v>
      </c>
      <c r="O5858" t="s">
        <v>224</v>
      </c>
      <c r="P5858">
        <v>9</v>
      </c>
      <c r="Q5858" t="s">
        <v>50</v>
      </c>
    </row>
    <row r="5859" spans="1:17" hidden="1" x14ac:dyDescent="0.3">
      <c r="A5859" t="s">
        <v>162</v>
      </c>
      <c r="B5859" t="s">
        <v>6146</v>
      </c>
      <c r="C5859" t="s">
        <v>36</v>
      </c>
      <c r="D5859" t="s">
        <v>37</v>
      </c>
      <c r="E5859" t="s">
        <v>30</v>
      </c>
      <c r="F5859">
        <v>85.99</v>
      </c>
      <c r="G5859">
        <v>70</v>
      </c>
      <c r="H5859">
        <v>2166.5</v>
      </c>
      <c r="I5859">
        <v>25</v>
      </c>
      <c r="J5859">
        <v>37</v>
      </c>
      <c r="K5859">
        <v>60</v>
      </c>
      <c r="L5859">
        <v>1857</v>
      </c>
      <c r="M5859" t="s">
        <v>244</v>
      </c>
      <c r="N5859" t="s">
        <v>82</v>
      </c>
      <c r="O5859" t="s">
        <v>289</v>
      </c>
      <c r="P5859">
        <v>5</v>
      </c>
      <c r="Q5859" t="s">
        <v>50</v>
      </c>
    </row>
    <row r="5860" spans="1:17" hidden="1" x14ac:dyDescent="0.3">
      <c r="A5860" t="s">
        <v>293</v>
      </c>
      <c r="B5860" t="s">
        <v>6147</v>
      </c>
      <c r="C5860" t="s">
        <v>19</v>
      </c>
      <c r="D5860" t="s">
        <v>20</v>
      </c>
      <c r="E5860" t="s">
        <v>38</v>
      </c>
      <c r="F5860">
        <v>18.079999999999998</v>
      </c>
      <c r="G5860">
        <v>80</v>
      </c>
      <c r="H5860">
        <v>1825.6</v>
      </c>
      <c r="I5860">
        <v>33</v>
      </c>
      <c r="J5860">
        <v>39</v>
      </c>
      <c r="K5860">
        <v>37</v>
      </c>
      <c r="L5860">
        <v>844.34</v>
      </c>
      <c r="M5860" t="s">
        <v>85</v>
      </c>
      <c r="N5860" t="s">
        <v>210</v>
      </c>
      <c r="O5860" t="s">
        <v>234</v>
      </c>
      <c r="P5860">
        <v>10</v>
      </c>
      <c r="Q5860" t="s">
        <v>25</v>
      </c>
    </row>
    <row r="5861" spans="1:17" hidden="1" x14ac:dyDescent="0.3">
      <c r="A5861" t="s">
        <v>94</v>
      </c>
      <c r="B5861" t="s">
        <v>6148</v>
      </c>
      <c r="C5861" t="s">
        <v>304</v>
      </c>
      <c r="D5861" t="s">
        <v>134</v>
      </c>
      <c r="E5861" t="s">
        <v>21</v>
      </c>
      <c r="F5861">
        <v>38.49</v>
      </c>
      <c r="G5861">
        <v>145</v>
      </c>
      <c r="H5861">
        <v>764.15</v>
      </c>
      <c r="I5861">
        <v>44</v>
      </c>
      <c r="J5861">
        <v>43</v>
      </c>
      <c r="K5861">
        <v>49</v>
      </c>
      <c r="L5861">
        <v>258.23</v>
      </c>
      <c r="M5861" t="s">
        <v>224</v>
      </c>
      <c r="N5861" t="s">
        <v>40</v>
      </c>
      <c r="O5861" t="s">
        <v>47</v>
      </c>
      <c r="P5861">
        <v>5</v>
      </c>
      <c r="Q5861" t="s">
        <v>42</v>
      </c>
    </row>
    <row r="5862" spans="1:17" hidden="1" x14ac:dyDescent="0.3">
      <c r="A5862" t="s">
        <v>22</v>
      </c>
      <c r="B5862" t="s">
        <v>6149</v>
      </c>
      <c r="C5862" t="s">
        <v>59</v>
      </c>
      <c r="D5862" t="s">
        <v>60</v>
      </c>
      <c r="E5862" t="s">
        <v>30</v>
      </c>
      <c r="F5862">
        <v>71.3</v>
      </c>
      <c r="G5862">
        <v>16</v>
      </c>
      <c r="H5862">
        <v>318.24</v>
      </c>
      <c r="I5862">
        <v>6</v>
      </c>
      <c r="J5862">
        <v>27</v>
      </c>
      <c r="K5862">
        <v>0</v>
      </c>
      <c r="L5862">
        <v>0</v>
      </c>
      <c r="N5862" t="s">
        <v>139</v>
      </c>
      <c r="O5862" t="s">
        <v>1167</v>
      </c>
      <c r="P5862">
        <v>2</v>
      </c>
      <c r="Q5862" t="s">
        <v>25</v>
      </c>
    </row>
    <row r="5863" spans="1:17" hidden="1" x14ac:dyDescent="0.3">
      <c r="A5863" t="s">
        <v>135</v>
      </c>
      <c r="B5863" t="s">
        <v>6150</v>
      </c>
      <c r="C5863" t="s">
        <v>45</v>
      </c>
      <c r="D5863" t="s">
        <v>46</v>
      </c>
      <c r="E5863" t="s">
        <v>38</v>
      </c>
      <c r="F5863">
        <v>91.34</v>
      </c>
      <c r="G5863">
        <v>103</v>
      </c>
      <c r="H5863">
        <v>3973.74</v>
      </c>
      <c r="I5863">
        <v>41</v>
      </c>
      <c r="J5863">
        <v>98</v>
      </c>
      <c r="K5863">
        <v>9</v>
      </c>
      <c r="L5863">
        <v>347.22</v>
      </c>
      <c r="M5863" t="s">
        <v>238</v>
      </c>
      <c r="N5863" t="s">
        <v>305</v>
      </c>
      <c r="O5863" t="s">
        <v>279</v>
      </c>
      <c r="P5863">
        <v>8</v>
      </c>
      <c r="Q5863" t="s">
        <v>25</v>
      </c>
    </row>
    <row r="5864" spans="1:17" hidden="1" x14ac:dyDescent="0.3">
      <c r="A5864" t="s">
        <v>334</v>
      </c>
      <c r="B5864" t="s">
        <v>6151</v>
      </c>
      <c r="C5864" t="s">
        <v>208</v>
      </c>
      <c r="D5864" t="s">
        <v>20</v>
      </c>
      <c r="E5864" t="s">
        <v>21</v>
      </c>
      <c r="F5864">
        <v>39.020000000000003</v>
      </c>
      <c r="G5864">
        <v>150</v>
      </c>
      <c r="H5864">
        <v>10714.5</v>
      </c>
      <c r="I5864">
        <v>15</v>
      </c>
      <c r="J5864">
        <v>100</v>
      </c>
      <c r="K5864">
        <v>26</v>
      </c>
      <c r="L5864">
        <v>1857.18</v>
      </c>
      <c r="M5864" t="s">
        <v>104</v>
      </c>
      <c r="N5864" t="s">
        <v>178</v>
      </c>
      <c r="O5864" t="s">
        <v>283</v>
      </c>
      <c r="P5864">
        <v>3</v>
      </c>
      <c r="Q5864" t="s">
        <v>25</v>
      </c>
    </row>
    <row r="5865" spans="1:17" hidden="1" x14ac:dyDescent="0.3">
      <c r="A5865" t="s">
        <v>370</v>
      </c>
      <c r="B5865" t="s">
        <v>6152</v>
      </c>
      <c r="C5865" t="s">
        <v>36</v>
      </c>
      <c r="D5865" t="s">
        <v>37</v>
      </c>
      <c r="E5865" t="s">
        <v>38</v>
      </c>
      <c r="F5865">
        <v>48.66</v>
      </c>
      <c r="G5865">
        <v>24</v>
      </c>
      <c r="H5865">
        <v>1196.8800000000001</v>
      </c>
      <c r="I5865">
        <v>25</v>
      </c>
      <c r="J5865">
        <v>96</v>
      </c>
      <c r="K5865">
        <v>3</v>
      </c>
      <c r="L5865">
        <v>149.61000000000001</v>
      </c>
      <c r="M5865" t="s">
        <v>72</v>
      </c>
      <c r="N5865" t="s">
        <v>131</v>
      </c>
      <c r="O5865" t="s">
        <v>370</v>
      </c>
      <c r="P5865">
        <v>4</v>
      </c>
      <c r="Q5865" t="s">
        <v>42</v>
      </c>
    </row>
    <row r="5866" spans="1:17" hidden="1" x14ac:dyDescent="0.3">
      <c r="A5866" t="s">
        <v>193</v>
      </c>
      <c r="B5866" t="s">
        <v>6153</v>
      </c>
      <c r="C5866" t="s">
        <v>200</v>
      </c>
      <c r="D5866" t="s">
        <v>29</v>
      </c>
      <c r="E5866" t="s">
        <v>21</v>
      </c>
      <c r="F5866">
        <v>67.55</v>
      </c>
      <c r="G5866">
        <v>17</v>
      </c>
      <c r="H5866">
        <v>1549.21</v>
      </c>
      <c r="I5866">
        <v>29</v>
      </c>
      <c r="J5866">
        <v>98</v>
      </c>
      <c r="K5866">
        <v>13</v>
      </c>
      <c r="L5866">
        <v>1184.69</v>
      </c>
      <c r="M5866" t="s">
        <v>268</v>
      </c>
      <c r="N5866" t="s">
        <v>143</v>
      </c>
      <c r="O5866" t="s">
        <v>313</v>
      </c>
      <c r="P5866">
        <v>5</v>
      </c>
      <c r="Q5866" t="s">
        <v>25</v>
      </c>
    </row>
    <row r="5867" spans="1:17" hidden="1" x14ac:dyDescent="0.3">
      <c r="A5867" t="s">
        <v>97</v>
      </c>
      <c r="B5867" t="s">
        <v>6154</v>
      </c>
      <c r="C5867" t="s">
        <v>161</v>
      </c>
      <c r="D5867" t="s">
        <v>67</v>
      </c>
      <c r="E5867" t="s">
        <v>30</v>
      </c>
      <c r="F5867">
        <v>17.920000000000002</v>
      </c>
      <c r="G5867">
        <v>36</v>
      </c>
      <c r="H5867">
        <v>1047.24</v>
      </c>
      <c r="I5867">
        <v>16</v>
      </c>
      <c r="J5867">
        <v>29</v>
      </c>
      <c r="K5867">
        <v>14</v>
      </c>
      <c r="L5867">
        <v>407.26</v>
      </c>
      <c r="M5867" t="s">
        <v>156</v>
      </c>
      <c r="N5867" t="s">
        <v>156</v>
      </c>
      <c r="O5867" t="s">
        <v>243</v>
      </c>
      <c r="P5867">
        <v>7</v>
      </c>
      <c r="Q5867" t="s">
        <v>25</v>
      </c>
    </row>
    <row r="5868" spans="1:17" hidden="1" x14ac:dyDescent="0.3">
      <c r="A5868" t="s">
        <v>79</v>
      </c>
      <c r="B5868" t="s">
        <v>6155</v>
      </c>
      <c r="C5868" t="s">
        <v>390</v>
      </c>
      <c r="D5868" t="s">
        <v>60</v>
      </c>
      <c r="E5868" t="s">
        <v>38</v>
      </c>
      <c r="F5868">
        <v>54.05</v>
      </c>
      <c r="G5868">
        <v>17</v>
      </c>
      <c r="H5868">
        <v>273.02</v>
      </c>
      <c r="I5868">
        <v>19</v>
      </c>
      <c r="J5868">
        <v>34</v>
      </c>
      <c r="K5868">
        <v>10</v>
      </c>
      <c r="L5868">
        <v>160.6</v>
      </c>
      <c r="M5868" t="s">
        <v>185</v>
      </c>
      <c r="N5868" t="s">
        <v>281</v>
      </c>
      <c r="O5868" t="s">
        <v>109</v>
      </c>
      <c r="P5868">
        <v>8</v>
      </c>
      <c r="Q5868" t="s">
        <v>25</v>
      </c>
    </row>
    <row r="5869" spans="1:17" x14ac:dyDescent="0.3">
      <c r="A5869" t="s">
        <v>78</v>
      </c>
      <c r="B5869" t="s">
        <v>6156</v>
      </c>
      <c r="C5869" t="s">
        <v>28</v>
      </c>
      <c r="D5869" t="s">
        <v>29</v>
      </c>
      <c r="E5869" t="s">
        <v>38</v>
      </c>
      <c r="F5869">
        <v>48.48</v>
      </c>
      <c r="G5869">
        <v>140</v>
      </c>
      <c r="H5869">
        <v>3089.8</v>
      </c>
      <c r="I5869">
        <v>47</v>
      </c>
      <c r="J5869">
        <v>45</v>
      </c>
      <c r="K5869">
        <v>31</v>
      </c>
      <c r="L5869">
        <v>684.17</v>
      </c>
      <c r="M5869" t="s">
        <v>218</v>
      </c>
      <c r="N5869" t="s">
        <v>218</v>
      </c>
      <c r="O5869" t="s">
        <v>783</v>
      </c>
      <c r="P5869">
        <v>8</v>
      </c>
      <c r="Q5869" t="s">
        <v>25</v>
      </c>
    </row>
    <row r="5870" spans="1:17" hidden="1" x14ac:dyDescent="0.3">
      <c r="A5870" t="s">
        <v>345</v>
      </c>
      <c r="B5870" t="s">
        <v>6157</v>
      </c>
      <c r="C5870" t="s">
        <v>53</v>
      </c>
      <c r="D5870" t="s">
        <v>54</v>
      </c>
      <c r="E5870" t="s">
        <v>30</v>
      </c>
      <c r="F5870">
        <v>49.69</v>
      </c>
      <c r="G5870">
        <v>186</v>
      </c>
      <c r="H5870">
        <v>17417.04</v>
      </c>
      <c r="I5870">
        <v>40</v>
      </c>
      <c r="J5870">
        <v>33</v>
      </c>
      <c r="K5870">
        <v>96</v>
      </c>
      <c r="L5870">
        <v>8989.44</v>
      </c>
      <c r="M5870" t="s">
        <v>275</v>
      </c>
      <c r="N5870" t="s">
        <v>375</v>
      </c>
      <c r="O5870" t="s">
        <v>266</v>
      </c>
      <c r="P5870">
        <v>2</v>
      </c>
      <c r="Q5870" t="s">
        <v>25</v>
      </c>
    </row>
    <row r="5871" spans="1:17" hidden="1" x14ac:dyDescent="0.3">
      <c r="A5871" t="s">
        <v>380</v>
      </c>
      <c r="B5871" t="s">
        <v>6158</v>
      </c>
      <c r="C5871" t="s">
        <v>304</v>
      </c>
      <c r="D5871" t="s">
        <v>134</v>
      </c>
      <c r="E5871" t="s">
        <v>30</v>
      </c>
      <c r="F5871">
        <v>23.25</v>
      </c>
      <c r="G5871">
        <v>66</v>
      </c>
      <c r="H5871">
        <v>2117.94</v>
      </c>
      <c r="I5871">
        <v>40</v>
      </c>
      <c r="J5871">
        <v>34</v>
      </c>
      <c r="K5871">
        <v>61</v>
      </c>
      <c r="L5871">
        <v>1957.49</v>
      </c>
      <c r="M5871" t="s">
        <v>409</v>
      </c>
      <c r="N5871" t="s">
        <v>114</v>
      </c>
      <c r="O5871" t="s">
        <v>1167</v>
      </c>
      <c r="P5871">
        <v>7</v>
      </c>
      <c r="Q5871" t="s">
        <v>50</v>
      </c>
    </row>
    <row r="5872" spans="1:17" hidden="1" x14ac:dyDescent="0.3">
      <c r="A5872" t="s">
        <v>142</v>
      </c>
      <c r="B5872" t="s">
        <v>6159</v>
      </c>
      <c r="C5872" t="s">
        <v>297</v>
      </c>
      <c r="D5872" t="s">
        <v>60</v>
      </c>
      <c r="E5872" t="s">
        <v>38</v>
      </c>
      <c r="F5872">
        <v>76.36</v>
      </c>
      <c r="G5872">
        <v>175</v>
      </c>
      <c r="H5872">
        <v>6573</v>
      </c>
      <c r="I5872">
        <v>14</v>
      </c>
      <c r="J5872">
        <v>95</v>
      </c>
      <c r="K5872">
        <v>23</v>
      </c>
      <c r="L5872">
        <v>863.88</v>
      </c>
      <c r="M5872" t="s">
        <v>190</v>
      </c>
      <c r="N5872" t="s">
        <v>301</v>
      </c>
      <c r="O5872" t="s">
        <v>115</v>
      </c>
      <c r="P5872">
        <v>3</v>
      </c>
      <c r="Q5872" t="s">
        <v>25</v>
      </c>
    </row>
    <row r="5873" spans="1:17" hidden="1" x14ac:dyDescent="0.3">
      <c r="A5873" t="s">
        <v>293</v>
      </c>
      <c r="B5873" t="s">
        <v>6160</v>
      </c>
      <c r="C5873" t="s">
        <v>45</v>
      </c>
      <c r="D5873" t="s">
        <v>46</v>
      </c>
      <c r="E5873" t="s">
        <v>21</v>
      </c>
      <c r="F5873">
        <v>54.87</v>
      </c>
      <c r="G5873">
        <v>99</v>
      </c>
      <c r="H5873">
        <v>9233.73</v>
      </c>
      <c r="I5873">
        <v>17</v>
      </c>
      <c r="J5873">
        <v>83</v>
      </c>
      <c r="K5873">
        <v>68</v>
      </c>
      <c r="L5873">
        <v>6342.36</v>
      </c>
      <c r="M5873" t="s">
        <v>287</v>
      </c>
      <c r="N5873" t="s">
        <v>394</v>
      </c>
      <c r="O5873" t="s">
        <v>125</v>
      </c>
      <c r="P5873">
        <v>1</v>
      </c>
      <c r="Q5873" t="s">
        <v>25</v>
      </c>
    </row>
    <row r="5874" spans="1:17" hidden="1" x14ac:dyDescent="0.3">
      <c r="A5874" t="s">
        <v>225</v>
      </c>
      <c r="B5874" t="s">
        <v>6161</v>
      </c>
      <c r="C5874" t="s">
        <v>99</v>
      </c>
      <c r="D5874" t="s">
        <v>46</v>
      </c>
      <c r="E5874" t="s">
        <v>30</v>
      </c>
      <c r="F5874">
        <v>67.180000000000007</v>
      </c>
      <c r="G5874">
        <v>83</v>
      </c>
      <c r="H5874">
        <v>6478.98</v>
      </c>
      <c r="I5874">
        <v>29</v>
      </c>
      <c r="J5874">
        <v>83</v>
      </c>
      <c r="K5874">
        <v>37</v>
      </c>
      <c r="L5874">
        <v>2888.22</v>
      </c>
      <c r="M5874" t="s">
        <v>268</v>
      </c>
      <c r="N5874" t="s">
        <v>100</v>
      </c>
      <c r="O5874" t="s">
        <v>259</v>
      </c>
      <c r="P5874">
        <v>1</v>
      </c>
      <c r="Q5874" t="s">
        <v>42</v>
      </c>
    </row>
    <row r="5875" spans="1:17" hidden="1" x14ac:dyDescent="0.3">
      <c r="A5875" t="s">
        <v>298</v>
      </c>
      <c r="B5875" t="s">
        <v>6162</v>
      </c>
      <c r="C5875" t="s">
        <v>59</v>
      </c>
      <c r="D5875" t="s">
        <v>60</v>
      </c>
      <c r="E5875" t="s">
        <v>38</v>
      </c>
      <c r="F5875">
        <v>68.94</v>
      </c>
      <c r="G5875">
        <v>143</v>
      </c>
      <c r="H5875">
        <v>3051.62</v>
      </c>
      <c r="I5875">
        <v>23</v>
      </c>
      <c r="J5875">
        <v>95</v>
      </c>
      <c r="K5875">
        <v>15</v>
      </c>
      <c r="L5875">
        <v>320.10000000000002</v>
      </c>
      <c r="M5875" t="s">
        <v>56</v>
      </c>
      <c r="N5875" t="s">
        <v>238</v>
      </c>
      <c r="O5875" t="s">
        <v>69</v>
      </c>
      <c r="P5875">
        <v>2</v>
      </c>
      <c r="Q5875" t="s">
        <v>50</v>
      </c>
    </row>
    <row r="5876" spans="1:17" hidden="1" x14ac:dyDescent="0.3">
      <c r="A5876" t="s">
        <v>34</v>
      </c>
      <c r="B5876" t="s">
        <v>6163</v>
      </c>
      <c r="C5876" t="s">
        <v>241</v>
      </c>
      <c r="D5876" t="s">
        <v>134</v>
      </c>
      <c r="E5876" t="s">
        <v>21</v>
      </c>
      <c r="F5876">
        <v>17.5</v>
      </c>
      <c r="G5876">
        <v>128</v>
      </c>
      <c r="H5876">
        <v>9807.36</v>
      </c>
      <c r="I5876">
        <v>11</v>
      </c>
      <c r="J5876">
        <v>54</v>
      </c>
      <c r="K5876">
        <v>31</v>
      </c>
      <c r="L5876">
        <v>2375.2199999999998</v>
      </c>
      <c r="M5876" t="s">
        <v>143</v>
      </c>
      <c r="N5876" t="s">
        <v>49</v>
      </c>
      <c r="O5876" t="s">
        <v>342</v>
      </c>
      <c r="P5876">
        <v>5</v>
      </c>
      <c r="Q5876" t="s">
        <v>25</v>
      </c>
    </row>
    <row r="5877" spans="1:17" hidden="1" x14ac:dyDescent="0.3">
      <c r="A5877" t="s">
        <v>143</v>
      </c>
      <c r="B5877" t="s">
        <v>6164</v>
      </c>
      <c r="C5877" t="s">
        <v>187</v>
      </c>
      <c r="D5877" t="s">
        <v>54</v>
      </c>
      <c r="E5877" t="s">
        <v>30</v>
      </c>
      <c r="F5877">
        <v>44.01</v>
      </c>
      <c r="G5877">
        <v>90</v>
      </c>
      <c r="H5877">
        <v>1080.9000000000001</v>
      </c>
      <c r="I5877">
        <v>25</v>
      </c>
      <c r="J5877">
        <v>88</v>
      </c>
      <c r="K5877">
        <v>21</v>
      </c>
      <c r="L5877">
        <v>252.21</v>
      </c>
      <c r="M5877" t="s">
        <v>64</v>
      </c>
      <c r="N5877" t="s">
        <v>247</v>
      </c>
      <c r="O5877" t="s">
        <v>307</v>
      </c>
      <c r="P5877">
        <v>8</v>
      </c>
      <c r="Q5877" t="s">
        <v>25</v>
      </c>
    </row>
    <row r="5878" spans="1:17" hidden="1" x14ac:dyDescent="0.3">
      <c r="A5878" t="s">
        <v>334</v>
      </c>
      <c r="B5878" t="s">
        <v>6165</v>
      </c>
      <c r="C5878" t="s">
        <v>165</v>
      </c>
      <c r="D5878" t="s">
        <v>134</v>
      </c>
      <c r="E5878" t="s">
        <v>38</v>
      </c>
      <c r="F5878">
        <v>53.23</v>
      </c>
      <c r="G5878">
        <v>152</v>
      </c>
      <c r="H5878">
        <v>7267.12</v>
      </c>
      <c r="I5878">
        <v>20</v>
      </c>
      <c r="J5878">
        <v>68</v>
      </c>
      <c r="K5878">
        <v>113</v>
      </c>
      <c r="L5878">
        <v>5402.53</v>
      </c>
      <c r="M5878" t="s">
        <v>351</v>
      </c>
      <c r="N5878" t="s">
        <v>61</v>
      </c>
      <c r="O5878" t="s">
        <v>48</v>
      </c>
      <c r="P5878">
        <v>8</v>
      </c>
      <c r="Q5878" t="s">
        <v>25</v>
      </c>
    </row>
    <row r="5879" spans="1:17" hidden="1" x14ac:dyDescent="0.3">
      <c r="A5879" t="s">
        <v>163</v>
      </c>
      <c r="B5879" t="s">
        <v>6166</v>
      </c>
      <c r="C5879" t="s">
        <v>165</v>
      </c>
      <c r="D5879" t="s">
        <v>134</v>
      </c>
      <c r="E5879" t="s">
        <v>21</v>
      </c>
      <c r="F5879">
        <v>74.680000000000007</v>
      </c>
      <c r="G5879">
        <v>49</v>
      </c>
      <c r="H5879">
        <v>280.77</v>
      </c>
      <c r="I5879">
        <v>12</v>
      </c>
      <c r="J5879">
        <v>85</v>
      </c>
      <c r="K5879">
        <v>17</v>
      </c>
      <c r="L5879">
        <v>97.41</v>
      </c>
      <c r="M5879" t="s">
        <v>177</v>
      </c>
      <c r="N5879" t="s">
        <v>238</v>
      </c>
      <c r="O5879" t="s">
        <v>685</v>
      </c>
      <c r="P5879">
        <v>1</v>
      </c>
      <c r="Q5879" t="s">
        <v>25</v>
      </c>
    </row>
    <row r="5880" spans="1:17" hidden="1" x14ac:dyDescent="0.3">
      <c r="A5880" t="s">
        <v>97</v>
      </c>
      <c r="B5880" t="s">
        <v>6167</v>
      </c>
      <c r="C5880" t="s">
        <v>66</v>
      </c>
      <c r="D5880" t="s">
        <v>67</v>
      </c>
      <c r="E5880" t="s">
        <v>30</v>
      </c>
      <c r="F5880">
        <v>50.66</v>
      </c>
      <c r="G5880">
        <v>84</v>
      </c>
      <c r="H5880">
        <v>2855.16</v>
      </c>
      <c r="I5880">
        <v>28</v>
      </c>
      <c r="J5880">
        <v>40</v>
      </c>
      <c r="K5880">
        <v>62</v>
      </c>
      <c r="L5880">
        <v>2107.38</v>
      </c>
      <c r="M5880" t="s">
        <v>119</v>
      </c>
      <c r="N5880" t="s">
        <v>281</v>
      </c>
      <c r="O5880" t="s">
        <v>767</v>
      </c>
      <c r="P5880">
        <v>5</v>
      </c>
      <c r="Q5880" t="s">
        <v>42</v>
      </c>
    </row>
    <row r="5881" spans="1:17" hidden="1" x14ac:dyDescent="0.3">
      <c r="A5881" t="s">
        <v>33</v>
      </c>
      <c r="B5881" t="s">
        <v>6168</v>
      </c>
      <c r="C5881" t="s">
        <v>195</v>
      </c>
      <c r="D5881" t="s">
        <v>88</v>
      </c>
      <c r="E5881" t="s">
        <v>38</v>
      </c>
      <c r="F5881">
        <v>91.3</v>
      </c>
      <c r="G5881">
        <v>71</v>
      </c>
      <c r="H5881">
        <v>2804.5</v>
      </c>
      <c r="I5881">
        <v>46</v>
      </c>
      <c r="J5881">
        <v>65</v>
      </c>
      <c r="K5881">
        <v>41</v>
      </c>
      <c r="L5881">
        <v>1619.5</v>
      </c>
      <c r="M5881" t="s">
        <v>149</v>
      </c>
      <c r="N5881" t="s">
        <v>23</v>
      </c>
      <c r="O5881" t="s">
        <v>24</v>
      </c>
      <c r="P5881">
        <v>3</v>
      </c>
      <c r="Q5881" t="s">
        <v>50</v>
      </c>
    </row>
    <row r="5882" spans="1:17" hidden="1" x14ac:dyDescent="0.3">
      <c r="A5882" t="s">
        <v>307</v>
      </c>
      <c r="B5882" t="s">
        <v>6169</v>
      </c>
      <c r="C5882" t="s">
        <v>169</v>
      </c>
      <c r="D5882" t="s">
        <v>20</v>
      </c>
      <c r="E5882" t="s">
        <v>21</v>
      </c>
      <c r="F5882">
        <v>30.17</v>
      </c>
      <c r="G5882">
        <v>107</v>
      </c>
      <c r="H5882">
        <v>7088.75</v>
      </c>
      <c r="I5882">
        <v>9</v>
      </c>
      <c r="J5882">
        <v>93</v>
      </c>
      <c r="K5882">
        <v>74</v>
      </c>
      <c r="L5882">
        <v>4902.5</v>
      </c>
      <c r="M5882" t="s">
        <v>250</v>
      </c>
      <c r="N5882" t="s">
        <v>464</v>
      </c>
      <c r="O5882" t="s">
        <v>375</v>
      </c>
      <c r="P5882">
        <v>5</v>
      </c>
      <c r="Q5882" t="s">
        <v>42</v>
      </c>
    </row>
    <row r="5883" spans="1:17" hidden="1" x14ac:dyDescent="0.3">
      <c r="A5883" t="s">
        <v>153</v>
      </c>
      <c r="B5883" t="s">
        <v>6170</v>
      </c>
      <c r="C5883" t="s">
        <v>122</v>
      </c>
      <c r="D5883" t="s">
        <v>54</v>
      </c>
      <c r="E5883" t="s">
        <v>30</v>
      </c>
      <c r="F5883">
        <v>25.23</v>
      </c>
      <c r="G5883">
        <v>50</v>
      </c>
      <c r="H5883">
        <v>1965.5</v>
      </c>
      <c r="I5883">
        <v>41</v>
      </c>
      <c r="J5883">
        <v>46</v>
      </c>
      <c r="K5883">
        <v>28</v>
      </c>
      <c r="L5883">
        <v>1100.68</v>
      </c>
      <c r="M5883" t="s">
        <v>238</v>
      </c>
      <c r="N5883" t="s">
        <v>350</v>
      </c>
      <c r="O5883" t="s">
        <v>123</v>
      </c>
      <c r="P5883">
        <v>5</v>
      </c>
      <c r="Q5883" t="s">
        <v>50</v>
      </c>
    </row>
    <row r="5884" spans="1:17" hidden="1" x14ac:dyDescent="0.3">
      <c r="A5884" t="s">
        <v>114</v>
      </c>
      <c r="B5884" t="s">
        <v>6171</v>
      </c>
      <c r="C5884" t="s">
        <v>304</v>
      </c>
      <c r="D5884" t="s">
        <v>134</v>
      </c>
      <c r="E5884" t="s">
        <v>38</v>
      </c>
      <c r="F5884">
        <v>95.96</v>
      </c>
      <c r="G5884">
        <v>36</v>
      </c>
      <c r="H5884">
        <v>862.92</v>
      </c>
      <c r="I5884">
        <v>41</v>
      </c>
      <c r="J5884">
        <v>80</v>
      </c>
      <c r="K5884">
        <v>29</v>
      </c>
      <c r="L5884">
        <v>695.13</v>
      </c>
      <c r="M5884" t="s">
        <v>175</v>
      </c>
      <c r="N5884" t="s">
        <v>104</v>
      </c>
      <c r="O5884" t="s">
        <v>47</v>
      </c>
      <c r="P5884">
        <v>5</v>
      </c>
      <c r="Q5884" t="s">
        <v>42</v>
      </c>
    </row>
    <row r="5885" spans="1:17" hidden="1" x14ac:dyDescent="0.3">
      <c r="A5885" t="s">
        <v>206</v>
      </c>
      <c r="B5885" t="s">
        <v>6172</v>
      </c>
      <c r="C5885" t="s">
        <v>99</v>
      </c>
      <c r="D5885" t="s">
        <v>46</v>
      </c>
      <c r="E5885" t="s">
        <v>21</v>
      </c>
      <c r="F5885">
        <v>81.7</v>
      </c>
      <c r="G5885">
        <v>64</v>
      </c>
      <c r="H5885">
        <v>3729.28</v>
      </c>
      <c r="I5885">
        <v>18</v>
      </c>
      <c r="J5885">
        <v>37</v>
      </c>
      <c r="K5885">
        <v>0</v>
      </c>
      <c r="L5885">
        <v>0</v>
      </c>
      <c r="N5885" t="s">
        <v>270</v>
      </c>
      <c r="O5885" t="s">
        <v>305</v>
      </c>
      <c r="P5885">
        <v>9</v>
      </c>
      <c r="Q5885" t="s">
        <v>42</v>
      </c>
    </row>
    <row r="5886" spans="1:17" hidden="1" x14ac:dyDescent="0.3">
      <c r="A5886" t="s">
        <v>181</v>
      </c>
      <c r="B5886" t="s">
        <v>6173</v>
      </c>
      <c r="C5886" t="s">
        <v>297</v>
      </c>
      <c r="D5886" t="s">
        <v>60</v>
      </c>
      <c r="E5886" t="s">
        <v>30</v>
      </c>
      <c r="F5886">
        <v>22.78</v>
      </c>
      <c r="G5886">
        <v>107</v>
      </c>
      <c r="H5886">
        <v>6813.76</v>
      </c>
      <c r="I5886">
        <v>18</v>
      </c>
      <c r="J5886">
        <v>24</v>
      </c>
      <c r="K5886">
        <v>32</v>
      </c>
      <c r="L5886">
        <v>2037.76</v>
      </c>
      <c r="M5886" t="s">
        <v>372</v>
      </c>
      <c r="N5886" t="s">
        <v>48</v>
      </c>
      <c r="O5886" t="s">
        <v>62</v>
      </c>
      <c r="P5886">
        <v>3</v>
      </c>
      <c r="Q5886" t="s">
        <v>25</v>
      </c>
    </row>
    <row r="5887" spans="1:17" hidden="1" x14ac:dyDescent="0.3">
      <c r="A5887" t="s">
        <v>33</v>
      </c>
      <c r="B5887" t="s">
        <v>6174</v>
      </c>
      <c r="C5887" t="s">
        <v>99</v>
      </c>
      <c r="D5887" t="s">
        <v>46</v>
      </c>
      <c r="E5887" t="s">
        <v>38</v>
      </c>
      <c r="F5887">
        <v>3.34</v>
      </c>
      <c r="G5887">
        <v>40</v>
      </c>
      <c r="H5887">
        <v>70</v>
      </c>
      <c r="I5887">
        <v>33</v>
      </c>
      <c r="J5887">
        <v>33</v>
      </c>
      <c r="K5887">
        <v>15</v>
      </c>
      <c r="L5887">
        <v>26.25</v>
      </c>
      <c r="M5887" t="s">
        <v>355</v>
      </c>
      <c r="N5887" t="s">
        <v>123</v>
      </c>
      <c r="O5887" t="s">
        <v>230</v>
      </c>
      <c r="P5887">
        <v>1</v>
      </c>
      <c r="Q5887" t="s">
        <v>50</v>
      </c>
    </row>
    <row r="5888" spans="1:17" hidden="1" x14ac:dyDescent="0.3">
      <c r="A5888" t="s">
        <v>157</v>
      </c>
      <c r="B5888" t="s">
        <v>6175</v>
      </c>
      <c r="C5888" t="s">
        <v>93</v>
      </c>
      <c r="D5888" t="s">
        <v>20</v>
      </c>
      <c r="E5888" t="s">
        <v>30</v>
      </c>
      <c r="F5888">
        <v>75.5</v>
      </c>
      <c r="G5888">
        <v>70</v>
      </c>
      <c r="H5888">
        <v>3887.1</v>
      </c>
      <c r="I5888">
        <v>35</v>
      </c>
      <c r="J5888">
        <v>50</v>
      </c>
      <c r="K5888">
        <v>2</v>
      </c>
      <c r="L5888">
        <v>111.06</v>
      </c>
      <c r="M5888" t="s">
        <v>196</v>
      </c>
      <c r="N5888" t="s">
        <v>319</v>
      </c>
      <c r="O5888" t="s">
        <v>48</v>
      </c>
      <c r="P5888">
        <v>8</v>
      </c>
      <c r="Q5888" t="s">
        <v>42</v>
      </c>
    </row>
    <row r="5889" spans="1:17" hidden="1" x14ac:dyDescent="0.3">
      <c r="A5889" t="s">
        <v>136</v>
      </c>
      <c r="B5889" t="s">
        <v>6176</v>
      </c>
      <c r="C5889" t="s">
        <v>141</v>
      </c>
      <c r="D5889" t="s">
        <v>88</v>
      </c>
      <c r="E5889" t="s">
        <v>21</v>
      </c>
      <c r="F5889">
        <v>96.91</v>
      </c>
      <c r="G5889">
        <v>92</v>
      </c>
      <c r="H5889">
        <v>431.48</v>
      </c>
      <c r="I5889">
        <v>8</v>
      </c>
      <c r="J5889">
        <v>76</v>
      </c>
      <c r="K5889">
        <v>66</v>
      </c>
      <c r="L5889">
        <v>309.54000000000002</v>
      </c>
      <c r="M5889" t="s">
        <v>319</v>
      </c>
      <c r="N5889" t="s">
        <v>131</v>
      </c>
      <c r="O5889" t="s">
        <v>247</v>
      </c>
      <c r="P5889">
        <v>1</v>
      </c>
      <c r="Q5889" t="s">
        <v>25</v>
      </c>
    </row>
    <row r="5890" spans="1:17" hidden="1" x14ac:dyDescent="0.3">
      <c r="A5890" t="s">
        <v>210</v>
      </c>
      <c r="B5890" t="s">
        <v>6177</v>
      </c>
      <c r="C5890" t="s">
        <v>155</v>
      </c>
      <c r="D5890" t="s">
        <v>67</v>
      </c>
      <c r="E5890" t="s">
        <v>30</v>
      </c>
      <c r="F5890">
        <v>7.54</v>
      </c>
      <c r="G5890">
        <v>33</v>
      </c>
      <c r="H5890">
        <v>2901.69</v>
      </c>
      <c r="I5890">
        <v>16</v>
      </c>
      <c r="J5890">
        <v>64</v>
      </c>
      <c r="K5890">
        <v>29</v>
      </c>
      <c r="L5890">
        <v>2549.9699999999998</v>
      </c>
      <c r="M5890" t="s">
        <v>33</v>
      </c>
      <c r="N5890" t="s">
        <v>106</v>
      </c>
      <c r="O5890" t="s">
        <v>310</v>
      </c>
      <c r="P5890">
        <v>3</v>
      </c>
      <c r="Q5890" t="s">
        <v>42</v>
      </c>
    </row>
    <row r="5891" spans="1:17" hidden="1" x14ac:dyDescent="0.3">
      <c r="A5891" t="s">
        <v>56</v>
      </c>
      <c r="B5891" t="s">
        <v>6178</v>
      </c>
      <c r="C5891" t="s">
        <v>93</v>
      </c>
      <c r="D5891" t="s">
        <v>20</v>
      </c>
      <c r="E5891" t="s">
        <v>38</v>
      </c>
      <c r="F5891">
        <v>95.99</v>
      </c>
      <c r="G5891">
        <v>18</v>
      </c>
      <c r="H5891">
        <v>1492.2</v>
      </c>
      <c r="I5891">
        <v>35</v>
      </c>
      <c r="J5891">
        <v>29</v>
      </c>
      <c r="K5891">
        <v>5</v>
      </c>
      <c r="L5891">
        <v>414.5</v>
      </c>
      <c r="M5891" t="s">
        <v>298</v>
      </c>
      <c r="N5891" t="s">
        <v>308</v>
      </c>
      <c r="O5891" t="s">
        <v>75</v>
      </c>
      <c r="P5891">
        <v>1</v>
      </c>
      <c r="Q5891" t="s">
        <v>50</v>
      </c>
    </row>
    <row r="5892" spans="1:17" hidden="1" x14ac:dyDescent="0.3">
      <c r="A5892" t="s">
        <v>91</v>
      </c>
      <c r="B5892" t="s">
        <v>6179</v>
      </c>
      <c r="C5892" t="s">
        <v>241</v>
      </c>
      <c r="D5892" t="s">
        <v>134</v>
      </c>
      <c r="E5892" t="s">
        <v>21</v>
      </c>
      <c r="F5892">
        <v>17.5</v>
      </c>
      <c r="G5892">
        <v>177</v>
      </c>
      <c r="H5892">
        <v>7616.31</v>
      </c>
      <c r="I5892">
        <v>13</v>
      </c>
      <c r="J5892">
        <v>65</v>
      </c>
      <c r="K5892">
        <v>50</v>
      </c>
      <c r="L5892">
        <v>2151.5</v>
      </c>
      <c r="M5892" t="s">
        <v>91</v>
      </c>
      <c r="N5892" t="s">
        <v>305</v>
      </c>
      <c r="O5892" t="s">
        <v>295</v>
      </c>
      <c r="P5892">
        <v>9</v>
      </c>
      <c r="Q5892" t="s">
        <v>25</v>
      </c>
    </row>
    <row r="5893" spans="1:17" hidden="1" x14ac:dyDescent="0.3">
      <c r="A5893" t="s">
        <v>464</v>
      </c>
      <c r="B5893" t="s">
        <v>6180</v>
      </c>
      <c r="C5893" t="s">
        <v>261</v>
      </c>
      <c r="D5893" t="s">
        <v>20</v>
      </c>
      <c r="E5893" t="s">
        <v>30</v>
      </c>
      <c r="F5893">
        <v>50.94</v>
      </c>
      <c r="G5893">
        <v>188</v>
      </c>
      <c r="H5893">
        <v>1178.76</v>
      </c>
      <c r="I5893">
        <v>11</v>
      </c>
      <c r="J5893">
        <v>65</v>
      </c>
      <c r="K5893">
        <v>105</v>
      </c>
      <c r="L5893">
        <v>658.35</v>
      </c>
      <c r="M5893" t="s">
        <v>239</v>
      </c>
      <c r="N5893" t="s">
        <v>84</v>
      </c>
      <c r="O5893" t="s">
        <v>80</v>
      </c>
      <c r="P5893">
        <v>4</v>
      </c>
      <c r="Q5893" t="s">
        <v>50</v>
      </c>
    </row>
    <row r="5894" spans="1:17" hidden="1" x14ac:dyDescent="0.3">
      <c r="A5894" t="s">
        <v>213</v>
      </c>
      <c r="B5894" t="s">
        <v>6181</v>
      </c>
      <c r="C5894" t="s">
        <v>165</v>
      </c>
      <c r="D5894" t="s">
        <v>134</v>
      </c>
      <c r="E5894" t="s">
        <v>38</v>
      </c>
      <c r="F5894">
        <v>53.23</v>
      </c>
      <c r="G5894">
        <v>89</v>
      </c>
      <c r="H5894">
        <v>7474.22</v>
      </c>
      <c r="I5894">
        <v>31</v>
      </c>
      <c r="J5894">
        <v>82</v>
      </c>
      <c r="K5894">
        <v>73</v>
      </c>
      <c r="L5894">
        <v>6130.54</v>
      </c>
      <c r="M5894" t="s">
        <v>120</v>
      </c>
      <c r="N5894" t="s">
        <v>287</v>
      </c>
      <c r="O5894" t="s">
        <v>198</v>
      </c>
      <c r="P5894">
        <v>10</v>
      </c>
      <c r="Q5894" t="s">
        <v>42</v>
      </c>
    </row>
    <row r="5895" spans="1:17" hidden="1" x14ac:dyDescent="0.3">
      <c r="A5895" t="s">
        <v>73</v>
      </c>
      <c r="B5895" t="s">
        <v>6182</v>
      </c>
      <c r="C5895" t="s">
        <v>200</v>
      </c>
      <c r="D5895" t="s">
        <v>29</v>
      </c>
      <c r="E5895" t="s">
        <v>38</v>
      </c>
      <c r="F5895">
        <v>88.57</v>
      </c>
      <c r="G5895">
        <v>20</v>
      </c>
      <c r="H5895">
        <v>1045</v>
      </c>
      <c r="I5895">
        <v>15</v>
      </c>
      <c r="J5895">
        <v>21</v>
      </c>
      <c r="K5895">
        <v>12</v>
      </c>
      <c r="L5895">
        <v>627</v>
      </c>
      <c r="M5895" t="s">
        <v>116</v>
      </c>
      <c r="N5895" t="s">
        <v>163</v>
      </c>
      <c r="O5895" t="s">
        <v>319</v>
      </c>
      <c r="P5895">
        <v>9</v>
      </c>
      <c r="Q5895" t="s">
        <v>25</v>
      </c>
    </row>
    <row r="5896" spans="1:17" hidden="1" x14ac:dyDescent="0.3">
      <c r="A5896" t="s">
        <v>80</v>
      </c>
      <c r="B5896" t="s">
        <v>6183</v>
      </c>
      <c r="C5896" t="s">
        <v>161</v>
      </c>
      <c r="D5896" t="s">
        <v>67</v>
      </c>
      <c r="E5896" t="s">
        <v>21</v>
      </c>
      <c r="F5896">
        <v>58.2</v>
      </c>
      <c r="G5896">
        <v>185</v>
      </c>
      <c r="H5896">
        <v>12598.5</v>
      </c>
      <c r="I5896">
        <v>6</v>
      </c>
      <c r="J5896">
        <v>93</v>
      </c>
      <c r="K5896">
        <v>16</v>
      </c>
      <c r="L5896">
        <v>1089.5999999999999</v>
      </c>
      <c r="M5896" t="s">
        <v>90</v>
      </c>
      <c r="N5896" t="s">
        <v>266</v>
      </c>
      <c r="O5896" t="s">
        <v>409</v>
      </c>
      <c r="P5896">
        <v>10</v>
      </c>
      <c r="Q5896" t="s">
        <v>42</v>
      </c>
    </row>
    <row r="5897" spans="1:17" hidden="1" x14ac:dyDescent="0.3">
      <c r="A5897" t="s">
        <v>350</v>
      </c>
      <c r="B5897" t="s">
        <v>6184</v>
      </c>
      <c r="C5897" t="s">
        <v>71</v>
      </c>
      <c r="D5897" t="s">
        <v>29</v>
      </c>
      <c r="E5897" t="s">
        <v>30</v>
      </c>
      <c r="F5897">
        <v>90.12</v>
      </c>
      <c r="G5897">
        <v>127</v>
      </c>
      <c r="H5897">
        <v>4674.87</v>
      </c>
      <c r="I5897">
        <v>15</v>
      </c>
      <c r="J5897">
        <v>91</v>
      </c>
      <c r="K5897">
        <v>3</v>
      </c>
      <c r="L5897">
        <v>110.43</v>
      </c>
      <c r="M5897" t="s">
        <v>272</v>
      </c>
      <c r="N5897" t="s">
        <v>162</v>
      </c>
      <c r="O5897" t="s">
        <v>181</v>
      </c>
      <c r="P5897">
        <v>6</v>
      </c>
      <c r="Q5897" t="s">
        <v>42</v>
      </c>
    </row>
    <row r="5898" spans="1:17" hidden="1" x14ac:dyDescent="0.3">
      <c r="A5898" t="s">
        <v>247</v>
      </c>
      <c r="B5898" t="s">
        <v>6185</v>
      </c>
      <c r="C5898" t="s">
        <v>223</v>
      </c>
      <c r="D5898" t="s">
        <v>37</v>
      </c>
      <c r="E5898" t="s">
        <v>38</v>
      </c>
      <c r="F5898">
        <v>50.04</v>
      </c>
      <c r="G5898">
        <v>123</v>
      </c>
      <c r="H5898">
        <v>1863.45</v>
      </c>
      <c r="I5898">
        <v>35</v>
      </c>
      <c r="J5898">
        <v>59</v>
      </c>
      <c r="K5898">
        <v>44</v>
      </c>
      <c r="L5898">
        <v>666.6</v>
      </c>
      <c r="M5898" t="s">
        <v>68</v>
      </c>
      <c r="N5898" t="s">
        <v>190</v>
      </c>
      <c r="O5898" t="s">
        <v>114</v>
      </c>
      <c r="P5898">
        <v>9</v>
      </c>
      <c r="Q5898" t="s">
        <v>50</v>
      </c>
    </row>
    <row r="5899" spans="1:17" x14ac:dyDescent="0.3">
      <c r="A5899" t="s">
        <v>108</v>
      </c>
      <c r="B5899" t="s">
        <v>6186</v>
      </c>
      <c r="C5899" t="s">
        <v>28</v>
      </c>
      <c r="D5899" t="s">
        <v>29</v>
      </c>
      <c r="E5899" t="s">
        <v>38</v>
      </c>
      <c r="F5899">
        <v>48.48</v>
      </c>
      <c r="G5899">
        <v>120</v>
      </c>
      <c r="H5899">
        <v>8786.4</v>
      </c>
      <c r="I5899">
        <v>26</v>
      </c>
      <c r="J5899">
        <v>86</v>
      </c>
      <c r="K5899">
        <v>97</v>
      </c>
      <c r="L5899">
        <v>7102.34</v>
      </c>
      <c r="M5899" t="s">
        <v>209</v>
      </c>
      <c r="N5899" t="s">
        <v>225</v>
      </c>
      <c r="O5899" t="s">
        <v>345</v>
      </c>
      <c r="P5899">
        <v>4</v>
      </c>
      <c r="Q5899" t="s">
        <v>42</v>
      </c>
    </row>
    <row r="5900" spans="1:17" hidden="1" x14ac:dyDescent="0.3">
      <c r="A5900" t="s">
        <v>327</v>
      </c>
      <c r="B5900" t="s">
        <v>6187</v>
      </c>
      <c r="C5900" t="s">
        <v>93</v>
      </c>
      <c r="D5900" t="s">
        <v>20</v>
      </c>
      <c r="E5900" t="s">
        <v>21</v>
      </c>
      <c r="F5900">
        <v>83.65</v>
      </c>
      <c r="G5900">
        <v>19</v>
      </c>
      <c r="H5900">
        <v>1364.58</v>
      </c>
      <c r="I5900">
        <v>29</v>
      </c>
      <c r="J5900">
        <v>42</v>
      </c>
      <c r="K5900">
        <v>10</v>
      </c>
      <c r="L5900">
        <v>718.2</v>
      </c>
      <c r="M5900" t="s">
        <v>388</v>
      </c>
      <c r="N5900" t="s">
        <v>105</v>
      </c>
      <c r="O5900" t="s">
        <v>118</v>
      </c>
      <c r="P5900">
        <v>8</v>
      </c>
      <c r="Q5900" t="s">
        <v>50</v>
      </c>
    </row>
    <row r="5901" spans="1:17" hidden="1" x14ac:dyDescent="0.3">
      <c r="A5901" t="s">
        <v>179</v>
      </c>
      <c r="B5901" t="s">
        <v>6188</v>
      </c>
      <c r="C5901" t="s">
        <v>187</v>
      </c>
      <c r="D5901" t="s">
        <v>54</v>
      </c>
      <c r="E5901" t="s">
        <v>30</v>
      </c>
      <c r="F5901">
        <v>44.01</v>
      </c>
      <c r="G5901">
        <v>143</v>
      </c>
      <c r="H5901">
        <v>11501.49</v>
      </c>
      <c r="I5901">
        <v>45</v>
      </c>
      <c r="J5901">
        <v>44</v>
      </c>
      <c r="K5901">
        <v>134</v>
      </c>
      <c r="L5901">
        <v>10777.62</v>
      </c>
      <c r="M5901" t="s">
        <v>108</v>
      </c>
      <c r="N5901" t="s">
        <v>263</v>
      </c>
      <c r="O5901" t="s">
        <v>342</v>
      </c>
      <c r="P5901">
        <v>2</v>
      </c>
      <c r="Q5901" t="s">
        <v>25</v>
      </c>
    </row>
    <row r="5902" spans="1:17" hidden="1" x14ac:dyDescent="0.3">
      <c r="A5902" t="s">
        <v>143</v>
      </c>
      <c r="B5902" t="s">
        <v>6189</v>
      </c>
      <c r="C5902" t="s">
        <v>241</v>
      </c>
      <c r="D5902" t="s">
        <v>134</v>
      </c>
      <c r="E5902" t="s">
        <v>30</v>
      </c>
      <c r="F5902">
        <v>2.16</v>
      </c>
      <c r="G5902">
        <v>36</v>
      </c>
      <c r="H5902">
        <v>3484.44</v>
      </c>
      <c r="I5902">
        <v>32</v>
      </c>
      <c r="J5902">
        <v>58</v>
      </c>
      <c r="K5902">
        <v>30</v>
      </c>
      <c r="L5902">
        <v>2903.7</v>
      </c>
      <c r="M5902" t="s">
        <v>138</v>
      </c>
      <c r="N5902" t="s">
        <v>109</v>
      </c>
      <c r="O5902" t="s">
        <v>519</v>
      </c>
      <c r="P5902">
        <v>8</v>
      </c>
      <c r="Q5902" t="s">
        <v>25</v>
      </c>
    </row>
    <row r="5903" spans="1:17" hidden="1" x14ac:dyDescent="0.3">
      <c r="A5903" t="s">
        <v>380</v>
      </c>
      <c r="B5903" t="s">
        <v>6190</v>
      </c>
      <c r="C5903" t="s">
        <v>87</v>
      </c>
      <c r="D5903" t="s">
        <v>88</v>
      </c>
      <c r="E5903" t="s">
        <v>38</v>
      </c>
      <c r="F5903">
        <v>98.64</v>
      </c>
      <c r="G5903">
        <v>100</v>
      </c>
      <c r="H5903">
        <v>4053</v>
      </c>
      <c r="I5903">
        <v>50</v>
      </c>
      <c r="J5903">
        <v>35</v>
      </c>
      <c r="K5903">
        <v>49</v>
      </c>
      <c r="L5903">
        <v>1985.97</v>
      </c>
      <c r="M5903" t="s">
        <v>239</v>
      </c>
      <c r="N5903" t="s">
        <v>335</v>
      </c>
      <c r="O5903" t="s">
        <v>190</v>
      </c>
      <c r="P5903">
        <v>8</v>
      </c>
      <c r="Q5903" t="s">
        <v>25</v>
      </c>
    </row>
    <row r="5904" spans="1:17" hidden="1" x14ac:dyDescent="0.3">
      <c r="A5904" t="s">
        <v>279</v>
      </c>
      <c r="B5904" t="s">
        <v>6191</v>
      </c>
      <c r="C5904" t="s">
        <v>169</v>
      </c>
      <c r="D5904" t="s">
        <v>20</v>
      </c>
      <c r="E5904" t="s">
        <v>21</v>
      </c>
      <c r="F5904">
        <v>30.17</v>
      </c>
      <c r="G5904">
        <v>47</v>
      </c>
      <c r="H5904">
        <v>4182.0600000000004</v>
      </c>
      <c r="I5904">
        <v>14</v>
      </c>
      <c r="J5904">
        <v>82</v>
      </c>
      <c r="K5904">
        <v>30</v>
      </c>
      <c r="L5904">
        <v>2669.4</v>
      </c>
      <c r="M5904" t="s">
        <v>305</v>
      </c>
      <c r="N5904" t="s">
        <v>327</v>
      </c>
      <c r="O5904" t="s">
        <v>351</v>
      </c>
      <c r="P5904">
        <v>10</v>
      </c>
      <c r="Q5904" t="s">
        <v>25</v>
      </c>
    </row>
    <row r="5905" spans="1:17" hidden="1" x14ac:dyDescent="0.3">
      <c r="A5905" t="s">
        <v>287</v>
      </c>
      <c r="B5905" t="s">
        <v>6192</v>
      </c>
      <c r="C5905" t="s">
        <v>71</v>
      </c>
      <c r="D5905" t="s">
        <v>29</v>
      </c>
      <c r="E5905" t="s">
        <v>30</v>
      </c>
      <c r="F5905">
        <v>90.12</v>
      </c>
      <c r="G5905">
        <v>106</v>
      </c>
      <c r="H5905">
        <v>716.56</v>
      </c>
      <c r="I5905">
        <v>46</v>
      </c>
      <c r="J5905">
        <v>83</v>
      </c>
      <c r="K5905">
        <v>29</v>
      </c>
      <c r="L5905">
        <v>196.04</v>
      </c>
      <c r="M5905" t="s">
        <v>287</v>
      </c>
      <c r="N5905" t="s">
        <v>109</v>
      </c>
      <c r="O5905" t="s">
        <v>284</v>
      </c>
      <c r="P5905">
        <v>9</v>
      </c>
      <c r="Q5905" t="s">
        <v>25</v>
      </c>
    </row>
    <row r="5906" spans="1:17" hidden="1" x14ac:dyDescent="0.3">
      <c r="A5906" t="s">
        <v>435</v>
      </c>
      <c r="B5906" t="s">
        <v>6193</v>
      </c>
      <c r="C5906" t="s">
        <v>233</v>
      </c>
      <c r="D5906" t="s">
        <v>29</v>
      </c>
      <c r="E5906" t="s">
        <v>38</v>
      </c>
      <c r="F5906">
        <v>99.38</v>
      </c>
      <c r="G5906">
        <v>43</v>
      </c>
      <c r="H5906">
        <v>3740.14</v>
      </c>
      <c r="I5906">
        <v>49</v>
      </c>
      <c r="J5906">
        <v>89</v>
      </c>
      <c r="K5906">
        <v>2</v>
      </c>
      <c r="L5906">
        <v>173.96</v>
      </c>
      <c r="M5906" t="s">
        <v>136</v>
      </c>
      <c r="N5906" t="s">
        <v>56</v>
      </c>
      <c r="O5906" t="s">
        <v>783</v>
      </c>
      <c r="P5906">
        <v>6</v>
      </c>
      <c r="Q5906" t="s">
        <v>42</v>
      </c>
    </row>
    <row r="5907" spans="1:17" hidden="1" x14ac:dyDescent="0.3">
      <c r="A5907" t="s">
        <v>448</v>
      </c>
      <c r="B5907" t="s">
        <v>6194</v>
      </c>
      <c r="C5907" t="s">
        <v>45</v>
      </c>
      <c r="D5907" t="s">
        <v>46</v>
      </c>
      <c r="E5907" t="s">
        <v>21</v>
      </c>
      <c r="F5907">
        <v>54.87</v>
      </c>
      <c r="G5907">
        <v>95</v>
      </c>
      <c r="H5907">
        <v>6772.55</v>
      </c>
      <c r="I5907">
        <v>27</v>
      </c>
      <c r="J5907">
        <v>94</v>
      </c>
      <c r="K5907">
        <v>71</v>
      </c>
      <c r="L5907">
        <v>5061.59</v>
      </c>
      <c r="M5907" t="s">
        <v>469</v>
      </c>
      <c r="N5907" t="s">
        <v>136</v>
      </c>
      <c r="O5907" t="s">
        <v>2403</v>
      </c>
      <c r="P5907">
        <v>4</v>
      </c>
      <c r="Q5907" t="s">
        <v>50</v>
      </c>
    </row>
    <row r="5908" spans="1:17" hidden="1" x14ac:dyDescent="0.3">
      <c r="A5908" t="s">
        <v>275</v>
      </c>
      <c r="B5908" t="s">
        <v>6195</v>
      </c>
      <c r="C5908" t="s">
        <v>66</v>
      </c>
      <c r="D5908" t="s">
        <v>67</v>
      </c>
      <c r="E5908" t="s">
        <v>30</v>
      </c>
      <c r="F5908">
        <v>50.66</v>
      </c>
      <c r="G5908">
        <v>167</v>
      </c>
      <c r="H5908">
        <v>15746.43</v>
      </c>
      <c r="I5908">
        <v>8</v>
      </c>
      <c r="J5908">
        <v>91</v>
      </c>
      <c r="K5908">
        <v>54</v>
      </c>
      <c r="L5908">
        <v>5091.66</v>
      </c>
      <c r="M5908" t="s">
        <v>34</v>
      </c>
      <c r="N5908" t="s">
        <v>418</v>
      </c>
      <c r="O5908" t="s">
        <v>378</v>
      </c>
      <c r="P5908">
        <v>4</v>
      </c>
      <c r="Q5908" t="s">
        <v>25</v>
      </c>
    </row>
    <row r="5909" spans="1:17" hidden="1" x14ac:dyDescent="0.3">
      <c r="A5909" t="s">
        <v>51</v>
      </c>
      <c r="B5909" t="s">
        <v>6196</v>
      </c>
      <c r="C5909" t="s">
        <v>297</v>
      </c>
      <c r="D5909" t="s">
        <v>60</v>
      </c>
      <c r="E5909" t="s">
        <v>38</v>
      </c>
      <c r="F5909">
        <v>76.36</v>
      </c>
      <c r="G5909">
        <v>180</v>
      </c>
      <c r="H5909">
        <v>3839.4</v>
      </c>
      <c r="I5909">
        <v>25</v>
      </c>
      <c r="J5909">
        <v>81</v>
      </c>
      <c r="K5909">
        <v>38</v>
      </c>
      <c r="L5909">
        <v>810.54</v>
      </c>
      <c r="M5909" t="s">
        <v>337</v>
      </c>
      <c r="N5909" t="s">
        <v>275</v>
      </c>
      <c r="O5909" t="s">
        <v>33</v>
      </c>
      <c r="P5909">
        <v>7</v>
      </c>
      <c r="Q5909" t="s">
        <v>25</v>
      </c>
    </row>
    <row r="5910" spans="1:17" hidden="1" x14ac:dyDescent="0.3">
      <c r="A5910" t="s">
        <v>153</v>
      </c>
      <c r="B5910" t="s">
        <v>6197</v>
      </c>
      <c r="C5910" t="s">
        <v>155</v>
      </c>
      <c r="D5910" t="s">
        <v>67</v>
      </c>
      <c r="E5910" t="s">
        <v>21</v>
      </c>
      <c r="F5910">
        <v>67.290000000000006</v>
      </c>
      <c r="G5910">
        <v>34</v>
      </c>
      <c r="H5910">
        <v>2272.2199999999998</v>
      </c>
      <c r="I5910">
        <v>27</v>
      </c>
      <c r="J5910">
        <v>43</v>
      </c>
      <c r="K5910">
        <v>25</v>
      </c>
      <c r="L5910">
        <v>1670.75</v>
      </c>
      <c r="M5910" t="s">
        <v>162</v>
      </c>
      <c r="N5910" t="s">
        <v>22</v>
      </c>
      <c r="O5910" t="s">
        <v>268</v>
      </c>
      <c r="P5910">
        <v>2</v>
      </c>
      <c r="Q5910" t="s">
        <v>42</v>
      </c>
    </row>
    <row r="5911" spans="1:17" hidden="1" x14ac:dyDescent="0.3">
      <c r="A5911" t="s">
        <v>351</v>
      </c>
      <c r="B5911" t="s">
        <v>6198</v>
      </c>
      <c r="C5911" t="s">
        <v>200</v>
      </c>
      <c r="D5911" t="s">
        <v>29</v>
      </c>
      <c r="E5911" t="s">
        <v>30</v>
      </c>
      <c r="F5911">
        <v>73.42</v>
      </c>
      <c r="G5911">
        <v>168</v>
      </c>
      <c r="H5911">
        <v>11867.52</v>
      </c>
      <c r="I5911">
        <v>7</v>
      </c>
      <c r="J5911">
        <v>71</v>
      </c>
      <c r="K5911">
        <v>108</v>
      </c>
      <c r="L5911">
        <v>7629.12</v>
      </c>
      <c r="M5911" t="s">
        <v>210</v>
      </c>
      <c r="N5911" t="s">
        <v>145</v>
      </c>
      <c r="O5911" t="s">
        <v>80</v>
      </c>
      <c r="P5911">
        <v>10</v>
      </c>
      <c r="Q5911" t="s">
        <v>25</v>
      </c>
    </row>
    <row r="5912" spans="1:17" hidden="1" x14ac:dyDescent="0.3">
      <c r="A5912" t="s">
        <v>327</v>
      </c>
      <c r="B5912" t="s">
        <v>6199</v>
      </c>
      <c r="C5912" t="s">
        <v>359</v>
      </c>
      <c r="D5912" t="s">
        <v>60</v>
      </c>
      <c r="E5912" t="s">
        <v>30</v>
      </c>
      <c r="F5912">
        <v>26.3</v>
      </c>
      <c r="G5912">
        <v>52</v>
      </c>
      <c r="H5912">
        <v>1353.56</v>
      </c>
      <c r="I5912">
        <v>18</v>
      </c>
      <c r="J5912">
        <v>34</v>
      </c>
      <c r="K5912">
        <v>13</v>
      </c>
      <c r="L5912">
        <v>338.39</v>
      </c>
      <c r="M5912" t="s">
        <v>175</v>
      </c>
      <c r="N5912" t="s">
        <v>61</v>
      </c>
      <c r="O5912" t="s">
        <v>327</v>
      </c>
      <c r="P5912">
        <v>9</v>
      </c>
      <c r="Q5912" t="s">
        <v>25</v>
      </c>
    </row>
    <row r="5913" spans="1:17" hidden="1" x14ac:dyDescent="0.3">
      <c r="A5913" t="s">
        <v>230</v>
      </c>
      <c r="B5913" t="s">
        <v>6200</v>
      </c>
      <c r="C5913" t="s">
        <v>87</v>
      </c>
      <c r="D5913" t="s">
        <v>88</v>
      </c>
      <c r="E5913" t="s">
        <v>30</v>
      </c>
      <c r="F5913">
        <v>79.87</v>
      </c>
      <c r="G5913">
        <v>50</v>
      </c>
      <c r="H5913">
        <v>2777.5</v>
      </c>
      <c r="I5913">
        <v>26</v>
      </c>
      <c r="J5913">
        <v>34</v>
      </c>
      <c r="K5913">
        <v>22</v>
      </c>
      <c r="L5913">
        <v>1222.0999999999999</v>
      </c>
      <c r="M5913" t="s">
        <v>308</v>
      </c>
      <c r="N5913" t="s">
        <v>295</v>
      </c>
      <c r="O5913" t="s">
        <v>41</v>
      </c>
      <c r="P5913">
        <v>2</v>
      </c>
      <c r="Q5913" t="s">
        <v>50</v>
      </c>
    </row>
    <row r="5914" spans="1:17" hidden="1" x14ac:dyDescent="0.3">
      <c r="A5914" t="s">
        <v>312</v>
      </c>
      <c r="B5914" t="s">
        <v>6201</v>
      </c>
      <c r="C5914" t="s">
        <v>122</v>
      </c>
      <c r="D5914" t="s">
        <v>54</v>
      </c>
      <c r="E5914" t="s">
        <v>38</v>
      </c>
      <c r="F5914">
        <v>62.49</v>
      </c>
      <c r="G5914">
        <v>71</v>
      </c>
      <c r="H5914">
        <v>5866.02</v>
      </c>
      <c r="I5914">
        <v>28</v>
      </c>
      <c r="J5914">
        <v>74</v>
      </c>
      <c r="K5914">
        <v>1</v>
      </c>
      <c r="L5914">
        <v>82.62</v>
      </c>
      <c r="M5914" t="s">
        <v>247</v>
      </c>
      <c r="N5914" t="s">
        <v>143</v>
      </c>
      <c r="O5914" t="s">
        <v>43</v>
      </c>
      <c r="P5914">
        <v>8</v>
      </c>
      <c r="Q5914" t="s">
        <v>50</v>
      </c>
    </row>
    <row r="5915" spans="1:17" hidden="1" x14ac:dyDescent="0.3">
      <c r="A5915" t="s">
        <v>178</v>
      </c>
      <c r="B5915" t="s">
        <v>6202</v>
      </c>
      <c r="C5915" t="s">
        <v>200</v>
      </c>
      <c r="D5915" t="s">
        <v>29</v>
      </c>
      <c r="E5915" t="s">
        <v>21</v>
      </c>
      <c r="F5915">
        <v>67.55</v>
      </c>
      <c r="G5915">
        <v>144</v>
      </c>
      <c r="H5915">
        <v>13295.52</v>
      </c>
      <c r="I5915">
        <v>19</v>
      </c>
      <c r="J5915">
        <v>77</v>
      </c>
      <c r="K5915">
        <v>101</v>
      </c>
      <c r="L5915">
        <v>9325.33</v>
      </c>
      <c r="M5915" t="s">
        <v>47</v>
      </c>
      <c r="N5915" t="s">
        <v>106</v>
      </c>
      <c r="O5915" t="s">
        <v>146</v>
      </c>
      <c r="P5915">
        <v>6</v>
      </c>
      <c r="Q5915" t="s">
        <v>50</v>
      </c>
    </row>
    <row r="5916" spans="1:17" hidden="1" x14ac:dyDescent="0.3">
      <c r="A5916" t="s">
        <v>145</v>
      </c>
      <c r="B5916" t="s">
        <v>6203</v>
      </c>
      <c r="C5916" t="s">
        <v>205</v>
      </c>
      <c r="D5916" t="s">
        <v>46</v>
      </c>
      <c r="E5916" t="s">
        <v>30</v>
      </c>
      <c r="F5916">
        <v>50.01</v>
      </c>
      <c r="G5916">
        <v>150</v>
      </c>
      <c r="H5916">
        <v>3024</v>
      </c>
      <c r="I5916">
        <v>12</v>
      </c>
      <c r="J5916">
        <v>53</v>
      </c>
      <c r="K5916">
        <v>20</v>
      </c>
      <c r="L5916">
        <v>403.2</v>
      </c>
      <c r="M5916" t="s">
        <v>243</v>
      </c>
      <c r="N5916" t="s">
        <v>190</v>
      </c>
      <c r="O5916" t="s">
        <v>284</v>
      </c>
      <c r="P5916">
        <v>7</v>
      </c>
      <c r="Q5916" t="s">
        <v>50</v>
      </c>
    </row>
    <row r="5917" spans="1:17" hidden="1" x14ac:dyDescent="0.3">
      <c r="A5917" t="s">
        <v>167</v>
      </c>
      <c r="B5917" t="s">
        <v>6204</v>
      </c>
      <c r="C5917" t="s">
        <v>195</v>
      </c>
      <c r="D5917" t="s">
        <v>88</v>
      </c>
      <c r="E5917" t="s">
        <v>38</v>
      </c>
      <c r="F5917">
        <v>91.3</v>
      </c>
      <c r="G5917">
        <v>55</v>
      </c>
      <c r="H5917">
        <v>5007.75</v>
      </c>
      <c r="I5917">
        <v>49</v>
      </c>
      <c r="J5917">
        <v>81</v>
      </c>
      <c r="K5917">
        <v>18</v>
      </c>
      <c r="L5917">
        <v>1638.9</v>
      </c>
      <c r="M5917" t="s">
        <v>319</v>
      </c>
      <c r="N5917" t="s">
        <v>116</v>
      </c>
      <c r="O5917" t="s">
        <v>305</v>
      </c>
      <c r="P5917">
        <v>10</v>
      </c>
      <c r="Q5917" t="s">
        <v>50</v>
      </c>
    </row>
    <row r="5918" spans="1:17" hidden="1" x14ac:dyDescent="0.3">
      <c r="A5918" t="s">
        <v>78</v>
      </c>
      <c r="B5918" t="s">
        <v>6205</v>
      </c>
      <c r="C5918" t="s">
        <v>133</v>
      </c>
      <c r="D5918" t="s">
        <v>134</v>
      </c>
      <c r="E5918" t="s">
        <v>21</v>
      </c>
      <c r="F5918">
        <v>9.06</v>
      </c>
      <c r="G5918">
        <v>40</v>
      </c>
      <c r="H5918">
        <v>357.6</v>
      </c>
      <c r="I5918">
        <v>47</v>
      </c>
      <c r="J5918">
        <v>51</v>
      </c>
      <c r="K5918">
        <v>4</v>
      </c>
      <c r="L5918">
        <v>35.76</v>
      </c>
      <c r="M5918" t="s">
        <v>409</v>
      </c>
      <c r="N5918" t="s">
        <v>225</v>
      </c>
      <c r="O5918" t="s">
        <v>64</v>
      </c>
      <c r="P5918">
        <v>3</v>
      </c>
      <c r="Q5918" t="s">
        <v>50</v>
      </c>
    </row>
    <row r="5919" spans="1:17" hidden="1" x14ac:dyDescent="0.3">
      <c r="A5919" t="s">
        <v>64</v>
      </c>
      <c r="B5919" t="s">
        <v>6206</v>
      </c>
      <c r="C5919" t="s">
        <v>66</v>
      </c>
      <c r="D5919" t="s">
        <v>67</v>
      </c>
      <c r="E5919" t="s">
        <v>30</v>
      </c>
      <c r="F5919">
        <v>50.66</v>
      </c>
      <c r="G5919">
        <v>131</v>
      </c>
      <c r="H5919">
        <v>170.3</v>
      </c>
      <c r="I5919">
        <v>46</v>
      </c>
      <c r="J5919">
        <v>38</v>
      </c>
      <c r="K5919">
        <v>15</v>
      </c>
      <c r="L5919">
        <v>19.5</v>
      </c>
      <c r="M5919" t="s">
        <v>79</v>
      </c>
      <c r="N5919" t="s">
        <v>118</v>
      </c>
      <c r="O5919" t="s">
        <v>101</v>
      </c>
      <c r="P5919">
        <v>7</v>
      </c>
      <c r="Q5919" t="s">
        <v>42</v>
      </c>
    </row>
    <row r="5920" spans="1:17" hidden="1" x14ac:dyDescent="0.3">
      <c r="A5920" t="s">
        <v>97</v>
      </c>
      <c r="B5920" t="s">
        <v>6207</v>
      </c>
      <c r="C5920" t="s">
        <v>228</v>
      </c>
      <c r="D5920" t="s">
        <v>54</v>
      </c>
      <c r="E5920" t="s">
        <v>38</v>
      </c>
      <c r="F5920">
        <v>30.41</v>
      </c>
      <c r="G5920">
        <v>67</v>
      </c>
      <c r="H5920">
        <v>3394.22</v>
      </c>
      <c r="I5920">
        <v>32</v>
      </c>
      <c r="J5920">
        <v>90</v>
      </c>
      <c r="K5920">
        <v>21</v>
      </c>
      <c r="L5920">
        <v>1063.8599999999999</v>
      </c>
      <c r="M5920" t="s">
        <v>243</v>
      </c>
      <c r="N5920" t="s">
        <v>166</v>
      </c>
      <c r="O5920" t="s">
        <v>94</v>
      </c>
      <c r="P5920">
        <v>7</v>
      </c>
      <c r="Q5920" t="s">
        <v>50</v>
      </c>
    </row>
    <row r="5921" spans="1:17" hidden="1" x14ac:dyDescent="0.3">
      <c r="A5921" t="s">
        <v>295</v>
      </c>
      <c r="B5921" t="s">
        <v>6208</v>
      </c>
      <c r="C5921" t="s">
        <v>77</v>
      </c>
      <c r="D5921" t="s">
        <v>60</v>
      </c>
      <c r="E5921" t="s">
        <v>21</v>
      </c>
      <c r="F5921">
        <v>14.06</v>
      </c>
      <c r="G5921">
        <v>101</v>
      </c>
      <c r="H5921">
        <v>7799.22</v>
      </c>
      <c r="I5921">
        <v>30</v>
      </c>
      <c r="J5921">
        <v>31</v>
      </c>
      <c r="K5921">
        <v>47</v>
      </c>
      <c r="L5921">
        <v>3629.34</v>
      </c>
      <c r="M5921" t="s">
        <v>138</v>
      </c>
      <c r="N5921" t="s">
        <v>225</v>
      </c>
      <c r="O5921" t="s">
        <v>287</v>
      </c>
      <c r="P5921">
        <v>2</v>
      </c>
      <c r="Q5921" t="s">
        <v>50</v>
      </c>
    </row>
    <row r="5922" spans="1:17" hidden="1" x14ac:dyDescent="0.3">
      <c r="A5922" t="s">
        <v>31</v>
      </c>
      <c r="B5922" t="s">
        <v>6209</v>
      </c>
      <c r="C5922" t="s">
        <v>261</v>
      </c>
      <c r="D5922" t="s">
        <v>20</v>
      </c>
      <c r="E5922" t="s">
        <v>30</v>
      </c>
      <c r="F5922">
        <v>50.94</v>
      </c>
      <c r="G5922">
        <v>124</v>
      </c>
      <c r="H5922">
        <v>3602.2</v>
      </c>
      <c r="I5922">
        <v>46</v>
      </c>
      <c r="J5922">
        <v>45</v>
      </c>
      <c r="K5922">
        <v>103</v>
      </c>
      <c r="L5922">
        <v>2992.15</v>
      </c>
      <c r="M5922" t="s">
        <v>179</v>
      </c>
      <c r="N5922" t="s">
        <v>22</v>
      </c>
      <c r="O5922" t="s">
        <v>247</v>
      </c>
      <c r="P5922">
        <v>4</v>
      </c>
      <c r="Q5922" t="s">
        <v>25</v>
      </c>
    </row>
    <row r="5923" spans="1:17" hidden="1" x14ac:dyDescent="0.3">
      <c r="A5923" t="s">
        <v>268</v>
      </c>
      <c r="B5923" t="s">
        <v>6210</v>
      </c>
      <c r="C5923" t="s">
        <v>93</v>
      </c>
      <c r="D5923" t="s">
        <v>20</v>
      </c>
      <c r="E5923" t="s">
        <v>30</v>
      </c>
      <c r="F5923">
        <v>75.5</v>
      </c>
      <c r="G5923">
        <v>140</v>
      </c>
      <c r="H5923">
        <v>10929.8</v>
      </c>
      <c r="I5923">
        <v>27</v>
      </c>
      <c r="J5923">
        <v>100</v>
      </c>
      <c r="K5923">
        <v>117</v>
      </c>
      <c r="L5923">
        <v>9134.19</v>
      </c>
      <c r="M5923" t="s">
        <v>146</v>
      </c>
      <c r="N5923" t="s">
        <v>80</v>
      </c>
      <c r="O5923" t="s">
        <v>75</v>
      </c>
      <c r="P5923">
        <v>8</v>
      </c>
      <c r="Q5923" t="s">
        <v>25</v>
      </c>
    </row>
    <row r="5924" spans="1:17" hidden="1" x14ac:dyDescent="0.3">
      <c r="A5924" t="s">
        <v>301</v>
      </c>
      <c r="B5924" t="s">
        <v>6211</v>
      </c>
      <c r="C5924" t="s">
        <v>87</v>
      </c>
      <c r="D5924" t="s">
        <v>88</v>
      </c>
      <c r="E5924" t="s">
        <v>38</v>
      </c>
      <c r="F5924">
        <v>98.64</v>
      </c>
      <c r="G5924">
        <v>115</v>
      </c>
      <c r="H5924">
        <v>7591.15</v>
      </c>
      <c r="I5924">
        <v>27</v>
      </c>
      <c r="J5924">
        <v>97</v>
      </c>
      <c r="K5924">
        <v>115</v>
      </c>
      <c r="L5924">
        <v>7591.15</v>
      </c>
      <c r="M5924" t="s">
        <v>196</v>
      </c>
      <c r="N5924" t="s">
        <v>335</v>
      </c>
      <c r="O5924" t="s">
        <v>118</v>
      </c>
      <c r="P5924">
        <v>2</v>
      </c>
      <c r="Q5924" t="s">
        <v>25</v>
      </c>
    </row>
    <row r="5925" spans="1:17" hidden="1" x14ac:dyDescent="0.3">
      <c r="A5925" t="s">
        <v>266</v>
      </c>
      <c r="B5925" t="s">
        <v>6212</v>
      </c>
      <c r="C5925" t="s">
        <v>66</v>
      </c>
      <c r="D5925" t="s">
        <v>67</v>
      </c>
      <c r="E5925" t="s">
        <v>21</v>
      </c>
      <c r="F5925">
        <v>20.64</v>
      </c>
      <c r="G5925">
        <v>162</v>
      </c>
      <c r="H5925">
        <v>8516.34</v>
      </c>
      <c r="I5925">
        <v>9</v>
      </c>
      <c r="J5925">
        <v>59</v>
      </c>
      <c r="K5925">
        <v>57</v>
      </c>
      <c r="L5925">
        <v>2996.49</v>
      </c>
      <c r="M5925" t="s">
        <v>47</v>
      </c>
      <c r="N5925" t="s">
        <v>34</v>
      </c>
      <c r="O5925" t="s">
        <v>206</v>
      </c>
      <c r="P5925">
        <v>9</v>
      </c>
      <c r="Q5925" t="s">
        <v>50</v>
      </c>
    </row>
    <row r="5926" spans="1:17" hidden="1" x14ac:dyDescent="0.3">
      <c r="A5926" t="s">
        <v>130</v>
      </c>
      <c r="B5926" t="s">
        <v>6213</v>
      </c>
      <c r="C5926" t="s">
        <v>59</v>
      </c>
      <c r="D5926" t="s">
        <v>60</v>
      </c>
      <c r="E5926" t="s">
        <v>30</v>
      </c>
      <c r="F5926">
        <v>71.3</v>
      </c>
      <c r="G5926">
        <v>116</v>
      </c>
      <c r="H5926">
        <v>6355.64</v>
      </c>
      <c r="I5926">
        <v>37</v>
      </c>
      <c r="J5926">
        <v>35</v>
      </c>
      <c r="K5926">
        <v>18</v>
      </c>
      <c r="L5926">
        <v>986.22</v>
      </c>
      <c r="M5926" t="s">
        <v>177</v>
      </c>
      <c r="N5926" t="s">
        <v>55</v>
      </c>
      <c r="O5926" t="s">
        <v>138</v>
      </c>
      <c r="P5926">
        <v>5</v>
      </c>
      <c r="Q5926" t="s">
        <v>50</v>
      </c>
    </row>
    <row r="5927" spans="1:17" hidden="1" x14ac:dyDescent="0.3">
      <c r="A5927" t="s">
        <v>363</v>
      </c>
      <c r="B5927" t="s">
        <v>6214</v>
      </c>
      <c r="C5927" t="s">
        <v>87</v>
      </c>
      <c r="D5927" t="s">
        <v>88</v>
      </c>
      <c r="E5927" t="s">
        <v>30</v>
      </c>
      <c r="F5927">
        <v>79.87</v>
      </c>
      <c r="G5927">
        <v>158</v>
      </c>
      <c r="H5927">
        <v>6256.8</v>
      </c>
      <c r="I5927">
        <v>15</v>
      </c>
      <c r="J5927">
        <v>33</v>
      </c>
      <c r="K5927">
        <v>138</v>
      </c>
      <c r="L5927">
        <v>5464.8</v>
      </c>
      <c r="M5927" t="s">
        <v>153</v>
      </c>
      <c r="N5927" t="s">
        <v>249</v>
      </c>
      <c r="O5927" t="s">
        <v>80</v>
      </c>
      <c r="P5927">
        <v>10</v>
      </c>
      <c r="Q5927" t="s">
        <v>42</v>
      </c>
    </row>
    <row r="5928" spans="1:17" hidden="1" x14ac:dyDescent="0.3">
      <c r="A5928" t="s">
        <v>209</v>
      </c>
      <c r="B5928" t="s">
        <v>6215</v>
      </c>
      <c r="C5928" t="s">
        <v>77</v>
      </c>
      <c r="D5928" t="s">
        <v>60</v>
      </c>
      <c r="E5928" t="s">
        <v>38</v>
      </c>
      <c r="F5928">
        <v>94.81</v>
      </c>
      <c r="G5928">
        <v>173</v>
      </c>
      <c r="H5928">
        <v>1508.56</v>
      </c>
      <c r="I5928">
        <v>23</v>
      </c>
      <c r="J5928">
        <v>45</v>
      </c>
      <c r="K5928">
        <v>32</v>
      </c>
      <c r="L5928">
        <v>279.04000000000002</v>
      </c>
      <c r="M5928" t="s">
        <v>41</v>
      </c>
      <c r="N5928" t="s">
        <v>97</v>
      </c>
      <c r="O5928" t="s">
        <v>305</v>
      </c>
      <c r="P5928">
        <v>7</v>
      </c>
      <c r="Q5928" t="s">
        <v>50</v>
      </c>
    </row>
    <row r="5929" spans="1:17" hidden="1" x14ac:dyDescent="0.3">
      <c r="A5929" t="s">
        <v>409</v>
      </c>
      <c r="B5929" t="s">
        <v>6216</v>
      </c>
      <c r="C5929" t="s">
        <v>165</v>
      </c>
      <c r="D5929" t="s">
        <v>134</v>
      </c>
      <c r="E5929" t="s">
        <v>21</v>
      </c>
      <c r="F5929">
        <v>74.680000000000007</v>
      </c>
      <c r="G5929">
        <v>151</v>
      </c>
      <c r="H5929">
        <v>10357.09</v>
      </c>
      <c r="I5929">
        <v>37</v>
      </c>
      <c r="J5929">
        <v>83</v>
      </c>
      <c r="K5929">
        <v>97</v>
      </c>
      <c r="L5929">
        <v>6653.23</v>
      </c>
      <c r="M5929" t="s">
        <v>441</v>
      </c>
      <c r="N5929" t="s">
        <v>120</v>
      </c>
      <c r="O5929" t="s">
        <v>150</v>
      </c>
      <c r="P5929">
        <v>5</v>
      </c>
      <c r="Q5929" t="s">
        <v>50</v>
      </c>
    </row>
    <row r="5930" spans="1:17" hidden="1" x14ac:dyDescent="0.3">
      <c r="A5930" t="s">
        <v>184</v>
      </c>
      <c r="B5930" t="s">
        <v>6217</v>
      </c>
      <c r="C5930" t="s">
        <v>19</v>
      </c>
      <c r="D5930" t="s">
        <v>20</v>
      </c>
      <c r="E5930" t="s">
        <v>21</v>
      </c>
      <c r="F5930">
        <v>89.94</v>
      </c>
      <c r="G5930">
        <v>175</v>
      </c>
      <c r="H5930">
        <v>7096.25</v>
      </c>
      <c r="I5930">
        <v>35</v>
      </c>
      <c r="J5930">
        <v>70</v>
      </c>
      <c r="K5930">
        <v>13</v>
      </c>
      <c r="L5930">
        <v>527.15</v>
      </c>
      <c r="M5930" t="s">
        <v>270</v>
      </c>
      <c r="N5930" t="s">
        <v>263</v>
      </c>
      <c r="O5930" t="s">
        <v>234</v>
      </c>
      <c r="P5930">
        <v>3</v>
      </c>
      <c r="Q5930" t="s">
        <v>42</v>
      </c>
    </row>
    <row r="5931" spans="1:17" hidden="1" x14ac:dyDescent="0.3">
      <c r="A5931" t="s">
        <v>230</v>
      </c>
      <c r="B5931" t="s">
        <v>6218</v>
      </c>
      <c r="C5931" t="s">
        <v>87</v>
      </c>
      <c r="D5931" t="s">
        <v>88</v>
      </c>
      <c r="E5931" t="s">
        <v>30</v>
      </c>
      <c r="F5931">
        <v>79.87</v>
      </c>
      <c r="G5931">
        <v>75</v>
      </c>
      <c r="H5931">
        <v>2852.25</v>
      </c>
      <c r="I5931">
        <v>10</v>
      </c>
      <c r="J5931">
        <v>100</v>
      </c>
      <c r="K5931">
        <v>43</v>
      </c>
      <c r="L5931">
        <v>1635.29</v>
      </c>
      <c r="M5931" t="s">
        <v>196</v>
      </c>
      <c r="N5931" t="s">
        <v>348</v>
      </c>
      <c r="O5931" t="s">
        <v>277</v>
      </c>
      <c r="P5931">
        <v>1</v>
      </c>
      <c r="Q5931" t="s">
        <v>50</v>
      </c>
    </row>
    <row r="5932" spans="1:17" hidden="1" x14ac:dyDescent="0.3">
      <c r="A5932" t="s">
        <v>298</v>
      </c>
      <c r="B5932" t="s">
        <v>6219</v>
      </c>
      <c r="C5932" t="s">
        <v>77</v>
      </c>
      <c r="D5932" t="s">
        <v>60</v>
      </c>
      <c r="E5932" t="s">
        <v>38</v>
      </c>
      <c r="F5932">
        <v>94.81</v>
      </c>
      <c r="G5932">
        <v>29</v>
      </c>
      <c r="H5932">
        <v>479.37</v>
      </c>
      <c r="I5932">
        <v>9</v>
      </c>
      <c r="J5932">
        <v>60</v>
      </c>
      <c r="K5932">
        <v>21</v>
      </c>
      <c r="L5932">
        <v>347.13</v>
      </c>
      <c r="M5932" t="s">
        <v>263</v>
      </c>
      <c r="N5932" t="s">
        <v>464</v>
      </c>
      <c r="O5932" t="s">
        <v>34</v>
      </c>
      <c r="P5932">
        <v>10</v>
      </c>
      <c r="Q5932" t="s">
        <v>42</v>
      </c>
    </row>
    <row r="5933" spans="1:17" hidden="1" x14ac:dyDescent="0.3">
      <c r="A5933" t="s">
        <v>313</v>
      </c>
      <c r="B5933" t="s">
        <v>6220</v>
      </c>
      <c r="C5933" t="s">
        <v>59</v>
      </c>
      <c r="D5933" t="s">
        <v>60</v>
      </c>
      <c r="E5933" t="s">
        <v>21</v>
      </c>
      <c r="F5933">
        <v>84.65</v>
      </c>
      <c r="G5933">
        <v>33</v>
      </c>
      <c r="H5933">
        <v>1962.18</v>
      </c>
      <c r="I5933">
        <v>8</v>
      </c>
      <c r="J5933">
        <v>68</v>
      </c>
      <c r="K5933">
        <v>24</v>
      </c>
      <c r="L5933">
        <v>1427.04</v>
      </c>
      <c r="M5933" t="s">
        <v>380</v>
      </c>
      <c r="N5933" t="s">
        <v>418</v>
      </c>
      <c r="O5933" t="s">
        <v>90</v>
      </c>
      <c r="P5933">
        <v>7</v>
      </c>
      <c r="Q5933" t="s">
        <v>50</v>
      </c>
    </row>
    <row r="5934" spans="1:17" hidden="1" x14ac:dyDescent="0.3">
      <c r="A5934" t="s">
        <v>326</v>
      </c>
      <c r="B5934" t="s">
        <v>6221</v>
      </c>
      <c r="C5934" t="s">
        <v>141</v>
      </c>
      <c r="D5934" t="s">
        <v>88</v>
      </c>
      <c r="E5934" t="s">
        <v>30</v>
      </c>
      <c r="F5934">
        <v>79.41</v>
      </c>
      <c r="G5934">
        <v>47</v>
      </c>
      <c r="H5934">
        <v>940</v>
      </c>
      <c r="I5934">
        <v>5</v>
      </c>
      <c r="J5934">
        <v>85</v>
      </c>
      <c r="K5934">
        <v>44</v>
      </c>
      <c r="L5934">
        <v>880</v>
      </c>
      <c r="M5934" t="s">
        <v>138</v>
      </c>
      <c r="N5934" t="s">
        <v>197</v>
      </c>
      <c r="O5934" t="s">
        <v>173</v>
      </c>
      <c r="P5934">
        <v>5</v>
      </c>
      <c r="Q5934" t="s">
        <v>25</v>
      </c>
    </row>
    <row r="5935" spans="1:17" hidden="1" x14ac:dyDescent="0.3">
      <c r="A5935" t="s">
        <v>83</v>
      </c>
      <c r="B5935" t="s">
        <v>6222</v>
      </c>
      <c r="C5935" t="s">
        <v>169</v>
      </c>
      <c r="D5935" t="s">
        <v>20</v>
      </c>
      <c r="E5935" t="s">
        <v>38</v>
      </c>
      <c r="F5935">
        <v>2.37</v>
      </c>
      <c r="G5935">
        <v>113</v>
      </c>
      <c r="H5935">
        <v>1009.09</v>
      </c>
      <c r="I5935">
        <v>24</v>
      </c>
      <c r="J5935">
        <v>57</v>
      </c>
      <c r="K5935">
        <v>83</v>
      </c>
      <c r="L5935">
        <v>741.19</v>
      </c>
      <c r="M5935" t="s">
        <v>321</v>
      </c>
      <c r="N5935" t="s">
        <v>123</v>
      </c>
      <c r="O5935" t="s">
        <v>145</v>
      </c>
      <c r="P5935">
        <v>1</v>
      </c>
      <c r="Q5935" t="s">
        <v>50</v>
      </c>
    </row>
    <row r="5936" spans="1:17" hidden="1" x14ac:dyDescent="0.3">
      <c r="A5936" t="s">
        <v>78</v>
      </c>
      <c r="B5936" t="s">
        <v>6223</v>
      </c>
      <c r="C5936" t="s">
        <v>19</v>
      </c>
      <c r="D5936" t="s">
        <v>20</v>
      </c>
      <c r="E5936" t="s">
        <v>21</v>
      </c>
      <c r="F5936">
        <v>89.94</v>
      </c>
      <c r="G5936">
        <v>57</v>
      </c>
      <c r="H5936">
        <v>5432.67</v>
      </c>
      <c r="I5936">
        <v>10</v>
      </c>
      <c r="J5936">
        <v>44</v>
      </c>
      <c r="K5936">
        <v>41</v>
      </c>
      <c r="L5936">
        <v>3907.71</v>
      </c>
      <c r="M5936" t="s">
        <v>263</v>
      </c>
      <c r="N5936" t="s">
        <v>69</v>
      </c>
      <c r="O5936" t="s">
        <v>139</v>
      </c>
      <c r="P5936">
        <v>3</v>
      </c>
      <c r="Q5936" t="s">
        <v>50</v>
      </c>
    </row>
    <row r="5937" spans="1:17" hidden="1" x14ac:dyDescent="0.3">
      <c r="A5937" t="s">
        <v>252</v>
      </c>
      <c r="B5937" t="s">
        <v>6224</v>
      </c>
      <c r="C5937" t="s">
        <v>99</v>
      </c>
      <c r="D5937" t="s">
        <v>46</v>
      </c>
      <c r="E5937" t="s">
        <v>30</v>
      </c>
      <c r="F5937">
        <v>67.180000000000007</v>
      </c>
      <c r="G5937">
        <v>50</v>
      </c>
      <c r="H5937">
        <v>3957.5</v>
      </c>
      <c r="I5937">
        <v>21</v>
      </c>
      <c r="J5937">
        <v>89</v>
      </c>
      <c r="K5937">
        <v>10</v>
      </c>
      <c r="L5937">
        <v>791.5</v>
      </c>
      <c r="M5937" t="s">
        <v>130</v>
      </c>
      <c r="N5937" t="s">
        <v>146</v>
      </c>
      <c r="O5937" t="s">
        <v>264</v>
      </c>
      <c r="P5937">
        <v>1</v>
      </c>
      <c r="Q5937" t="s">
        <v>50</v>
      </c>
    </row>
    <row r="5938" spans="1:17" hidden="1" x14ac:dyDescent="0.3">
      <c r="A5938" t="s">
        <v>279</v>
      </c>
      <c r="B5938" t="s">
        <v>6225</v>
      </c>
      <c r="C5938" t="s">
        <v>165</v>
      </c>
      <c r="D5938" t="s">
        <v>134</v>
      </c>
      <c r="E5938" t="s">
        <v>38</v>
      </c>
      <c r="F5938">
        <v>53.23</v>
      </c>
      <c r="G5938">
        <v>139</v>
      </c>
      <c r="H5938">
        <v>8773.68</v>
      </c>
      <c r="I5938">
        <v>26</v>
      </c>
      <c r="J5938">
        <v>98</v>
      </c>
      <c r="K5938">
        <v>101</v>
      </c>
      <c r="L5938">
        <v>6375.12</v>
      </c>
      <c r="M5938" t="s">
        <v>80</v>
      </c>
      <c r="N5938" t="s">
        <v>26</v>
      </c>
      <c r="O5938" t="s">
        <v>252</v>
      </c>
      <c r="P5938">
        <v>3</v>
      </c>
      <c r="Q5938" t="s">
        <v>50</v>
      </c>
    </row>
    <row r="5939" spans="1:17" hidden="1" x14ac:dyDescent="0.3">
      <c r="A5939" t="s">
        <v>193</v>
      </c>
      <c r="B5939" t="s">
        <v>6226</v>
      </c>
      <c r="C5939" t="s">
        <v>165</v>
      </c>
      <c r="D5939" t="s">
        <v>134</v>
      </c>
      <c r="E5939" t="s">
        <v>21</v>
      </c>
      <c r="F5939">
        <v>74.680000000000007</v>
      </c>
      <c r="G5939">
        <v>29</v>
      </c>
      <c r="H5939">
        <v>2521.84</v>
      </c>
      <c r="I5939">
        <v>32</v>
      </c>
      <c r="J5939">
        <v>26</v>
      </c>
      <c r="K5939">
        <v>22</v>
      </c>
      <c r="L5939">
        <v>1913.12</v>
      </c>
      <c r="M5939" t="s">
        <v>327</v>
      </c>
      <c r="N5939" t="s">
        <v>96</v>
      </c>
      <c r="O5939" t="s">
        <v>409</v>
      </c>
      <c r="P5939">
        <v>9</v>
      </c>
      <c r="Q5939" t="s">
        <v>50</v>
      </c>
    </row>
    <row r="5940" spans="1:17" x14ac:dyDescent="0.3">
      <c r="A5940" t="s">
        <v>108</v>
      </c>
      <c r="B5940" t="s">
        <v>6227</v>
      </c>
      <c r="C5940" t="s">
        <v>28</v>
      </c>
      <c r="D5940" t="s">
        <v>29</v>
      </c>
      <c r="E5940" t="s">
        <v>38</v>
      </c>
      <c r="F5940">
        <v>48.48</v>
      </c>
      <c r="G5940">
        <v>194</v>
      </c>
      <c r="H5940">
        <v>1759.58</v>
      </c>
      <c r="I5940">
        <v>5</v>
      </c>
      <c r="J5940">
        <v>23</v>
      </c>
      <c r="K5940">
        <v>1</v>
      </c>
      <c r="L5940">
        <v>9.07</v>
      </c>
      <c r="M5940" t="s">
        <v>156</v>
      </c>
      <c r="N5940" t="s">
        <v>145</v>
      </c>
      <c r="O5940" t="s">
        <v>250</v>
      </c>
      <c r="P5940">
        <v>2</v>
      </c>
      <c r="Q5940" t="s">
        <v>50</v>
      </c>
    </row>
    <row r="5941" spans="1:17" hidden="1" x14ac:dyDescent="0.3">
      <c r="A5941" t="s">
        <v>196</v>
      </c>
      <c r="B5941" t="s">
        <v>6228</v>
      </c>
      <c r="C5941" t="s">
        <v>359</v>
      </c>
      <c r="D5941" t="s">
        <v>60</v>
      </c>
      <c r="E5941" t="s">
        <v>30</v>
      </c>
      <c r="F5941">
        <v>26.3</v>
      </c>
      <c r="G5941">
        <v>82</v>
      </c>
      <c r="H5941">
        <v>7244.7</v>
      </c>
      <c r="I5941">
        <v>26</v>
      </c>
      <c r="J5941">
        <v>26</v>
      </c>
      <c r="K5941">
        <v>19</v>
      </c>
      <c r="L5941">
        <v>1678.65</v>
      </c>
      <c r="M5941" t="s">
        <v>247</v>
      </c>
      <c r="N5941" t="s">
        <v>23</v>
      </c>
      <c r="O5941" t="s">
        <v>458</v>
      </c>
      <c r="P5941">
        <v>7</v>
      </c>
      <c r="Q5941" t="s">
        <v>50</v>
      </c>
    </row>
    <row r="5942" spans="1:17" hidden="1" x14ac:dyDescent="0.3">
      <c r="A5942" t="s">
        <v>57</v>
      </c>
      <c r="B5942" t="s">
        <v>6229</v>
      </c>
      <c r="C5942" t="s">
        <v>77</v>
      </c>
      <c r="D5942" t="s">
        <v>60</v>
      </c>
      <c r="E5942" t="s">
        <v>38</v>
      </c>
      <c r="F5942">
        <v>94.81</v>
      </c>
      <c r="G5942">
        <v>126</v>
      </c>
      <c r="H5942">
        <v>1695.96</v>
      </c>
      <c r="I5942">
        <v>33</v>
      </c>
      <c r="J5942">
        <v>27</v>
      </c>
      <c r="K5942">
        <v>87</v>
      </c>
      <c r="L5942">
        <v>1171.02</v>
      </c>
      <c r="M5942" t="s">
        <v>183</v>
      </c>
      <c r="N5942" t="s">
        <v>143</v>
      </c>
      <c r="O5942" t="s">
        <v>345</v>
      </c>
      <c r="P5942">
        <v>10</v>
      </c>
      <c r="Q5942" t="s">
        <v>50</v>
      </c>
    </row>
    <row r="5943" spans="1:17" hidden="1" x14ac:dyDescent="0.3">
      <c r="A5943" t="s">
        <v>189</v>
      </c>
      <c r="B5943" t="s">
        <v>6230</v>
      </c>
      <c r="C5943" t="s">
        <v>87</v>
      </c>
      <c r="D5943" t="s">
        <v>88</v>
      </c>
      <c r="E5943" t="s">
        <v>21</v>
      </c>
      <c r="F5943">
        <v>82.8</v>
      </c>
      <c r="G5943">
        <v>62</v>
      </c>
      <c r="H5943">
        <v>5751.12</v>
      </c>
      <c r="I5943">
        <v>20</v>
      </c>
      <c r="J5943">
        <v>97</v>
      </c>
      <c r="K5943">
        <v>4</v>
      </c>
      <c r="L5943">
        <v>371.04</v>
      </c>
      <c r="M5943" t="s">
        <v>332</v>
      </c>
      <c r="N5943" t="s">
        <v>348</v>
      </c>
      <c r="O5943" t="s">
        <v>190</v>
      </c>
      <c r="P5943">
        <v>4</v>
      </c>
      <c r="Q5943" t="s">
        <v>50</v>
      </c>
    </row>
    <row r="5944" spans="1:17" hidden="1" x14ac:dyDescent="0.3">
      <c r="A5944" t="s">
        <v>216</v>
      </c>
      <c r="B5944" t="s">
        <v>6231</v>
      </c>
      <c r="C5944" t="s">
        <v>155</v>
      </c>
      <c r="D5944" t="s">
        <v>67</v>
      </c>
      <c r="E5944" t="s">
        <v>30</v>
      </c>
      <c r="F5944">
        <v>7.54</v>
      </c>
      <c r="G5944">
        <v>78</v>
      </c>
      <c r="H5944">
        <v>1092</v>
      </c>
      <c r="I5944">
        <v>17</v>
      </c>
      <c r="J5944">
        <v>50</v>
      </c>
      <c r="K5944">
        <v>33</v>
      </c>
      <c r="L5944">
        <v>462</v>
      </c>
      <c r="M5944" t="s">
        <v>157</v>
      </c>
      <c r="N5944" t="s">
        <v>170</v>
      </c>
      <c r="O5944" t="s">
        <v>266</v>
      </c>
      <c r="P5944">
        <v>10</v>
      </c>
      <c r="Q5944" t="s">
        <v>50</v>
      </c>
    </row>
    <row r="5945" spans="1:17" hidden="1" x14ac:dyDescent="0.3">
      <c r="A5945" t="s">
        <v>61</v>
      </c>
      <c r="B5945" t="s">
        <v>6232</v>
      </c>
      <c r="C5945" t="s">
        <v>344</v>
      </c>
      <c r="D5945" t="s">
        <v>37</v>
      </c>
      <c r="E5945" t="s">
        <v>38</v>
      </c>
      <c r="F5945">
        <v>41.41</v>
      </c>
      <c r="G5945">
        <v>172</v>
      </c>
      <c r="H5945">
        <v>12777.88</v>
      </c>
      <c r="I5945">
        <v>14</v>
      </c>
      <c r="J5945">
        <v>92</v>
      </c>
      <c r="K5945">
        <v>124</v>
      </c>
      <c r="L5945">
        <v>9211.9599999999991</v>
      </c>
      <c r="M5945" t="s">
        <v>111</v>
      </c>
      <c r="N5945" t="s">
        <v>183</v>
      </c>
      <c r="O5945" t="s">
        <v>1167</v>
      </c>
      <c r="P5945">
        <v>3</v>
      </c>
      <c r="Q5945" t="s">
        <v>50</v>
      </c>
    </row>
    <row r="5946" spans="1:17" hidden="1" x14ac:dyDescent="0.3">
      <c r="A5946" t="s">
        <v>34</v>
      </c>
      <c r="B5946" t="s">
        <v>6233</v>
      </c>
      <c r="C5946" t="s">
        <v>297</v>
      </c>
      <c r="D5946" t="s">
        <v>60</v>
      </c>
      <c r="E5946" t="s">
        <v>21</v>
      </c>
      <c r="F5946">
        <v>36.22</v>
      </c>
      <c r="G5946">
        <v>126</v>
      </c>
      <c r="H5946">
        <v>2187.36</v>
      </c>
      <c r="I5946">
        <v>37</v>
      </c>
      <c r="J5946">
        <v>50</v>
      </c>
      <c r="K5946">
        <v>125</v>
      </c>
      <c r="L5946">
        <v>2170</v>
      </c>
      <c r="M5946" t="s">
        <v>212</v>
      </c>
      <c r="N5946" t="s">
        <v>345</v>
      </c>
      <c r="O5946" t="s">
        <v>108</v>
      </c>
      <c r="P5946">
        <v>9</v>
      </c>
      <c r="Q5946" t="s">
        <v>25</v>
      </c>
    </row>
    <row r="5947" spans="1:17" hidden="1" x14ac:dyDescent="0.3">
      <c r="A5947" t="s">
        <v>41</v>
      </c>
      <c r="B5947" t="s">
        <v>6234</v>
      </c>
      <c r="C5947" t="s">
        <v>99</v>
      </c>
      <c r="D5947" t="s">
        <v>46</v>
      </c>
      <c r="E5947" t="s">
        <v>30</v>
      </c>
      <c r="F5947">
        <v>67.180000000000007</v>
      </c>
      <c r="G5947">
        <v>46</v>
      </c>
      <c r="H5947">
        <v>2749.42</v>
      </c>
      <c r="I5947">
        <v>35</v>
      </c>
      <c r="J5947">
        <v>69</v>
      </c>
      <c r="K5947">
        <v>10</v>
      </c>
      <c r="L5947">
        <v>597.70000000000005</v>
      </c>
      <c r="M5947" t="s">
        <v>366</v>
      </c>
      <c r="N5947" t="s">
        <v>120</v>
      </c>
      <c r="O5947" t="s">
        <v>159</v>
      </c>
      <c r="P5947">
        <v>10</v>
      </c>
      <c r="Q5947" t="s">
        <v>42</v>
      </c>
    </row>
    <row r="5948" spans="1:17" hidden="1" x14ac:dyDescent="0.3">
      <c r="A5948" t="s">
        <v>126</v>
      </c>
      <c r="B5948" t="s">
        <v>6235</v>
      </c>
      <c r="C5948" t="s">
        <v>59</v>
      </c>
      <c r="D5948" t="s">
        <v>60</v>
      </c>
      <c r="E5948" t="s">
        <v>38</v>
      </c>
      <c r="F5948">
        <v>68.94</v>
      </c>
      <c r="G5948">
        <v>57</v>
      </c>
      <c r="H5948">
        <v>4430.04</v>
      </c>
      <c r="I5948">
        <v>21</v>
      </c>
      <c r="J5948">
        <v>33</v>
      </c>
      <c r="K5948">
        <v>55</v>
      </c>
      <c r="L5948">
        <v>4274.6000000000004</v>
      </c>
      <c r="M5948" t="s">
        <v>143</v>
      </c>
      <c r="N5948" t="s">
        <v>279</v>
      </c>
      <c r="O5948" t="s">
        <v>268</v>
      </c>
      <c r="P5948">
        <v>4</v>
      </c>
      <c r="Q5948" t="s">
        <v>42</v>
      </c>
    </row>
    <row r="5949" spans="1:17" hidden="1" x14ac:dyDescent="0.3">
      <c r="A5949" t="s">
        <v>79</v>
      </c>
      <c r="B5949" t="s">
        <v>6236</v>
      </c>
      <c r="C5949" t="s">
        <v>233</v>
      </c>
      <c r="D5949" t="s">
        <v>29</v>
      </c>
      <c r="E5949" t="s">
        <v>38</v>
      </c>
      <c r="F5949">
        <v>99.38</v>
      </c>
      <c r="G5949">
        <v>169</v>
      </c>
      <c r="H5949">
        <v>13394.94</v>
      </c>
      <c r="I5949">
        <v>19</v>
      </c>
      <c r="J5949">
        <v>99</v>
      </c>
      <c r="K5949">
        <v>68</v>
      </c>
      <c r="L5949">
        <v>5389.68</v>
      </c>
      <c r="M5949" t="s">
        <v>33</v>
      </c>
      <c r="N5949" t="s">
        <v>43</v>
      </c>
      <c r="O5949" t="s">
        <v>178</v>
      </c>
      <c r="P5949">
        <v>10</v>
      </c>
      <c r="Q5949" t="s">
        <v>42</v>
      </c>
    </row>
    <row r="5950" spans="1:17" hidden="1" x14ac:dyDescent="0.3">
      <c r="A5950" t="s">
        <v>109</v>
      </c>
      <c r="B5950" t="s">
        <v>6237</v>
      </c>
      <c r="C5950" t="s">
        <v>192</v>
      </c>
      <c r="D5950" t="s">
        <v>37</v>
      </c>
      <c r="E5950" t="s">
        <v>21</v>
      </c>
      <c r="F5950">
        <v>95.4</v>
      </c>
      <c r="G5950">
        <v>129</v>
      </c>
      <c r="H5950">
        <v>6244.89</v>
      </c>
      <c r="I5950">
        <v>23</v>
      </c>
      <c r="J5950">
        <v>61</v>
      </c>
      <c r="K5950">
        <v>19</v>
      </c>
      <c r="L5950">
        <v>919.79</v>
      </c>
      <c r="M5950" t="s">
        <v>252</v>
      </c>
      <c r="N5950" t="s">
        <v>129</v>
      </c>
      <c r="O5950" t="s">
        <v>40</v>
      </c>
      <c r="P5950">
        <v>9</v>
      </c>
      <c r="Q5950" t="s">
        <v>50</v>
      </c>
    </row>
    <row r="5951" spans="1:17" hidden="1" x14ac:dyDescent="0.3">
      <c r="A5951" t="s">
        <v>89</v>
      </c>
      <c r="B5951" t="s">
        <v>6238</v>
      </c>
      <c r="C5951" t="s">
        <v>77</v>
      </c>
      <c r="D5951" t="s">
        <v>60</v>
      </c>
      <c r="E5951" t="s">
        <v>30</v>
      </c>
      <c r="F5951">
        <v>78.790000000000006</v>
      </c>
      <c r="G5951">
        <v>188</v>
      </c>
      <c r="H5951">
        <v>14509.84</v>
      </c>
      <c r="I5951">
        <v>45</v>
      </c>
      <c r="J5951">
        <v>97</v>
      </c>
      <c r="K5951">
        <v>63</v>
      </c>
      <c r="L5951">
        <v>4862.34</v>
      </c>
      <c r="M5951" t="s">
        <v>441</v>
      </c>
      <c r="N5951" t="s">
        <v>96</v>
      </c>
      <c r="O5951" t="s">
        <v>210</v>
      </c>
      <c r="P5951">
        <v>4</v>
      </c>
      <c r="Q5951" t="s">
        <v>50</v>
      </c>
    </row>
    <row r="5952" spans="1:17" hidden="1" x14ac:dyDescent="0.3">
      <c r="A5952" t="s">
        <v>281</v>
      </c>
      <c r="B5952" t="s">
        <v>6239</v>
      </c>
      <c r="C5952" t="s">
        <v>344</v>
      </c>
      <c r="D5952" t="s">
        <v>37</v>
      </c>
      <c r="E5952" t="s">
        <v>21</v>
      </c>
      <c r="F5952">
        <v>25.77</v>
      </c>
      <c r="G5952">
        <v>119</v>
      </c>
      <c r="H5952">
        <v>10645.74</v>
      </c>
      <c r="I5952">
        <v>25</v>
      </c>
      <c r="J5952">
        <v>30</v>
      </c>
      <c r="K5952">
        <v>89</v>
      </c>
      <c r="L5952">
        <v>7961.94</v>
      </c>
      <c r="M5952" t="s">
        <v>327</v>
      </c>
      <c r="N5952" t="s">
        <v>111</v>
      </c>
      <c r="O5952" t="s">
        <v>56</v>
      </c>
      <c r="P5952">
        <v>8</v>
      </c>
      <c r="Q5952" t="s">
        <v>25</v>
      </c>
    </row>
    <row r="5953" spans="1:17" hidden="1" x14ac:dyDescent="0.3">
      <c r="A5953" t="s">
        <v>106</v>
      </c>
      <c r="B5953" t="s">
        <v>6240</v>
      </c>
      <c r="C5953" t="s">
        <v>223</v>
      </c>
      <c r="D5953" t="s">
        <v>37</v>
      </c>
      <c r="E5953" t="s">
        <v>30</v>
      </c>
      <c r="F5953">
        <v>58.47</v>
      </c>
      <c r="G5953">
        <v>163</v>
      </c>
      <c r="H5953">
        <v>14280.43</v>
      </c>
      <c r="I5953">
        <v>26</v>
      </c>
      <c r="J5953">
        <v>77</v>
      </c>
      <c r="K5953">
        <v>99</v>
      </c>
      <c r="L5953">
        <v>8673.39</v>
      </c>
      <c r="M5953" t="s">
        <v>32</v>
      </c>
      <c r="N5953" t="s">
        <v>277</v>
      </c>
      <c r="O5953" t="s">
        <v>826</v>
      </c>
      <c r="P5953">
        <v>8</v>
      </c>
      <c r="Q5953" t="s">
        <v>50</v>
      </c>
    </row>
    <row r="5954" spans="1:17" hidden="1" x14ac:dyDescent="0.3">
      <c r="A5954" t="s">
        <v>257</v>
      </c>
      <c r="B5954" t="s">
        <v>6241</v>
      </c>
      <c r="C5954" t="s">
        <v>141</v>
      </c>
      <c r="D5954" t="s">
        <v>88</v>
      </c>
      <c r="E5954" t="s">
        <v>38</v>
      </c>
      <c r="F5954">
        <v>49.4</v>
      </c>
      <c r="G5954">
        <v>35</v>
      </c>
      <c r="H5954">
        <v>1097.25</v>
      </c>
      <c r="I5954">
        <v>31</v>
      </c>
      <c r="J5954">
        <v>72</v>
      </c>
      <c r="K5954">
        <v>13</v>
      </c>
      <c r="L5954">
        <v>407.55</v>
      </c>
      <c r="M5954" t="s">
        <v>142</v>
      </c>
      <c r="N5954" t="s">
        <v>83</v>
      </c>
      <c r="O5954" t="s">
        <v>105</v>
      </c>
      <c r="P5954">
        <v>3</v>
      </c>
      <c r="Q5954" t="s">
        <v>50</v>
      </c>
    </row>
    <row r="5955" spans="1:17" hidden="1" x14ac:dyDescent="0.3">
      <c r="A5955" t="s">
        <v>422</v>
      </c>
      <c r="B5955" t="s">
        <v>6242</v>
      </c>
      <c r="C5955" t="s">
        <v>169</v>
      </c>
      <c r="D5955" t="s">
        <v>20</v>
      </c>
      <c r="E5955" t="s">
        <v>21</v>
      </c>
      <c r="F5955">
        <v>30.17</v>
      </c>
      <c r="G5955">
        <v>51</v>
      </c>
      <c r="H5955">
        <v>3110.49</v>
      </c>
      <c r="I5955">
        <v>31</v>
      </c>
      <c r="J5955">
        <v>66</v>
      </c>
      <c r="K5955">
        <v>19</v>
      </c>
      <c r="L5955">
        <v>1158.81</v>
      </c>
      <c r="M5955" t="s">
        <v>250</v>
      </c>
      <c r="N5955" t="s">
        <v>41</v>
      </c>
      <c r="O5955" t="s">
        <v>89</v>
      </c>
      <c r="P5955">
        <v>10</v>
      </c>
      <c r="Q5955" t="s">
        <v>42</v>
      </c>
    </row>
    <row r="5956" spans="1:17" hidden="1" x14ac:dyDescent="0.3">
      <c r="A5956" t="s">
        <v>252</v>
      </c>
      <c r="B5956" t="s">
        <v>6243</v>
      </c>
      <c r="C5956" t="s">
        <v>200</v>
      </c>
      <c r="D5956" t="s">
        <v>29</v>
      </c>
      <c r="E5956" t="s">
        <v>30</v>
      </c>
      <c r="F5956">
        <v>73.42</v>
      </c>
      <c r="G5956">
        <v>80</v>
      </c>
      <c r="H5956">
        <v>1704.8</v>
      </c>
      <c r="I5956">
        <v>13</v>
      </c>
      <c r="J5956">
        <v>37</v>
      </c>
      <c r="K5956">
        <v>47</v>
      </c>
      <c r="L5956">
        <v>1001.57</v>
      </c>
      <c r="M5956" t="s">
        <v>166</v>
      </c>
      <c r="N5956" t="s">
        <v>332</v>
      </c>
      <c r="O5956" t="s">
        <v>1568</v>
      </c>
      <c r="P5956">
        <v>7</v>
      </c>
      <c r="Q5956" t="s">
        <v>42</v>
      </c>
    </row>
    <row r="5957" spans="1:17" hidden="1" x14ac:dyDescent="0.3">
      <c r="A5957" t="s">
        <v>363</v>
      </c>
      <c r="B5957" t="s">
        <v>6244</v>
      </c>
      <c r="C5957" t="s">
        <v>148</v>
      </c>
      <c r="D5957" t="s">
        <v>88</v>
      </c>
      <c r="E5957" t="s">
        <v>38</v>
      </c>
      <c r="F5957">
        <v>48.9</v>
      </c>
      <c r="G5957">
        <v>18</v>
      </c>
      <c r="H5957">
        <v>316.44</v>
      </c>
      <c r="I5957">
        <v>47</v>
      </c>
      <c r="J5957">
        <v>68</v>
      </c>
      <c r="K5957">
        <v>0</v>
      </c>
      <c r="L5957">
        <v>0</v>
      </c>
      <c r="N5957" t="s">
        <v>252</v>
      </c>
      <c r="O5957" t="s">
        <v>196</v>
      </c>
      <c r="P5957">
        <v>9</v>
      </c>
      <c r="Q5957" t="s">
        <v>25</v>
      </c>
    </row>
    <row r="5958" spans="1:17" hidden="1" x14ac:dyDescent="0.3">
      <c r="A5958" t="s">
        <v>441</v>
      </c>
      <c r="B5958" t="s">
        <v>6245</v>
      </c>
      <c r="C5958" t="s">
        <v>99</v>
      </c>
      <c r="D5958" t="s">
        <v>46</v>
      </c>
      <c r="E5958" t="s">
        <v>38</v>
      </c>
      <c r="F5958">
        <v>3.34</v>
      </c>
      <c r="G5958">
        <v>130</v>
      </c>
      <c r="H5958">
        <v>12975.3</v>
      </c>
      <c r="I5958">
        <v>24</v>
      </c>
      <c r="J5958">
        <v>68</v>
      </c>
      <c r="K5958">
        <v>14</v>
      </c>
      <c r="L5958">
        <v>1397.34</v>
      </c>
      <c r="M5958" t="s">
        <v>355</v>
      </c>
      <c r="N5958" t="s">
        <v>224</v>
      </c>
      <c r="O5958" t="s">
        <v>142</v>
      </c>
      <c r="P5958">
        <v>6</v>
      </c>
      <c r="Q5958" t="s">
        <v>42</v>
      </c>
    </row>
    <row r="5959" spans="1:17" hidden="1" x14ac:dyDescent="0.3">
      <c r="A5959" t="s">
        <v>162</v>
      </c>
      <c r="B5959" t="s">
        <v>6246</v>
      </c>
      <c r="C5959" t="s">
        <v>45</v>
      </c>
      <c r="D5959" t="s">
        <v>46</v>
      </c>
      <c r="E5959" t="s">
        <v>21</v>
      </c>
      <c r="F5959">
        <v>54.87</v>
      </c>
      <c r="G5959">
        <v>129</v>
      </c>
      <c r="H5959">
        <v>6778.95</v>
      </c>
      <c r="I5959">
        <v>36</v>
      </c>
      <c r="J5959">
        <v>90</v>
      </c>
      <c r="K5959">
        <v>38</v>
      </c>
      <c r="L5959">
        <v>1996.9</v>
      </c>
      <c r="M5959" t="s">
        <v>238</v>
      </c>
      <c r="N5959" t="s">
        <v>120</v>
      </c>
      <c r="O5959" t="s">
        <v>337</v>
      </c>
      <c r="P5959">
        <v>10</v>
      </c>
      <c r="Q5959" t="s">
        <v>50</v>
      </c>
    </row>
    <row r="5960" spans="1:17" hidden="1" x14ac:dyDescent="0.3">
      <c r="A5960" t="s">
        <v>80</v>
      </c>
      <c r="B5960" t="s">
        <v>6247</v>
      </c>
      <c r="C5960" t="s">
        <v>344</v>
      </c>
      <c r="D5960" t="s">
        <v>37</v>
      </c>
      <c r="E5960" t="s">
        <v>30</v>
      </c>
      <c r="F5960">
        <v>48.16</v>
      </c>
      <c r="G5960">
        <v>66</v>
      </c>
      <c r="H5960">
        <v>2857.14</v>
      </c>
      <c r="I5960">
        <v>22</v>
      </c>
      <c r="J5960">
        <v>51</v>
      </c>
      <c r="K5960">
        <v>34</v>
      </c>
      <c r="L5960">
        <v>1471.86</v>
      </c>
      <c r="M5960" t="s">
        <v>40</v>
      </c>
      <c r="N5960" t="s">
        <v>183</v>
      </c>
      <c r="O5960" t="s">
        <v>324</v>
      </c>
      <c r="P5960">
        <v>1</v>
      </c>
      <c r="Q5960" t="s">
        <v>42</v>
      </c>
    </row>
    <row r="5961" spans="1:17" hidden="1" x14ac:dyDescent="0.3">
      <c r="A5961" t="s">
        <v>190</v>
      </c>
      <c r="B5961" t="s">
        <v>6248</v>
      </c>
      <c r="C5961" t="s">
        <v>286</v>
      </c>
      <c r="D5961" t="s">
        <v>54</v>
      </c>
      <c r="E5961" t="s">
        <v>38</v>
      </c>
      <c r="F5961">
        <v>3.51</v>
      </c>
      <c r="G5961">
        <v>144</v>
      </c>
      <c r="H5961">
        <v>10542.24</v>
      </c>
      <c r="I5961">
        <v>22</v>
      </c>
      <c r="J5961">
        <v>22</v>
      </c>
      <c r="K5961">
        <v>59</v>
      </c>
      <c r="L5961">
        <v>4319.3900000000003</v>
      </c>
      <c r="M5961" t="s">
        <v>64</v>
      </c>
      <c r="N5961" t="s">
        <v>124</v>
      </c>
      <c r="O5961" t="s">
        <v>68</v>
      </c>
      <c r="P5961">
        <v>10</v>
      </c>
      <c r="Q5961" t="s">
        <v>50</v>
      </c>
    </row>
    <row r="5962" spans="1:17" hidden="1" x14ac:dyDescent="0.3">
      <c r="A5962" t="s">
        <v>135</v>
      </c>
      <c r="B5962" t="s">
        <v>6249</v>
      </c>
      <c r="C5962" t="s">
        <v>141</v>
      </c>
      <c r="D5962" t="s">
        <v>88</v>
      </c>
      <c r="E5962" t="s">
        <v>21</v>
      </c>
      <c r="F5962">
        <v>96.91</v>
      </c>
      <c r="G5962">
        <v>129</v>
      </c>
      <c r="H5962">
        <v>696.6</v>
      </c>
      <c r="I5962">
        <v>33</v>
      </c>
      <c r="J5962">
        <v>46</v>
      </c>
      <c r="K5962">
        <v>29</v>
      </c>
      <c r="L5962">
        <v>156.6</v>
      </c>
      <c r="M5962" t="s">
        <v>162</v>
      </c>
      <c r="N5962" t="s">
        <v>101</v>
      </c>
      <c r="O5962" t="s">
        <v>446</v>
      </c>
      <c r="P5962">
        <v>5</v>
      </c>
      <c r="Q5962" t="s">
        <v>50</v>
      </c>
    </row>
    <row r="5963" spans="1:17" hidden="1" x14ac:dyDescent="0.3">
      <c r="A5963" t="s">
        <v>179</v>
      </c>
      <c r="B5963" t="s">
        <v>6250</v>
      </c>
      <c r="C5963" t="s">
        <v>148</v>
      </c>
      <c r="D5963" t="s">
        <v>88</v>
      </c>
      <c r="E5963" t="s">
        <v>30</v>
      </c>
      <c r="F5963">
        <v>89.34</v>
      </c>
      <c r="G5963">
        <v>96</v>
      </c>
      <c r="H5963">
        <v>7985.28</v>
      </c>
      <c r="I5963">
        <v>38</v>
      </c>
      <c r="J5963">
        <v>99</v>
      </c>
      <c r="K5963">
        <v>75</v>
      </c>
      <c r="L5963">
        <v>6238.5</v>
      </c>
      <c r="M5963" t="s">
        <v>23</v>
      </c>
      <c r="N5963" t="s">
        <v>448</v>
      </c>
      <c r="O5963" t="s">
        <v>348</v>
      </c>
      <c r="P5963">
        <v>7</v>
      </c>
      <c r="Q5963" t="s">
        <v>25</v>
      </c>
    </row>
    <row r="5964" spans="1:17" hidden="1" x14ac:dyDescent="0.3">
      <c r="A5964" t="s">
        <v>41</v>
      </c>
      <c r="B5964" t="s">
        <v>6251</v>
      </c>
      <c r="C5964" t="s">
        <v>223</v>
      </c>
      <c r="D5964" t="s">
        <v>37</v>
      </c>
      <c r="E5964" t="s">
        <v>38</v>
      </c>
      <c r="F5964">
        <v>50.04</v>
      </c>
      <c r="G5964">
        <v>157</v>
      </c>
      <c r="H5964">
        <v>13415.65</v>
      </c>
      <c r="I5964">
        <v>25</v>
      </c>
      <c r="J5964">
        <v>99</v>
      </c>
      <c r="K5964">
        <v>135</v>
      </c>
      <c r="L5964">
        <v>11535.75</v>
      </c>
      <c r="M5964" t="s">
        <v>177</v>
      </c>
      <c r="N5964" t="s">
        <v>283</v>
      </c>
      <c r="O5964" t="s">
        <v>80</v>
      </c>
      <c r="P5964">
        <v>9</v>
      </c>
      <c r="Q5964" t="s">
        <v>50</v>
      </c>
    </row>
    <row r="5965" spans="1:17" hidden="1" x14ac:dyDescent="0.3">
      <c r="A5965" t="s">
        <v>350</v>
      </c>
      <c r="B5965" t="s">
        <v>6252</v>
      </c>
      <c r="C5965" t="s">
        <v>155</v>
      </c>
      <c r="D5965" t="s">
        <v>67</v>
      </c>
      <c r="E5965" t="s">
        <v>21</v>
      </c>
      <c r="F5965">
        <v>67.290000000000006</v>
      </c>
      <c r="G5965">
        <v>166</v>
      </c>
      <c r="H5965">
        <v>14775.66</v>
      </c>
      <c r="I5965">
        <v>25</v>
      </c>
      <c r="J5965">
        <v>67</v>
      </c>
      <c r="K5965">
        <v>44</v>
      </c>
      <c r="L5965">
        <v>3916.44</v>
      </c>
      <c r="M5965" t="s">
        <v>78</v>
      </c>
      <c r="N5965" t="s">
        <v>190</v>
      </c>
      <c r="O5965" t="s">
        <v>23</v>
      </c>
      <c r="P5965">
        <v>10</v>
      </c>
      <c r="Q5965" t="s">
        <v>50</v>
      </c>
    </row>
    <row r="5966" spans="1:17" hidden="1" x14ac:dyDescent="0.3">
      <c r="A5966" t="s">
        <v>126</v>
      </c>
      <c r="B5966" t="s">
        <v>6253</v>
      </c>
      <c r="C5966" t="s">
        <v>297</v>
      </c>
      <c r="D5966" t="s">
        <v>60</v>
      </c>
      <c r="E5966" t="s">
        <v>30</v>
      </c>
      <c r="F5966">
        <v>22.78</v>
      </c>
      <c r="G5966">
        <v>159</v>
      </c>
      <c r="H5966">
        <v>12707.28</v>
      </c>
      <c r="I5966">
        <v>32</v>
      </c>
      <c r="J5966">
        <v>23</v>
      </c>
      <c r="K5966">
        <v>97</v>
      </c>
      <c r="L5966">
        <v>7752.24</v>
      </c>
      <c r="M5966" t="s">
        <v>62</v>
      </c>
      <c r="N5966" t="s">
        <v>198</v>
      </c>
      <c r="O5966" t="s">
        <v>105</v>
      </c>
      <c r="P5966">
        <v>8</v>
      </c>
      <c r="Q5966" t="s">
        <v>50</v>
      </c>
    </row>
    <row r="5967" spans="1:17" hidden="1" x14ac:dyDescent="0.3">
      <c r="A5967" t="s">
        <v>48</v>
      </c>
      <c r="B5967" t="s">
        <v>6254</v>
      </c>
      <c r="C5967" t="s">
        <v>344</v>
      </c>
      <c r="D5967" t="s">
        <v>37</v>
      </c>
      <c r="E5967" t="s">
        <v>38</v>
      </c>
      <c r="F5967">
        <v>41.41</v>
      </c>
      <c r="G5967">
        <v>78</v>
      </c>
      <c r="H5967">
        <v>4143.3599999999997</v>
      </c>
      <c r="I5967">
        <v>6</v>
      </c>
      <c r="J5967">
        <v>38</v>
      </c>
      <c r="K5967">
        <v>8</v>
      </c>
      <c r="L5967">
        <v>424.96</v>
      </c>
      <c r="M5967" t="s">
        <v>348</v>
      </c>
      <c r="N5967" t="s">
        <v>43</v>
      </c>
      <c r="O5967" t="s">
        <v>22</v>
      </c>
      <c r="P5967">
        <v>4</v>
      </c>
      <c r="Q5967" t="s">
        <v>42</v>
      </c>
    </row>
    <row r="5968" spans="1:17" hidden="1" x14ac:dyDescent="0.3">
      <c r="A5968" t="s">
        <v>272</v>
      </c>
      <c r="B5968" t="s">
        <v>6255</v>
      </c>
      <c r="C5968" t="s">
        <v>36</v>
      </c>
      <c r="D5968" t="s">
        <v>37</v>
      </c>
      <c r="E5968" t="s">
        <v>21</v>
      </c>
      <c r="F5968">
        <v>16.41</v>
      </c>
      <c r="G5968">
        <v>100</v>
      </c>
      <c r="H5968">
        <v>4797</v>
      </c>
      <c r="I5968">
        <v>31</v>
      </c>
      <c r="J5968">
        <v>39</v>
      </c>
      <c r="K5968">
        <v>6</v>
      </c>
      <c r="L5968">
        <v>287.82</v>
      </c>
      <c r="M5968" t="s">
        <v>152</v>
      </c>
      <c r="N5968" t="s">
        <v>243</v>
      </c>
      <c r="O5968" t="s">
        <v>178</v>
      </c>
      <c r="P5968">
        <v>9</v>
      </c>
      <c r="Q5968" t="s">
        <v>42</v>
      </c>
    </row>
    <row r="5969" spans="1:17" hidden="1" x14ac:dyDescent="0.3">
      <c r="A5969" t="s">
        <v>74</v>
      </c>
      <c r="B5969" t="s">
        <v>6256</v>
      </c>
      <c r="C5969" t="s">
        <v>297</v>
      </c>
      <c r="D5969" t="s">
        <v>60</v>
      </c>
      <c r="E5969" t="s">
        <v>21</v>
      </c>
      <c r="F5969">
        <v>36.22</v>
      </c>
      <c r="G5969">
        <v>176</v>
      </c>
      <c r="H5969">
        <v>15537.28</v>
      </c>
      <c r="I5969">
        <v>45</v>
      </c>
      <c r="J5969">
        <v>76</v>
      </c>
      <c r="K5969">
        <v>65</v>
      </c>
      <c r="L5969">
        <v>5738.2</v>
      </c>
      <c r="M5969" t="s">
        <v>153</v>
      </c>
      <c r="N5969" t="s">
        <v>212</v>
      </c>
      <c r="O5969" t="s">
        <v>448</v>
      </c>
      <c r="P5969">
        <v>5</v>
      </c>
      <c r="Q5969" t="s">
        <v>50</v>
      </c>
    </row>
    <row r="5970" spans="1:17" hidden="1" x14ac:dyDescent="0.3">
      <c r="A5970" t="s">
        <v>385</v>
      </c>
      <c r="B5970" t="s">
        <v>6257</v>
      </c>
      <c r="C5970" t="s">
        <v>169</v>
      </c>
      <c r="D5970" t="s">
        <v>20</v>
      </c>
      <c r="E5970" t="s">
        <v>30</v>
      </c>
      <c r="F5970">
        <v>80.87</v>
      </c>
      <c r="G5970">
        <v>102</v>
      </c>
      <c r="H5970">
        <v>6538.2</v>
      </c>
      <c r="I5970">
        <v>22</v>
      </c>
      <c r="J5970">
        <v>36</v>
      </c>
      <c r="K5970">
        <v>9</v>
      </c>
      <c r="L5970">
        <v>576.9</v>
      </c>
      <c r="M5970" t="s">
        <v>277</v>
      </c>
      <c r="N5970" t="s">
        <v>268</v>
      </c>
      <c r="O5970" t="s">
        <v>247</v>
      </c>
      <c r="P5970">
        <v>9</v>
      </c>
      <c r="Q5970" t="s">
        <v>42</v>
      </c>
    </row>
    <row r="5971" spans="1:17" hidden="1" x14ac:dyDescent="0.3">
      <c r="A5971" t="s">
        <v>26</v>
      </c>
      <c r="B5971" t="s">
        <v>6258</v>
      </c>
      <c r="C5971" t="s">
        <v>45</v>
      </c>
      <c r="D5971" t="s">
        <v>46</v>
      </c>
      <c r="E5971" t="s">
        <v>38</v>
      </c>
      <c r="F5971">
        <v>91.34</v>
      </c>
      <c r="G5971">
        <v>63</v>
      </c>
      <c r="H5971">
        <v>4781.07</v>
      </c>
      <c r="I5971">
        <v>50</v>
      </c>
      <c r="J5971">
        <v>83</v>
      </c>
      <c r="K5971">
        <v>58</v>
      </c>
      <c r="L5971">
        <v>4401.62</v>
      </c>
      <c r="M5971" t="s">
        <v>48</v>
      </c>
      <c r="N5971" t="s">
        <v>177</v>
      </c>
      <c r="O5971" t="s">
        <v>247</v>
      </c>
      <c r="P5971">
        <v>7</v>
      </c>
      <c r="Q5971" t="s">
        <v>25</v>
      </c>
    </row>
    <row r="5972" spans="1:17" hidden="1" x14ac:dyDescent="0.3">
      <c r="A5972" t="s">
        <v>375</v>
      </c>
      <c r="B5972" t="s">
        <v>6259</v>
      </c>
      <c r="C5972" t="s">
        <v>141</v>
      </c>
      <c r="D5972" t="s">
        <v>88</v>
      </c>
      <c r="E5972" t="s">
        <v>21</v>
      </c>
      <c r="F5972">
        <v>96.91</v>
      </c>
      <c r="G5972">
        <v>123</v>
      </c>
      <c r="H5972">
        <v>5531.31</v>
      </c>
      <c r="I5972">
        <v>34</v>
      </c>
      <c r="J5972">
        <v>43</v>
      </c>
      <c r="K5972">
        <v>12</v>
      </c>
      <c r="L5972">
        <v>539.64</v>
      </c>
      <c r="M5972" t="s">
        <v>220</v>
      </c>
      <c r="N5972" t="s">
        <v>310</v>
      </c>
      <c r="O5972" t="s">
        <v>166</v>
      </c>
      <c r="P5972">
        <v>5</v>
      </c>
      <c r="Q5972" t="s">
        <v>25</v>
      </c>
    </row>
    <row r="5973" spans="1:17" hidden="1" x14ac:dyDescent="0.3">
      <c r="A5973" t="s">
        <v>120</v>
      </c>
      <c r="B5973" t="s">
        <v>6260</v>
      </c>
      <c r="C5973" t="s">
        <v>317</v>
      </c>
      <c r="D5973" t="s">
        <v>88</v>
      </c>
      <c r="E5973" t="s">
        <v>30</v>
      </c>
      <c r="F5973">
        <v>6.29</v>
      </c>
      <c r="G5973">
        <v>143</v>
      </c>
      <c r="H5973">
        <v>8093.8</v>
      </c>
      <c r="I5973">
        <v>48</v>
      </c>
      <c r="J5973">
        <v>32</v>
      </c>
      <c r="K5973">
        <v>27</v>
      </c>
      <c r="L5973">
        <v>1528.2</v>
      </c>
      <c r="M5973" t="s">
        <v>167</v>
      </c>
      <c r="N5973" t="s">
        <v>247</v>
      </c>
      <c r="O5973" t="s">
        <v>307</v>
      </c>
      <c r="P5973">
        <v>8</v>
      </c>
      <c r="Q5973" t="s">
        <v>25</v>
      </c>
    </row>
    <row r="5974" spans="1:17" hidden="1" x14ac:dyDescent="0.3">
      <c r="A5974" t="s">
        <v>32</v>
      </c>
      <c r="B5974" t="s">
        <v>6261</v>
      </c>
      <c r="C5974" t="s">
        <v>223</v>
      </c>
      <c r="D5974" t="s">
        <v>37</v>
      </c>
      <c r="E5974" t="s">
        <v>38</v>
      </c>
      <c r="F5974">
        <v>50.04</v>
      </c>
      <c r="G5974">
        <v>39</v>
      </c>
      <c r="H5974">
        <v>161.07</v>
      </c>
      <c r="I5974">
        <v>40</v>
      </c>
      <c r="J5974">
        <v>23</v>
      </c>
      <c r="K5974">
        <v>22</v>
      </c>
      <c r="L5974">
        <v>90.86</v>
      </c>
      <c r="M5974" t="s">
        <v>355</v>
      </c>
      <c r="N5974" t="s">
        <v>85</v>
      </c>
      <c r="O5974" t="s">
        <v>224</v>
      </c>
      <c r="P5974">
        <v>3</v>
      </c>
      <c r="Q5974" t="s">
        <v>25</v>
      </c>
    </row>
    <row r="5975" spans="1:17" hidden="1" x14ac:dyDescent="0.3">
      <c r="A5975" t="s">
        <v>80</v>
      </c>
      <c r="B5975" t="s">
        <v>6262</v>
      </c>
      <c r="C5975" t="s">
        <v>77</v>
      </c>
      <c r="D5975" t="s">
        <v>60</v>
      </c>
      <c r="E5975" t="s">
        <v>21</v>
      </c>
      <c r="F5975">
        <v>14.06</v>
      </c>
      <c r="G5975">
        <v>122</v>
      </c>
      <c r="H5975">
        <v>419.68</v>
      </c>
      <c r="I5975">
        <v>49</v>
      </c>
      <c r="J5975">
        <v>43</v>
      </c>
      <c r="K5975">
        <v>99</v>
      </c>
      <c r="L5975">
        <v>340.56</v>
      </c>
      <c r="M5975" t="s">
        <v>441</v>
      </c>
      <c r="N5975" t="s">
        <v>226</v>
      </c>
      <c r="O5975" t="s">
        <v>372</v>
      </c>
      <c r="P5975">
        <v>3</v>
      </c>
      <c r="Q5975" t="s">
        <v>50</v>
      </c>
    </row>
    <row r="5976" spans="1:17" hidden="1" x14ac:dyDescent="0.3">
      <c r="A5976" t="s">
        <v>68</v>
      </c>
      <c r="B5976" t="s">
        <v>6263</v>
      </c>
      <c r="C5976" t="s">
        <v>215</v>
      </c>
      <c r="D5976" t="s">
        <v>134</v>
      </c>
      <c r="E5976" t="s">
        <v>38</v>
      </c>
      <c r="F5976">
        <v>70.86</v>
      </c>
      <c r="G5976">
        <v>103</v>
      </c>
      <c r="H5976">
        <v>639.63</v>
      </c>
      <c r="I5976">
        <v>34</v>
      </c>
      <c r="J5976">
        <v>22</v>
      </c>
      <c r="K5976">
        <v>3</v>
      </c>
      <c r="L5976">
        <v>18.63</v>
      </c>
      <c r="M5976" t="s">
        <v>238</v>
      </c>
      <c r="N5976" t="s">
        <v>125</v>
      </c>
      <c r="O5976" t="s">
        <v>166</v>
      </c>
      <c r="P5976">
        <v>4</v>
      </c>
      <c r="Q5976" t="s">
        <v>50</v>
      </c>
    </row>
    <row r="5977" spans="1:17" hidden="1" x14ac:dyDescent="0.3">
      <c r="A5977" t="s">
        <v>43</v>
      </c>
      <c r="B5977" t="s">
        <v>6264</v>
      </c>
      <c r="C5977" t="s">
        <v>241</v>
      </c>
      <c r="D5977" t="s">
        <v>134</v>
      </c>
      <c r="E5977" t="s">
        <v>30</v>
      </c>
      <c r="F5977">
        <v>2.16</v>
      </c>
      <c r="G5977">
        <v>145</v>
      </c>
      <c r="H5977">
        <v>2183.6999999999998</v>
      </c>
      <c r="I5977">
        <v>9</v>
      </c>
      <c r="J5977">
        <v>72</v>
      </c>
      <c r="K5977">
        <v>45</v>
      </c>
      <c r="L5977">
        <v>677.7</v>
      </c>
      <c r="M5977" t="s">
        <v>275</v>
      </c>
      <c r="N5977" t="s">
        <v>469</v>
      </c>
      <c r="O5977" t="s">
        <v>181</v>
      </c>
      <c r="P5977">
        <v>7</v>
      </c>
      <c r="Q5977" t="s">
        <v>25</v>
      </c>
    </row>
    <row r="5978" spans="1:17" hidden="1" x14ac:dyDescent="0.3">
      <c r="A5978" t="s">
        <v>307</v>
      </c>
      <c r="B5978" t="s">
        <v>6265</v>
      </c>
      <c r="C5978" t="s">
        <v>113</v>
      </c>
      <c r="D5978" t="s">
        <v>46</v>
      </c>
      <c r="E5978" t="s">
        <v>38</v>
      </c>
      <c r="F5978">
        <v>62.98</v>
      </c>
      <c r="G5978">
        <v>73</v>
      </c>
      <c r="H5978">
        <v>102.93</v>
      </c>
      <c r="I5978">
        <v>38</v>
      </c>
      <c r="J5978">
        <v>52</v>
      </c>
      <c r="K5978">
        <v>44</v>
      </c>
      <c r="L5978">
        <v>62.04</v>
      </c>
      <c r="M5978" t="s">
        <v>370</v>
      </c>
      <c r="N5978" t="s">
        <v>230</v>
      </c>
      <c r="O5978" t="s">
        <v>178</v>
      </c>
      <c r="P5978">
        <v>1</v>
      </c>
      <c r="Q5978" t="s">
        <v>42</v>
      </c>
    </row>
    <row r="5979" spans="1:17" hidden="1" x14ac:dyDescent="0.3">
      <c r="A5979" t="s">
        <v>73</v>
      </c>
      <c r="B5979" t="s">
        <v>6266</v>
      </c>
      <c r="C5979" t="s">
        <v>344</v>
      </c>
      <c r="D5979" t="s">
        <v>37</v>
      </c>
      <c r="E5979" t="s">
        <v>21</v>
      </c>
      <c r="F5979">
        <v>25.77</v>
      </c>
      <c r="G5979">
        <v>24</v>
      </c>
      <c r="H5979">
        <v>2150.16</v>
      </c>
      <c r="I5979">
        <v>17</v>
      </c>
      <c r="J5979">
        <v>96</v>
      </c>
      <c r="K5979">
        <v>6</v>
      </c>
      <c r="L5979">
        <v>537.54</v>
      </c>
      <c r="M5979" t="s">
        <v>62</v>
      </c>
      <c r="N5979" t="s">
        <v>254</v>
      </c>
      <c r="O5979" t="s">
        <v>284</v>
      </c>
      <c r="P5979">
        <v>6</v>
      </c>
      <c r="Q5979" t="s">
        <v>50</v>
      </c>
    </row>
    <row r="5980" spans="1:17" hidden="1" x14ac:dyDescent="0.3">
      <c r="A5980" t="s">
        <v>173</v>
      </c>
      <c r="B5980" t="s">
        <v>6267</v>
      </c>
      <c r="C5980" t="s">
        <v>241</v>
      </c>
      <c r="D5980" t="s">
        <v>134</v>
      </c>
      <c r="E5980" t="s">
        <v>30</v>
      </c>
      <c r="F5980">
        <v>2.16</v>
      </c>
      <c r="G5980">
        <v>51</v>
      </c>
      <c r="H5980">
        <v>3644.97</v>
      </c>
      <c r="I5980">
        <v>30</v>
      </c>
      <c r="J5980">
        <v>73</v>
      </c>
      <c r="K5980">
        <v>30</v>
      </c>
      <c r="L5980">
        <v>2144.1</v>
      </c>
      <c r="M5980" t="s">
        <v>114</v>
      </c>
      <c r="N5980" t="s">
        <v>136</v>
      </c>
      <c r="O5980" t="s">
        <v>458</v>
      </c>
      <c r="P5980">
        <v>1</v>
      </c>
      <c r="Q5980" t="s">
        <v>50</v>
      </c>
    </row>
    <row r="5981" spans="1:17" hidden="1" x14ac:dyDescent="0.3">
      <c r="A5981" t="s">
        <v>216</v>
      </c>
      <c r="B5981" t="s">
        <v>6268</v>
      </c>
      <c r="C5981" t="s">
        <v>228</v>
      </c>
      <c r="D5981" t="s">
        <v>54</v>
      </c>
      <c r="E5981" t="s">
        <v>38</v>
      </c>
      <c r="F5981">
        <v>30.41</v>
      </c>
      <c r="G5981">
        <v>22</v>
      </c>
      <c r="H5981">
        <v>630.52</v>
      </c>
      <c r="I5981">
        <v>21</v>
      </c>
      <c r="J5981">
        <v>29</v>
      </c>
      <c r="K5981">
        <v>21</v>
      </c>
      <c r="L5981">
        <v>601.86</v>
      </c>
      <c r="M5981" t="s">
        <v>130</v>
      </c>
      <c r="N5981" t="s">
        <v>62</v>
      </c>
      <c r="O5981" t="s">
        <v>153</v>
      </c>
      <c r="P5981">
        <v>4</v>
      </c>
      <c r="Q5981" t="s">
        <v>25</v>
      </c>
    </row>
    <row r="5982" spans="1:17" hidden="1" x14ac:dyDescent="0.3">
      <c r="A5982" t="s">
        <v>441</v>
      </c>
      <c r="B5982" t="s">
        <v>6269</v>
      </c>
      <c r="C5982" t="s">
        <v>228</v>
      </c>
      <c r="D5982" t="s">
        <v>54</v>
      </c>
      <c r="E5982" t="s">
        <v>21</v>
      </c>
      <c r="F5982">
        <v>14.09</v>
      </c>
      <c r="G5982">
        <v>87</v>
      </c>
      <c r="H5982">
        <v>4379.58</v>
      </c>
      <c r="I5982">
        <v>35</v>
      </c>
      <c r="J5982">
        <v>92</v>
      </c>
      <c r="K5982">
        <v>3</v>
      </c>
      <c r="L5982">
        <v>151.02000000000001</v>
      </c>
      <c r="M5982" t="s">
        <v>441</v>
      </c>
      <c r="N5982" t="s">
        <v>150</v>
      </c>
      <c r="O5982" t="s">
        <v>78</v>
      </c>
      <c r="P5982">
        <v>9</v>
      </c>
      <c r="Q5982" t="s">
        <v>25</v>
      </c>
    </row>
    <row r="5983" spans="1:17" hidden="1" x14ac:dyDescent="0.3">
      <c r="A5983" t="s">
        <v>266</v>
      </c>
      <c r="B5983" t="s">
        <v>6270</v>
      </c>
      <c r="C5983" t="s">
        <v>87</v>
      </c>
      <c r="D5983" t="s">
        <v>88</v>
      </c>
      <c r="E5983" t="s">
        <v>21</v>
      </c>
      <c r="F5983">
        <v>82.8</v>
      </c>
      <c r="G5983">
        <v>166</v>
      </c>
      <c r="H5983">
        <v>4716.0600000000004</v>
      </c>
      <c r="I5983">
        <v>10</v>
      </c>
      <c r="J5983">
        <v>67</v>
      </c>
      <c r="K5983">
        <v>76</v>
      </c>
      <c r="L5983">
        <v>2159.16</v>
      </c>
      <c r="M5983" t="s">
        <v>238</v>
      </c>
      <c r="N5983" t="s">
        <v>247</v>
      </c>
      <c r="O5983" t="s">
        <v>190</v>
      </c>
      <c r="P5983">
        <v>10</v>
      </c>
      <c r="Q5983" t="s">
        <v>25</v>
      </c>
    </row>
    <row r="5984" spans="1:17" hidden="1" x14ac:dyDescent="0.3">
      <c r="A5984" t="s">
        <v>185</v>
      </c>
      <c r="B5984" t="s">
        <v>6271</v>
      </c>
      <c r="C5984" t="s">
        <v>304</v>
      </c>
      <c r="D5984" t="s">
        <v>134</v>
      </c>
      <c r="E5984" t="s">
        <v>30</v>
      </c>
      <c r="F5984">
        <v>23.25</v>
      </c>
      <c r="G5984">
        <v>179</v>
      </c>
      <c r="H5984">
        <v>8029.94</v>
      </c>
      <c r="I5984">
        <v>21</v>
      </c>
      <c r="J5984">
        <v>55</v>
      </c>
      <c r="K5984">
        <v>111</v>
      </c>
      <c r="L5984">
        <v>4979.46</v>
      </c>
      <c r="M5984" t="s">
        <v>363</v>
      </c>
      <c r="N5984" t="s">
        <v>189</v>
      </c>
      <c r="O5984" t="s">
        <v>310</v>
      </c>
      <c r="P5984">
        <v>9</v>
      </c>
      <c r="Q5984" t="s">
        <v>42</v>
      </c>
    </row>
    <row r="5985" spans="1:17" hidden="1" x14ac:dyDescent="0.3">
      <c r="A5985" t="s">
        <v>327</v>
      </c>
      <c r="B5985" t="s">
        <v>6272</v>
      </c>
      <c r="C5985" t="s">
        <v>223</v>
      </c>
      <c r="D5985" t="s">
        <v>37</v>
      </c>
      <c r="E5985" t="s">
        <v>38</v>
      </c>
      <c r="F5985">
        <v>50.04</v>
      </c>
      <c r="G5985">
        <v>167</v>
      </c>
      <c r="H5985">
        <v>11980.58</v>
      </c>
      <c r="I5985">
        <v>16</v>
      </c>
      <c r="J5985">
        <v>28</v>
      </c>
      <c r="K5985">
        <v>149</v>
      </c>
      <c r="L5985">
        <v>10689.26</v>
      </c>
      <c r="M5985" t="s">
        <v>326</v>
      </c>
      <c r="N5985" t="s">
        <v>153</v>
      </c>
      <c r="O5985" t="s">
        <v>63</v>
      </c>
      <c r="P5985">
        <v>1</v>
      </c>
      <c r="Q5985" t="s">
        <v>42</v>
      </c>
    </row>
    <row r="5986" spans="1:17" hidden="1" x14ac:dyDescent="0.3">
      <c r="A5986" t="s">
        <v>131</v>
      </c>
      <c r="B5986" t="s">
        <v>6273</v>
      </c>
      <c r="C5986" t="s">
        <v>103</v>
      </c>
      <c r="D5986" t="s">
        <v>67</v>
      </c>
      <c r="E5986" t="s">
        <v>38</v>
      </c>
      <c r="F5986">
        <v>66.790000000000006</v>
      </c>
      <c r="G5986">
        <v>81</v>
      </c>
      <c r="H5986">
        <v>3920.4</v>
      </c>
      <c r="I5986">
        <v>15</v>
      </c>
      <c r="J5986">
        <v>91</v>
      </c>
      <c r="K5986">
        <v>57</v>
      </c>
      <c r="L5986">
        <v>2758.8</v>
      </c>
      <c r="M5986" t="s">
        <v>196</v>
      </c>
      <c r="N5986" t="s">
        <v>100</v>
      </c>
      <c r="O5986" t="s">
        <v>826</v>
      </c>
      <c r="P5986">
        <v>1</v>
      </c>
      <c r="Q5986" t="s">
        <v>50</v>
      </c>
    </row>
    <row r="5987" spans="1:17" hidden="1" x14ac:dyDescent="0.3">
      <c r="A5987" t="s">
        <v>125</v>
      </c>
      <c r="B5987" t="s">
        <v>6274</v>
      </c>
      <c r="C5987" t="s">
        <v>246</v>
      </c>
      <c r="D5987" t="s">
        <v>67</v>
      </c>
      <c r="E5987" t="s">
        <v>21</v>
      </c>
      <c r="F5987">
        <v>26.58</v>
      </c>
      <c r="G5987">
        <v>97</v>
      </c>
      <c r="H5987">
        <v>2076.77</v>
      </c>
      <c r="I5987">
        <v>21</v>
      </c>
      <c r="J5987">
        <v>48</v>
      </c>
      <c r="K5987">
        <v>16</v>
      </c>
      <c r="L5987">
        <v>342.56</v>
      </c>
      <c r="M5987" t="s">
        <v>61</v>
      </c>
      <c r="N5987" t="s">
        <v>189</v>
      </c>
      <c r="O5987" t="s">
        <v>310</v>
      </c>
      <c r="P5987">
        <v>7</v>
      </c>
      <c r="Q5987" t="s">
        <v>25</v>
      </c>
    </row>
    <row r="5988" spans="1:17" hidden="1" x14ac:dyDescent="0.3">
      <c r="A5988" t="s">
        <v>85</v>
      </c>
      <c r="B5988" t="s">
        <v>6275</v>
      </c>
      <c r="C5988" t="s">
        <v>246</v>
      </c>
      <c r="D5988" t="s">
        <v>67</v>
      </c>
      <c r="E5988" t="s">
        <v>30</v>
      </c>
      <c r="F5988">
        <v>45.41</v>
      </c>
      <c r="G5988">
        <v>158</v>
      </c>
      <c r="H5988">
        <v>9840.24</v>
      </c>
      <c r="I5988">
        <v>6</v>
      </c>
      <c r="J5988">
        <v>70</v>
      </c>
      <c r="K5988">
        <v>55</v>
      </c>
      <c r="L5988">
        <v>3425.4</v>
      </c>
      <c r="M5988" t="s">
        <v>332</v>
      </c>
      <c r="N5988" t="s">
        <v>74</v>
      </c>
      <c r="O5988" t="s">
        <v>61</v>
      </c>
      <c r="P5988">
        <v>5</v>
      </c>
      <c r="Q5988" t="s">
        <v>50</v>
      </c>
    </row>
    <row r="5989" spans="1:17" hidden="1" x14ac:dyDescent="0.3">
      <c r="A5989" t="s">
        <v>283</v>
      </c>
      <c r="B5989" t="s">
        <v>6276</v>
      </c>
      <c r="C5989" t="s">
        <v>19</v>
      </c>
      <c r="D5989" t="s">
        <v>20</v>
      </c>
      <c r="E5989" t="s">
        <v>38</v>
      </c>
      <c r="F5989">
        <v>18.079999999999998</v>
      </c>
      <c r="G5989">
        <v>134</v>
      </c>
      <c r="H5989">
        <v>3190.54</v>
      </c>
      <c r="I5989">
        <v>44</v>
      </c>
      <c r="J5989">
        <v>49</v>
      </c>
      <c r="K5989">
        <v>66</v>
      </c>
      <c r="L5989">
        <v>1571.46</v>
      </c>
      <c r="M5989" t="s">
        <v>268</v>
      </c>
      <c r="N5989" t="s">
        <v>464</v>
      </c>
      <c r="O5989" t="s">
        <v>388</v>
      </c>
      <c r="P5989">
        <v>6</v>
      </c>
      <c r="Q5989" t="s">
        <v>25</v>
      </c>
    </row>
    <row r="5990" spans="1:17" hidden="1" x14ac:dyDescent="0.3">
      <c r="A5990" t="s">
        <v>212</v>
      </c>
      <c r="B5990" t="s">
        <v>6277</v>
      </c>
      <c r="C5990" t="s">
        <v>169</v>
      </c>
      <c r="D5990" t="s">
        <v>20</v>
      </c>
      <c r="E5990" t="s">
        <v>21</v>
      </c>
      <c r="F5990">
        <v>30.17</v>
      </c>
      <c r="G5990">
        <v>24</v>
      </c>
      <c r="H5990">
        <v>336.24</v>
      </c>
      <c r="I5990">
        <v>8</v>
      </c>
      <c r="J5990">
        <v>94</v>
      </c>
      <c r="K5990">
        <v>20</v>
      </c>
      <c r="L5990">
        <v>280.2</v>
      </c>
      <c r="M5990" t="s">
        <v>268</v>
      </c>
      <c r="N5990" t="s">
        <v>193</v>
      </c>
      <c r="O5990" t="s">
        <v>124</v>
      </c>
      <c r="P5990">
        <v>4</v>
      </c>
      <c r="Q5990" t="s">
        <v>42</v>
      </c>
    </row>
    <row r="5991" spans="1:17" hidden="1" x14ac:dyDescent="0.3">
      <c r="A5991" t="s">
        <v>190</v>
      </c>
      <c r="B5991" t="s">
        <v>6278</v>
      </c>
      <c r="C5991" t="s">
        <v>141</v>
      </c>
      <c r="D5991" t="s">
        <v>88</v>
      </c>
      <c r="E5991" t="s">
        <v>30</v>
      </c>
      <c r="F5991">
        <v>79.41</v>
      </c>
      <c r="G5991">
        <v>104</v>
      </c>
      <c r="H5991">
        <v>10227.36</v>
      </c>
      <c r="I5991">
        <v>13</v>
      </c>
      <c r="J5991">
        <v>36</v>
      </c>
      <c r="K5991">
        <v>53</v>
      </c>
      <c r="L5991">
        <v>5212.0200000000004</v>
      </c>
      <c r="M5991" t="s">
        <v>312</v>
      </c>
      <c r="N5991" t="s">
        <v>212</v>
      </c>
      <c r="O5991" t="s">
        <v>270</v>
      </c>
      <c r="P5991">
        <v>10</v>
      </c>
      <c r="Q5991" t="s">
        <v>42</v>
      </c>
    </row>
    <row r="5992" spans="1:17" hidden="1" x14ac:dyDescent="0.3">
      <c r="A5992" t="s">
        <v>143</v>
      </c>
      <c r="B5992" t="s">
        <v>6279</v>
      </c>
      <c r="C5992" t="s">
        <v>205</v>
      </c>
      <c r="D5992" t="s">
        <v>46</v>
      </c>
      <c r="E5992" t="s">
        <v>30</v>
      </c>
      <c r="F5992">
        <v>50.01</v>
      </c>
      <c r="G5992">
        <v>47</v>
      </c>
      <c r="H5992">
        <v>967.26</v>
      </c>
      <c r="I5992">
        <v>37</v>
      </c>
      <c r="J5992">
        <v>50</v>
      </c>
      <c r="K5992">
        <v>29</v>
      </c>
      <c r="L5992">
        <v>596.82000000000005</v>
      </c>
      <c r="M5992" t="s">
        <v>84</v>
      </c>
      <c r="N5992" t="s">
        <v>156</v>
      </c>
      <c r="O5992" t="s">
        <v>108</v>
      </c>
      <c r="P5992">
        <v>2</v>
      </c>
      <c r="Q5992" t="s">
        <v>42</v>
      </c>
    </row>
    <row r="5993" spans="1:17" hidden="1" x14ac:dyDescent="0.3">
      <c r="A5993" t="s">
        <v>229</v>
      </c>
      <c r="B5993" t="s">
        <v>6280</v>
      </c>
      <c r="C5993" t="s">
        <v>77</v>
      </c>
      <c r="D5993" t="s">
        <v>60</v>
      </c>
      <c r="E5993" t="s">
        <v>38</v>
      </c>
      <c r="F5993">
        <v>94.81</v>
      </c>
      <c r="G5993">
        <v>96</v>
      </c>
      <c r="H5993">
        <v>6272.64</v>
      </c>
      <c r="I5993">
        <v>41</v>
      </c>
      <c r="J5993">
        <v>51</v>
      </c>
      <c r="K5993">
        <v>86</v>
      </c>
      <c r="L5993">
        <v>5619.24</v>
      </c>
      <c r="M5993" t="s">
        <v>26</v>
      </c>
      <c r="N5993" t="s">
        <v>119</v>
      </c>
      <c r="O5993" t="s">
        <v>363</v>
      </c>
      <c r="P5993">
        <v>3</v>
      </c>
      <c r="Q5993" t="s">
        <v>50</v>
      </c>
    </row>
    <row r="5994" spans="1:17" hidden="1" x14ac:dyDescent="0.3">
      <c r="A5994" t="s">
        <v>388</v>
      </c>
      <c r="B5994" t="s">
        <v>6281</v>
      </c>
      <c r="C5994" t="s">
        <v>228</v>
      </c>
      <c r="D5994" t="s">
        <v>54</v>
      </c>
      <c r="E5994" t="s">
        <v>21</v>
      </c>
      <c r="F5994">
        <v>14.09</v>
      </c>
      <c r="G5994">
        <v>183</v>
      </c>
      <c r="H5994">
        <v>14418.57</v>
      </c>
      <c r="I5994">
        <v>6</v>
      </c>
      <c r="J5994">
        <v>33</v>
      </c>
      <c r="K5994">
        <v>141</v>
      </c>
      <c r="L5994">
        <v>11109.39</v>
      </c>
      <c r="M5994" t="s">
        <v>422</v>
      </c>
      <c r="N5994" t="s">
        <v>39</v>
      </c>
      <c r="O5994" t="s">
        <v>418</v>
      </c>
      <c r="P5994">
        <v>1</v>
      </c>
      <c r="Q5994" t="s">
        <v>25</v>
      </c>
    </row>
    <row r="5995" spans="1:17" hidden="1" x14ac:dyDescent="0.3">
      <c r="A5995" t="s">
        <v>31</v>
      </c>
      <c r="B5995" t="s">
        <v>6282</v>
      </c>
      <c r="C5995" t="s">
        <v>155</v>
      </c>
      <c r="D5995" t="s">
        <v>67</v>
      </c>
      <c r="E5995" t="s">
        <v>30</v>
      </c>
      <c r="F5995">
        <v>7.54</v>
      </c>
      <c r="G5995">
        <v>165</v>
      </c>
      <c r="H5995">
        <v>1224.3</v>
      </c>
      <c r="I5995">
        <v>22</v>
      </c>
      <c r="J5995">
        <v>45</v>
      </c>
      <c r="K5995">
        <v>118</v>
      </c>
      <c r="L5995">
        <v>875.56</v>
      </c>
      <c r="M5995" t="s">
        <v>252</v>
      </c>
      <c r="N5995" t="s">
        <v>264</v>
      </c>
      <c r="O5995" t="s">
        <v>125</v>
      </c>
      <c r="P5995">
        <v>3</v>
      </c>
      <c r="Q5995" t="s">
        <v>25</v>
      </c>
    </row>
    <row r="5996" spans="1:17" hidden="1" x14ac:dyDescent="0.3">
      <c r="A5996" t="s">
        <v>239</v>
      </c>
      <c r="B5996" t="s">
        <v>6283</v>
      </c>
      <c r="C5996" t="s">
        <v>192</v>
      </c>
      <c r="D5996" t="s">
        <v>37</v>
      </c>
      <c r="E5996" t="s">
        <v>38</v>
      </c>
      <c r="F5996">
        <v>78.69</v>
      </c>
      <c r="G5996">
        <v>83</v>
      </c>
      <c r="H5996">
        <v>7934.8</v>
      </c>
      <c r="I5996">
        <v>33</v>
      </c>
      <c r="J5996">
        <v>27</v>
      </c>
      <c r="K5996">
        <v>37</v>
      </c>
      <c r="L5996">
        <v>3537.2</v>
      </c>
      <c r="M5996" t="s">
        <v>268</v>
      </c>
      <c r="N5996" t="s">
        <v>441</v>
      </c>
      <c r="O5996" t="s">
        <v>173</v>
      </c>
      <c r="P5996">
        <v>10</v>
      </c>
      <c r="Q5996" t="s">
        <v>25</v>
      </c>
    </row>
    <row r="5997" spans="1:17" hidden="1" x14ac:dyDescent="0.3">
      <c r="A5997" t="s">
        <v>422</v>
      </c>
      <c r="B5997" t="s">
        <v>6284</v>
      </c>
      <c r="C5997" t="s">
        <v>128</v>
      </c>
      <c r="D5997" t="s">
        <v>46</v>
      </c>
      <c r="E5997" t="s">
        <v>38</v>
      </c>
      <c r="F5997">
        <v>49.94</v>
      </c>
      <c r="G5997">
        <v>182</v>
      </c>
      <c r="H5997">
        <v>14456.26</v>
      </c>
      <c r="I5997">
        <v>23</v>
      </c>
      <c r="J5997">
        <v>67</v>
      </c>
      <c r="K5997">
        <v>129</v>
      </c>
      <c r="L5997">
        <v>10246.469999999999</v>
      </c>
      <c r="M5997" t="s">
        <v>139</v>
      </c>
      <c r="N5997" t="s">
        <v>51</v>
      </c>
      <c r="O5997" t="s">
        <v>95</v>
      </c>
      <c r="P5997">
        <v>7</v>
      </c>
      <c r="Q5997" t="s">
        <v>42</v>
      </c>
    </row>
    <row r="5998" spans="1:17" hidden="1" x14ac:dyDescent="0.3">
      <c r="A5998" t="s">
        <v>220</v>
      </c>
      <c r="B5998" t="s">
        <v>6285</v>
      </c>
      <c r="C5998" t="s">
        <v>122</v>
      </c>
      <c r="D5998" t="s">
        <v>54</v>
      </c>
      <c r="E5998" t="s">
        <v>21</v>
      </c>
      <c r="F5998">
        <v>98.54</v>
      </c>
      <c r="G5998">
        <v>98</v>
      </c>
      <c r="H5998">
        <v>8553.44</v>
      </c>
      <c r="I5998">
        <v>28</v>
      </c>
      <c r="J5998">
        <v>31</v>
      </c>
      <c r="K5998">
        <v>28</v>
      </c>
      <c r="L5998">
        <v>2443.84</v>
      </c>
      <c r="M5998" t="s">
        <v>394</v>
      </c>
      <c r="N5998" t="s">
        <v>123</v>
      </c>
      <c r="O5998" t="s">
        <v>104</v>
      </c>
      <c r="P5998">
        <v>9</v>
      </c>
      <c r="Q5998" t="s">
        <v>50</v>
      </c>
    </row>
    <row r="5999" spans="1:17" hidden="1" x14ac:dyDescent="0.3">
      <c r="A5999" t="s">
        <v>48</v>
      </c>
      <c r="B5999" t="s">
        <v>6286</v>
      </c>
      <c r="C5999" t="s">
        <v>66</v>
      </c>
      <c r="D5999" t="s">
        <v>67</v>
      </c>
      <c r="E5999" t="s">
        <v>30</v>
      </c>
      <c r="F5999">
        <v>50.66</v>
      </c>
      <c r="G5999">
        <v>99</v>
      </c>
      <c r="H5999">
        <v>8713.98</v>
      </c>
      <c r="I5999">
        <v>22</v>
      </c>
      <c r="J5999">
        <v>63</v>
      </c>
      <c r="K5999">
        <v>10</v>
      </c>
      <c r="L5999">
        <v>880.2</v>
      </c>
      <c r="M5999" t="s">
        <v>206</v>
      </c>
      <c r="N5999" t="s">
        <v>319</v>
      </c>
      <c r="O5999" t="s">
        <v>409</v>
      </c>
      <c r="P5999">
        <v>9</v>
      </c>
      <c r="Q5999" t="s">
        <v>50</v>
      </c>
    </row>
    <row r="6000" spans="1:17" hidden="1" x14ac:dyDescent="0.3">
      <c r="A6000" t="s">
        <v>135</v>
      </c>
      <c r="B6000" t="s">
        <v>6287</v>
      </c>
      <c r="C6000" t="s">
        <v>200</v>
      </c>
      <c r="D6000" t="s">
        <v>29</v>
      </c>
      <c r="E6000" t="s">
        <v>38</v>
      </c>
      <c r="F6000">
        <v>88.57</v>
      </c>
      <c r="G6000">
        <v>182</v>
      </c>
      <c r="H6000">
        <v>12339.6</v>
      </c>
      <c r="I6000">
        <v>47</v>
      </c>
      <c r="J6000">
        <v>28</v>
      </c>
      <c r="K6000">
        <v>159</v>
      </c>
      <c r="L6000">
        <v>10780.2</v>
      </c>
      <c r="M6000" t="s">
        <v>189</v>
      </c>
      <c r="N6000" t="s">
        <v>295</v>
      </c>
      <c r="O6000" t="s">
        <v>89</v>
      </c>
      <c r="P6000">
        <v>8</v>
      </c>
      <c r="Q6000" t="s">
        <v>42</v>
      </c>
    </row>
    <row r="6001" spans="1:17" hidden="1" x14ac:dyDescent="0.3">
      <c r="A6001" t="s">
        <v>189</v>
      </c>
      <c r="B6001" t="s">
        <v>6288</v>
      </c>
      <c r="C6001" t="s">
        <v>128</v>
      </c>
      <c r="D6001" t="s">
        <v>46</v>
      </c>
      <c r="E6001" t="s">
        <v>21</v>
      </c>
      <c r="F6001">
        <v>42.38</v>
      </c>
      <c r="G6001">
        <v>192</v>
      </c>
      <c r="H6001">
        <v>17571.84</v>
      </c>
      <c r="I6001">
        <v>31</v>
      </c>
      <c r="J6001">
        <v>36</v>
      </c>
      <c r="K6001">
        <v>21</v>
      </c>
      <c r="L6001">
        <v>1921.92</v>
      </c>
      <c r="M6001" t="s">
        <v>250</v>
      </c>
      <c r="N6001" t="s">
        <v>226</v>
      </c>
      <c r="O6001" t="s">
        <v>230</v>
      </c>
      <c r="P6001">
        <v>7</v>
      </c>
      <c r="Q6001" t="s">
        <v>50</v>
      </c>
    </row>
    <row r="6002" spans="1:17" x14ac:dyDescent="0.3">
      <c r="A6002" t="s">
        <v>108</v>
      </c>
      <c r="B6002" t="s">
        <v>6289</v>
      </c>
      <c r="C6002" t="s">
        <v>28</v>
      </c>
      <c r="D6002" t="s">
        <v>29</v>
      </c>
      <c r="E6002" t="s">
        <v>30</v>
      </c>
      <c r="F6002">
        <v>9.82</v>
      </c>
      <c r="G6002">
        <v>27</v>
      </c>
      <c r="H6002">
        <v>1618.11</v>
      </c>
      <c r="I6002">
        <v>12</v>
      </c>
      <c r="J6002">
        <v>97</v>
      </c>
      <c r="K6002">
        <v>6</v>
      </c>
      <c r="L6002">
        <v>359.58</v>
      </c>
      <c r="M6002" t="s">
        <v>355</v>
      </c>
      <c r="N6002" t="s">
        <v>293</v>
      </c>
      <c r="O6002" t="s">
        <v>257</v>
      </c>
      <c r="P6002">
        <v>8</v>
      </c>
      <c r="Q6002" t="s">
        <v>50</v>
      </c>
    </row>
    <row r="6003" spans="1:17" hidden="1" x14ac:dyDescent="0.3">
      <c r="A6003" t="s">
        <v>101</v>
      </c>
      <c r="B6003" t="s">
        <v>6290</v>
      </c>
      <c r="C6003" t="s">
        <v>128</v>
      </c>
      <c r="D6003" t="s">
        <v>46</v>
      </c>
      <c r="E6003" t="s">
        <v>21</v>
      </c>
      <c r="F6003">
        <v>42.38</v>
      </c>
      <c r="G6003">
        <v>161</v>
      </c>
      <c r="H6003">
        <v>13675.34</v>
      </c>
      <c r="I6003">
        <v>45</v>
      </c>
      <c r="J6003">
        <v>54</v>
      </c>
      <c r="K6003">
        <v>27</v>
      </c>
      <c r="L6003">
        <v>2293.38</v>
      </c>
      <c r="M6003" t="s">
        <v>166</v>
      </c>
      <c r="N6003" t="s">
        <v>101</v>
      </c>
      <c r="O6003" t="s">
        <v>24</v>
      </c>
      <c r="P6003">
        <v>7</v>
      </c>
      <c r="Q6003" t="s">
        <v>50</v>
      </c>
    </row>
    <row r="6004" spans="1:17" hidden="1" x14ac:dyDescent="0.3">
      <c r="A6004" t="s">
        <v>26</v>
      </c>
      <c r="B6004" t="s">
        <v>6291</v>
      </c>
      <c r="C6004" t="s">
        <v>99</v>
      </c>
      <c r="D6004" t="s">
        <v>46</v>
      </c>
      <c r="E6004" t="s">
        <v>30</v>
      </c>
      <c r="F6004">
        <v>67.180000000000007</v>
      </c>
      <c r="G6004">
        <v>147</v>
      </c>
      <c r="H6004">
        <v>2429.91</v>
      </c>
      <c r="I6004">
        <v>22</v>
      </c>
      <c r="J6004">
        <v>38</v>
      </c>
      <c r="K6004">
        <v>79</v>
      </c>
      <c r="L6004">
        <v>1305.8699999999999</v>
      </c>
      <c r="M6004" t="s">
        <v>177</v>
      </c>
      <c r="N6004" t="s">
        <v>22</v>
      </c>
      <c r="O6004" t="s">
        <v>313</v>
      </c>
      <c r="P6004">
        <v>10</v>
      </c>
      <c r="Q6004" t="s">
        <v>42</v>
      </c>
    </row>
    <row r="6005" spans="1:17" hidden="1" x14ac:dyDescent="0.3">
      <c r="A6005" t="s">
        <v>378</v>
      </c>
      <c r="B6005" t="s">
        <v>6292</v>
      </c>
      <c r="C6005" t="s">
        <v>223</v>
      </c>
      <c r="D6005" t="s">
        <v>37</v>
      </c>
      <c r="E6005" t="s">
        <v>38</v>
      </c>
      <c r="F6005">
        <v>50.04</v>
      </c>
      <c r="G6005">
        <v>96</v>
      </c>
      <c r="H6005">
        <v>587.52</v>
      </c>
      <c r="I6005">
        <v>34</v>
      </c>
      <c r="J6005">
        <v>44</v>
      </c>
      <c r="K6005">
        <v>83</v>
      </c>
      <c r="L6005">
        <v>507.96</v>
      </c>
      <c r="M6005" t="s">
        <v>307</v>
      </c>
      <c r="N6005" t="s">
        <v>73</v>
      </c>
      <c r="O6005" t="s">
        <v>72</v>
      </c>
      <c r="P6005">
        <v>5</v>
      </c>
      <c r="Q6005" t="s">
        <v>25</v>
      </c>
    </row>
    <row r="6006" spans="1:17" hidden="1" x14ac:dyDescent="0.3">
      <c r="A6006" t="s">
        <v>295</v>
      </c>
      <c r="B6006" t="s">
        <v>6293</v>
      </c>
      <c r="C6006" t="s">
        <v>155</v>
      </c>
      <c r="D6006" t="s">
        <v>67</v>
      </c>
      <c r="E6006" t="s">
        <v>21</v>
      </c>
      <c r="F6006">
        <v>67.290000000000006</v>
      </c>
      <c r="G6006">
        <v>26</v>
      </c>
      <c r="H6006">
        <v>411.06</v>
      </c>
      <c r="I6006">
        <v>10</v>
      </c>
      <c r="J6006">
        <v>50</v>
      </c>
      <c r="K6006">
        <v>2</v>
      </c>
      <c r="L6006">
        <v>31.62</v>
      </c>
      <c r="M6006" t="s">
        <v>146</v>
      </c>
      <c r="N6006" t="s">
        <v>101</v>
      </c>
      <c r="O6006" t="s">
        <v>767</v>
      </c>
      <c r="P6006">
        <v>7</v>
      </c>
      <c r="Q6006" t="s">
        <v>42</v>
      </c>
    </row>
    <row r="6007" spans="1:17" hidden="1" x14ac:dyDescent="0.3">
      <c r="A6007" t="s">
        <v>120</v>
      </c>
      <c r="B6007" t="s">
        <v>6294</v>
      </c>
      <c r="C6007" t="s">
        <v>390</v>
      </c>
      <c r="D6007" t="s">
        <v>60</v>
      </c>
      <c r="E6007" t="s">
        <v>30</v>
      </c>
      <c r="F6007">
        <v>3.88</v>
      </c>
      <c r="G6007">
        <v>155</v>
      </c>
      <c r="H6007">
        <v>5721.05</v>
      </c>
      <c r="I6007">
        <v>40</v>
      </c>
      <c r="J6007">
        <v>61</v>
      </c>
      <c r="K6007">
        <v>15</v>
      </c>
      <c r="L6007">
        <v>553.65</v>
      </c>
      <c r="M6007" t="s">
        <v>95</v>
      </c>
      <c r="N6007" t="s">
        <v>225</v>
      </c>
      <c r="O6007" t="s">
        <v>264</v>
      </c>
      <c r="P6007">
        <v>9</v>
      </c>
      <c r="Q6007" t="s">
        <v>42</v>
      </c>
    </row>
    <row r="6008" spans="1:17" hidden="1" x14ac:dyDescent="0.3">
      <c r="A6008" t="s">
        <v>162</v>
      </c>
      <c r="B6008" t="s">
        <v>6295</v>
      </c>
      <c r="C6008" t="s">
        <v>208</v>
      </c>
      <c r="D6008" t="s">
        <v>20</v>
      </c>
      <c r="E6008" t="s">
        <v>38</v>
      </c>
      <c r="F6008">
        <v>60.14</v>
      </c>
      <c r="G6008">
        <v>110</v>
      </c>
      <c r="H6008">
        <v>7714.3</v>
      </c>
      <c r="I6008">
        <v>12</v>
      </c>
      <c r="J6008">
        <v>73</v>
      </c>
      <c r="K6008">
        <v>25</v>
      </c>
      <c r="L6008">
        <v>1753.25</v>
      </c>
      <c r="M6008" t="s">
        <v>321</v>
      </c>
      <c r="N6008" t="s">
        <v>124</v>
      </c>
      <c r="O6008" t="s">
        <v>43</v>
      </c>
      <c r="P6008">
        <v>5</v>
      </c>
      <c r="Q6008" t="s">
        <v>25</v>
      </c>
    </row>
    <row r="6009" spans="1:17" hidden="1" x14ac:dyDescent="0.3">
      <c r="A6009" t="s">
        <v>40</v>
      </c>
      <c r="B6009" t="s">
        <v>6296</v>
      </c>
      <c r="C6009" t="s">
        <v>192</v>
      </c>
      <c r="D6009" t="s">
        <v>37</v>
      </c>
      <c r="E6009" t="s">
        <v>21</v>
      </c>
      <c r="F6009">
        <v>95.4</v>
      </c>
      <c r="G6009">
        <v>29</v>
      </c>
      <c r="H6009">
        <v>1045.74</v>
      </c>
      <c r="I6009">
        <v>50</v>
      </c>
      <c r="J6009">
        <v>53</v>
      </c>
      <c r="K6009">
        <v>21</v>
      </c>
      <c r="L6009">
        <v>757.26</v>
      </c>
      <c r="M6009" t="s">
        <v>111</v>
      </c>
      <c r="N6009" t="s">
        <v>85</v>
      </c>
      <c r="O6009" t="s">
        <v>441</v>
      </c>
      <c r="P6009">
        <v>5</v>
      </c>
      <c r="Q6009" t="s">
        <v>25</v>
      </c>
    </row>
    <row r="6010" spans="1:17" hidden="1" x14ac:dyDescent="0.3">
      <c r="A6010" t="s">
        <v>287</v>
      </c>
      <c r="B6010" t="s">
        <v>6297</v>
      </c>
      <c r="C6010" t="s">
        <v>261</v>
      </c>
      <c r="D6010" t="s">
        <v>20</v>
      </c>
      <c r="E6010" t="s">
        <v>30</v>
      </c>
      <c r="F6010">
        <v>50.94</v>
      </c>
      <c r="G6010">
        <v>177</v>
      </c>
      <c r="H6010">
        <v>1192.98</v>
      </c>
      <c r="I6010">
        <v>46</v>
      </c>
      <c r="J6010">
        <v>81</v>
      </c>
      <c r="K6010">
        <v>173</v>
      </c>
      <c r="L6010">
        <v>1166.02</v>
      </c>
      <c r="M6010" t="s">
        <v>279</v>
      </c>
      <c r="N6010" t="s">
        <v>355</v>
      </c>
      <c r="O6010" t="s">
        <v>385</v>
      </c>
      <c r="P6010">
        <v>10</v>
      </c>
      <c r="Q6010" t="s">
        <v>25</v>
      </c>
    </row>
    <row r="6011" spans="1:17" hidden="1" x14ac:dyDescent="0.3">
      <c r="A6011" t="s">
        <v>64</v>
      </c>
      <c r="B6011" t="s">
        <v>6298</v>
      </c>
      <c r="C6011" t="s">
        <v>208</v>
      </c>
      <c r="D6011" t="s">
        <v>20</v>
      </c>
      <c r="E6011" t="s">
        <v>38</v>
      </c>
      <c r="F6011">
        <v>60.14</v>
      </c>
      <c r="G6011">
        <v>60</v>
      </c>
      <c r="H6011">
        <v>3832.8</v>
      </c>
      <c r="I6011">
        <v>42</v>
      </c>
      <c r="J6011">
        <v>49</v>
      </c>
      <c r="K6011">
        <v>27</v>
      </c>
      <c r="L6011">
        <v>1724.76</v>
      </c>
      <c r="M6011" t="s">
        <v>188</v>
      </c>
      <c r="N6011" t="s">
        <v>79</v>
      </c>
      <c r="O6011" t="s">
        <v>80</v>
      </c>
      <c r="P6011">
        <v>3</v>
      </c>
      <c r="Q6011" t="s">
        <v>42</v>
      </c>
    </row>
    <row r="6012" spans="1:17" hidden="1" x14ac:dyDescent="0.3">
      <c r="A6012" t="s">
        <v>375</v>
      </c>
      <c r="B6012" t="s">
        <v>6299</v>
      </c>
      <c r="C6012" t="s">
        <v>192</v>
      </c>
      <c r="D6012" t="s">
        <v>37</v>
      </c>
      <c r="E6012" t="s">
        <v>21</v>
      </c>
      <c r="F6012">
        <v>95.4</v>
      </c>
      <c r="G6012">
        <v>93</v>
      </c>
      <c r="H6012">
        <v>5699.97</v>
      </c>
      <c r="I6012">
        <v>33</v>
      </c>
      <c r="J6012">
        <v>89</v>
      </c>
      <c r="K6012">
        <v>35</v>
      </c>
      <c r="L6012">
        <v>2145.15</v>
      </c>
      <c r="M6012" t="s">
        <v>448</v>
      </c>
      <c r="N6012" t="s">
        <v>451</v>
      </c>
      <c r="O6012" t="s">
        <v>146</v>
      </c>
      <c r="P6012">
        <v>7</v>
      </c>
      <c r="Q6012" t="s">
        <v>42</v>
      </c>
    </row>
    <row r="6013" spans="1:17" hidden="1" x14ac:dyDescent="0.3">
      <c r="A6013" t="s">
        <v>321</v>
      </c>
      <c r="B6013" t="s">
        <v>6300</v>
      </c>
      <c r="C6013" t="s">
        <v>304</v>
      </c>
      <c r="D6013" t="s">
        <v>134</v>
      </c>
      <c r="E6013" t="s">
        <v>30</v>
      </c>
      <c r="F6013">
        <v>23.25</v>
      </c>
      <c r="G6013">
        <v>69</v>
      </c>
      <c r="H6013">
        <v>6154.8</v>
      </c>
      <c r="I6013">
        <v>40</v>
      </c>
      <c r="J6013">
        <v>42</v>
      </c>
      <c r="K6013">
        <v>23</v>
      </c>
      <c r="L6013">
        <v>2051.6</v>
      </c>
      <c r="M6013" t="s">
        <v>206</v>
      </c>
      <c r="N6013" t="s">
        <v>212</v>
      </c>
      <c r="O6013" t="s">
        <v>372</v>
      </c>
      <c r="P6013">
        <v>7</v>
      </c>
      <c r="Q6013" t="s">
        <v>42</v>
      </c>
    </row>
    <row r="6014" spans="1:17" hidden="1" x14ac:dyDescent="0.3">
      <c r="A6014" t="s">
        <v>350</v>
      </c>
      <c r="B6014" t="s">
        <v>6301</v>
      </c>
      <c r="C6014" t="s">
        <v>344</v>
      </c>
      <c r="D6014" t="s">
        <v>37</v>
      </c>
      <c r="E6014" t="s">
        <v>30</v>
      </c>
      <c r="F6014">
        <v>48.16</v>
      </c>
      <c r="G6014">
        <v>85</v>
      </c>
      <c r="H6014">
        <v>3517.3</v>
      </c>
      <c r="I6014">
        <v>14</v>
      </c>
      <c r="J6014">
        <v>54</v>
      </c>
      <c r="K6014">
        <v>78</v>
      </c>
      <c r="L6014">
        <v>3227.64</v>
      </c>
      <c r="M6014" t="s">
        <v>264</v>
      </c>
      <c r="N6014" t="s">
        <v>33</v>
      </c>
      <c r="O6014" t="s">
        <v>220</v>
      </c>
      <c r="P6014">
        <v>3</v>
      </c>
      <c r="Q6014" t="s">
        <v>50</v>
      </c>
    </row>
    <row r="6015" spans="1:17" x14ac:dyDescent="0.3">
      <c r="A6015" t="s">
        <v>312</v>
      </c>
      <c r="B6015" t="s">
        <v>6302</v>
      </c>
      <c r="C6015" t="s">
        <v>28</v>
      </c>
      <c r="D6015" t="s">
        <v>29</v>
      </c>
      <c r="E6015" t="s">
        <v>21</v>
      </c>
      <c r="F6015">
        <v>13.82</v>
      </c>
      <c r="G6015">
        <v>158</v>
      </c>
      <c r="H6015">
        <v>9988.76</v>
      </c>
      <c r="I6015">
        <v>47</v>
      </c>
      <c r="J6015">
        <v>31</v>
      </c>
      <c r="K6015">
        <v>14</v>
      </c>
      <c r="L6015">
        <v>885.08</v>
      </c>
      <c r="M6015" t="s">
        <v>212</v>
      </c>
      <c r="N6015" t="s">
        <v>79</v>
      </c>
      <c r="O6015" t="s">
        <v>39</v>
      </c>
      <c r="P6015">
        <v>6</v>
      </c>
      <c r="Q6015" t="s">
        <v>25</v>
      </c>
    </row>
    <row r="6016" spans="1:17" hidden="1" x14ac:dyDescent="0.3">
      <c r="A6016" t="s">
        <v>84</v>
      </c>
      <c r="B6016" t="s">
        <v>6303</v>
      </c>
      <c r="C6016" t="s">
        <v>344</v>
      </c>
      <c r="D6016" t="s">
        <v>37</v>
      </c>
      <c r="E6016" t="s">
        <v>21</v>
      </c>
      <c r="F6016">
        <v>25.77</v>
      </c>
      <c r="G6016">
        <v>75</v>
      </c>
      <c r="H6016">
        <v>4079.25</v>
      </c>
      <c r="I6016">
        <v>27</v>
      </c>
      <c r="J6016">
        <v>84</v>
      </c>
      <c r="K6016">
        <v>27</v>
      </c>
      <c r="L6016">
        <v>1468.53</v>
      </c>
      <c r="M6016" t="s">
        <v>82</v>
      </c>
      <c r="N6016" t="s">
        <v>247</v>
      </c>
      <c r="O6016" t="s">
        <v>55</v>
      </c>
      <c r="P6016">
        <v>3</v>
      </c>
      <c r="Q6016" t="s">
        <v>25</v>
      </c>
    </row>
    <row r="6017" spans="1:17" hidden="1" x14ac:dyDescent="0.3">
      <c r="A6017" t="s">
        <v>26</v>
      </c>
      <c r="B6017" t="s">
        <v>6304</v>
      </c>
      <c r="C6017" t="s">
        <v>19</v>
      </c>
      <c r="D6017" t="s">
        <v>20</v>
      </c>
      <c r="E6017" t="s">
        <v>30</v>
      </c>
      <c r="F6017">
        <v>57.48</v>
      </c>
      <c r="G6017">
        <v>185</v>
      </c>
      <c r="H6017">
        <v>2203.35</v>
      </c>
      <c r="I6017">
        <v>37</v>
      </c>
      <c r="J6017">
        <v>91</v>
      </c>
      <c r="K6017">
        <v>148</v>
      </c>
      <c r="L6017">
        <v>1762.68</v>
      </c>
      <c r="M6017" t="s">
        <v>305</v>
      </c>
      <c r="N6017" t="s">
        <v>268</v>
      </c>
      <c r="O6017" t="s">
        <v>55</v>
      </c>
      <c r="P6017">
        <v>10</v>
      </c>
      <c r="Q6017" t="s">
        <v>50</v>
      </c>
    </row>
    <row r="6018" spans="1:17" hidden="1" x14ac:dyDescent="0.3">
      <c r="A6018" t="s">
        <v>114</v>
      </c>
      <c r="B6018" t="s">
        <v>6305</v>
      </c>
      <c r="C6018" t="s">
        <v>148</v>
      </c>
      <c r="D6018" t="s">
        <v>88</v>
      </c>
      <c r="E6018" t="s">
        <v>38</v>
      </c>
      <c r="F6018">
        <v>48.9</v>
      </c>
      <c r="G6018">
        <v>143</v>
      </c>
      <c r="H6018">
        <v>1018.16</v>
      </c>
      <c r="I6018">
        <v>49</v>
      </c>
      <c r="J6018">
        <v>53</v>
      </c>
      <c r="K6018">
        <v>135</v>
      </c>
      <c r="L6018">
        <v>961.2</v>
      </c>
      <c r="M6018" t="s">
        <v>277</v>
      </c>
      <c r="N6018" t="s">
        <v>96</v>
      </c>
      <c r="O6018" t="s">
        <v>49</v>
      </c>
      <c r="P6018">
        <v>1</v>
      </c>
      <c r="Q6018" t="s">
        <v>50</v>
      </c>
    </row>
    <row r="6019" spans="1:17" hidden="1" x14ac:dyDescent="0.3">
      <c r="A6019" t="s">
        <v>275</v>
      </c>
      <c r="B6019" t="s">
        <v>6306</v>
      </c>
      <c r="C6019" t="s">
        <v>141</v>
      </c>
      <c r="D6019" t="s">
        <v>88</v>
      </c>
      <c r="E6019" t="s">
        <v>21</v>
      </c>
      <c r="F6019">
        <v>96.91</v>
      </c>
      <c r="G6019">
        <v>115</v>
      </c>
      <c r="H6019">
        <v>8700.9</v>
      </c>
      <c r="I6019">
        <v>9</v>
      </c>
      <c r="J6019">
        <v>86</v>
      </c>
      <c r="K6019">
        <v>1</v>
      </c>
      <c r="L6019">
        <v>75.66</v>
      </c>
      <c r="M6019" t="s">
        <v>97</v>
      </c>
      <c r="N6019" t="s">
        <v>375</v>
      </c>
      <c r="O6019" t="s">
        <v>135</v>
      </c>
      <c r="P6019">
        <v>2</v>
      </c>
      <c r="Q6019" t="s">
        <v>50</v>
      </c>
    </row>
    <row r="6020" spans="1:17" hidden="1" x14ac:dyDescent="0.3">
      <c r="A6020" t="s">
        <v>105</v>
      </c>
      <c r="B6020" t="s">
        <v>6307</v>
      </c>
      <c r="C6020" t="s">
        <v>36</v>
      </c>
      <c r="D6020" t="s">
        <v>37</v>
      </c>
      <c r="E6020" t="s">
        <v>30</v>
      </c>
      <c r="F6020">
        <v>85.99</v>
      </c>
      <c r="G6020">
        <v>23</v>
      </c>
      <c r="H6020">
        <v>2118.7600000000002</v>
      </c>
      <c r="I6020">
        <v>35</v>
      </c>
      <c r="J6020">
        <v>100</v>
      </c>
      <c r="K6020">
        <v>12</v>
      </c>
      <c r="L6020">
        <v>1105.44</v>
      </c>
      <c r="M6020" t="s">
        <v>264</v>
      </c>
      <c r="N6020" t="s">
        <v>283</v>
      </c>
      <c r="O6020" t="s">
        <v>105</v>
      </c>
      <c r="P6020">
        <v>4</v>
      </c>
      <c r="Q6020" t="s">
        <v>42</v>
      </c>
    </row>
    <row r="6021" spans="1:17" hidden="1" x14ac:dyDescent="0.3">
      <c r="A6021" t="s">
        <v>197</v>
      </c>
      <c r="B6021" t="s">
        <v>6308</v>
      </c>
      <c r="C6021" t="s">
        <v>169</v>
      </c>
      <c r="D6021" t="s">
        <v>20</v>
      </c>
      <c r="E6021" t="s">
        <v>38</v>
      </c>
      <c r="F6021">
        <v>2.37</v>
      </c>
      <c r="G6021">
        <v>38</v>
      </c>
      <c r="H6021">
        <v>3255.08</v>
      </c>
      <c r="I6021">
        <v>47</v>
      </c>
      <c r="J6021">
        <v>63</v>
      </c>
      <c r="K6021">
        <v>23</v>
      </c>
      <c r="L6021">
        <v>1970.18</v>
      </c>
      <c r="M6021" t="s">
        <v>72</v>
      </c>
      <c r="N6021" t="s">
        <v>32</v>
      </c>
      <c r="O6021" t="s">
        <v>17</v>
      </c>
      <c r="P6021">
        <v>7</v>
      </c>
      <c r="Q6021" t="s">
        <v>50</v>
      </c>
    </row>
    <row r="6022" spans="1:17" hidden="1" x14ac:dyDescent="0.3">
      <c r="A6022" t="s">
        <v>104</v>
      </c>
      <c r="B6022" t="s">
        <v>6309</v>
      </c>
      <c r="C6022" t="s">
        <v>161</v>
      </c>
      <c r="D6022" t="s">
        <v>67</v>
      </c>
      <c r="E6022" t="s">
        <v>21</v>
      </c>
      <c r="F6022">
        <v>58.2</v>
      </c>
      <c r="G6022">
        <v>59</v>
      </c>
      <c r="H6022">
        <v>5029.75</v>
      </c>
      <c r="I6022">
        <v>34</v>
      </c>
      <c r="J6022">
        <v>83</v>
      </c>
      <c r="K6022">
        <v>44</v>
      </c>
      <c r="L6022">
        <v>3751</v>
      </c>
      <c r="M6022" t="s">
        <v>61</v>
      </c>
      <c r="N6022" t="s">
        <v>123</v>
      </c>
      <c r="O6022" t="s">
        <v>63</v>
      </c>
      <c r="P6022">
        <v>9</v>
      </c>
      <c r="Q6022" t="s">
        <v>42</v>
      </c>
    </row>
    <row r="6023" spans="1:17" hidden="1" x14ac:dyDescent="0.3">
      <c r="A6023" t="s">
        <v>249</v>
      </c>
      <c r="B6023" t="s">
        <v>6310</v>
      </c>
      <c r="C6023" t="s">
        <v>286</v>
      </c>
      <c r="D6023" t="s">
        <v>54</v>
      </c>
      <c r="E6023" t="s">
        <v>30</v>
      </c>
      <c r="F6023">
        <v>17.489999999999998</v>
      </c>
      <c r="G6023">
        <v>13</v>
      </c>
      <c r="H6023">
        <v>1008.8</v>
      </c>
      <c r="I6023">
        <v>29</v>
      </c>
      <c r="J6023">
        <v>61</v>
      </c>
      <c r="K6023">
        <v>10</v>
      </c>
      <c r="L6023">
        <v>776</v>
      </c>
      <c r="M6023" t="s">
        <v>97</v>
      </c>
      <c r="N6023" t="s">
        <v>188</v>
      </c>
      <c r="O6023" t="s">
        <v>350</v>
      </c>
      <c r="P6023">
        <v>3</v>
      </c>
      <c r="Q6023" t="s">
        <v>42</v>
      </c>
    </row>
    <row r="6024" spans="1:17" hidden="1" x14ac:dyDescent="0.3">
      <c r="A6024" t="s">
        <v>130</v>
      </c>
      <c r="B6024" t="s">
        <v>6311</v>
      </c>
      <c r="C6024" t="s">
        <v>53</v>
      </c>
      <c r="D6024" t="s">
        <v>54</v>
      </c>
      <c r="E6024" t="s">
        <v>30</v>
      </c>
      <c r="F6024">
        <v>49.69</v>
      </c>
      <c r="G6024">
        <v>126</v>
      </c>
      <c r="H6024">
        <v>8404.2000000000007</v>
      </c>
      <c r="I6024">
        <v>11</v>
      </c>
      <c r="J6024">
        <v>87</v>
      </c>
      <c r="K6024">
        <v>8</v>
      </c>
      <c r="L6024">
        <v>533.6</v>
      </c>
      <c r="M6024" t="s">
        <v>80</v>
      </c>
      <c r="N6024" t="s">
        <v>243</v>
      </c>
      <c r="O6024" t="s">
        <v>313</v>
      </c>
      <c r="P6024">
        <v>2</v>
      </c>
      <c r="Q6024" t="s">
        <v>50</v>
      </c>
    </row>
    <row r="6025" spans="1:17" hidden="1" x14ac:dyDescent="0.3">
      <c r="A6025" t="s">
        <v>17</v>
      </c>
      <c r="B6025" t="s">
        <v>6312</v>
      </c>
      <c r="C6025" t="s">
        <v>87</v>
      </c>
      <c r="D6025" t="s">
        <v>88</v>
      </c>
      <c r="E6025" t="s">
        <v>38</v>
      </c>
      <c r="F6025">
        <v>98.64</v>
      </c>
      <c r="G6025">
        <v>184</v>
      </c>
      <c r="H6025">
        <v>2964.24</v>
      </c>
      <c r="I6025">
        <v>16</v>
      </c>
      <c r="J6025">
        <v>49</v>
      </c>
      <c r="K6025">
        <v>36</v>
      </c>
      <c r="L6025">
        <v>579.96</v>
      </c>
      <c r="M6025" t="s">
        <v>125</v>
      </c>
      <c r="N6025" t="s">
        <v>441</v>
      </c>
      <c r="O6025" t="s">
        <v>119</v>
      </c>
      <c r="P6025">
        <v>4</v>
      </c>
      <c r="Q6025" t="s">
        <v>25</v>
      </c>
    </row>
    <row r="6026" spans="1:17" hidden="1" x14ac:dyDescent="0.3">
      <c r="A6026" t="s">
        <v>116</v>
      </c>
      <c r="B6026" t="s">
        <v>6313</v>
      </c>
      <c r="C6026" t="s">
        <v>122</v>
      </c>
      <c r="D6026" t="s">
        <v>54</v>
      </c>
      <c r="E6026" t="s">
        <v>21</v>
      </c>
      <c r="F6026">
        <v>98.54</v>
      </c>
      <c r="G6026">
        <v>138</v>
      </c>
      <c r="H6026">
        <v>9664.14</v>
      </c>
      <c r="I6026">
        <v>35</v>
      </c>
      <c r="J6026">
        <v>57</v>
      </c>
      <c r="K6026">
        <v>8</v>
      </c>
      <c r="L6026">
        <v>560.24</v>
      </c>
      <c r="M6026" t="s">
        <v>57</v>
      </c>
      <c r="N6026" t="s">
        <v>115</v>
      </c>
      <c r="O6026" t="s">
        <v>116</v>
      </c>
      <c r="P6026">
        <v>6</v>
      </c>
      <c r="Q6026" t="s">
        <v>50</v>
      </c>
    </row>
    <row r="6027" spans="1:17" hidden="1" x14ac:dyDescent="0.3">
      <c r="A6027" t="s">
        <v>308</v>
      </c>
      <c r="B6027" t="s">
        <v>6314</v>
      </c>
      <c r="C6027" t="s">
        <v>344</v>
      </c>
      <c r="D6027" t="s">
        <v>37</v>
      </c>
      <c r="E6027" t="s">
        <v>30</v>
      </c>
      <c r="F6027">
        <v>48.16</v>
      </c>
      <c r="G6027">
        <v>164</v>
      </c>
      <c r="H6027">
        <v>13995.76</v>
      </c>
      <c r="I6027">
        <v>44</v>
      </c>
      <c r="J6027">
        <v>33</v>
      </c>
      <c r="K6027">
        <v>150</v>
      </c>
      <c r="L6027">
        <v>12801</v>
      </c>
      <c r="M6027" t="s">
        <v>163</v>
      </c>
      <c r="N6027" t="s">
        <v>126</v>
      </c>
      <c r="O6027" t="s">
        <v>388</v>
      </c>
      <c r="P6027">
        <v>10</v>
      </c>
      <c r="Q6027" t="s">
        <v>42</v>
      </c>
    </row>
    <row r="6028" spans="1:17" hidden="1" x14ac:dyDescent="0.3">
      <c r="A6028" t="s">
        <v>216</v>
      </c>
      <c r="B6028" t="s">
        <v>6315</v>
      </c>
      <c r="C6028" t="s">
        <v>59</v>
      </c>
      <c r="D6028" t="s">
        <v>60</v>
      </c>
      <c r="E6028" t="s">
        <v>30</v>
      </c>
      <c r="F6028">
        <v>71.3</v>
      </c>
      <c r="G6028">
        <v>53</v>
      </c>
      <c r="H6028">
        <v>2172.4699999999998</v>
      </c>
      <c r="I6028">
        <v>18</v>
      </c>
      <c r="J6028">
        <v>86</v>
      </c>
      <c r="K6028">
        <v>29</v>
      </c>
      <c r="L6028">
        <v>1188.71</v>
      </c>
      <c r="M6028" t="s">
        <v>247</v>
      </c>
      <c r="N6028" t="s">
        <v>212</v>
      </c>
      <c r="O6028" t="s">
        <v>79</v>
      </c>
      <c r="P6028">
        <v>9</v>
      </c>
      <c r="Q6028" t="s">
        <v>25</v>
      </c>
    </row>
    <row r="6029" spans="1:17" hidden="1" x14ac:dyDescent="0.3">
      <c r="A6029" t="s">
        <v>75</v>
      </c>
      <c r="B6029" t="s">
        <v>6316</v>
      </c>
      <c r="C6029" t="s">
        <v>71</v>
      </c>
      <c r="D6029" t="s">
        <v>29</v>
      </c>
      <c r="E6029" t="s">
        <v>30</v>
      </c>
      <c r="F6029">
        <v>90.12</v>
      </c>
      <c r="G6029">
        <v>161</v>
      </c>
      <c r="H6029">
        <v>14549.57</v>
      </c>
      <c r="I6029">
        <v>24</v>
      </c>
      <c r="J6029">
        <v>66</v>
      </c>
      <c r="K6029">
        <v>50</v>
      </c>
      <c r="L6029">
        <v>4518.5</v>
      </c>
      <c r="M6029" t="s">
        <v>33</v>
      </c>
      <c r="N6029" t="s">
        <v>305</v>
      </c>
      <c r="O6029" t="s">
        <v>238</v>
      </c>
      <c r="P6029">
        <v>9</v>
      </c>
      <c r="Q6029" t="s">
        <v>50</v>
      </c>
    </row>
    <row r="6030" spans="1:17" hidden="1" x14ac:dyDescent="0.3">
      <c r="A6030" t="s">
        <v>129</v>
      </c>
      <c r="B6030" t="s">
        <v>6317</v>
      </c>
      <c r="C6030" t="s">
        <v>261</v>
      </c>
      <c r="D6030" t="s">
        <v>20</v>
      </c>
      <c r="E6030" t="s">
        <v>38</v>
      </c>
      <c r="F6030">
        <v>46.83</v>
      </c>
      <c r="G6030">
        <v>180</v>
      </c>
      <c r="H6030">
        <v>12009.6</v>
      </c>
      <c r="I6030">
        <v>6</v>
      </c>
      <c r="J6030">
        <v>38</v>
      </c>
      <c r="K6030">
        <v>77</v>
      </c>
      <c r="L6030">
        <v>5137.4399999999996</v>
      </c>
      <c r="M6030" t="s">
        <v>301</v>
      </c>
      <c r="N6030" t="s">
        <v>41</v>
      </c>
      <c r="O6030" t="s">
        <v>139</v>
      </c>
      <c r="P6030">
        <v>2</v>
      </c>
      <c r="Q6030" t="s">
        <v>25</v>
      </c>
    </row>
    <row r="6031" spans="1:17" hidden="1" x14ac:dyDescent="0.3">
      <c r="A6031" t="s">
        <v>130</v>
      </c>
      <c r="B6031" t="s">
        <v>6318</v>
      </c>
      <c r="C6031" t="s">
        <v>286</v>
      </c>
      <c r="D6031" t="s">
        <v>54</v>
      </c>
      <c r="E6031" t="s">
        <v>21</v>
      </c>
      <c r="F6031">
        <v>36.32</v>
      </c>
      <c r="G6031">
        <v>151</v>
      </c>
      <c r="H6031">
        <v>1470.74</v>
      </c>
      <c r="I6031">
        <v>40</v>
      </c>
      <c r="J6031">
        <v>72</v>
      </c>
      <c r="K6031">
        <v>48</v>
      </c>
      <c r="L6031">
        <v>467.52</v>
      </c>
      <c r="M6031" t="s">
        <v>388</v>
      </c>
      <c r="N6031" t="s">
        <v>310</v>
      </c>
      <c r="O6031" t="s">
        <v>33</v>
      </c>
      <c r="P6031">
        <v>7</v>
      </c>
      <c r="Q6031" t="s">
        <v>50</v>
      </c>
    </row>
    <row r="6032" spans="1:17" hidden="1" x14ac:dyDescent="0.3">
      <c r="A6032" t="s">
        <v>118</v>
      </c>
      <c r="B6032" t="s">
        <v>6319</v>
      </c>
      <c r="C6032" t="s">
        <v>113</v>
      </c>
      <c r="D6032" t="s">
        <v>46</v>
      </c>
      <c r="E6032" t="s">
        <v>21</v>
      </c>
      <c r="F6032">
        <v>91.09</v>
      </c>
      <c r="G6032">
        <v>24</v>
      </c>
      <c r="H6032">
        <v>2021.28</v>
      </c>
      <c r="I6032">
        <v>40</v>
      </c>
      <c r="J6032">
        <v>88</v>
      </c>
      <c r="K6032">
        <v>3</v>
      </c>
      <c r="L6032">
        <v>252.66</v>
      </c>
      <c r="M6032" t="s">
        <v>139</v>
      </c>
      <c r="N6032" t="s">
        <v>135</v>
      </c>
      <c r="O6032" t="s">
        <v>210</v>
      </c>
      <c r="P6032">
        <v>4</v>
      </c>
      <c r="Q6032" t="s">
        <v>42</v>
      </c>
    </row>
    <row r="6033" spans="1:17" hidden="1" x14ac:dyDescent="0.3">
      <c r="A6033" t="s">
        <v>74</v>
      </c>
      <c r="B6033" t="s">
        <v>6320</v>
      </c>
      <c r="C6033" t="s">
        <v>66</v>
      </c>
      <c r="D6033" t="s">
        <v>67</v>
      </c>
      <c r="E6033" t="s">
        <v>30</v>
      </c>
      <c r="F6033">
        <v>50.66</v>
      </c>
      <c r="G6033">
        <v>14</v>
      </c>
      <c r="H6033">
        <v>731.22</v>
      </c>
      <c r="I6033">
        <v>7</v>
      </c>
      <c r="J6033">
        <v>52</v>
      </c>
      <c r="K6033">
        <v>0</v>
      </c>
      <c r="L6033">
        <v>0</v>
      </c>
      <c r="N6033" t="s">
        <v>105</v>
      </c>
      <c r="O6033" t="s">
        <v>326</v>
      </c>
      <c r="P6033">
        <v>4</v>
      </c>
      <c r="Q6033" t="s">
        <v>25</v>
      </c>
    </row>
    <row r="6034" spans="1:17" hidden="1" x14ac:dyDescent="0.3">
      <c r="A6034" t="s">
        <v>101</v>
      </c>
      <c r="B6034" t="s">
        <v>6321</v>
      </c>
      <c r="C6034" t="s">
        <v>53</v>
      </c>
      <c r="D6034" t="s">
        <v>54</v>
      </c>
      <c r="E6034" t="s">
        <v>38</v>
      </c>
      <c r="F6034">
        <v>92.63</v>
      </c>
      <c r="G6034">
        <v>26</v>
      </c>
      <c r="H6034">
        <v>2124.1999999999998</v>
      </c>
      <c r="I6034">
        <v>50</v>
      </c>
      <c r="J6034">
        <v>39</v>
      </c>
      <c r="K6034">
        <v>4</v>
      </c>
      <c r="L6034">
        <v>326.8</v>
      </c>
      <c r="M6034" t="s">
        <v>342</v>
      </c>
      <c r="N6034" t="s">
        <v>224</v>
      </c>
      <c r="O6034" t="s">
        <v>216</v>
      </c>
      <c r="P6034">
        <v>2</v>
      </c>
      <c r="Q6034" t="s">
        <v>50</v>
      </c>
    </row>
    <row r="6035" spans="1:17" hidden="1" x14ac:dyDescent="0.3">
      <c r="A6035" t="s">
        <v>254</v>
      </c>
      <c r="B6035" t="s">
        <v>6322</v>
      </c>
      <c r="C6035" t="s">
        <v>261</v>
      </c>
      <c r="D6035" t="s">
        <v>20</v>
      </c>
      <c r="E6035" t="s">
        <v>21</v>
      </c>
      <c r="F6035">
        <v>76.069999999999993</v>
      </c>
      <c r="G6035">
        <v>10</v>
      </c>
      <c r="H6035">
        <v>542.20000000000005</v>
      </c>
      <c r="I6035">
        <v>48</v>
      </c>
      <c r="J6035">
        <v>94</v>
      </c>
      <c r="K6035">
        <v>1</v>
      </c>
      <c r="L6035">
        <v>54.22</v>
      </c>
      <c r="M6035" t="s">
        <v>89</v>
      </c>
      <c r="N6035" t="s">
        <v>142</v>
      </c>
      <c r="O6035" t="s">
        <v>49</v>
      </c>
      <c r="P6035">
        <v>8</v>
      </c>
      <c r="Q6035" t="s">
        <v>25</v>
      </c>
    </row>
    <row r="6036" spans="1:17" hidden="1" x14ac:dyDescent="0.3">
      <c r="A6036" t="s">
        <v>348</v>
      </c>
      <c r="B6036" t="s">
        <v>6323</v>
      </c>
      <c r="C6036" t="s">
        <v>228</v>
      </c>
      <c r="D6036" t="s">
        <v>54</v>
      </c>
      <c r="E6036" t="s">
        <v>30</v>
      </c>
      <c r="F6036">
        <v>50.86</v>
      </c>
      <c r="G6036">
        <v>47</v>
      </c>
      <c r="H6036">
        <v>2172.34</v>
      </c>
      <c r="I6036">
        <v>38</v>
      </c>
      <c r="J6036">
        <v>94</v>
      </c>
      <c r="K6036">
        <v>9</v>
      </c>
      <c r="L6036">
        <v>415.98</v>
      </c>
      <c r="M6036" t="s">
        <v>167</v>
      </c>
      <c r="N6036" t="s">
        <v>72</v>
      </c>
      <c r="O6036" t="s">
        <v>120</v>
      </c>
      <c r="P6036">
        <v>2</v>
      </c>
      <c r="Q6036" t="s">
        <v>50</v>
      </c>
    </row>
    <row r="6037" spans="1:17" hidden="1" x14ac:dyDescent="0.3">
      <c r="A6037" t="s">
        <v>31</v>
      </c>
      <c r="B6037" t="s">
        <v>6324</v>
      </c>
      <c r="C6037" t="s">
        <v>241</v>
      </c>
      <c r="D6037" t="s">
        <v>134</v>
      </c>
      <c r="E6037" t="s">
        <v>21</v>
      </c>
      <c r="F6037">
        <v>17.5</v>
      </c>
      <c r="G6037">
        <v>64</v>
      </c>
      <c r="H6037">
        <v>2416</v>
      </c>
      <c r="I6037">
        <v>6</v>
      </c>
      <c r="J6037">
        <v>100</v>
      </c>
      <c r="K6037">
        <v>11</v>
      </c>
      <c r="L6037">
        <v>415.25</v>
      </c>
      <c r="M6037" t="s">
        <v>435</v>
      </c>
      <c r="N6037" t="s">
        <v>163</v>
      </c>
      <c r="O6037" t="s">
        <v>337</v>
      </c>
      <c r="P6037">
        <v>9</v>
      </c>
      <c r="Q6037" t="s">
        <v>25</v>
      </c>
    </row>
    <row r="6038" spans="1:17" hidden="1" x14ac:dyDescent="0.3">
      <c r="A6038" t="s">
        <v>244</v>
      </c>
      <c r="B6038" t="s">
        <v>6325</v>
      </c>
      <c r="C6038" t="s">
        <v>192</v>
      </c>
      <c r="D6038" t="s">
        <v>37</v>
      </c>
      <c r="E6038" t="s">
        <v>38</v>
      </c>
      <c r="F6038">
        <v>78.69</v>
      </c>
      <c r="G6038">
        <v>199</v>
      </c>
      <c r="H6038">
        <v>1629.81</v>
      </c>
      <c r="I6038">
        <v>8</v>
      </c>
      <c r="J6038">
        <v>65</v>
      </c>
      <c r="K6038">
        <v>64</v>
      </c>
      <c r="L6038">
        <v>524.16</v>
      </c>
      <c r="M6038" t="s">
        <v>270</v>
      </c>
      <c r="N6038" t="s">
        <v>319</v>
      </c>
      <c r="O6038" t="s">
        <v>337</v>
      </c>
      <c r="P6038">
        <v>9</v>
      </c>
      <c r="Q6038" t="s">
        <v>42</v>
      </c>
    </row>
    <row r="6039" spans="1:17" hidden="1" x14ac:dyDescent="0.3">
      <c r="A6039" t="s">
        <v>90</v>
      </c>
      <c r="B6039" t="s">
        <v>6326</v>
      </c>
      <c r="C6039" t="s">
        <v>161</v>
      </c>
      <c r="D6039" t="s">
        <v>67</v>
      </c>
      <c r="E6039" t="s">
        <v>21</v>
      </c>
      <c r="F6039">
        <v>58.2</v>
      </c>
      <c r="G6039">
        <v>53</v>
      </c>
      <c r="H6039">
        <v>4315.26</v>
      </c>
      <c r="I6039">
        <v>48</v>
      </c>
      <c r="J6039">
        <v>89</v>
      </c>
      <c r="K6039">
        <v>26</v>
      </c>
      <c r="L6039">
        <v>2116.92</v>
      </c>
      <c r="M6039" t="s">
        <v>451</v>
      </c>
      <c r="N6039" t="s">
        <v>319</v>
      </c>
      <c r="O6039" t="s">
        <v>150</v>
      </c>
      <c r="P6039">
        <v>4</v>
      </c>
      <c r="Q6039" t="s">
        <v>42</v>
      </c>
    </row>
    <row r="6040" spans="1:17" hidden="1" x14ac:dyDescent="0.3">
      <c r="A6040" t="s">
        <v>308</v>
      </c>
      <c r="B6040" t="s">
        <v>6327</v>
      </c>
      <c r="C6040" t="s">
        <v>344</v>
      </c>
      <c r="D6040" t="s">
        <v>37</v>
      </c>
      <c r="E6040" t="s">
        <v>30</v>
      </c>
      <c r="F6040">
        <v>48.16</v>
      </c>
      <c r="G6040">
        <v>134</v>
      </c>
      <c r="H6040">
        <v>8940.48</v>
      </c>
      <c r="I6040">
        <v>21</v>
      </c>
      <c r="J6040">
        <v>55</v>
      </c>
      <c r="K6040">
        <v>121</v>
      </c>
      <c r="L6040">
        <v>8073.12</v>
      </c>
      <c r="M6040" t="s">
        <v>305</v>
      </c>
      <c r="N6040" t="s">
        <v>301</v>
      </c>
      <c r="O6040" t="s">
        <v>22</v>
      </c>
      <c r="P6040">
        <v>6</v>
      </c>
      <c r="Q6040" t="s">
        <v>42</v>
      </c>
    </row>
    <row r="6041" spans="1:17" hidden="1" x14ac:dyDescent="0.3">
      <c r="A6041" t="s">
        <v>279</v>
      </c>
      <c r="B6041" t="s">
        <v>6328</v>
      </c>
      <c r="C6041" t="s">
        <v>359</v>
      </c>
      <c r="D6041" t="s">
        <v>60</v>
      </c>
      <c r="E6041" t="s">
        <v>21</v>
      </c>
      <c r="F6041">
        <v>5.71</v>
      </c>
      <c r="G6041">
        <v>61</v>
      </c>
      <c r="H6041">
        <v>3595.95</v>
      </c>
      <c r="I6041">
        <v>7</v>
      </c>
      <c r="J6041">
        <v>80</v>
      </c>
      <c r="K6041">
        <v>20</v>
      </c>
      <c r="L6041">
        <v>1179</v>
      </c>
      <c r="M6041" t="s">
        <v>188</v>
      </c>
      <c r="N6041" t="s">
        <v>225</v>
      </c>
      <c r="O6041" t="s">
        <v>64</v>
      </c>
      <c r="P6041">
        <v>9</v>
      </c>
      <c r="Q6041" t="s">
        <v>42</v>
      </c>
    </row>
    <row r="6042" spans="1:17" hidden="1" x14ac:dyDescent="0.3">
      <c r="A6042" t="s">
        <v>89</v>
      </c>
      <c r="B6042" t="s">
        <v>6329</v>
      </c>
      <c r="C6042" t="s">
        <v>71</v>
      </c>
      <c r="D6042" t="s">
        <v>29</v>
      </c>
      <c r="E6042" t="s">
        <v>38</v>
      </c>
      <c r="F6042">
        <v>45.28</v>
      </c>
      <c r="G6042">
        <v>50</v>
      </c>
      <c r="H6042">
        <v>1500.5</v>
      </c>
      <c r="I6042">
        <v>27</v>
      </c>
      <c r="J6042">
        <v>26</v>
      </c>
      <c r="K6042">
        <v>38</v>
      </c>
      <c r="L6042">
        <v>1140.3800000000001</v>
      </c>
      <c r="M6042" t="s">
        <v>388</v>
      </c>
      <c r="N6042" t="s">
        <v>108</v>
      </c>
      <c r="O6042" t="s">
        <v>97</v>
      </c>
      <c r="P6042">
        <v>9</v>
      </c>
      <c r="Q6042" t="s">
        <v>42</v>
      </c>
    </row>
    <row r="6043" spans="1:17" hidden="1" x14ac:dyDescent="0.3">
      <c r="A6043" t="s">
        <v>63</v>
      </c>
      <c r="B6043" t="s">
        <v>6330</v>
      </c>
      <c r="C6043" t="s">
        <v>246</v>
      </c>
      <c r="D6043" t="s">
        <v>67</v>
      </c>
      <c r="E6043" t="s">
        <v>21</v>
      </c>
      <c r="F6043">
        <v>26.58</v>
      </c>
      <c r="G6043">
        <v>137</v>
      </c>
      <c r="H6043">
        <v>5215.59</v>
      </c>
      <c r="I6043">
        <v>18</v>
      </c>
      <c r="J6043">
        <v>66</v>
      </c>
      <c r="K6043">
        <v>136</v>
      </c>
      <c r="L6043">
        <v>5177.5200000000004</v>
      </c>
      <c r="M6043" t="s">
        <v>181</v>
      </c>
      <c r="N6043" t="s">
        <v>123</v>
      </c>
      <c r="O6043" t="s">
        <v>116</v>
      </c>
      <c r="P6043">
        <v>1</v>
      </c>
      <c r="Q6043" t="s">
        <v>25</v>
      </c>
    </row>
    <row r="6044" spans="1:17" hidden="1" x14ac:dyDescent="0.3">
      <c r="A6044" t="s">
        <v>189</v>
      </c>
      <c r="B6044" t="s">
        <v>6331</v>
      </c>
      <c r="C6044" t="s">
        <v>215</v>
      </c>
      <c r="D6044" t="s">
        <v>134</v>
      </c>
      <c r="E6044" t="s">
        <v>30</v>
      </c>
      <c r="F6044">
        <v>21</v>
      </c>
      <c r="G6044">
        <v>10</v>
      </c>
      <c r="H6044">
        <v>322.10000000000002</v>
      </c>
      <c r="I6044">
        <v>7</v>
      </c>
      <c r="J6044">
        <v>39</v>
      </c>
      <c r="K6044">
        <v>3</v>
      </c>
      <c r="L6044">
        <v>96.63</v>
      </c>
      <c r="M6044" t="s">
        <v>72</v>
      </c>
      <c r="N6044" t="s">
        <v>91</v>
      </c>
      <c r="O6044" t="s">
        <v>22</v>
      </c>
      <c r="P6044">
        <v>3</v>
      </c>
      <c r="Q6044" t="s">
        <v>25</v>
      </c>
    </row>
    <row r="6045" spans="1:17" hidden="1" x14ac:dyDescent="0.3">
      <c r="A6045" t="s">
        <v>243</v>
      </c>
      <c r="B6045" t="s">
        <v>6332</v>
      </c>
      <c r="C6045" t="s">
        <v>99</v>
      </c>
      <c r="D6045" t="s">
        <v>46</v>
      </c>
      <c r="E6045" t="s">
        <v>38</v>
      </c>
      <c r="F6045">
        <v>3.34</v>
      </c>
      <c r="G6045">
        <v>14</v>
      </c>
      <c r="H6045">
        <v>1026.6199999999999</v>
      </c>
      <c r="I6045">
        <v>11</v>
      </c>
      <c r="J6045">
        <v>81</v>
      </c>
      <c r="K6045">
        <v>0</v>
      </c>
      <c r="L6045">
        <v>0</v>
      </c>
      <c r="N6045" t="s">
        <v>388</v>
      </c>
      <c r="O6045" t="s">
        <v>263</v>
      </c>
      <c r="P6045">
        <v>6</v>
      </c>
      <c r="Q6045" t="s">
        <v>25</v>
      </c>
    </row>
    <row r="6046" spans="1:17" hidden="1" x14ac:dyDescent="0.3">
      <c r="A6046" t="s">
        <v>181</v>
      </c>
      <c r="B6046" t="s">
        <v>6333</v>
      </c>
      <c r="C6046" t="s">
        <v>359</v>
      </c>
      <c r="D6046" t="s">
        <v>60</v>
      </c>
      <c r="E6046" t="s">
        <v>21</v>
      </c>
      <c r="F6046">
        <v>5.71</v>
      </c>
      <c r="G6046">
        <v>58</v>
      </c>
      <c r="H6046">
        <v>4295.4799999999996</v>
      </c>
      <c r="I6046">
        <v>30</v>
      </c>
      <c r="J6046">
        <v>82</v>
      </c>
      <c r="K6046">
        <v>10</v>
      </c>
      <c r="L6046">
        <v>740.6</v>
      </c>
      <c r="M6046" t="s">
        <v>350</v>
      </c>
      <c r="N6046" t="s">
        <v>129</v>
      </c>
      <c r="O6046" t="s">
        <v>41</v>
      </c>
      <c r="P6046">
        <v>2</v>
      </c>
      <c r="Q6046" t="s">
        <v>42</v>
      </c>
    </row>
    <row r="6047" spans="1:17" hidden="1" x14ac:dyDescent="0.3">
      <c r="A6047" t="s">
        <v>224</v>
      </c>
      <c r="B6047" t="s">
        <v>6334</v>
      </c>
      <c r="C6047" t="s">
        <v>195</v>
      </c>
      <c r="D6047" t="s">
        <v>88</v>
      </c>
      <c r="E6047" t="s">
        <v>30</v>
      </c>
      <c r="F6047">
        <v>30.21</v>
      </c>
      <c r="G6047">
        <v>188</v>
      </c>
      <c r="H6047">
        <v>4733.84</v>
      </c>
      <c r="I6047">
        <v>10</v>
      </c>
      <c r="J6047">
        <v>58</v>
      </c>
      <c r="K6047">
        <v>6</v>
      </c>
      <c r="L6047">
        <v>151.08000000000001</v>
      </c>
      <c r="M6047" t="s">
        <v>218</v>
      </c>
      <c r="N6047" t="s">
        <v>49</v>
      </c>
      <c r="O6047" t="s">
        <v>225</v>
      </c>
      <c r="P6047">
        <v>3</v>
      </c>
      <c r="Q6047" t="s">
        <v>25</v>
      </c>
    </row>
    <row r="6048" spans="1:17" hidden="1" x14ac:dyDescent="0.3">
      <c r="A6048" t="s">
        <v>252</v>
      </c>
      <c r="B6048" t="s">
        <v>6335</v>
      </c>
      <c r="C6048" t="s">
        <v>93</v>
      </c>
      <c r="D6048" t="s">
        <v>20</v>
      </c>
      <c r="E6048" t="s">
        <v>30</v>
      </c>
      <c r="F6048">
        <v>75.5</v>
      </c>
      <c r="G6048">
        <v>150</v>
      </c>
      <c r="H6048">
        <v>11617.5</v>
      </c>
      <c r="I6048">
        <v>31</v>
      </c>
      <c r="J6048">
        <v>52</v>
      </c>
      <c r="K6048">
        <v>21</v>
      </c>
      <c r="L6048">
        <v>1626.45</v>
      </c>
      <c r="M6048" t="s">
        <v>380</v>
      </c>
      <c r="N6048" t="s">
        <v>74</v>
      </c>
      <c r="O6048" t="s">
        <v>31</v>
      </c>
      <c r="P6048">
        <v>7</v>
      </c>
      <c r="Q6048" t="s">
        <v>50</v>
      </c>
    </row>
    <row r="6049" spans="1:17" hidden="1" x14ac:dyDescent="0.3">
      <c r="A6049" t="s">
        <v>243</v>
      </c>
      <c r="B6049" t="s">
        <v>6336</v>
      </c>
      <c r="C6049" t="s">
        <v>59</v>
      </c>
      <c r="D6049" t="s">
        <v>60</v>
      </c>
      <c r="E6049" t="s">
        <v>38</v>
      </c>
      <c r="F6049">
        <v>68.94</v>
      </c>
      <c r="G6049">
        <v>67</v>
      </c>
      <c r="H6049">
        <v>775.19</v>
      </c>
      <c r="I6049">
        <v>40</v>
      </c>
      <c r="J6049">
        <v>32</v>
      </c>
      <c r="K6049">
        <v>64</v>
      </c>
      <c r="L6049">
        <v>740.48</v>
      </c>
      <c r="M6049" t="s">
        <v>372</v>
      </c>
      <c r="N6049" t="s">
        <v>123</v>
      </c>
      <c r="O6049" t="s">
        <v>130</v>
      </c>
      <c r="P6049">
        <v>7</v>
      </c>
      <c r="Q6049" t="s">
        <v>42</v>
      </c>
    </row>
    <row r="6050" spans="1:17" hidden="1" x14ac:dyDescent="0.3">
      <c r="A6050" t="s">
        <v>166</v>
      </c>
      <c r="B6050" t="s">
        <v>6337</v>
      </c>
      <c r="C6050" t="s">
        <v>261</v>
      </c>
      <c r="D6050" t="s">
        <v>20</v>
      </c>
      <c r="E6050" t="s">
        <v>38</v>
      </c>
      <c r="F6050">
        <v>46.83</v>
      </c>
      <c r="G6050">
        <v>63</v>
      </c>
      <c r="H6050">
        <v>1859.13</v>
      </c>
      <c r="I6050">
        <v>5</v>
      </c>
      <c r="J6050">
        <v>44</v>
      </c>
      <c r="K6050">
        <v>43</v>
      </c>
      <c r="L6050">
        <v>1268.93</v>
      </c>
      <c r="M6050" t="s">
        <v>79</v>
      </c>
      <c r="N6050" t="s">
        <v>275</v>
      </c>
      <c r="O6050" t="s">
        <v>48</v>
      </c>
      <c r="P6050">
        <v>8</v>
      </c>
      <c r="Q6050" t="s">
        <v>50</v>
      </c>
    </row>
    <row r="6051" spans="1:17" hidden="1" x14ac:dyDescent="0.3">
      <c r="A6051" t="s">
        <v>210</v>
      </c>
      <c r="B6051" t="s">
        <v>6338</v>
      </c>
      <c r="C6051" t="s">
        <v>169</v>
      </c>
      <c r="D6051" t="s">
        <v>20</v>
      </c>
      <c r="E6051" t="s">
        <v>21</v>
      </c>
      <c r="F6051">
        <v>30.17</v>
      </c>
      <c r="G6051">
        <v>61</v>
      </c>
      <c r="H6051">
        <v>997.96</v>
      </c>
      <c r="I6051">
        <v>6</v>
      </c>
      <c r="J6051">
        <v>70</v>
      </c>
      <c r="K6051">
        <v>12</v>
      </c>
      <c r="L6051">
        <v>196.32</v>
      </c>
      <c r="M6051" t="s">
        <v>332</v>
      </c>
      <c r="N6051" t="s">
        <v>131</v>
      </c>
      <c r="O6051" t="s">
        <v>209</v>
      </c>
      <c r="P6051">
        <v>8</v>
      </c>
      <c r="Q6051" t="s">
        <v>50</v>
      </c>
    </row>
    <row r="6052" spans="1:17" hidden="1" x14ac:dyDescent="0.3">
      <c r="A6052" t="s">
        <v>327</v>
      </c>
      <c r="B6052" t="s">
        <v>6339</v>
      </c>
      <c r="C6052" t="s">
        <v>93</v>
      </c>
      <c r="D6052" t="s">
        <v>20</v>
      </c>
      <c r="E6052" t="s">
        <v>30</v>
      </c>
      <c r="F6052">
        <v>75.5</v>
      </c>
      <c r="G6052">
        <v>75</v>
      </c>
      <c r="H6052">
        <v>4830.75</v>
      </c>
      <c r="I6052">
        <v>30</v>
      </c>
      <c r="J6052">
        <v>69</v>
      </c>
      <c r="K6052">
        <v>24</v>
      </c>
      <c r="L6052">
        <v>1545.84</v>
      </c>
      <c r="M6052" t="s">
        <v>105</v>
      </c>
      <c r="N6052" t="s">
        <v>196</v>
      </c>
      <c r="O6052" t="s">
        <v>464</v>
      </c>
      <c r="P6052">
        <v>10</v>
      </c>
      <c r="Q6052" t="s">
        <v>50</v>
      </c>
    </row>
    <row r="6053" spans="1:17" hidden="1" x14ac:dyDescent="0.3">
      <c r="A6053" t="s">
        <v>95</v>
      </c>
      <c r="B6053" t="s">
        <v>6340</v>
      </c>
      <c r="C6053" t="s">
        <v>223</v>
      </c>
      <c r="D6053" t="s">
        <v>37</v>
      </c>
      <c r="E6053" t="s">
        <v>21</v>
      </c>
      <c r="F6053">
        <v>87.32</v>
      </c>
      <c r="G6053">
        <v>36</v>
      </c>
      <c r="H6053">
        <v>3246.12</v>
      </c>
      <c r="I6053">
        <v>8</v>
      </c>
      <c r="J6053">
        <v>55</v>
      </c>
      <c r="K6053">
        <v>3</v>
      </c>
      <c r="L6053">
        <v>270.51</v>
      </c>
      <c r="M6053" t="s">
        <v>48</v>
      </c>
      <c r="N6053" t="s">
        <v>146</v>
      </c>
      <c r="O6053" t="s">
        <v>150</v>
      </c>
      <c r="P6053">
        <v>5</v>
      </c>
      <c r="Q6053" t="s">
        <v>42</v>
      </c>
    </row>
    <row r="6054" spans="1:17" hidden="1" x14ac:dyDescent="0.3">
      <c r="A6054" t="s">
        <v>184</v>
      </c>
      <c r="B6054" t="s">
        <v>6341</v>
      </c>
      <c r="C6054" t="s">
        <v>66</v>
      </c>
      <c r="D6054" t="s">
        <v>67</v>
      </c>
      <c r="E6054" t="s">
        <v>38</v>
      </c>
      <c r="F6054">
        <v>58.87</v>
      </c>
      <c r="G6054">
        <v>126</v>
      </c>
      <c r="H6054">
        <v>4273.92</v>
      </c>
      <c r="I6054">
        <v>16</v>
      </c>
      <c r="J6054">
        <v>35</v>
      </c>
      <c r="K6054">
        <v>103</v>
      </c>
      <c r="L6054">
        <v>3493.76</v>
      </c>
      <c r="M6054" t="s">
        <v>230</v>
      </c>
      <c r="N6054" t="s">
        <v>250</v>
      </c>
      <c r="O6054" t="s">
        <v>105</v>
      </c>
      <c r="P6054">
        <v>6</v>
      </c>
      <c r="Q6054" t="s">
        <v>42</v>
      </c>
    </row>
    <row r="6055" spans="1:17" hidden="1" x14ac:dyDescent="0.3">
      <c r="A6055" t="s">
        <v>167</v>
      </c>
      <c r="B6055" t="s">
        <v>6342</v>
      </c>
      <c r="C6055" t="s">
        <v>261</v>
      </c>
      <c r="D6055" t="s">
        <v>20</v>
      </c>
      <c r="E6055" t="s">
        <v>21</v>
      </c>
      <c r="F6055">
        <v>76.069999999999993</v>
      </c>
      <c r="G6055">
        <v>11</v>
      </c>
      <c r="H6055">
        <v>517.44000000000005</v>
      </c>
      <c r="I6055">
        <v>17</v>
      </c>
      <c r="J6055">
        <v>93</v>
      </c>
      <c r="K6055">
        <v>2</v>
      </c>
      <c r="L6055">
        <v>94.08</v>
      </c>
      <c r="M6055" t="s">
        <v>167</v>
      </c>
      <c r="N6055" t="s">
        <v>135</v>
      </c>
      <c r="O6055" t="s">
        <v>48</v>
      </c>
      <c r="P6055">
        <v>7</v>
      </c>
      <c r="Q6055" t="s">
        <v>42</v>
      </c>
    </row>
    <row r="6056" spans="1:17" hidden="1" x14ac:dyDescent="0.3">
      <c r="A6056" t="s">
        <v>115</v>
      </c>
      <c r="B6056" t="s">
        <v>6343</v>
      </c>
      <c r="C6056" t="s">
        <v>359</v>
      </c>
      <c r="D6056" t="s">
        <v>60</v>
      </c>
      <c r="E6056" t="s">
        <v>30</v>
      </c>
      <c r="F6056">
        <v>26.3</v>
      </c>
      <c r="G6056">
        <v>80</v>
      </c>
      <c r="H6056">
        <v>3924.8</v>
      </c>
      <c r="I6056">
        <v>44</v>
      </c>
      <c r="J6056">
        <v>54</v>
      </c>
      <c r="K6056">
        <v>1</v>
      </c>
      <c r="L6056">
        <v>49.06</v>
      </c>
      <c r="M6056" t="s">
        <v>264</v>
      </c>
      <c r="N6056" t="s">
        <v>345</v>
      </c>
      <c r="O6056" t="s">
        <v>313</v>
      </c>
      <c r="P6056">
        <v>2</v>
      </c>
      <c r="Q6056" t="s">
        <v>42</v>
      </c>
    </row>
    <row r="6057" spans="1:17" hidden="1" x14ac:dyDescent="0.3">
      <c r="A6057" t="s">
        <v>247</v>
      </c>
      <c r="B6057" t="s">
        <v>6344</v>
      </c>
      <c r="C6057" t="s">
        <v>208</v>
      </c>
      <c r="D6057" t="s">
        <v>20</v>
      </c>
      <c r="E6057" t="s">
        <v>38</v>
      </c>
      <c r="F6057">
        <v>60.14</v>
      </c>
      <c r="G6057">
        <v>90</v>
      </c>
      <c r="H6057">
        <v>7331.4</v>
      </c>
      <c r="I6057">
        <v>42</v>
      </c>
      <c r="J6057">
        <v>83</v>
      </c>
      <c r="K6057">
        <v>56</v>
      </c>
      <c r="L6057">
        <v>4561.76</v>
      </c>
      <c r="M6057" t="s">
        <v>55</v>
      </c>
      <c r="N6057" t="s">
        <v>263</v>
      </c>
      <c r="O6057" t="s">
        <v>394</v>
      </c>
      <c r="P6057">
        <v>8</v>
      </c>
      <c r="Q6057" t="s">
        <v>50</v>
      </c>
    </row>
    <row r="6058" spans="1:17" hidden="1" x14ac:dyDescent="0.3">
      <c r="A6058" t="s">
        <v>49</v>
      </c>
      <c r="B6058" t="s">
        <v>6345</v>
      </c>
      <c r="C6058" t="s">
        <v>200</v>
      </c>
      <c r="D6058" t="s">
        <v>29</v>
      </c>
      <c r="E6058" t="s">
        <v>21</v>
      </c>
      <c r="F6058">
        <v>67.55</v>
      </c>
      <c r="G6058">
        <v>179</v>
      </c>
      <c r="H6058">
        <v>4738.13</v>
      </c>
      <c r="I6058">
        <v>14</v>
      </c>
      <c r="J6058">
        <v>35</v>
      </c>
      <c r="K6058">
        <v>165</v>
      </c>
      <c r="L6058">
        <v>4367.55</v>
      </c>
      <c r="M6058" t="s">
        <v>188</v>
      </c>
      <c r="N6058" t="s">
        <v>78</v>
      </c>
      <c r="O6058" t="s">
        <v>178</v>
      </c>
      <c r="P6058">
        <v>3</v>
      </c>
      <c r="Q6058" t="s">
        <v>42</v>
      </c>
    </row>
    <row r="6059" spans="1:17" hidden="1" x14ac:dyDescent="0.3">
      <c r="A6059" t="s">
        <v>250</v>
      </c>
      <c r="B6059" t="s">
        <v>6346</v>
      </c>
      <c r="C6059" t="s">
        <v>304</v>
      </c>
      <c r="D6059" t="s">
        <v>134</v>
      </c>
      <c r="E6059" t="s">
        <v>30</v>
      </c>
      <c r="F6059">
        <v>23.25</v>
      </c>
      <c r="G6059">
        <v>81</v>
      </c>
      <c r="H6059">
        <v>2355.48</v>
      </c>
      <c r="I6059">
        <v>34</v>
      </c>
      <c r="J6059">
        <v>57</v>
      </c>
      <c r="K6059">
        <v>3</v>
      </c>
      <c r="L6059">
        <v>87.24</v>
      </c>
      <c r="M6059" t="s">
        <v>69</v>
      </c>
      <c r="N6059" t="s">
        <v>394</v>
      </c>
      <c r="O6059" t="s">
        <v>17</v>
      </c>
      <c r="P6059">
        <v>9</v>
      </c>
      <c r="Q6059" t="s">
        <v>25</v>
      </c>
    </row>
    <row r="6060" spans="1:17" hidden="1" x14ac:dyDescent="0.3">
      <c r="A6060" t="s">
        <v>375</v>
      </c>
      <c r="B6060" t="s">
        <v>6347</v>
      </c>
      <c r="C6060" t="s">
        <v>133</v>
      </c>
      <c r="D6060" t="s">
        <v>134</v>
      </c>
      <c r="E6060" t="s">
        <v>38</v>
      </c>
      <c r="F6060">
        <v>31.2</v>
      </c>
      <c r="G6060">
        <v>117</v>
      </c>
      <c r="H6060">
        <v>10779.21</v>
      </c>
      <c r="I6060">
        <v>50</v>
      </c>
      <c r="J6060">
        <v>58</v>
      </c>
      <c r="K6060">
        <v>93</v>
      </c>
      <c r="L6060">
        <v>8568.09</v>
      </c>
      <c r="M6060" t="s">
        <v>224</v>
      </c>
      <c r="N6060" t="s">
        <v>56</v>
      </c>
      <c r="O6060" t="s">
        <v>685</v>
      </c>
      <c r="P6060">
        <v>2</v>
      </c>
      <c r="Q6060" t="s">
        <v>25</v>
      </c>
    </row>
    <row r="6061" spans="1:17" x14ac:dyDescent="0.3">
      <c r="A6061" t="s">
        <v>249</v>
      </c>
      <c r="B6061" t="s">
        <v>6348</v>
      </c>
      <c r="C6061" t="s">
        <v>28</v>
      </c>
      <c r="D6061" t="s">
        <v>29</v>
      </c>
      <c r="E6061" t="s">
        <v>21</v>
      </c>
      <c r="F6061">
        <v>13.82</v>
      </c>
      <c r="G6061">
        <v>27</v>
      </c>
      <c r="H6061">
        <v>1596.78</v>
      </c>
      <c r="I6061">
        <v>21</v>
      </c>
      <c r="J6061">
        <v>68</v>
      </c>
      <c r="K6061">
        <v>20</v>
      </c>
      <c r="L6061">
        <v>1182.8</v>
      </c>
      <c r="M6061" t="s">
        <v>162</v>
      </c>
      <c r="N6061" t="s">
        <v>68</v>
      </c>
      <c r="O6061" t="s">
        <v>283</v>
      </c>
      <c r="P6061">
        <v>3</v>
      </c>
      <c r="Q6061" t="s">
        <v>42</v>
      </c>
    </row>
    <row r="6062" spans="1:17" hidden="1" x14ac:dyDescent="0.3">
      <c r="A6062" t="s">
        <v>23</v>
      </c>
      <c r="B6062" t="s">
        <v>6349</v>
      </c>
      <c r="C6062" t="s">
        <v>233</v>
      </c>
      <c r="D6062" t="s">
        <v>29</v>
      </c>
      <c r="E6062" t="s">
        <v>30</v>
      </c>
      <c r="F6062">
        <v>92.78</v>
      </c>
      <c r="G6062">
        <v>120</v>
      </c>
      <c r="H6062">
        <v>10891.2</v>
      </c>
      <c r="I6062">
        <v>16</v>
      </c>
      <c r="J6062">
        <v>83</v>
      </c>
      <c r="K6062">
        <v>101</v>
      </c>
      <c r="L6062">
        <v>9166.76</v>
      </c>
      <c r="M6062" t="s">
        <v>220</v>
      </c>
      <c r="N6062" t="s">
        <v>111</v>
      </c>
      <c r="O6062" t="s">
        <v>23</v>
      </c>
      <c r="P6062">
        <v>10</v>
      </c>
      <c r="Q6062" t="s">
        <v>25</v>
      </c>
    </row>
    <row r="6063" spans="1:17" hidden="1" x14ac:dyDescent="0.3">
      <c r="A6063" t="s">
        <v>189</v>
      </c>
      <c r="B6063" t="s">
        <v>6350</v>
      </c>
      <c r="C6063" t="s">
        <v>228</v>
      </c>
      <c r="D6063" t="s">
        <v>54</v>
      </c>
      <c r="E6063" t="s">
        <v>30</v>
      </c>
      <c r="F6063">
        <v>50.86</v>
      </c>
      <c r="G6063">
        <v>175</v>
      </c>
      <c r="H6063">
        <v>7869.75</v>
      </c>
      <c r="I6063">
        <v>48</v>
      </c>
      <c r="J6063">
        <v>55</v>
      </c>
      <c r="K6063">
        <v>70</v>
      </c>
      <c r="L6063">
        <v>3147.9</v>
      </c>
      <c r="M6063" t="s">
        <v>310</v>
      </c>
      <c r="N6063" t="s">
        <v>163</v>
      </c>
      <c r="O6063" t="s">
        <v>409</v>
      </c>
      <c r="P6063">
        <v>3</v>
      </c>
      <c r="Q6063" t="s">
        <v>50</v>
      </c>
    </row>
    <row r="6064" spans="1:17" hidden="1" x14ac:dyDescent="0.3">
      <c r="A6064" t="s">
        <v>451</v>
      </c>
      <c r="B6064" t="s">
        <v>6351</v>
      </c>
      <c r="C6064" t="s">
        <v>187</v>
      </c>
      <c r="D6064" t="s">
        <v>54</v>
      </c>
      <c r="E6064" t="s">
        <v>38</v>
      </c>
      <c r="F6064">
        <v>60.07</v>
      </c>
      <c r="G6064">
        <v>72</v>
      </c>
      <c r="H6064">
        <v>534.96</v>
      </c>
      <c r="I6064">
        <v>5</v>
      </c>
      <c r="J6064">
        <v>21</v>
      </c>
      <c r="K6064">
        <v>12</v>
      </c>
      <c r="L6064">
        <v>89.16</v>
      </c>
      <c r="M6064" t="s">
        <v>90</v>
      </c>
      <c r="N6064" t="s">
        <v>97</v>
      </c>
      <c r="O6064" t="s">
        <v>131</v>
      </c>
      <c r="P6064">
        <v>2</v>
      </c>
      <c r="Q6064" t="s">
        <v>42</v>
      </c>
    </row>
    <row r="6065" spans="1:17" hidden="1" x14ac:dyDescent="0.3">
      <c r="A6065" t="s">
        <v>216</v>
      </c>
      <c r="B6065" t="s">
        <v>6352</v>
      </c>
      <c r="C6065" t="s">
        <v>93</v>
      </c>
      <c r="D6065" t="s">
        <v>20</v>
      </c>
      <c r="E6065" t="s">
        <v>21</v>
      </c>
      <c r="F6065">
        <v>83.65</v>
      </c>
      <c r="G6065">
        <v>89</v>
      </c>
      <c r="H6065">
        <v>4290.6899999999996</v>
      </c>
      <c r="I6065">
        <v>40</v>
      </c>
      <c r="J6065">
        <v>89</v>
      </c>
      <c r="K6065">
        <v>53</v>
      </c>
      <c r="L6065">
        <v>2555.13</v>
      </c>
      <c r="M6065" t="s">
        <v>351</v>
      </c>
      <c r="N6065" t="s">
        <v>83</v>
      </c>
      <c r="O6065" t="s">
        <v>209</v>
      </c>
      <c r="P6065">
        <v>5</v>
      </c>
      <c r="Q6065" t="s">
        <v>50</v>
      </c>
    </row>
    <row r="6066" spans="1:17" hidden="1" x14ac:dyDescent="0.3">
      <c r="A6066" t="s">
        <v>283</v>
      </c>
      <c r="B6066" t="s">
        <v>6353</v>
      </c>
      <c r="C6066" t="s">
        <v>36</v>
      </c>
      <c r="D6066" t="s">
        <v>37</v>
      </c>
      <c r="E6066" t="s">
        <v>38</v>
      </c>
      <c r="F6066">
        <v>48.66</v>
      </c>
      <c r="G6066">
        <v>187</v>
      </c>
      <c r="H6066">
        <v>16373.72</v>
      </c>
      <c r="I6066">
        <v>26</v>
      </c>
      <c r="J6066">
        <v>61</v>
      </c>
      <c r="K6066">
        <v>169</v>
      </c>
      <c r="L6066">
        <v>14797.64</v>
      </c>
      <c r="M6066" t="s">
        <v>139</v>
      </c>
      <c r="N6066" t="s">
        <v>49</v>
      </c>
      <c r="O6066" t="s">
        <v>422</v>
      </c>
      <c r="P6066">
        <v>8</v>
      </c>
      <c r="Q6066" t="s">
        <v>42</v>
      </c>
    </row>
    <row r="6067" spans="1:17" hidden="1" x14ac:dyDescent="0.3">
      <c r="A6067" t="s">
        <v>216</v>
      </c>
      <c r="B6067" t="s">
        <v>6354</v>
      </c>
      <c r="C6067" t="s">
        <v>87</v>
      </c>
      <c r="D6067" t="s">
        <v>88</v>
      </c>
      <c r="E6067" t="s">
        <v>21</v>
      </c>
      <c r="F6067">
        <v>82.8</v>
      </c>
      <c r="G6067">
        <v>179</v>
      </c>
      <c r="H6067">
        <v>1727.35</v>
      </c>
      <c r="I6067">
        <v>5</v>
      </c>
      <c r="J6067">
        <v>97</v>
      </c>
      <c r="K6067">
        <v>109</v>
      </c>
      <c r="L6067">
        <v>1051.8499999999999</v>
      </c>
      <c r="M6067" t="s">
        <v>198</v>
      </c>
      <c r="N6067" t="s">
        <v>145</v>
      </c>
      <c r="O6067" t="s">
        <v>55</v>
      </c>
      <c r="P6067">
        <v>7</v>
      </c>
      <c r="Q6067" t="s">
        <v>50</v>
      </c>
    </row>
    <row r="6068" spans="1:17" hidden="1" x14ac:dyDescent="0.3">
      <c r="A6068" t="s">
        <v>73</v>
      </c>
      <c r="B6068" t="s">
        <v>6355</v>
      </c>
      <c r="C6068" t="s">
        <v>359</v>
      </c>
      <c r="D6068" t="s">
        <v>60</v>
      </c>
      <c r="E6068" t="s">
        <v>30</v>
      </c>
      <c r="F6068">
        <v>26.3</v>
      </c>
      <c r="G6068">
        <v>93</v>
      </c>
      <c r="H6068">
        <v>1647.03</v>
      </c>
      <c r="I6068">
        <v>46</v>
      </c>
      <c r="J6068">
        <v>69</v>
      </c>
      <c r="K6068">
        <v>82</v>
      </c>
      <c r="L6068">
        <v>1452.22</v>
      </c>
      <c r="M6068" t="s">
        <v>90</v>
      </c>
      <c r="N6068" t="s">
        <v>145</v>
      </c>
      <c r="O6068" t="s">
        <v>131</v>
      </c>
      <c r="P6068">
        <v>8</v>
      </c>
      <c r="Q6068" t="s">
        <v>25</v>
      </c>
    </row>
    <row r="6069" spans="1:17" hidden="1" x14ac:dyDescent="0.3">
      <c r="A6069" t="s">
        <v>308</v>
      </c>
      <c r="B6069" t="s">
        <v>6356</v>
      </c>
      <c r="C6069" t="s">
        <v>148</v>
      </c>
      <c r="D6069" t="s">
        <v>88</v>
      </c>
      <c r="E6069" t="s">
        <v>38</v>
      </c>
      <c r="F6069">
        <v>48.9</v>
      </c>
      <c r="G6069">
        <v>98</v>
      </c>
      <c r="H6069">
        <v>6194.58</v>
      </c>
      <c r="I6069">
        <v>18</v>
      </c>
      <c r="J6069">
        <v>95</v>
      </c>
      <c r="K6069">
        <v>39</v>
      </c>
      <c r="L6069">
        <v>2465.19</v>
      </c>
      <c r="M6069" t="s">
        <v>469</v>
      </c>
      <c r="N6069" t="s">
        <v>264</v>
      </c>
      <c r="O6069" t="s">
        <v>108</v>
      </c>
      <c r="P6069">
        <v>7</v>
      </c>
      <c r="Q6069" t="s">
        <v>50</v>
      </c>
    </row>
    <row r="6070" spans="1:17" hidden="1" x14ac:dyDescent="0.3">
      <c r="A6070" t="s">
        <v>193</v>
      </c>
      <c r="B6070" t="s">
        <v>6357</v>
      </c>
      <c r="C6070" t="s">
        <v>103</v>
      </c>
      <c r="D6070" t="s">
        <v>67</v>
      </c>
      <c r="E6070" t="s">
        <v>21</v>
      </c>
      <c r="F6070">
        <v>80.08</v>
      </c>
      <c r="G6070">
        <v>11</v>
      </c>
      <c r="H6070">
        <v>1013.21</v>
      </c>
      <c r="I6070">
        <v>37</v>
      </c>
      <c r="J6070">
        <v>31</v>
      </c>
      <c r="K6070">
        <v>2</v>
      </c>
      <c r="L6070">
        <v>184.22</v>
      </c>
      <c r="M6070" t="s">
        <v>254</v>
      </c>
      <c r="N6070" t="s">
        <v>55</v>
      </c>
      <c r="O6070" t="s">
        <v>190</v>
      </c>
      <c r="P6070">
        <v>8</v>
      </c>
      <c r="Q6070" t="s">
        <v>42</v>
      </c>
    </row>
    <row r="6071" spans="1:17" hidden="1" x14ac:dyDescent="0.3">
      <c r="A6071" t="s">
        <v>239</v>
      </c>
      <c r="B6071" t="s">
        <v>6358</v>
      </c>
      <c r="C6071" t="s">
        <v>122</v>
      </c>
      <c r="D6071" t="s">
        <v>54</v>
      </c>
      <c r="E6071" t="s">
        <v>30</v>
      </c>
      <c r="F6071">
        <v>25.23</v>
      </c>
      <c r="G6071">
        <v>167</v>
      </c>
      <c r="H6071">
        <v>6608.19</v>
      </c>
      <c r="I6071">
        <v>13</v>
      </c>
      <c r="J6071">
        <v>62</v>
      </c>
      <c r="K6071">
        <v>60</v>
      </c>
      <c r="L6071">
        <v>2374.1999999999998</v>
      </c>
      <c r="M6071" t="s">
        <v>435</v>
      </c>
      <c r="N6071" t="s">
        <v>95</v>
      </c>
      <c r="O6071" t="s">
        <v>327</v>
      </c>
      <c r="P6071">
        <v>5</v>
      </c>
      <c r="Q6071" t="s">
        <v>42</v>
      </c>
    </row>
    <row r="6072" spans="1:17" hidden="1" x14ac:dyDescent="0.3">
      <c r="A6072" t="s">
        <v>307</v>
      </c>
      <c r="B6072" t="s">
        <v>6359</v>
      </c>
      <c r="C6072" t="s">
        <v>208</v>
      </c>
      <c r="D6072" t="s">
        <v>20</v>
      </c>
      <c r="E6072" t="s">
        <v>38</v>
      </c>
      <c r="F6072">
        <v>60.14</v>
      </c>
      <c r="G6072">
        <v>23</v>
      </c>
      <c r="H6072">
        <v>1955.46</v>
      </c>
      <c r="I6072">
        <v>42</v>
      </c>
      <c r="J6072">
        <v>94</v>
      </c>
      <c r="K6072">
        <v>1</v>
      </c>
      <c r="L6072">
        <v>85.02</v>
      </c>
      <c r="M6072" t="s">
        <v>281</v>
      </c>
      <c r="N6072" t="s">
        <v>175</v>
      </c>
      <c r="O6072" t="s">
        <v>206</v>
      </c>
      <c r="P6072">
        <v>1</v>
      </c>
      <c r="Q6072" t="s">
        <v>50</v>
      </c>
    </row>
    <row r="6073" spans="1:17" hidden="1" x14ac:dyDescent="0.3">
      <c r="A6073" t="s">
        <v>196</v>
      </c>
      <c r="B6073" t="s">
        <v>6360</v>
      </c>
      <c r="C6073" t="s">
        <v>304</v>
      </c>
      <c r="D6073" t="s">
        <v>134</v>
      </c>
      <c r="E6073" t="s">
        <v>21</v>
      </c>
      <c r="F6073">
        <v>38.49</v>
      </c>
      <c r="G6073">
        <v>36</v>
      </c>
      <c r="H6073">
        <v>1366.92</v>
      </c>
      <c r="I6073">
        <v>27</v>
      </c>
      <c r="J6073">
        <v>39</v>
      </c>
      <c r="K6073">
        <v>22</v>
      </c>
      <c r="L6073">
        <v>835.34</v>
      </c>
      <c r="M6073" t="s">
        <v>40</v>
      </c>
      <c r="N6073" t="s">
        <v>326</v>
      </c>
      <c r="O6073" t="s">
        <v>41</v>
      </c>
      <c r="P6073">
        <v>8</v>
      </c>
      <c r="Q6073" t="s">
        <v>50</v>
      </c>
    </row>
    <row r="6074" spans="1:17" hidden="1" x14ac:dyDescent="0.3">
      <c r="A6074" t="s">
        <v>64</v>
      </c>
      <c r="B6074" t="s">
        <v>6361</v>
      </c>
      <c r="C6074" t="s">
        <v>304</v>
      </c>
      <c r="D6074" t="s">
        <v>134</v>
      </c>
      <c r="E6074" t="s">
        <v>30</v>
      </c>
      <c r="F6074">
        <v>23.25</v>
      </c>
      <c r="G6074">
        <v>105</v>
      </c>
      <c r="H6074">
        <v>9162.2999999999993</v>
      </c>
      <c r="I6074">
        <v>37</v>
      </c>
      <c r="J6074">
        <v>85</v>
      </c>
      <c r="K6074">
        <v>59</v>
      </c>
      <c r="L6074">
        <v>5148.34</v>
      </c>
      <c r="M6074" t="s">
        <v>69</v>
      </c>
      <c r="N6074" t="s">
        <v>422</v>
      </c>
      <c r="O6074" t="s">
        <v>226</v>
      </c>
      <c r="P6074">
        <v>6</v>
      </c>
      <c r="Q6074" t="s">
        <v>50</v>
      </c>
    </row>
    <row r="6075" spans="1:17" x14ac:dyDescent="0.3">
      <c r="A6075" t="s">
        <v>249</v>
      </c>
      <c r="B6075" t="s">
        <v>6362</v>
      </c>
      <c r="C6075" t="s">
        <v>28</v>
      </c>
      <c r="D6075" t="s">
        <v>29</v>
      </c>
      <c r="E6075" t="s">
        <v>30</v>
      </c>
      <c r="F6075">
        <v>9.82</v>
      </c>
      <c r="G6075">
        <v>45</v>
      </c>
      <c r="H6075">
        <v>3311.1</v>
      </c>
      <c r="I6075">
        <v>49</v>
      </c>
      <c r="J6075">
        <v>57</v>
      </c>
      <c r="K6075">
        <v>27</v>
      </c>
      <c r="L6075">
        <v>1986.66</v>
      </c>
      <c r="M6075" t="s">
        <v>218</v>
      </c>
      <c r="N6075" t="s">
        <v>244</v>
      </c>
      <c r="O6075" t="s">
        <v>220</v>
      </c>
      <c r="P6075">
        <v>2</v>
      </c>
      <c r="Q6075" t="s">
        <v>42</v>
      </c>
    </row>
    <row r="6076" spans="1:17" hidden="1" x14ac:dyDescent="0.3">
      <c r="A6076" t="s">
        <v>115</v>
      </c>
      <c r="B6076" t="s">
        <v>6363</v>
      </c>
      <c r="C6076" t="s">
        <v>103</v>
      </c>
      <c r="D6076" t="s">
        <v>67</v>
      </c>
      <c r="E6076" t="s">
        <v>21</v>
      </c>
      <c r="F6076">
        <v>80.08</v>
      </c>
      <c r="G6076">
        <v>10</v>
      </c>
      <c r="H6076">
        <v>929.5</v>
      </c>
      <c r="I6076">
        <v>32</v>
      </c>
      <c r="J6076">
        <v>90</v>
      </c>
      <c r="K6076">
        <v>7</v>
      </c>
      <c r="L6076">
        <v>650.65</v>
      </c>
      <c r="M6076" t="s">
        <v>104</v>
      </c>
      <c r="N6076" t="s">
        <v>209</v>
      </c>
      <c r="O6076" t="s">
        <v>268</v>
      </c>
      <c r="P6076">
        <v>4</v>
      </c>
      <c r="Q6076" t="s">
        <v>42</v>
      </c>
    </row>
    <row r="6077" spans="1:17" hidden="1" x14ac:dyDescent="0.3">
      <c r="A6077" t="s">
        <v>283</v>
      </c>
      <c r="B6077" t="s">
        <v>6364</v>
      </c>
      <c r="C6077" t="s">
        <v>45</v>
      </c>
      <c r="D6077" t="s">
        <v>46</v>
      </c>
      <c r="E6077" t="s">
        <v>30</v>
      </c>
      <c r="F6077">
        <v>40.82</v>
      </c>
      <c r="G6077">
        <v>57</v>
      </c>
      <c r="H6077">
        <v>5385.36</v>
      </c>
      <c r="I6077">
        <v>27</v>
      </c>
      <c r="J6077">
        <v>78</v>
      </c>
      <c r="K6077">
        <v>3</v>
      </c>
      <c r="L6077">
        <v>283.44</v>
      </c>
      <c r="M6077" t="s">
        <v>370</v>
      </c>
      <c r="N6077" t="s">
        <v>210</v>
      </c>
      <c r="O6077" t="s">
        <v>106</v>
      </c>
      <c r="P6077">
        <v>4</v>
      </c>
      <c r="Q6077" t="s">
        <v>25</v>
      </c>
    </row>
    <row r="6078" spans="1:17" hidden="1" x14ac:dyDescent="0.3">
      <c r="A6078" t="s">
        <v>295</v>
      </c>
      <c r="B6078" t="s">
        <v>6365</v>
      </c>
      <c r="C6078" t="s">
        <v>19</v>
      </c>
      <c r="D6078" t="s">
        <v>20</v>
      </c>
      <c r="E6078" t="s">
        <v>38</v>
      </c>
      <c r="F6078">
        <v>18.079999999999998</v>
      </c>
      <c r="G6078">
        <v>26</v>
      </c>
      <c r="H6078">
        <v>792.74</v>
      </c>
      <c r="I6078">
        <v>49</v>
      </c>
      <c r="J6078">
        <v>59</v>
      </c>
      <c r="K6078">
        <v>17</v>
      </c>
      <c r="L6078">
        <v>518.33000000000004</v>
      </c>
      <c r="M6078" t="s">
        <v>332</v>
      </c>
      <c r="N6078" t="s">
        <v>97</v>
      </c>
      <c r="O6078" t="s">
        <v>270</v>
      </c>
      <c r="P6078">
        <v>10</v>
      </c>
      <c r="Q6078" t="s">
        <v>25</v>
      </c>
    </row>
    <row r="6079" spans="1:17" hidden="1" x14ac:dyDescent="0.3">
      <c r="A6079" t="s">
        <v>308</v>
      </c>
      <c r="B6079" t="s">
        <v>6366</v>
      </c>
      <c r="C6079" t="s">
        <v>87</v>
      </c>
      <c r="D6079" t="s">
        <v>88</v>
      </c>
      <c r="E6079" t="s">
        <v>21</v>
      </c>
      <c r="F6079">
        <v>82.8</v>
      </c>
      <c r="G6079">
        <v>148</v>
      </c>
      <c r="H6079">
        <v>11430.04</v>
      </c>
      <c r="I6079">
        <v>29</v>
      </c>
      <c r="J6079">
        <v>50</v>
      </c>
      <c r="K6079">
        <v>74</v>
      </c>
      <c r="L6079">
        <v>5715.02</v>
      </c>
      <c r="M6079" t="s">
        <v>308</v>
      </c>
      <c r="N6079" t="s">
        <v>166</v>
      </c>
      <c r="O6079" t="s">
        <v>130</v>
      </c>
      <c r="P6079">
        <v>8</v>
      </c>
      <c r="Q6079" t="s">
        <v>50</v>
      </c>
    </row>
    <row r="6080" spans="1:17" hidden="1" x14ac:dyDescent="0.3">
      <c r="A6080" t="s">
        <v>126</v>
      </c>
      <c r="B6080" t="s">
        <v>6367</v>
      </c>
      <c r="C6080" t="s">
        <v>122</v>
      </c>
      <c r="D6080" t="s">
        <v>54</v>
      </c>
      <c r="E6080" t="s">
        <v>30</v>
      </c>
      <c r="F6080">
        <v>25.23</v>
      </c>
      <c r="G6080">
        <v>89</v>
      </c>
      <c r="H6080">
        <v>8596.51</v>
      </c>
      <c r="I6080">
        <v>18</v>
      </c>
      <c r="J6080">
        <v>67</v>
      </c>
      <c r="K6080">
        <v>46</v>
      </c>
      <c r="L6080">
        <v>4443.1400000000003</v>
      </c>
      <c r="M6080" t="s">
        <v>150</v>
      </c>
      <c r="N6080" t="s">
        <v>275</v>
      </c>
      <c r="O6080" t="s">
        <v>159</v>
      </c>
      <c r="P6080">
        <v>9</v>
      </c>
      <c r="Q6080" t="s">
        <v>50</v>
      </c>
    </row>
    <row r="6081" spans="1:17" hidden="1" x14ac:dyDescent="0.3">
      <c r="A6081" t="s">
        <v>212</v>
      </c>
      <c r="B6081" t="s">
        <v>6368</v>
      </c>
      <c r="C6081" t="s">
        <v>390</v>
      </c>
      <c r="D6081" t="s">
        <v>60</v>
      </c>
      <c r="E6081" t="s">
        <v>38</v>
      </c>
      <c r="F6081">
        <v>54.05</v>
      </c>
      <c r="G6081">
        <v>23</v>
      </c>
      <c r="H6081">
        <v>707.25</v>
      </c>
      <c r="I6081">
        <v>9</v>
      </c>
      <c r="J6081">
        <v>56</v>
      </c>
      <c r="K6081">
        <v>20</v>
      </c>
      <c r="L6081">
        <v>615</v>
      </c>
      <c r="M6081" t="s">
        <v>90</v>
      </c>
      <c r="N6081" t="s">
        <v>268</v>
      </c>
      <c r="O6081" t="s">
        <v>218</v>
      </c>
      <c r="P6081">
        <v>8</v>
      </c>
      <c r="Q6081" t="s">
        <v>42</v>
      </c>
    </row>
    <row r="6082" spans="1:17" hidden="1" x14ac:dyDescent="0.3">
      <c r="A6082" t="s">
        <v>150</v>
      </c>
      <c r="B6082" t="s">
        <v>6369</v>
      </c>
      <c r="C6082" t="s">
        <v>113</v>
      </c>
      <c r="D6082" t="s">
        <v>46</v>
      </c>
      <c r="E6082" t="s">
        <v>21</v>
      </c>
      <c r="F6082">
        <v>91.09</v>
      </c>
      <c r="G6082">
        <v>182</v>
      </c>
      <c r="H6082">
        <v>1021.02</v>
      </c>
      <c r="I6082">
        <v>41</v>
      </c>
      <c r="J6082">
        <v>33</v>
      </c>
      <c r="K6082">
        <v>130</v>
      </c>
      <c r="L6082">
        <v>729.3</v>
      </c>
      <c r="M6082" t="s">
        <v>22</v>
      </c>
      <c r="N6082" t="s">
        <v>149</v>
      </c>
      <c r="O6082" t="s">
        <v>157</v>
      </c>
      <c r="P6082">
        <v>8</v>
      </c>
      <c r="Q6082" t="s">
        <v>42</v>
      </c>
    </row>
    <row r="6083" spans="1:17" hidden="1" x14ac:dyDescent="0.3">
      <c r="A6083" t="s">
        <v>283</v>
      </c>
      <c r="B6083" t="s">
        <v>6370</v>
      </c>
      <c r="C6083" t="s">
        <v>215</v>
      </c>
      <c r="D6083" t="s">
        <v>134</v>
      </c>
      <c r="E6083" t="s">
        <v>21</v>
      </c>
      <c r="F6083">
        <v>39.5</v>
      </c>
      <c r="G6083">
        <v>145</v>
      </c>
      <c r="H6083">
        <v>4017.95</v>
      </c>
      <c r="I6083">
        <v>31</v>
      </c>
      <c r="J6083">
        <v>34</v>
      </c>
      <c r="K6083">
        <v>43</v>
      </c>
      <c r="L6083">
        <v>1191.53</v>
      </c>
      <c r="M6083" t="s">
        <v>74</v>
      </c>
      <c r="N6083" t="s">
        <v>224</v>
      </c>
      <c r="O6083" t="s">
        <v>106</v>
      </c>
      <c r="P6083">
        <v>1</v>
      </c>
      <c r="Q6083" t="s">
        <v>50</v>
      </c>
    </row>
    <row r="6084" spans="1:17" hidden="1" x14ac:dyDescent="0.3">
      <c r="A6084" t="s">
        <v>83</v>
      </c>
      <c r="B6084" t="s">
        <v>6371</v>
      </c>
      <c r="C6084" t="s">
        <v>19</v>
      </c>
      <c r="D6084" t="s">
        <v>20</v>
      </c>
      <c r="E6084" t="s">
        <v>30</v>
      </c>
      <c r="F6084">
        <v>57.48</v>
      </c>
      <c r="G6084">
        <v>143</v>
      </c>
      <c r="H6084">
        <v>7137.13</v>
      </c>
      <c r="I6084">
        <v>14</v>
      </c>
      <c r="J6084">
        <v>48</v>
      </c>
      <c r="K6084">
        <v>36</v>
      </c>
      <c r="L6084">
        <v>1796.76</v>
      </c>
      <c r="M6084" t="s">
        <v>78</v>
      </c>
      <c r="N6084" t="s">
        <v>281</v>
      </c>
      <c r="O6084" t="s">
        <v>284</v>
      </c>
      <c r="P6084">
        <v>8</v>
      </c>
      <c r="Q6084" t="s">
        <v>50</v>
      </c>
    </row>
    <row r="6085" spans="1:17" hidden="1" x14ac:dyDescent="0.3">
      <c r="A6085" t="s">
        <v>183</v>
      </c>
      <c r="B6085" t="s">
        <v>6372</v>
      </c>
      <c r="C6085" t="s">
        <v>286</v>
      </c>
      <c r="D6085" t="s">
        <v>54</v>
      </c>
      <c r="E6085" t="s">
        <v>38</v>
      </c>
      <c r="F6085">
        <v>3.51</v>
      </c>
      <c r="G6085">
        <v>132</v>
      </c>
      <c r="H6085">
        <v>12194.16</v>
      </c>
      <c r="I6085">
        <v>8</v>
      </c>
      <c r="J6085">
        <v>70</v>
      </c>
      <c r="K6085">
        <v>87</v>
      </c>
      <c r="L6085">
        <v>8037.06</v>
      </c>
      <c r="M6085" t="s">
        <v>83</v>
      </c>
      <c r="N6085" t="s">
        <v>210</v>
      </c>
      <c r="O6085" t="s">
        <v>146</v>
      </c>
      <c r="P6085">
        <v>9</v>
      </c>
      <c r="Q6085" t="s">
        <v>42</v>
      </c>
    </row>
    <row r="6086" spans="1:17" hidden="1" x14ac:dyDescent="0.3">
      <c r="A6086" t="s">
        <v>448</v>
      </c>
      <c r="B6086" t="s">
        <v>6373</v>
      </c>
      <c r="C6086" t="s">
        <v>133</v>
      </c>
      <c r="D6086" t="s">
        <v>134</v>
      </c>
      <c r="E6086" t="s">
        <v>21</v>
      </c>
      <c r="F6086">
        <v>9.06</v>
      </c>
      <c r="G6086">
        <v>122</v>
      </c>
      <c r="H6086">
        <v>5973.12</v>
      </c>
      <c r="I6086">
        <v>21</v>
      </c>
      <c r="J6086">
        <v>97</v>
      </c>
      <c r="K6086">
        <v>100</v>
      </c>
      <c r="L6086">
        <v>4896</v>
      </c>
      <c r="M6086" t="s">
        <v>448</v>
      </c>
      <c r="N6086" t="s">
        <v>57</v>
      </c>
      <c r="O6086" t="s">
        <v>100</v>
      </c>
      <c r="P6086">
        <v>1</v>
      </c>
      <c r="Q6086" t="s">
        <v>25</v>
      </c>
    </row>
    <row r="6087" spans="1:17" hidden="1" x14ac:dyDescent="0.3">
      <c r="A6087" t="s">
        <v>108</v>
      </c>
      <c r="B6087" t="s">
        <v>6374</v>
      </c>
      <c r="C6087" t="s">
        <v>66</v>
      </c>
      <c r="D6087" t="s">
        <v>67</v>
      </c>
      <c r="E6087" t="s">
        <v>30</v>
      </c>
      <c r="F6087">
        <v>50.66</v>
      </c>
      <c r="G6087">
        <v>182</v>
      </c>
      <c r="H6087">
        <v>16527.419999999998</v>
      </c>
      <c r="I6087">
        <v>48</v>
      </c>
      <c r="J6087">
        <v>26</v>
      </c>
      <c r="K6087">
        <v>87</v>
      </c>
      <c r="L6087">
        <v>7900.47</v>
      </c>
      <c r="M6087" t="s">
        <v>287</v>
      </c>
      <c r="N6087" t="s">
        <v>287</v>
      </c>
      <c r="O6087" t="s">
        <v>308</v>
      </c>
      <c r="P6087">
        <v>10</v>
      </c>
      <c r="Q6087" t="s">
        <v>25</v>
      </c>
    </row>
    <row r="6088" spans="1:17" hidden="1" x14ac:dyDescent="0.3">
      <c r="A6088" t="s">
        <v>190</v>
      </c>
      <c r="B6088" t="s">
        <v>6375</v>
      </c>
      <c r="C6088" t="s">
        <v>113</v>
      </c>
      <c r="D6088" t="s">
        <v>46</v>
      </c>
      <c r="E6088" t="s">
        <v>38</v>
      </c>
      <c r="F6088">
        <v>62.98</v>
      </c>
      <c r="G6088">
        <v>94</v>
      </c>
      <c r="H6088">
        <v>631.67999999999995</v>
      </c>
      <c r="I6088">
        <v>38</v>
      </c>
      <c r="J6088">
        <v>99</v>
      </c>
      <c r="K6088">
        <v>83</v>
      </c>
      <c r="L6088">
        <v>557.76</v>
      </c>
      <c r="M6088" t="s">
        <v>111</v>
      </c>
      <c r="N6088" t="s">
        <v>55</v>
      </c>
      <c r="O6088" t="s">
        <v>114</v>
      </c>
      <c r="P6088">
        <v>3</v>
      </c>
      <c r="Q6088" t="s">
        <v>25</v>
      </c>
    </row>
    <row r="6089" spans="1:17" hidden="1" x14ac:dyDescent="0.3">
      <c r="A6089" t="s">
        <v>75</v>
      </c>
      <c r="B6089" t="s">
        <v>6376</v>
      </c>
      <c r="C6089" t="s">
        <v>169</v>
      </c>
      <c r="D6089" t="s">
        <v>20</v>
      </c>
      <c r="E6089" t="s">
        <v>30</v>
      </c>
      <c r="F6089">
        <v>80.87</v>
      </c>
      <c r="G6089">
        <v>12</v>
      </c>
      <c r="H6089">
        <v>399.48</v>
      </c>
      <c r="I6089">
        <v>41</v>
      </c>
      <c r="J6089">
        <v>25</v>
      </c>
      <c r="K6089">
        <v>4</v>
      </c>
      <c r="L6089">
        <v>133.16</v>
      </c>
      <c r="M6089" t="s">
        <v>351</v>
      </c>
      <c r="N6089" t="s">
        <v>435</v>
      </c>
      <c r="O6089" t="s">
        <v>32</v>
      </c>
      <c r="P6089">
        <v>1</v>
      </c>
      <c r="Q6089" t="s">
        <v>25</v>
      </c>
    </row>
    <row r="6090" spans="1:17" x14ac:dyDescent="0.3">
      <c r="A6090" t="s">
        <v>226</v>
      </c>
      <c r="B6090" t="s">
        <v>6377</v>
      </c>
      <c r="C6090" t="s">
        <v>28</v>
      </c>
      <c r="D6090" t="s">
        <v>29</v>
      </c>
      <c r="E6090" t="s">
        <v>30</v>
      </c>
      <c r="F6090">
        <v>9.82</v>
      </c>
      <c r="G6090">
        <v>46</v>
      </c>
      <c r="H6090">
        <v>3844.22</v>
      </c>
      <c r="I6090">
        <v>10</v>
      </c>
      <c r="J6090">
        <v>52</v>
      </c>
      <c r="K6090">
        <v>11</v>
      </c>
      <c r="L6090">
        <v>919.27</v>
      </c>
      <c r="M6090" t="s">
        <v>90</v>
      </c>
      <c r="N6090" t="s">
        <v>183</v>
      </c>
      <c r="O6090" t="s">
        <v>324</v>
      </c>
      <c r="P6090">
        <v>3</v>
      </c>
      <c r="Q6090" t="s">
        <v>42</v>
      </c>
    </row>
    <row r="6091" spans="1:17" hidden="1" x14ac:dyDescent="0.3">
      <c r="A6091" t="s">
        <v>106</v>
      </c>
      <c r="B6091" t="s">
        <v>6378</v>
      </c>
      <c r="C6091" t="s">
        <v>155</v>
      </c>
      <c r="D6091" t="s">
        <v>67</v>
      </c>
      <c r="E6091" t="s">
        <v>21</v>
      </c>
      <c r="F6091">
        <v>67.290000000000006</v>
      </c>
      <c r="G6091">
        <v>13</v>
      </c>
      <c r="H6091">
        <v>925.6</v>
      </c>
      <c r="I6091">
        <v>14</v>
      </c>
      <c r="J6091">
        <v>30</v>
      </c>
      <c r="K6091">
        <v>0</v>
      </c>
      <c r="L6091">
        <v>0</v>
      </c>
      <c r="N6091" t="s">
        <v>250</v>
      </c>
      <c r="O6091" t="s">
        <v>239</v>
      </c>
      <c r="P6091">
        <v>10</v>
      </c>
      <c r="Q6091" t="s">
        <v>42</v>
      </c>
    </row>
    <row r="6092" spans="1:17" hidden="1" x14ac:dyDescent="0.3">
      <c r="A6092" t="s">
        <v>348</v>
      </c>
      <c r="B6092" t="s">
        <v>6379</v>
      </c>
      <c r="C6092" t="s">
        <v>141</v>
      </c>
      <c r="D6092" t="s">
        <v>88</v>
      </c>
      <c r="E6092" t="s">
        <v>30</v>
      </c>
      <c r="F6092">
        <v>79.41</v>
      </c>
      <c r="G6092">
        <v>12</v>
      </c>
      <c r="H6092">
        <v>1117.2</v>
      </c>
      <c r="I6092">
        <v>16</v>
      </c>
      <c r="J6092">
        <v>42</v>
      </c>
      <c r="K6092">
        <v>10</v>
      </c>
      <c r="L6092">
        <v>931</v>
      </c>
      <c r="M6092" t="s">
        <v>153</v>
      </c>
      <c r="N6092" t="s">
        <v>257</v>
      </c>
      <c r="O6092" t="s">
        <v>519</v>
      </c>
      <c r="P6092">
        <v>7</v>
      </c>
      <c r="Q6092" t="s">
        <v>25</v>
      </c>
    </row>
    <row r="6093" spans="1:17" hidden="1" x14ac:dyDescent="0.3">
      <c r="A6093" t="s">
        <v>243</v>
      </c>
      <c r="B6093" t="s">
        <v>6380</v>
      </c>
      <c r="C6093" t="s">
        <v>286</v>
      </c>
      <c r="D6093" t="s">
        <v>54</v>
      </c>
      <c r="E6093" t="s">
        <v>38</v>
      </c>
      <c r="F6093">
        <v>3.51</v>
      </c>
      <c r="G6093">
        <v>41</v>
      </c>
      <c r="H6093">
        <v>2180.38</v>
      </c>
      <c r="I6093">
        <v>29</v>
      </c>
      <c r="J6093">
        <v>34</v>
      </c>
      <c r="K6093">
        <v>13</v>
      </c>
      <c r="L6093">
        <v>691.34</v>
      </c>
      <c r="M6093" t="s">
        <v>109</v>
      </c>
      <c r="N6093" t="s">
        <v>188</v>
      </c>
      <c r="O6093" t="s">
        <v>244</v>
      </c>
      <c r="P6093">
        <v>10</v>
      </c>
      <c r="Q6093" t="s">
        <v>42</v>
      </c>
    </row>
    <row r="6094" spans="1:17" hidden="1" x14ac:dyDescent="0.3">
      <c r="A6094" t="s">
        <v>74</v>
      </c>
      <c r="B6094" t="s">
        <v>6381</v>
      </c>
      <c r="C6094" t="s">
        <v>317</v>
      </c>
      <c r="D6094" t="s">
        <v>88</v>
      </c>
      <c r="E6094" t="s">
        <v>21</v>
      </c>
      <c r="F6094">
        <v>5.43</v>
      </c>
      <c r="G6094">
        <v>55</v>
      </c>
      <c r="H6094">
        <v>894.3</v>
      </c>
      <c r="I6094">
        <v>42</v>
      </c>
      <c r="J6094">
        <v>23</v>
      </c>
      <c r="K6094">
        <v>9</v>
      </c>
      <c r="L6094">
        <v>146.34</v>
      </c>
      <c r="M6094" t="s">
        <v>295</v>
      </c>
      <c r="N6094" t="s">
        <v>138</v>
      </c>
      <c r="O6094" t="s">
        <v>298</v>
      </c>
      <c r="P6094">
        <v>4</v>
      </c>
      <c r="Q6094" t="s">
        <v>42</v>
      </c>
    </row>
    <row r="6095" spans="1:17" hidden="1" x14ac:dyDescent="0.3">
      <c r="A6095" t="s">
        <v>145</v>
      </c>
      <c r="B6095" t="s">
        <v>6382</v>
      </c>
      <c r="C6095" t="s">
        <v>246</v>
      </c>
      <c r="D6095" t="s">
        <v>67</v>
      </c>
      <c r="E6095" t="s">
        <v>38</v>
      </c>
      <c r="F6095">
        <v>53.28</v>
      </c>
      <c r="G6095">
        <v>87</v>
      </c>
      <c r="H6095">
        <v>3249.45</v>
      </c>
      <c r="I6095">
        <v>35</v>
      </c>
      <c r="J6095">
        <v>100</v>
      </c>
      <c r="K6095">
        <v>41</v>
      </c>
      <c r="L6095">
        <v>1531.35</v>
      </c>
      <c r="M6095" t="s">
        <v>183</v>
      </c>
      <c r="N6095" t="s">
        <v>351</v>
      </c>
      <c r="O6095" t="s">
        <v>308</v>
      </c>
      <c r="P6095">
        <v>2</v>
      </c>
      <c r="Q6095" t="s">
        <v>50</v>
      </c>
    </row>
    <row r="6096" spans="1:17" hidden="1" x14ac:dyDescent="0.3">
      <c r="A6096" t="s">
        <v>94</v>
      </c>
      <c r="B6096" t="s">
        <v>6383</v>
      </c>
      <c r="C6096" t="s">
        <v>208</v>
      </c>
      <c r="D6096" t="s">
        <v>20</v>
      </c>
      <c r="E6096" t="s">
        <v>30</v>
      </c>
      <c r="F6096">
        <v>27.47</v>
      </c>
      <c r="G6096">
        <v>165</v>
      </c>
      <c r="H6096">
        <v>16447.2</v>
      </c>
      <c r="I6096">
        <v>34</v>
      </c>
      <c r="J6096">
        <v>68</v>
      </c>
      <c r="K6096">
        <v>87</v>
      </c>
      <c r="L6096">
        <v>8672.16</v>
      </c>
      <c r="M6096" t="s">
        <v>68</v>
      </c>
      <c r="N6096" t="s">
        <v>179</v>
      </c>
      <c r="O6096" t="s">
        <v>196</v>
      </c>
      <c r="P6096">
        <v>6</v>
      </c>
      <c r="Q6096" t="s">
        <v>42</v>
      </c>
    </row>
    <row r="6097" spans="1:17" hidden="1" x14ac:dyDescent="0.3">
      <c r="A6097" t="s">
        <v>41</v>
      </c>
      <c r="B6097" t="s">
        <v>6384</v>
      </c>
      <c r="C6097" t="s">
        <v>45</v>
      </c>
      <c r="D6097" t="s">
        <v>46</v>
      </c>
      <c r="E6097" t="s">
        <v>38</v>
      </c>
      <c r="F6097">
        <v>91.34</v>
      </c>
      <c r="G6097">
        <v>54</v>
      </c>
      <c r="H6097">
        <v>4009.5</v>
      </c>
      <c r="I6097">
        <v>19</v>
      </c>
      <c r="J6097">
        <v>38</v>
      </c>
      <c r="K6097">
        <v>13</v>
      </c>
      <c r="L6097">
        <v>965.25</v>
      </c>
      <c r="M6097" t="s">
        <v>268</v>
      </c>
      <c r="N6097" t="s">
        <v>301</v>
      </c>
      <c r="O6097" t="s">
        <v>308</v>
      </c>
      <c r="P6097">
        <v>4</v>
      </c>
      <c r="Q6097" t="s">
        <v>25</v>
      </c>
    </row>
    <row r="6098" spans="1:17" hidden="1" x14ac:dyDescent="0.3">
      <c r="A6098" t="s">
        <v>312</v>
      </c>
      <c r="B6098" t="s">
        <v>6385</v>
      </c>
      <c r="C6098" t="s">
        <v>66</v>
      </c>
      <c r="D6098" t="s">
        <v>67</v>
      </c>
      <c r="E6098" t="s">
        <v>21</v>
      </c>
      <c r="F6098">
        <v>20.64</v>
      </c>
      <c r="G6098">
        <v>45</v>
      </c>
      <c r="H6098">
        <v>773.55</v>
      </c>
      <c r="I6098">
        <v>30</v>
      </c>
      <c r="J6098">
        <v>60</v>
      </c>
      <c r="K6098">
        <v>42</v>
      </c>
      <c r="L6098">
        <v>721.98</v>
      </c>
      <c r="M6098" t="s">
        <v>464</v>
      </c>
      <c r="N6098" t="s">
        <v>108</v>
      </c>
      <c r="O6098" t="s">
        <v>287</v>
      </c>
      <c r="P6098">
        <v>3</v>
      </c>
      <c r="Q6098" t="s">
        <v>50</v>
      </c>
    </row>
    <row r="6099" spans="1:17" hidden="1" x14ac:dyDescent="0.3">
      <c r="A6099" t="s">
        <v>418</v>
      </c>
      <c r="B6099" t="s">
        <v>6386</v>
      </c>
      <c r="C6099" t="s">
        <v>304</v>
      </c>
      <c r="D6099" t="s">
        <v>134</v>
      </c>
      <c r="E6099" t="s">
        <v>30</v>
      </c>
      <c r="F6099">
        <v>23.25</v>
      </c>
      <c r="G6099">
        <v>145</v>
      </c>
      <c r="H6099">
        <v>14260.75</v>
      </c>
      <c r="I6099">
        <v>20</v>
      </c>
      <c r="J6099">
        <v>70</v>
      </c>
      <c r="K6099">
        <v>35</v>
      </c>
      <c r="L6099">
        <v>3442.25</v>
      </c>
      <c r="M6099" t="s">
        <v>184</v>
      </c>
      <c r="N6099" t="s">
        <v>270</v>
      </c>
      <c r="O6099" t="s">
        <v>268</v>
      </c>
      <c r="P6099">
        <v>9</v>
      </c>
      <c r="Q6099" t="s">
        <v>25</v>
      </c>
    </row>
    <row r="6100" spans="1:17" hidden="1" x14ac:dyDescent="0.3">
      <c r="A6100" t="s">
        <v>34</v>
      </c>
      <c r="B6100" t="s">
        <v>6387</v>
      </c>
      <c r="C6100" t="s">
        <v>359</v>
      </c>
      <c r="D6100" t="s">
        <v>60</v>
      </c>
      <c r="E6100" t="s">
        <v>38</v>
      </c>
      <c r="F6100">
        <v>26.75</v>
      </c>
      <c r="G6100">
        <v>56</v>
      </c>
      <c r="H6100">
        <v>1509.76</v>
      </c>
      <c r="I6100">
        <v>21</v>
      </c>
      <c r="J6100">
        <v>22</v>
      </c>
      <c r="K6100">
        <v>45</v>
      </c>
      <c r="L6100">
        <v>1213.2</v>
      </c>
      <c r="M6100" t="s">
        <v>250</v>
      </c>
      <c r="N6100" t="s">
        <v>83</v>
      </c>
      <c r="O6100" t="s">
        <v>145</v>
      </c>
      <c r="P6100">
        <v>9</v>
      </c>
      <c r="Q6100" t="s">
        <v>25</v>
      </c>
    </row>
    <row r="6101" spans="1:17" hidden="1" x14ac:dyDescent="0.3">
      <c r="A6101" t="s">
        <v>17</v>
      </c>
      <c r="B6101" t="s">
        <v>6388</v>
      </c>
      <c r="C6101" t="s">
        <v>128</v>
      </c>
      <c r="D6101" t="s">
        <v>46</v>
      </c>
      <c r="E6101" t="s">
        <v>38</v>
      </c>
      <c r="F6101">
        <v>49.94</v>
      </c>
      <c r="G6101">
        <v>86</v>
      </c>
      <c r="H6101">
        <v>4175.3</v>
      </c>
      <c r="I6101">
        <v>48</v>
      </c>
      <c r="J6101">
        <v>34</v>
      </c>
      <c r="K6101">
        <v>37</v>
      </c>
      <c r="L6101">
        <v>1796.35</v>
      </c>
      <c r="M6101" t="s">
        <v>206</v>
      </c>
      <c r="N6101" t="s">
        <v>332</v>
      </c>
      <c r="O6101" t="s">
        <v>498</v>
      </c>
      <c r="P6101">
        <v>9</v>
      </c>
      <c r="Q6101" t="s">
        <v>50</v>
      </c>
    </row>
    <row r="6102" spans="1:17" hidden="1" x14ac:dyDescent="0.3">
      <c r="A6102" t="s">
        <v>126</v>
      </c>
      <c r="B6102" t="s">
        <v>6389</v>
      </c>
      <c r="C6102" t="s">
        <v>141</v>
      </c>
      <c r="D6102" t="s">
        <v>88</v>
      </c>
      <c r="E6102" t="s">
        <v>21</v>
      </c>
      <c r="F6102">
        <v>96.91</v>
      </c>
      <c r="G6102">
        <v>92</v>
      </c>
      <c r="H6102">
        <v>8538.52</v>
      </c>
      <c r="I6102">
        <v>48</v>
      </c>
      <c r="J6102">
        <v>98</v>
      </c>
      <c r="K6102">
        <v>37</v>
      </c>
      <c r="L6102">
        <v>3433.97</v>
      </c>
      <c r="M6102" t="s">
        <v>193</v>
      </c>
      <c r="N6102" t="s">
        <v>190</v>
      </c>
      <c r="O6102" t="s">
        <v>458</v>
      </c>
      <c r="P6102">
        <v>8</v>
      </c>
      <c r="Q6102" t="s">
        <v>50</v>
      </c>
    </row>
    <row r="6103" spans="1:17" hidden="1" x14ac:dyDescent="0.3">
      <c r="A6103" t="s">
        <v>254</v>
      </c>
      <c r="B6103" t="s">
        <v>6390</v>
      </c>
      <c r="C6103" t="s">
        <v>187</v>
      </c>
      <c r="D6103" t="s">
        <v>54</v>
      </c>
      <c r="E6103" t="s">
        <v>38</v>
      </c>
      <c r="F6103">
        <v>60.07</v>
      </c>
      <c r="G6103">
        <v>164</v>
      </c>
      <c r="H6103">
        <v>2118.88</v>
      </c>
      <c r="I6103">
        <v>41</v>
      </c>
      <c r="J6103">
        <v>58</v>
      </c>
      <c r="K6103">
        <v>56</v>
      </c>
      <c r="L6103">
        <v>723.52</v>
      </c>
      <c r="M6103" t="s">
        <v>39</v>
      </c>
      <c r="N6103" t="s">
        <v>409</v>
      </c>
      <c r="O6103" t="s">
        <v>213</v>
      </c>
      <c r="P6103">
        <v>3</v>
      </c>
      <c r="Q6103" t="s">
        <v>25</v>
      </c>
    </row>
    <row r="6104" spans="1:17" hidden="1" x14ac:dyDescent="0.3">
      <c r="A6104" t="s">
        <v>142</v>
      </c>
      <c r="B6104" t="s">
        <v>6391</v>
      </c>
      <c r="C6104" t="s">
        <v>165</v>
      </c>
      <c r="D6104" t="s">
        <v>134</v>
      </c>
      <c r="E6104" t="s">
        <v>30</v>
      </c>
      <c r="F6104">
        <v>54.17</v>
      </c>
      <c r="G6104">
        <v>70</v>
      </c>
      <c r="H6104">
        <v>5553.8</v>
      </c>
      <c r="I6104">
        <v>12</v>
      </c>
      <c r="J6104">
        <v>42</v>
      </c>
      <c r="K6104">
        <v>41</v>
      </c>
      <c r="L6104">
        <v>3252.94</v>
      </c>
      <c r="M6104" t="s">
        <v>167</v>
      </c>
      <c r="N6104" t="s">
        <v>173</v>
      </c>
      <c r="O6104" t="s">
        <v>193</v>
      </c>
      <c r="P6104">
        <v>9</v>
      </c>
      <c r="Q6104" t="s">
        <v>42</v>
      </c>
    </row>
    <row r="6105" spans="1:17" hidden="1" x14ac:dyDescent="0.3">
      <c r="A6105" t="s">
        <v>157</v>
      </c>
      <c r="B6105" t="s">
        <v>6392</v>
      </c>
      <c r="C6105" t="s">
        <v>304</v>
      </c>
      <c r="D6105" t="s">
        <v>134</v>
      </c>
      <c r="E6105" t="s">
        <v>38</v>
      </c>
      <c r="F6105">
        <v>95.96</v>
      </c>
      <c r="G6105">
        <v>125</v>
      </c>
      <c r="H6105">
        <v>4611.25</v>
      </c>
      <c r="I6105">
        <v>15</v>
      </c>
      <c r="J6105">
        <v>62</v>
      </c>
      <c r="K6105">
        <v>123</v>
      </c>
      <c r="L6105">
        <v>4537.47</v>
      </c>
      <c r="M6105" t="s">
        <v>136</v>
      </c>
      <c r="N6105" t="s">
        <v>136</v>
      </c>
      <c r="O6105" t="s">
        <v>5635</v>
      </c>
      <c r="P6105">
        <v>10</v>
      </c>
      <c r="Q6105" t="s">
        <v>42</v>
      </c>
    </row>
    <row r="6106" spans="1:17" hidden="1" x14ac:dyDescent="0.3">
      <c r="A6106" t="s">
        <v>370</v>
      </c>
      <c r="B6106" t="s">
        <v>6393</v>
      </c>
      <c r="C6106" t="s">
        <v>233</v>
      </c>
      <c r="D6106" t="s">
        <v>29</v>
      </c>
      <c r="E6106" t="s">
        <v>21</v>
      </c>
      <c r="F6106">
        <v>18.27</v>
      </c>
      <c r="G6106">
        <v>14</v>
      </c>
      <c r="H6106">
        <v>270.2</v>
      </c>
      <c r="I6106">
        <v>30</v>
      </c>
      <c r="J6106">
        <v>81</v>
      </c>
      <c r="K6106">
        <v>2</v>
      </c>
      <c r="L6106">
        <v>38.6</v>
      </c>
      <c r="M6106" t="s">
        <v>327</v>
      </c>
      <c r="N6106" t="s">
        <v>75</v>
      </c>
      <c r="O6106" t="s">
        <v>118</v>
      </c>
      <c r="P6106">
        <v>9</v>
      </c>
      <c r="Q6106" t="s">
        <v>50</v>
      </c>
    </row>
    <row r="6107" spans="1:17" hidden="1" x14ac:dyDescent="0.3">
      <c r="A6107" t="s">
        <v>173</v>
      </c>
      <c r="B6107" t="s">
        <v>6394</v>
      </c>
      <c r="C6107" t="s">
        <v>45</v>
      </c>
      <c r="D6107" t="s">
        <v>46</v>
      </c>
      <c r="E6107" t="s">
        <v>30</v>
      </c>
      <c r="F6107">
        <v>40.82</v>
      </c>
      <c r="G6107">
        <v>167</v>
      </c>
      <c r="H6107">
        <v>13406.76</v>
      </c>
      <c r="I6107">
        <v>28</v>
      </c>
      <c r="J6107">
        <v>78</v>
      </c>
      <c r="K6107">
        <v>33</v>
      </c>
      <c r="L6107">
        <v>2649.24</v>
      </c>
      <c r="M6107" t="s">
        <v>337</v>
      </c>
      <c r="N6107" t="s">
        <v>366</v>
      </c>
      <c r="O6107" t="s">
        <v>201</v>
      </c>
      <c r="P6107">
        <v>10</v>
      </c>
      <c r="Q6107" t="s">
        <v>25</v>
      </c>
    </row>
    <row r="6108" spans="1:17" hidden="1" x14ac:dyDescent="0.3">
      <c r="A6108" t="s">
        <v>229</v>
      </c>
      <c r="B6108" t="s">
        <v>6395</v>
      </c>
      <c r="C6108" t="s">
        <v>103</v>
      </c>
      <c r="D6108" t="s">
        <v>67</v>
      </c>
      <c r="E6108" t="s">
        <v>38</v>
      </c>
      <c r="F6108">
        <v>66.790000000000006</v>
      </c>
      <c r="G6108">
        <v>17</v>
      </c>
      <c r="H6108">
        <v>27.54</v>
      </c>
      <c r="I6108">
        <v>18</v>
      </c>
      <c r="J6108">
        <v>50</v>
      </c>
      <c r="K6108">
        <v>13</v>
      </c>
      <c r="L6108">
        <v>21.06</v>
      </c>
      <c r="M6108" t="s">
        <v>136</v>
      </c>
      <c r="N6108" t="s">
        <v>108</v>
      </c>
      <c r="O6108" t="s">
        <v>212</v>
      </c>
      <c r="P6108">
        <v>4</v>
      </c>
      <c r="Q6108" t="s">
        <v>25</v>
      </c>
    </row>
    <row r="6109" spans="1:17" hidden="1" x14ac:dyDescent="0.3">
      <c r="A6109" t="s">
        <v>283</v>
      </c>
      <c r="B6109" t="s">
        <v>6396</v>
      </c>
      <c r="C6109" t="s">
        <v>87</v>
      </c>
      <c r="D6109" t="s">
        <v>88</v>
      </c>
      <c r="E6109" t="s">
        <v>38</v>
      </c>
      <c r="F6109">
        <v>98.64</v>
      </c>
      <c r="G6109">
        <v>23</v>
      </c>
      <c r="H6109">
        <v>2121.75</v>
      </c>
      <c r="I6109">
        <v>11</v>
      </c>
      <c r="J6109">
        <v>24</v>
      </c>
      <c r="K6109">
        <v>6</v>
      </c>
      <c r="L6109">
        <v>553.5</v>
      </c>
      <c r="M6109" t="s">
        <v>310</v>
      </c>
      <c r="N6109" t="s">
        <v>108</v>
      </c>
      <c r="O6109" t="s">
        <v>22</v>
      </c>
      <c r="P6109">
        <v>10</v>
      </c>
      <c r="Q6109" t="s">
        <v>50</v>
      </c>
    </row>
    <row r="6110" spans="1:17" hidden="1" x14ac:dyDescent="0.3">
      <c r="A6110" t="s">
        <v>43</v>
      </c>
      <c r="B6110" t="s">
        <v>6397</v>
      </c>
      <c r="C6110" t="s">
        <v>261</v>
      </c>
      <c r="D6110" t="s">
        <v>20</v>
      </c>
      <c r="E6110" t="s">
        <v>21</v>
      </c>
      <c r="F6110">
        <v>76.069999999999993</v>
      </c>
      <c r="G6110">
        <v>105</v>
      </c>
      <c r="H6110">
        <v>8274</v>
      </c>
      <c r="I6110">
        <v>44</v>
      </c>
      <c r="J6110">
        <v>22</v>
      </c>
      <c r="K6110">
        <v>13</v>
      </c>
      <c r="L6110">
        <v>1024.4000000000001</v>
      </c>
      <c r="M6110" t="s">
        <v>69</v>
      </c>
      <c r="N6110" t="s">
        <v>163</v>
      </c>
      <c r="O6110" t="s">
        <v>234</v>
      </c>
      <c r="P6110">
        <v>4</v>
      </c>
      <c r="Q6110" t="s">
        <v>42</v>
      </c>
    </row>
    <row r="6111" spans="1:17" hidden="1" x14ac:dyDescent="0.3">
      <c r="A6111" t="s">
        <v>100</v>
      </c>
      <c r="B6111" t="s">
        <v>6398</v>
      </c>
      <c r="C6111" t="s">
        <v>133</v>
      </c>
      <c r="D6111" t="s">
        <v>134</v>
      </c>
      <c r="E6111" t="s">
        <v>38</v>
      </c>
      <c r="F6111">
        <v>31.2</v>
      </c>
      <c r="G6111">
        <v>81</v>
      </c>
      <c r="H6111">
        <v>5179.1400000000003</v>
      </c>
      <c r="I6111">
        <v>41</v>
      </c>
      <c r="J6111">
        <v>30</v>
      </c>
      <c r="K6111">
        <v>76</v>
      </c>
      <c r="L6111">
        <v>4859.4399999999996</v>
      </c>
      <c r="M6111" t="s">
        <v>135</v>
      </c>
      <c r="N6111" t="s">
        <v>183</v>
      </c>
      <c r="O6111" t="s">
        <v>783</v>
      </c>
      <c r="P6111">
        <v>10</v>
      </c>
      <c r="Q6111" t="s">
        <v>50</v>
      </c>
    </row>
    <row r="6112" spans="1:17" x14ac:dyDescent="0.3">
      <c r="A6112" t="s">
        <v>287</v>
      </c>
      <c r="B6112" t="s">
        <v>6399</v>
      </c>
      <c r="C6112" t="s">
        <v>28</v>
      </c>
      <c r="D6112" t="s">
        <v>29</v>
      </c>
      <c r="E6112" t="s">
        <v>38</v>
      </c>
      <c r="F6112">
        <v>48.48</v>
      </c>
      <c r="G6112">
        <v>156</v>
      </c>
      <c r="H6112">
        <v>9564.36</v>
      </c>
      <c r="I6112">
        <v>47</v>
      </c>
      <c r="J6112">
        <v>49</v>
      </c>
      <c r="K6112">
        <v>112</v>
      </c>
      <c r="L6112">
        <v>6866.72</v>
      </c>
      <c r="M6112" t="s">
        <v>94</v>
      </c>
      <c r="N6112" t="s">
        <v>179</v>
      </c>
      <c r="O6112" t="s">
        <v>162</v>
      </c>
      <c r="P6112">
        <v>1</v>
      </c>
      <c r="Q6112" t="s">
        <v>50</v>
      </c>
    </row>
    <row r="6113" spans="1:17" hidden="1" x14ac:dyDescent="0.3">
      <c r="A6113" t="s">
        <v>41</v>
      </c>
      <c r="B6113" t="s">
        <v>6400</v>
      </c>
      <c r="C6113" t="s">
        <v>390</v>
      </c>
      <c r="D6113" t="s">
        <v>60</v>
      </c>
      <c r="E6113" t="s">
        <v>38</v>
      </c>
      <c r="F6113">
        <v>54.05</v>
      </c>
      <c r="G6113">
        <v>96</v>
      </c>
      <c r="H6113">
        <v>8373.1200000000008</v>
      </c>
      <c r="I6113">
        <v>34</v>
      </c>
      <c r="J6113">
        <v>58</v>
      </c>
      <c r="K6113">
        <v>43</v>
      </c>
      <c r="L6113">
        <v>3750.46</v>
      </c>
      <c r="M6113" t="s">
        <v>33</v>
      </c>
      <c r="N6113" t="s">
        <v>350</v>
      </c>
      <c r="O6113" t="s">
        <v>264</v>
      </c>
      <c r="P6113">
        <v>3</v>
      </c>
      <c r="Q6113" t="s">
        <v>50</v>
      </c>
    </row>
    <row r="6114" spans="1:17" hidden="1" x14ac:dyDescent="0.3">
      <c r="A6114" t="s">
        <v>68</v>
      </c>
      <c r="B6114" t="s">
        <v>6401</v>
      </c>
      <c r="C6114" t="s">
        <v>241</v>
      </c>
      <c r="D6114" t="s">
        <v>134</v>
      </c>
      <c r="E6114" t="s">
        <v>21</v>
      </c>
      <c r="F6114">
        <v>17.5</v>
      </c>
      <c r="G6114">
        <v>84</v>
      </c>
      <c r="H6114">
        <v>7095.48</v>
      </c>
      <c r="I6114">
        <v>7</v>
      </c>
      <c r="J6114">
        <v>90</v>
      </c>
      <c r="K6114">
        <v>67</v>
      </c>
      <c r="L6114">
        <v>5659.49</v>
      </c>
      <c r="M6114" t="s">
        <v>116</v>
      </c>
      <c r="N6114" t="s">
        <v>91</v>
      </c>
      <c r="O6114" t="s">
        <v>43</v>
      </c>
      <c r="P6114">
        <v>4</v>
      </c>
      <c r="Q6114" t="s">
        <v>42</v>
      </c>
    </row>
    <row r="6115" spans="1:17" hidden="1" x14ac:dyDescent="0.3">
      <c r="A6115" t="s">
        <v>119</v>
      </c>
      <c r="B6115" t="s">
        <v>6402</v>
      </c>
      <c r="C6115" t="s">
        <v>103</v>
      </c>
      <c r="D6115" t="s">
        <v>67</v>
      </c>
      <c r="E6115" t="s">
        <v>30</v>
      </c>
      <c r="F6115">
        <v>45.45</v>
      </c>
      <c r="G6115">
        <v>99</v>
      </c>
      <c r="H6115">
        <v>3563.01</v>
      </c>
      <c r="I6115">
        <v>50</v>
      </c>
      <c r="J6115">
        <v>85</v>
      </c>
      <c r="K6115">
        <v>28</v>
      </c>
      <c r="L6115">
        <v>1007.72</v>
      </c>
      <c r="M6115" t="s">
        <v>78</v>
      </c>
      <c r="N6115" t="s">
        <v>125</v>
      </c>
      <c r="O6115" t="s">
        <v>166</v>
      </c>
      <c r="P6115">
        <v>8</v>
      </c>
      <c r="Q6115" t="s">
        <v>25</v>
      </c>
    </row>
    <row r="6116" spans="1:17" hidden="1" x14ac:dyDescent="0.3">
      <c r="A6116" t="s">
        <v>234</v>
      </c>
      <c r="B6116" t="s">
        <v>6403</v>
      </c>
      <c r="C6116" t="s">
        <v>99</v>
      </c>
      <c r="D6116" t="s">
        <v>46</v>
      </c>
      <c r="E6116" t="s">
        <v>38</v>
      </c>
      <c r="F6116">
        <v>3.34</v>
      </c>
      <c r="G6116">
        <v>75</v>
      </c>
      <c r="H6116">
        <v>3274.5</v>
      </c>
      <c r="I6116">
        <v>22</v>
      </c>
      <c r="J6116">
        <v>26</v>
      </c>
      <c r="K6116">
        <v>51</v>
      </c>
      <c r="L6116">
        <v>2226.66</v>
      </c>
      <c r="M6116" t="s">
        <v>119</v>
      </c>
      <c r="N6116" t="s">
        <v>178</v>
      </c>
      <c r="O6116" t="s">
        <v>149</v>
      </c>
      <c r="P6116">
        <v>7</v>
      </c>
      <c r="Q6116" t="s">
        <v>50</v>
      </c>
    </row>
    <row r="6117" spans="1:17" hidden="1" x14ac:dyDescent="0.3">
      <c r="A6117" t="s">
        <v>310</v>
      </c>
      <c r="B6117" t="s">
        <v>6404</v>
      </c>
      <c r="C6117" t="s">
        <v>359</v>
      </c>
      <c r="D6117" t="s">
        <v>60</v>
      </c>
      <c r="E6117" t="s">
        <v>38</v>
      </c>
      <c r="F6117">
        <v>26.75</v>
      </c>
      <c r="G6117">
        <v>96</v>
      </c>
      <c r="H6117">
        <v>6333.12</v>
      </c>
      <c r="I6117">
        <v>42</v>
      </c>
      <c r="J6117">
        <v>68</v>
      </c>
      <c r="K6117">
        <v>26</v>
      </c>
      <c r="L6117">
        <v>1715.22</v>
      </c>
      <c r="M6117" t="s">
        <v>78</v>
      </c>
      <c r="N6117" t="s">
        <v>335</v>
      </c>
      <c r="O6117" t="s">
        <v>157</v>
      </c>
      <c r="P6117">
        <v>4</v>
      </c>
      <c r="Q6117" t="s">
        <v>42</v>
      </c>
    </row>
    <row r="6118" spans="1:17" hidden="1" x14ac:dyDescent="0.3">
      <c r="A6118" t="s">
        <v>301</v>
      </c>
      <c r="B6118" t="s">
        <v>6405</v>
      </c>
      <c r="C6118" t="s">
        <v>246</v>
      </c>
      <c r="D6118" t="s">
        <v>67</v>
      </c>
      <c r="E6118" t="s">
        <v>38</v>
      </c>
      <c r="F6118">
        <v>53.28</v>
      </c>
      <c r="G6118">
        <v>129</v>
      </c>
      <c r="H6118">
        <v>10784.4</v>
      </c>
      <c r="I6118">
        <v>14</v>
      </c>
      <c r="J6118">
        <v>52</v>
      </c>
      <c r="K6118">
        <v>33</v>
      </c>
      <c r="L6118">
        <v>2758.8</v>
      </c>
      <c r="M6118" t="s">
        <v>116</v>
      </c>
      <c r="N6118" t="s">
        <v>313</v>
      </c>
      <c r="O6118" t="s">
        <v>279</v>
      </c>
      <c r="P6118">
        <v>6</v>
      </c>
      <c r="Q6118" t="s">
        <v>25</v>
      </c>
    </row>
    <row r="6119" spans="1:17" hidden="1" x14ac:dyDescent="0.3">
      <c r="A6119" t="s">
        <v>441</v>
      </c>
      <c r="B6119" t="s">
        <v>6406</v>
      </c>
      <c r="C6119" t="s">
        <v>241</v>
      </c>
      <c r="D6119" t="s">
        <v>134</v>
      </c>
      <c r="E6119" t="s">
        <v>30</v>
      </c>
      <c r="F6119">
        <v>2.16</v>
      </c>
      <c r="G6119">
        <v>49</v>
      </c>
      <c r="H6119">
        <v>4525.6400000000003</v>
      </c>
      <c r="I6119">
        <v>7</v>
      </c>
      <c r="J6119">
        <v>20</v>
      </c>
      <c r="K6119">
        <v>38</v>
      </c>
      <c r="L6119">
        <v>3509.68</v>
      </c>
      <c r="M6119" t="s">
        <v>178</v>
      </c>
      <c r="N6119" t="s">
        <v>173</v>
      </c>
      <c r="O6119" t="s">
        <v>32</v>
      </c>
      <c r="P6119">
        <v>3</v>
      </c>
      <c r="Q6119" t="s">
        <v>42</v>
      </c>
    </row>
    <row r="6120" spans="1:17" hidden="1" x14ac:dyDescent="0.3">
      <c r="A6120" t="s">
        <v>225</v>
      </c>
      <c r="B6120" t="s">
        <v>6407</v>
      </c>
      <c r="C6120" t="s">
        <v>297</v>
      </c>
      <c r="D6120" t="s">
        <v>60</v>
      </c>
      <c r="E6120" t="s">
        <v>30</v>
      </c>
      <c r="F6120">
        <v>22.78</v>
      </c>
      <c r="G6120">
        <v>163</v>
      </c>
      <c r="H6120">
        <v>265.69</v>
      </c>
      <c r="I6120">
        <v>39</v>
      </c>
      <c r="J6120">
        <v>36</v>
      </c>
      <c r="K6120">
        <v>55</v>
      </c>
      <c r="L6120">
        <v>89.65</v>
      </c>
      <c r="M6120" t="s">
        <v>48</v>
      </c>
      <c r="N6120" t="s">
        <v>319</v>
      </c>
      <c r="O6120" t="s">
        <v>394</v>
      </c>
      <c r="P6120">
        <v>9</v>
      </c>
      <c r="Q6120" t="s">
        <v>50</v>
      </c>
    </row>
    <row r="6121" spans="1:17" hidden="1" x14ac:dyDescent="0.3">
      <c r="A6121" t="s">
        <v>114</v>
      </c>
      <c r="B6121" t="s">
        <v>6408</v>
      </c>
      <c r="C6121" t="s">
        <v>228</v>
      </c>
      <c r="D6121" t="s">
        <v>54</v>
      </c>
      <c r="E6121" t="s">
        <v>21</v>
      </c>
      <c r="F6121">
        <v>14.09</v>
      </c>
      <c r="G6121">
        <v>25</v>
      </c>
      <c r="H6121">
        <v>2411.5</v>
      </c>
      <c r="I6121">
        <v>49</v>
      </c>
      <c r="J6121">
        <v>86</v>
      </c>
      <c r="K6121">
        <v>17</v>
      </c>
      <c r="L6121">
        <v>1639.82</v>
      </c>
      <c r="M6121" t="s">
        <v>332</v>
      </c>
      <c r="N6121" t="s">
        <v>226</v>
      </c>
      <c r="O6121" t="s">
        <v>270</v>
      </c>
      <c r="P6121">
        <v>3</v>
      </c>
      <c r="Q6121" t="s">
        <v>50</v>
      </c>
    </row>
    <row r="6122" spans="1:17" hidden="1" x14ac:dyDescent="0.3">
      <c r="A6122" t="s">
        <v>124</v>
      </c>
      <c r="B6122" t="s">
        <v>6409</v>
      </c>
      <c r="C6122" t="s">
        <v>353</v>
      </c>
      <c r="D6122" t="s">
        <v>29</v>
      </c>
      <c r="E6122" t="s">
        <v>30</v>
      </c>
      <c r="F6122">
        <v>73.040000000000006</v>
      </c>
      <c r="G6122">
        <v>69</v>
      </c>
      <c r="H6122">
        <v>5149.47</v>
      </c>
      <c r="I6122">
        <v>8</v>
      </c>
      <c r="J6122">
        <v>32</v>
      </c>
      <c r="K6122">
        <v>24</v>
      </c>
      <c r="L6122">
        <v>1791.12</v>
      </c>
      <c r="M6122" t="s">
        <v>22</v>
      </c>
      <c r="N6122" t="s">
        <v>313</v>
      </c>
      <c r="O6122" t="s">
        <v>84</v>
      </c>
      <c r="P6122">
        <v>8</v>
      </c>
      <c r="Q6122" t="s">
        <v>42</v>
      </c>
    </row>
    <row r="6123" spans="1:17" hidden="1" x14ac:dyDescent="0.3">
      <c r="A6123" t="s">
        <v>295</v>
      </c>
      <c r="B6123" t="s">
        <v>6410</v>
      </c>
      <c r="C6123" t="s">
        <v>128</v>
      </c>
      <c r="D6123" t="s">
        <v>46</v>
      </c>
      <c r="E6123" t="s">
        <v>38</v>
      </c>
      <c r="F6123">
        <v>49.94</v>
      </c>
      <c r="G6123">
        <v>64</v>
      </c>
      <c r="H6123">
        <v>4225.92</v>
      </c>
      <c r="I6123">
        <v>19</v>
      </c>
      <c r="J6123">
        <v>78</v>
      </c>
      <c r="K6123">
        <v>62</v>
      </c>
      <c r="L6123">
        <v>4093.86</v>
      </c>
      <c r="M6123" t="s">
        <v>118</v>
      </c>
      <c r="N6123" t="s">
        <v>185</v>
      </c>
      <c r="O6123" t="s">
        <v>351</v>
      </c>
      <c r="P6123">
        <v>3</v>
      </c>
      <c r="Q6123" t="s">
        <v>25</v>
      </c>
    </row>
    <row r="6124" spans="1:17" hidden="1" x14ac:dyDescent="0.3">
      <c r="A6124" t="s">
        <v>40</v>
      </c>
      <c r="B6124" t="s">
        <v>6411</v>
      </c>
      <c r="C6124" t="s">
        <v>93</v>
      </c>
      <c r="D6124" t="s">
        <v>20</v>
      </c>
      <c r="E6124" t="s">
        <v>21</v>
      </c>
      <c r="F6124">
        <v>83.65</v>
      </c>
      <c r="G6124">
        <v>36</v>
      </c>
      <c r="H6124">
        <v>2422.44</v>
      </c>
      <c r="I6124">
        <v>32</v>
      </c>
      <c r="J6124">
        <v>49</v>
      </c>
      <c r="K6124">
        <v>26</v>
      </c>
      <c r="L6124">
        <v>1749.54</v>
      </c>
      <c r="M6124" t="s">
        <v>142</v>
      </c>
      <c r="N6124" t="s">
        <v>275</v>
      </c>
      <c r="O6124" t="s">
        <v>166</v>
      </c>
      <c r="P6124">
        <v>1</v>
      </c>
      <c r="Q6124" t="s">
        <v>50</v>
      </c>
    </row>
    <row r="6125" spans="1:17" hidden="1" x14ac:dyDescent="0.3">
      <c r="A6125" t="s">
        <v>181</v>
      </c>
      <c r="B6125" t="s">
        <v>6412</v>
      </c>
      <c r="C6125" t="s">
        <v>192</v>
      </c>
      <c r="D6125" t="s">
        <v>37</v>
      </c>
      <c r="E6125" t="s">
        <v>38</v>
      </c>
      <c r="F6125">
        <v>78.69</v>
      </c>
      <c r="G6125">
        <v>11</v>
      </c>
      <c r="H6125">
        <v>432.74</v>
      </c>
      <c r="I6125">
        <v>49</v>
      </c>
      <c r="J6125">
        <v>52</v>
      </c>
      <c r="K6125">
        <v>8</v>
      </c>
      <c r="L6125">
        <v>314.72000000000003</v>
      </c>
      <c r="M6125" t="s">
        <v>124</v>
      </c>
      <c r="N6125" t="s">
        <v>143</v>
      </c>
      <c r="O6125" t="s">
        <v>308</v>
      </c>
      <c r="P6125">
        <v>7</v>
      </c>
      <c r="Q6125" t="s">
        <v>25</v>
      </c>
    </row>
    <row r="6126" spans="1:17" hidden="1" x14ac:dyDescent="0.3">
      <c r="A6126" t="s">
        <v>229</v>
      </c>
      <c r="B6126" t="s">
        <v>6413</v>
      </c>
      <c r="C6126" t="s">
        <v>122</v>
      </c>
      <c r="D6126" t="s">
        <v>54</v>
      </c>
      <c r="E6126" t="s">
        <v>30</v>
      </c>
      <c r="F6126">
        <v>25.23</v>
      </c>
      <c r="G6126">
        <v>97</v>
      </c>
      <c r="H6126">
        <v>6669.72</v>
      </c>
      <c r="I6126">
        <v>32</v>
      </c>
      <c r="J6126">
        <v>81</v>
      </c>
      <c r="K6126">
        <v>82</v>
      </c>
      <c r="L6126">
        <v>5638.32</v>
      </c>
      <c r="M6126" t="s">
        <v>189</v>
      </c>
      <c r="N6126" t="s">
        <v>157</v>
      </c>
      <c r="O6126" t="s">
        <v>277</v>
      </c>
      <c r="P6126">
        <v>6</v>
      </c>
      <c r="Q6126" t="s">
        <v>50</v>
      </c>
    </row>
    <row r="6127" spans="1:17" hidden="1" x14ac:dyDescent="0.3">
      <c r="A6127" t="s">
        <v>111</v>
      </c>
      <c r="B6127" t="s">
        <v>6414</v>
      </c>
      <c r="C6127" t="s">
        <v>133</v>
      </c>
      <c r="D6127" t="s">
        <v>134</v>
      </c>
      <c r="E6127" t="s">
        <v>38</v>
      </c>
      <c r="F6127">
        <v>31.2</v>
      </c>
      <c r="G6127">
        <v>167</v>
      </c>
      <c r="H6127">
        <v>5751.48</v>
      </c>
      <c r="I6127">
        <v>46</v>
      </c>
      <c r="J6127">
        <v>71</v>
      </c>
      <c r="K6127">
        <v>6</v>
      </c>
      <c r="L6127">
        <v>206.64</v>
      </c>
      <c r="M6127" t="s">
        <v>26</v>
      </c>
      <c r="N6127" t="s">
        <v>115</v>
      </c>
      <c r="O6127" t="s">
        <v>270</v>
      </c>
      <c r="P6127">
        <v>7</v>
      </c>
      <c r="Q6127" t="s">
        <v>25</v>
      </c>
    </row>
    <row r="6128" spans="1:17" hidden="1" x14ac:dyDescent="0.3">
      <c r="A6128" t="s">
        <v>181</v>
      </c>
      <c r="B6128" t="s">
        <v>6415</v>
      </c>
      <c r="C6128" t="s">
        <v>93</v>
      </c>
      <c r="D6128" t="s">
        <v>20</v>
      </c>
      <c r="E6128" t="s">
        <v>21</v>
      </c>
      <c r="F6128">
        <v>83.65</v>
      </c>
      <c r="G6128">
        <v>108</v>
      </c>
      <c r="H6128">
        <v>10310.76</v>
      </c>
      <c r="I6128">
        <v>14</v>
      </c>
      <c r="J6128">
        <v>29</v>
      </c>
      <c r="K6128">
        <v>106</v>
      </c>
      <c r="L6128">
        <v>10119.82</v>
      </c>
      <c r="M6128" t="s">
        <v>177</v>
      </c>
      <c r="N6128" t="s">
        <v>56</v>
      </c>
      <c r="O6128" t="s">
        <v>324</v>
      </c>
      <c r="P6128">
        <v>1</v>
      </c>
      <c r="Q6128" t="s">
        <v>25</v>
      </c>
    </row>
    <row r="6129" spans="1:17" hidden="1" x14ac:dyDescent="0.3">
      <c r="A6129" t="s">
        <v>264</v>
      </c>
      <c r="B6129" t="s">
        <v>6416</v>
      </c>
      <c r="C6129" t="s">
        <v>77</v>
      </c>
      <c r="D6129" t="s">
        <v>60</v>
      </c>
      <c r="E6129" t="s">
        <v>38</v>
      </c>
      <c r="F6129">
        <v>94.81</v>
      </c>
      <c r="G6129">
        <v>92</v>
      </c>
      <c r="H6129">
        <v>663.32</v>
      </c>
      <c r="I6129">
        <v>43</v>
      </c>
      <c r="J6129">
        <v>32</v>
      </c>
      <c r="K6129">
        <v>21</v>
      </c>
      <c r="L6129">
        <v>151.41</v>
      </c>
      <c r="M6129" t="s">
        <v>210</v>
      </c>
      <c r="N6129" t="s">
        <v>83</v>
      </c>
      <c r="O6129" t="s">
        <v>250</v>
      </c>
      <c r="P6129">
        <v>3</v>
      </c>
      <c r="Q6129" t="s">
        <v>42</v>
      </c>
    </row>
    <row r="6130" spans="1:17" hidden="1" x14ac:dyDescent="0.3">
      <c r="A6130" t="s">
        <v>464</v>
      </c>
      <c r="B6130" t="s">
        <v>6417</v>
      </c>
      <c r="C6130" t="s">
        <v>99</v>
      </c>
      <c r="D6130" t="s">
        <v>46</v>
      </c>
      <c r="E6130" t="s">
        <v>30</v>
      </c>
      <c r="F6130">
        <v>67.180000000000007</v>
      </c>
      <c r="G6130">
        <v>144</v>
      </c>
      <c r="H6130">
        <v>14050.08</v>
      </c>
      <c r="I6130">
        <v>39</v>
      </c>
      <c r="J6130">
        <v>48</v>
      </c>
      <c r="K6130">
        <v>7</v>
      </c>
      <c r="L6130">
        <v>682.99</v>
      </c>
      <c r="M6130" t="s">
        <v>342</v>
      </c>
      <c r="N6130" t="s">
        <v>94</v>
      </c>
      <c r="O6130" t="s">
        <v>123</v>
      </c>
      <c r="P6130">
        <v>6</v>
      </c>
      <c r="Q6130" t="s">
        <v>42</v>
      </c>
    </row>
    <row r="6131" spans="1:17" hidden="1" x14ac:dyDescent="0.3">
      <c r="A6131" t="s">
        <v>196</v>
      </c>
      <c r="B6131" t="s">
        <v>6418</v>
      </c>
      <c r="C6131" t="s">
        <v>103</v>
      </c>
      <c r="D6131" t="s">
        <v>67</v>
      </c>
      <c r="E6131" t="s">
        <v>38</v>
      </c>
      <c r="F6131">
        <v>66.790000000000006</v>
      </c>
      <c r="G6131">
        <v>34</v>
      </c>
      <c r="H6131">
        <v>2181.7800000000002</v>
      </c>
      <c r="I6131">
        <v>33</v>
      </c>
      <c r="J6131">
        <v>87</v>
      </c>
      <c r="K6131">
        <v>27</v>
      </c>
      <c r="L6131">
        <v>1732.59</v>
      </c>
      <c r="M6131" t="s">
        <v>78</v>
      </c>
      <c r="N6131" t="s">
        <v>129</v>
      </c>
      <c r="O6131" t="s">
        <v>238</v>
      </c>
      <c r="P6131">
        <v>9</v>
      </c>
      <c r="Q6131" t="s">
        <v>42</v>
      </c>
    </row>
    <row r="6132" spans="1:17" hidden="1" x14ac:dyDescent="0.3">
      <c r="A6132" t="s">
        <v>104</v>
      </c>
      <c r="B6132" t="s">
        <v>6419</v>
      </c>
      <c r="C6132" t="s">
        <v>195</v>
      </c>
      <c r="D6132" t="s">
        <v>88</v>
      </c>
      <c r="E6132" t="s">
        <v>21</v>
      </c>
      <c r="F6132">
        <v>34.17</v>
      </c>
      <c r="G6132">
        <v>25</v>
      </c>
      <c r="H6132">
        <v>255.25</v>
      </c>
      <c r="I6132">
        <v>24</v>
      </c>
      <c r="J6132">
        <v>62</v>
      </c>
      <c r="K6132">
        <v>21</v>
      </c>
      <c r="L6132">
        <v>214.41</v>
      </c>
      <c r="M6132" t="s">
        <v>109</v>
      </c>
      <c r="N6132" t="s">
        <v>209</v>
      </c>
      <c r="O6132" t="s">
        <v>40</v>
      </c>
      <c r="P6132">
        <v>9</v>
      </c>
      <c r="Q6132" t="s">
        <v>50</v>
      </c>
    </row>
    <row r="6133" spans="1:17" hidden="1" x14ac:dyDescent="0.3">
      <c r="A6133" t="s">
        <v>74</v>
      </c>
      <c r="B6133" t="s">
        <v>6420</v>
      </c>
      <c r="C6133" t="s">
        <v>304</v>
      </c>
      <c r="D6133" t="s">
        <v>134</v>
      </c>
      <c r="E6133" t="s">
        <v>30</v>
      </c>
      <c r="F6133">
        <v>23.25</v>
      </c>
      <c r="G6133">
        <v>20</v>
      </c>
      <c r="H6133">
        <v>1771.4</v>
      </c>
      <c r="I6133">
        <v>43</v>
      </c>
      <c r="J6133">
        <v>85</v>
      </c>
      <c r="K6133">
        <v>3</v>
      </c>
      <c r="L6133">
        <v>265.70999999999998</v>
      </c>
      <c r="M6133" t="s">
        <v>193</v>
      </c>
      <c r="N6133" t="s">
        <v>78</v>
      </c>
      <c r="O6133" t="s">
        <v>63</v>
      </c>
      <c r="P6133">
        <v>6</v>
      </c>
      <c r="Q6133" t="s">
        <v>50</v>
      </c>
    </row>
    <row r="6134" spans="1:17" hidden="1" x14ac:dyDescent="0.3">
      <c r="A6134" t="s">
        <v>51</v>
      </c>
      <c r="B6134" t="s">
        <v>6421</v>
      </c>
      <c r="C6134" t="s">
        <v>195</v>
      </c>
      <c r="D6134" t="s">
        <v>88</v>
      </c>
      <c r="E6134" t="s">
        <v>30</v>
      </c>
      <c r="F6134">
        <v>30.21</v>
      </c>
      <c r="G6134">
        <v>175</v>
      </c>
      <c r="H6134">
        <v>1594.25</v>
      </c>
      <c r="I6134">
        <v>27</v>
      </c>
      <c r="J6134">
        <v>57</v>
      </c>
      <c r="K6134">
        <v>51</v>
      </c>
      <c r="L6134">
        <v>464.61</v>
      </c>
      <c r="M6134" t="s">
        <v>226</v>
      </c>
      <c r="N6134" t="s">
        <v>51</v>
      </c>
      <c r="O6134" t="s">
        <v>189</v>
      </c>
      <c r="P6134">
        <v>8</v>
      </c>
      <c r="Q6134" t="s">
        <v>42</v>
      </c>
    </row>
    <row r="6135" spans="1:17" hidden="1" x14ac:dyDescent="0.3">
      <c r="A6135" t="s">
        <v>83</v>
      </c>
      <c r="B6135" t="s">
        <v>6422</v>
      </c>
      <c r="C6135" t="s">
        <v>208</v>
      </c>
      <c r="D6135" t="s">
        <v>20</v>
      </c>
      <c r="E6135" t="s">
        <v>38</v>
      </c>
      <c r="F6135">
        <v>60.14</v>
      </c>
      <c r="G6135">
        <v>177</v>
      </c>
      <c r="H6135">
        <v>15567.15</v>
      </c>
      <c r="I6135">
        <v>10</v>
      </c>
      <c r="J6135">
        <v>83</v>
      </c>
      <c r="K6135">
        <v>175</v>
      </c>
      <c r="L6135">
        <v>15391.25</v>
      </c>
      <c r="M6135" t="s">
        <v>210</v>
      </c>
      <c r="N6135" t="s">
        <v>95</v>
      </c>
      <c r="O6135" t="s">
        <v>142</v>
      </c>
      <c r="P6135">
        <v>2</v>
      </c>
      <c r="Q6135" t="s">
        <v>42</v>
      </c>
    </row>
    <row r="6136" spans="1:17" hidden="1" x14ac:dyDescent="0.3">
      <c r="A6136" t="s">
        <v>116</v>
      </c>
      <c r="B6136" t="s">
        <v>6423</v>
      </c>
      <c r="C6136" t="s">
        <v>195</v>
      </c>
      <c r="D6136" t="s">
        <v>88</v>
      </c>
      <c r="E6136" t="s">
        <v>21</v>
      </c>
      <c r="F6136">
        <v>34.17</v>
      </c>
      <c r="G6136">
        <v>187</v>
      </c>
      <c r="H6136">
        <v>11491.15</v>
      </c>
      <c r="I6136">
        <v>21</v>
      </c>
      <c r="J6136">
        <v>80</v>
      </c>
      <c r="K6136">
        <v>154</v>
      </c>
      <c r="L6136">
        <v>9463.2999999999993</v>
      </c>
      <c r="M6136" t="s">
        <v>177</v>
      </c>
      <c r="N6136" t="s">
        <v>162</v>
      </c>
      <c r="O6136" t="s">
        <v>61</v>
      </c>
      <c r="P6136">
        <v>1</v>
      </c>
      <c r="Q6136" t="s">
        <v>42</v>
      </c>
    </row>
    <row r="6137" spans="1:17" hidden="1" x14ac:dyDescent="0.3">
      <c r="A6137" t="s">
        <v>82</v>
      </c>
      <c r="B6137" t="s">
        <v>6424</v>
      </c>
      <c r="C6137" t="s">
        <v>353</v>
      </c>
      <c r="D6137" t="s">
        <v>29</v>
      </c>
      <c r="E6137" t="s">
        <v>21</v>
      </c>
      <c r="F6137">
        <v>93.74</v>
      </c>
      <c r="G6137">
        <v>134</v>
      </c>
      <c r="H6137">
        <v>10260.379999999999</v>
      </c>
      <c r="I6137">
        <v>16</v>
      </c>
      <c r="J6137">
        <v>98</v>
      </c>
      <c r="K6137">
        <v>49</v>
      </c>
      <c r="L6137">
        <v>3751.93</v>
      </c>
      <c r="M6137" t="s">
        <v>250</v>
      </c>
      <c r="N6137" t="s">
        <v>167</v>
      </c>
      <c r="O6137" t="s">
        <v>109</v>
      </c>
      <c r="P6137">
        <v>5</v>
      </c>
      <c r="Q6137" t="s">
        <v>25</v>
      </c>
    </row>
    <row r="6138" spans="1:17" hidden="1" x14ac:dyDescent="0.3">
      <c r="A6138" t="s">
        <v>104</v>
      </c>
      <c r="B6138" t="s">
        <v>6425</v>
      </c>
      <c r="C6138" t="s">
        <v>133</v>
      </c>
      <c r="D6138" t="s">
        <v>134</v>
      </c>
      <c r="E6138" t="s">
        <v>30</v>
      </c>
      <c r="F6138">
        <v>30.1</v>
      </c>
      <c r="G6138">
        <v>88</v>
      </c>
      <c r="H6138">
        <v>2433.1999999999998</v>
      </c>
      <c r="I6138">
        <v>9</v>
      </c>
      <c r="J6138">
        <v>45</v>
      </c>
      <c r="K6138">
        <v>63</v>
      </c>
      <c r="L6138">
        <v>1741.95</v>
      </c>
      <c r="M6138" t="s">
        <v>115</v>
      </c>
      <c r="N6138" t="s">
        <v>312</v>
      </c>
      <c r="O6138" t="s">
        <v>123</v>
      </c>
      <c r="P6138">
        <v>7</v>
      </c>
      <c r="Q6138" t="s">
        <v>42</v>
      </c>
    </row>
    <row r="6139" spans="1:17" hidden="1" x14ac:dyDescent="0.3">
      <c r="A6139" t="s">
        <v>61</v>
      </c>
      <c r="B6139" t="s">
        <v>6426</v>
      </c>
      <c r="C6139" t="s">
        <v>71</v>
      </c>
      <c r="D6139" t="s">
        <v>29</v>
      </c>
      <c r="E6139" t="s">
        <v>38</v>
      </c>
      <c r="F6139">
        <v>45.28</v>
      </c>
      <c r="G6139">
        <v>79</v>
      </c>
      <c r="H6139">
        <v>6026.12</v>
      </c>
      <c r="I6139">
        <v>34</v>
      </c>
      <c r="J6139">
        <v>92</v>
      </c>
      <c r="K6139">
        <v>71</v>
      </c>
      <c r="L6139">
        <v>5415.88</v>
      </c>
      <c r="M6139" t="s">
        <v>163</v>
      </c>
      <c r="N6139" t="s">
        <v>129</v>
      </c>
      <c r="O6139" t="s">
        <v>138</v>
      </c>
      <c r="P6139">
        <v>5</v>
      </c>
      <c r="Q6139" t="s">
        <v>42</v>
      </c>
    </row>
    <row r="6140" spans="1:17" hidden="1" x14ac:dyDescent="0.3">
      <c r="A6140" t="s">
        <v>218</v>
      </c>
      <c r="B6140" t="s">
        <v>6427</v>
      </c>
      <c r="C6140" t="s">
        <v>36</v>
      </c>
      <c r="D6140" t="s">
        <v>37</v>
      </c>
      <c r="E6140" t="s">
        <v>30</v>
      </c>
      <c r="F6140">
        <v>85.99</v>
      </c>
      <c r="G6140">
        <v>149</v>
      </c>
      <c r="H6140">
        <v>13584.33</v>
      </c>
      <c r="I6140">
        <v>42</v>
      </c>
      <c r="J6140">
        <v>36</v>
      </c>
      <c r="K6140">
        <v>63</v>
      </c>
      <c r="L6140">
        <v>5743.71</v>
      </c>
      <c r="M6140" t="s">
        <v>23</v>
      </c>
      <c r="N6140" t="s">
        <v>243</v>
      </c>
      <c r="O6140" t="s">
        <v>116</v>
      </c>
      <c r="P6140">
        <v>8</v>
      </c>
      <c r="Q6140" t="s">
        <v>25</v>
      </c>
    </row>
    <row r="6141" spans="1:17" hidden="1" x14ac:dyDescent="0.3">
      <c r="A6141" t="s">
        <v>124</v>
      </c>
      <c r="B6141" t="s">
        <v>6428</v>
      </c>
      <c r="C6141" t="s">
        <v>192</v>
      </c>
      <c r="D6141" t="s">
        <v>37</v>
      </c>
      <c r="E6141" t="s">
        <v>21</v>
      </c>
      <c r="F6141">
        <v>95.4</v>
      </c>
      <c r="G6141">
        <v>42</v>
      </c>
      <c r="H6141">
        <v>4158.84</v>
      </c>
      <c r="I6141">
        <v>45</v>
      </c>
      <c r="J6141">
        <v>53</v>
      </c>
      <c r="K6141">
        <v>32</v>
      </c>
      <c r="L6141">
        <v>3168.64</v>
      </c>
      <c r="M6141" t="s">
        <v>100</v>
      </c>
      <c r="N6141" t="s">
        <v>173</v>
      </c>
      <c r="O6141" t="s">
        <v>394</v>
      </c>
      <c r="P6141">
        <v>8</v>
      </c>
      <c r="Q6141" t="s">
        <v>50</v>
      </c>
    </row>
    <row r="6142" spans="1:17" hidden="1" x14ac:dyDescent="0.3">
      <c r="A6142" t="s">
        <v>372</v>
      </c>
      <c r="B6142" t="s">
        <v>6429</v>
      </c>
      <c r="C6142" t="s">
        <v>233</v>
      </c>
      <c r="D6142" t="s">
        <v>29</v>
      </c>
      <c r="E6142" t="s">
        <v>30</v>
      </c>
      <c r="F6142">
        <v>92.78</v>
      </c>
      <c r="G6142">
        <v>161</v>
      </c>
      <c r="H6142">
        <v>13590.01</v>
      </c>
      <c r="I6142">
        <v>39</v>
      </c>
      <c r="J6142">
        <v>81</v>
      </c>
      <c r="K6142">
        <v>53</v>
      </c>
      <c r="L6142">
        <v>4473.7299999999996</v>
      </c>
      <c r="M6142" t="s">
        <v>257</v>
      </c>
      <c r="N6142" t="s">
        <v>264</v>
      </c>
      <c r="O6142" t="s">
        <v>79</v>
      </c>
      <c r="P6142">
        <v>9</v>
      </c>
      <c r="Q6142" t="s">
        <v>42</v>
      </c>
    </row>
    <row r="6143" spans="1:17" hidden="1" x14ac:dyDescent="0.3">
      <c r="A6143" t="s">
        <v>321</v>
      </c>
      <c r="B6143" t="s">
        <v>6430</v>
      </c>
      <c r="C6143" t="s">
        <v>297</v>
      </c>
      <c r="D6143" t="s">
        <v>60</v>
      </c>
      <c r="E6143" t="s">
        <v>38</v>
      </c>
      <c r="F6143">
        <v>76.36</v>
      </c>
      <c r="G6143">
        <v>100</v>
      </c>
      <c r="H6143">
        <v>5201</v>
      </c>
      <c r="I6143">
        <v>18</v>
      </c>
      <c r="J6143">
        <v>63</v>
      </c>
      <c r="K6143">
        <v>59</v>
      </c>
      <c r="L6143">
        <v>3068.59</v>
      </c>
      <c r="M6143" t="s">
        <v>94</v>
      </c>
      <c r="N6143" t="s">
        <v>156</v>
      </c>
      <c r="O6143" t="s">
        <v>345</v>
      </c>
      <c r="P6143">
        <v>5</v>
      </c>
      <c r="Q6143" t="s">
        <v>25</v>
      </c>
    </row>
    <row r="6144" spans="1:17" hidden="1" x14ac:dyDescent="0.3">
      <c r="A6144" t="s">
        <v>185</v>
      </c>
      <c r="B6144" t="s">
        <v>6431</v>
      </c>
      <c r="C6144" t="s">
        <v>246</v>
      </c>
      <c r="D6144" t="s">
        <v>67</v>
      </c>
      <c r="E6144" t="s">
        <v>21</v>
      </c>
      <c r="F6144">
        <v>26.58</v>
      </c>
      <c r="G6144">
        <v>32</v>
      </c>
      <c r="H6144">
        <v>1619.52</v>
      </c>
      <c r="I6144">
        <v>32</v>
      </c>
      <c r="J6144">
        <v>88</v>
      </c>
      <c r="K6144">
        <v>4</v>
      </c>
      <c r="L6144">
        <v>202.44</v>
      </c>
      <c r="M6144" t="s">
        <v>72</v>
      </c>
      <c r="N6144" t="s">
        <v>179</v>
      </c>
      <c r="O6144" t="s">
        <v>380</v>
      </c>
      <c r="P6144">
        <v>3</v>
      </c>
      <c r="Q6144" t="s">
        <v>50</v>
      </c>
    </row>
    <row r="6145" spans="1:17" hidden="1" x14ac:dyDescent="0.3">
      <c r="A6145" t="s">
        <v>293</v>
      </c>
      <c r="B6145" t="s">
        <v>6432</v>
      </c>
      <c r="C6145" t="s">
        <v>200</v>
      </c>
      <c r="D6145" t="s">
        <v>29</v>
      </c>
      <c r="E6145" t="s">
        <v>38</v>
      </c>
      <c r="F6145">
        <v>88.57</v>
      </c>
      <c r="G6145">
        <v>126</v>
      </c>
      <c r="H6145">
        <v>10213.56</v>
      </c>
      <c r="I6145">
        <v>12</v>
      </c>
      <c r="J6145">
        <v>24</v>
      </c>
      <c r="K6145">
        <v>115</v>
      </c>
      <c r="L6145">
        <v>9321.9</v>
      </c>
      <c r="M6145" t="s">
        <v>82</v>
      </c>
      <c r="N6145" t="s">
        <v>82</v>
      </c>
      <c r="O6145" t="s">
        <v>498</v>
      </c>
      <c r="P6145">
        <v>7</v>
      </c>
      <c r="Q6145" t="s">
        <v>25</v>
      </c>
    </row>
    <row r="6146" spans="1:17" hidden="1" x14ac:dyDescent="0.3">
      <c r="A6146" t="s">
        <v>272</v>
      </c>
      <c r="B6146" t="s">
        <v>6433</v>
      </c>
      <c r="C6146" t="s">
        <v>19</v>
      </c>
      <c r="D6146" t="s">
        <v>20</v>
      </c>
      <c r="E6146" t="s">
        <v>30</v>
      </c>
      <c r="F6146">
        <v>57.48</v>
      </c>
      <c r="G6146">
        <v>116</v>
      </c>
      <c r="H6146">
        <v>879.28</v>
      </c>
      <c r="I6146">
        <v>29</v>
      </c>
      <c r="J6146">
        <v>95</v>
      </c>
      <c r="K6146">
        <v>17</v>
      </c>
      <c r="L6146">
        <v>128.86000000000001</v>
      </c>
      <c r="M6146" t="s">
        <v>101</v>
      </c>
      <c r="N6146" t="s">
        <v>254</v>
      </c>
      <c r="O6146" t="s">
        <v>284</v>
      </c>
      <c r="P6146">
        <v>1</v>
      </c>
      <c r="Q6146" t="s">
        <v>42</v>
      </c>
    </row>
    <row r="6147" spans="1:17" hidden="1" x14ac:dyDescent="0.3">
      <c r="A6147" t="s">
        <v>181</v>
      </c>
      <c r="B6147" t="s">
        <v>6434</v>
      </c>
      <c r="C6147" t="s">
        <v>141</v>
      </c>
      <c r="D6147" t="s">
        <v>88</v>
      </c>
      <c r="E6147" t="s">
        <v>38</v>
      </c>
      <c r="F6147">
        <v>49.4</v>
      </c>
      <c r="G6147">
        <v>109</v>
      </c>
      <c r="H6147">
        <v>1623.01</v>
      </c>
      <c r="I6147">
        <v>9</v>
      </c>
      <c r="J6147">
        <v>85</v>
      </c>
      <c r="K6147">
        <v>99</v>
      </c>
      <c r="L6147">
        <v>1474.11</v>
      </c>
      <c r="M6147" t="s">
        <v>55</v>
      </c>
      <c r="N6147" t="s">
        <v>153</v>
      </c>
      <c r="O6147" t="s">
        <v>270</v>
      </c>
      <c r="P6147">
        <v>3</v>
      </c>
      <c r="Q6147" t="s">
        <v>50</v>
      </c>
    </row>
    <row r="6148" spans="1:17" hidden="1" x14ac:dyDescent="0.3">
      <c r="A6148" t="s">
        <v>220</v>
      </c>
      <c r="B6148" t="s">
        <v>6435</v>
      </c>
      <c r="C6148" t="s">
        <v>165</v>
      </c>
      <c r="D6148" t="s">
        <v>134</v>
      </c>
      <c r="E6148" t="s">
        <v>21</v>
      </c>
      <c r="F6148">
        <v>74.680000000000007</v>
      </c>
      <c r="G6148">
        <v>13</v>
      </c>
      <c r="H6148">
        <v>856.05</v>
      </c>
      <c r="I6148">
        <v>28</v>
      </c>
      <c r="J6148">
        <v>55</v>
      </c>
      <c r="K6148">
        <v>7</v>
      </c>
      <c r="L6148">
        <v>460.95</v>
      </c>
      <c r="M6148" t="s">
        <v>308</v>
      </c>
      <c r="N6148" t="s">
        <v>61</v>
      </c>
      <c r="O6148" t="s">
        <v>173</v>
      </c>
      <c r="P6148">
        <v>7</v>
      </c>
      <c r="Q6148" t="s">
        <v>42</v>
      </c>
    </row>
    <row r="6149" spans="1:17" hidden="1" x14ac:dyDescent="0.3">
      <c r="A6149" t="s">
        <v>90</v>
      </c>
      <c r="B6149" t="s">
        <v>6436</v>
      </c>
      <c r="C6149" t="s">
        <v>155</v>
      </c>
      <c r="D6149" t="s">
        <v>67</v>
      </c>
      <c r="E6149" t="s">
        <v>38</v>
      </c>
      <c r="F6149">
        <v>82.78</v>
      </c>
      <c r="G6149">
        <v>178</v>
      </c>
      <c r="H6149">
        <v>3855.48</v>
      </c>
      <c r="I6149">
        <v>38</v>
      </c>
      <c r="J6149">
        <v>29</v>
      </c>
      <c r="K6149">
        <v>100</v>
      </c>
      <c r="L6149">
        <v>2166</v>
      </c>
      <c r="M6149" t="s">
        <v>33</v>
      </c>
      <c r="N6149" t="s">
        <v>166</v>
      </c>
      <c r="O6149" t="s">
        <v>312</v>
      </c>
      <c r="P6149">
        <v>2</v>
      </c>
      <c r="Q6149" t="s">
        <v>50</v>
      </c>
    </row>
    <row r="6150" spans="1:17" x14ac:dyDescent="0.3">
      <c r="A6150" t="s">
        <v>68</v>
      </c>
      <c r="B6150" t="s">
        <v>6437</v>
      </c>
      <c r="C6150" t="s">
        <v>28</v>
      </c>
      <c r="D6150" t="s">
        <v>29</v>
      </c>
      <c r="E6150" t="s">
        <v>21</v>
      </c>
      <c r="F6150">
        <v>13.82</v>
      </c>
      <c r="G6150">
        <v>37</v>
      </c>
      <c r="H6150">
        <v>1617.27</v>
      </c>
      <c r="I6150">
        <v>11</v>
      </c>
      <c r="J6150">
        <v>87</v>
      </c>
      <c r="K6150">
        <v>9</v>
      </c>
      <c r="L6150">
        <v>393.39</v>
      </c>
      <c r="M6150" t="s">
        <v>216</v>
      </c>
      <c r="N6150" t="s">
        <v>198</v>
      </c>
      <c r="O6150" t="s">
        <v>129</v>
      </c>
      <c r="P6150">
        <v>1</v>
      </c>
      <c r="Q6150" t="s">
        <v>25</v>
      </c>
    </row>
    <row r="6151" spans="1:17" hidden="1" x14ac:dyDescent="0.3">
      <c r="A6151" t="s">
        <v>119</v>
      </c>
      <c r="B6151" t="s">
        <v>6438</v>
      </c>
      <c r="C6151" t="s">
        <v>71</v>
      </c>
      <c r="D6151" t="s">
        <v>29</v>
      </c>
      <c r="E6151" t="s">
        <v>30</v>
      </c>
      <c r="F6151">
        <v>90.12</v>
      </c>
      <c r="G6151">
        <v>199</v>
      </c>
      <c r="H6151">
        <v>16353.82</v>
      </c>
      <c r="I6151">
        <v>37</v>
      </c>
      <c r="J6151">
        <v>36</v>
      </c>
      <c r="K6151">
        <v>93</v>
      </c>
      <c r="L6151">
        <v>7642.74</v>
      </c>
      <c r="M6151" t="s">
        <v>312</v>
      </c>
      <c r="N6151" t="s">
        <v>385</v>
      </c>
      <c r="O6151" t="s">
        <v>110</v>
      </c>
      <c r="P6151">
        <v>9</v>
      </c>
      <c r="Q6151" t="s">
        <v>25</v>
      </c>
    </row>
    <row r="6152" spans="1:17" hidden="1" x14ac:dyDescent="0.3">
      <c r="A6152" t="s">
        <v>179</v>
      </c>
      <c r="B6152" t="s">
        <v>6439</v>
      </c>
      <c r="C6152" t="s">
        <v>148</v>
      </c>
      <c r="D6152" t="s">
        <v>88</v>
      </c>
      <c r="E6152" t="s">
        <v>30</v>
      </c>
      <c r="F6152">
        <v>89.34</v>
      </c>
      <c r="G6152">
        <v>126</v>
      </c>
      <c r="H6152">
        <v>2426.7600000000002</v>
      </c>
      <c r="I6152">
        <v>46</v>
      </c>
      <c r="J6152">
        <v>54</v>
      </c>
      <c r="K6152">
        <v>78</v>
      </c>
      <c r="L6152">
        <v>1502.28</v>
      </c>
      <c r="M6152" t="s">
        <v>337</v>
      </c>
      <c r="N6152" t="s">
        <v>307</v>
      </c>
      <c r="O6152" t="s">
        <v>139</v>
      </c>
      <c r="P6152">
        <v>8</v>
      </c>
      <c r="Q6152" t="s">
        <v>42</v>
      </c>
    </row>
    <row r="6153" spans="1:17" hidden="1" x14ac:dyDescent="0.3">
      <c r="A6153" t="s">
        <v>138</v>
      </c>
      <c r="B6153" t="s">
        <v>6440</v>
      </c>
      <c r="C6153" t="s">
        <v>59</v>
      </c>
      <c r="D6153" t="s">
        <v>60</v>
      </c>
      <c r="E6153" t="s">
        <v>21</v>
      </c>
      <c r="F6153">
        <v>84.65</v>
      </c>
      <c r="G6153">
        <v>105</v>
      </c>
      <c r="H6153">
        <v>4728.1499999999996</v>
      </c>
      <c r="I6153">
        <v>44</v>
      </c>
      <c r="J6153">
        <v>63</v>
      </c>
      <c r="K6153">
        <v>27</v>
      </c>
      <c r="L6153">
        <v>1215.81</v>
      </c>
      <c r="M6153" t="s">
        <v>153</v>
      </c>
      <c r="N6153" t="s">
        <v>34</v>
      </c>
      <c r="O6153" t="s">
        <v>31</v>
      </c>
      <c r="P6153">
        <v>1</v>
      </c>
      <c r="Q6153" t="s">
        <v>50</v>
      </c>
    </row>
    <row r="6154" spans="1:17" hidden="1" x14ac:dyDescent="0.3">
      <c r="A6154" t="s">
        <v>334</v>
      </c>
      <c r="B6154" t="s">
        <v>6441</v>
      </c>
      <c r="C6154" t="s">
        <v>66</v>
      </c>
      <c r="D6154" t="s">
        <v>67</v>
      </c>
      <c r="E6154" t="s">
        <v>21</v>
      </c>
      <c r="F6154">
        <v>20.64</v>
      </c>
      <c r="G6154">
        <v>193</v>
      </c>
      <c r="H6154">
        <v>3493.3</v>
      </c>
      <c r="I6154">
        <v>5</v>
      </c>
      <c r="J6154">
        <v>24</v>
      </c>
      <c r="K6154">
        <v>43</v>
      </c>
      <c r="L6154">
        <v>778.3</v>
      </c>
      <c r="M6154" t="s">
        <v>229</v>
      </c>
      <c r="N6154" t="s">
        <v>230</v>
      </c>
      <c r="O6154" t="s">
        <v>80</v>
      </c>
      <c r="P6154">
        <v>2</v>
      </c>
      <c r="Q6154" t="s">
        <v>25</v>
      </c>
    </row>
    <row r="6155" spans="1:17" hidden="1" x14ac:dyDescent="0.3">
      <c r="A6155" t="s">
        <v>308</v>
      </c>
      <c r="B6155" t="s">
        <v>6442</v>
      </c>
      <c r="C6155" t="s">
        <v>122</v>
      </c>
      <c r="D6155" t="s">
        <v>54</v>
      </c>
      <c r="E6155" t="s">
        <v>38</v>
      </c>
      <c r="F6155">
        <v>62.49</v>
      </c>
      <c r="G6155">
        <v>75</v>
      </c>
      <c r="H6155">
        <v>279</v>
      </c>
      <c r="I6155">
        <v>47</v>
      </c>
      <c r="J6155">
        <v>50</v>
      </c>
      <c r="K6155">
        <v>72</v>
      </c>
      <c r="L6155">
        <v>267.83999999999997</v>
      </c>
      <c r="M6155" t="s">
        <v>118</v>
      </c>
      <c r="N6155" t="s">
        <v>104</v>
      </c>
      <c r="O6155" t="s">
        <v>370</v>
      </c>
      <c r="P6155">
        <v>6</v>
      </c>
      <c r="Q6155" t="s">
        <v>50</v>
      </c>
    </row>
    <row r="6156" spans="1:17" hidden="1" x14ac:dyDescent="0.3">
      <c r="A6156" t="s">
        <v>22</v>
      </c>
      <c r="B6156" t="s">
        <v>6443</v>
      </c>
      <c r="C6156" t="s">
        <v>297</v>
      </c>
      <c r="D6156" t="s">
        <v>60</v>
      </c>
      <c r="E6156" t="s">
        <v>21</v>
      </c>
      <c r="F6156">
        <v>36.22</v>
      </c>
      <c r="G6156">
        <v>83</v>
      </c>
      <c r="H6156">
        <v>2863.5</v>
      </c>
      <c r="I6156">
        <v>36</v>
      </c>
      <c r="J6156">
        <v>54</v>
      </c>
      <c r="K6156">
        <v>35</v>
      </c>
      <c r="L6156">
        <v>1207.5</v>
      </c>
      <c r="M6156" t="s">
        <v>85</v>
      </c>
      <c r="N6156" t="s">
        <v>162</v>
      </c>
      <c r="O6156" t="s">
        <v>196</v>
      </c>
      <c r="P6156">
        <v>5</v>
      </c>
      <c r="Q6156" t="s">
        <v>42</v>
      </c>
    </row>
    <row r="6157" spans="1:17" hidden="1" x14ac:dyDescent="0.3">
      <c r="A6157" t="s">
        <v>441</v>
      </c>
      <c r="B6157" t="s">
        <v>6444</v>
      </c>
      <c r="C6157" t="s">
        <v>169</v>
      </c>
      <c r="D6157" t="s">
        <v>20</v>
      </c>
      <c r="E6157" t="s">
        <v>30</v>
      </c>
      <c r="F6157">
        <v>80.87</v>
      </c>
      <c r="G6157">
        <v>56</v>
      </c>
      <c r="H6157">
        <v>4691.68</v>
      </c>
      <c r="I6157">
        <v>28</v>
      </c>
      <c r="J6157">
        <v>21</v>
      </c>
      <c r="K6157">
        <v>19</v>
      </c>
      <c r="L6157">
        <v>1591.82</v>
      </c>
      <c r="M6157" t="s">
        <v>305</v>
      </c>
      <c r="N6157" t="s">
        <v>363</v>
      </c>
      <c r="O6157" t="s">
        <v>152</v>
      </c>
      <c r="P6157">
        <v>8</v>
      </c>
      <c r="Q6157" t="s">
        <v>25</v>
      </c>
    </row>
    <row r="6158" spans="1:17" hidden="1" x14ac:dyDescent="0.3">
      <c r="A6158" t="s">
        <v>345</v>
      </c>
      <c r="B6158" t="s">
        <v>6445</v>
      </c>
      <c r="C6158" t="s">
        <v>71</v>
      </c>
      <c r="D6158" t="s">
        <v>29</v>
      </c>
      <c r="E6158" t="s">
        <v>38</v>
      </c>
      <c r="F6158">
        <v>45.28</v>
      </c>
      <c r="G6158">
        <v>69</v>
      </c>
      <c r="H6158">
        <v>2187.9899999999998</v>
      </c>
      <c r="I6158">
        <v>37</v>
      </c>
      <c r="J6158">
        <v>88</v>
      </c>
      <c r="K6158">
        <v>60</v>
      </c>
      <c r="L6158">
        <v>1902.6</v>
      </c>
      <c r="M6158" t="s">
        <v>156</v>
      </c>
      <c r="N6158" t="s">
        <v>348</v>
      </c>
      <c r="O6158" t="s">
        <v>190</v>
      </c>
      <c r="P6158">
        <v>9</v>
      </c>
      <c r="Q6158" t="s">
        <v>25</v>
      </c>
    </row>
    <row r="6159" spans="1:17" hidden="1" x14ac:dyDescent="0.3">
      <c r="A6159" t="s">
        <v>243</v>
      </c>
      <c r="B6159" t="s">
        <v>6446</v>
      </c>
      <c r="C6159" t="s">
        <v>155</v>
      </c>
      <c r="D6159" t="s">
        <v>67</v>
      </c>
      <c r="E6159" t="s">
        <v>21</v>
      </c>
      <c r="F6159">
        <v>67.290000000000006</v>
      </c>
      <c r="G6159">
        <v>200</v>
      </c>
      <c r="H6159">
        <v>11878</v>
      </c>
      <c r="I6159">
        <v>28</v>
      </c>
      <c r="J6159">
        <v>89</v>
      </c>
      <c r="K6159">
        <v>65</v>
      </c>
      <c r="L6159">
        <v>3860.35</v>
      </c>
      <c r="M6159" t="s">
        <v>335</v>
      </c>
      <c r="N6159" t="s">
        <v>64</v>
      </c>
      <c r="O6159" t="s">
        <v>79</v>
      </c>
      <c r="P6159">
        <v>6</v>
      </c>
      <c r="Q6159" t="s">
        <v>42</v>
      </c>
    </row>
    <row r="6160" spans="1:17" hidden="1" x14ac:dyDescent="0.3">
      <c r="A6160" t="s">
        <v>64</v>
      </c>
      <c r="B6160" t="s">
        <v>6447</v>
      </c>
      <c r="C6160" t="s">
        <v>77</v>
      </c>
      <c r="D6160" t="s">
        <v>60</v>
      </c>
      <c r="E6160" t="s">
        <v>30</v>
      </c>
      <c r="F6160">
        <v>78.790000000000006</v>
      </c>
      <c r="G6160">
        <v>14</v>
      </c>
      <c r="H6160">
        <v>49</v>
      </c>
      <c r="I6160">
        <v>10</v>
      </c>
      <c r="J6160">
        <v>99</v>
      </c>
      <c r="K6160">
        <v>11</v>
      </c>
      <c r="L6160">
        <v>38.5</v>
      </c>
      <c r="M6160" t="s">
        <v>263</v>
      </c>
      <c r="N6160" t="s">
        <v>218</v>
      </c>
      <c r="O6160" t="s">
        <v>783</v>
      </c>
      <c r="P6160">
        <v>1</v>
      </c>
      <c r="Q6160" t="s">
        <v>25</v>
      </c>
    </row>
    <row r="6161" spans="1:17" hidden="1" x14ac:dyDescent="0.3">
      <c r="A6161" t="s">
        <v>178</v>
      </c>
      <c r="B6161" t="s">
        <v>6448</v>
      </c>
      <c r="C6161" t="s">
        <v>66</v>
      </c>
      <c r="D6161" t="s">
        <v>67</v>
      </c>
      <c r="E6161" t="s">
        <v>38</v>
      </c>
      <c r="F6161">
        <v>58.87</v>
      </c>
      <c r="G6161">
        <v>148</v>
      </c>
      <c r="H6161">
        <v>3748.84</v>
      </c>
      <c r="I6161">
        <v>16</v>
      </c>
      <c r="J6161">
        <v>90</v>
      </c>
      <c r="K6161">
        <v>133</v>
      </c>
      <c r="L6161">
        <v>3368.89</v>
      </c>
      <c r="M6161" t="s">
        <v>74</v>
      </c>
      <c r="N6161" t="s">
        <v>230</v>
      </c>
      <c r="O6161" t="s">
        <v>178</v>
      </c>
      <c r="P6161">
        <v>1</v>
      </c>
      <c r="Q6161" t="s">
        <v>25</v>
      </c>
    </row>
    <row r="6162" spans="1:17" hidden="1" x14ac:dyDescent="0.3">
      <c r="A6162" t="s">
        <v>327</v>
      </c>
      <c r="B6162" t="s">
        <v>6449</v>
      </c>
      <c r="C6162" t="s">
        <v>304</v>
      </c>
      <c r="D6162" t="s">
        <v>134</v>
      </c>
      <c r="E6162" t="s">
        <v>38</v>
      </c>
      <c r="F6162">
        <v>95.96</v>
      </c>
      <c r="G6162">
        <v>168</v>
      </c>
      <c r="H6162">
        <v>7003.92</v>
      </c>
      <c r="I6162">
        <v>18</v>
      </c>
      <c r="J6162">
        <v>40</v>
      </c>
      <c r="K6162">
        <v>121</v>
      </c>
      <c r="L6162">
        <v>5044.49</v>
      </c>
      <c r="M6162" t="s">
        <v>266</v>
      </c>
      <c r="N6162" t="s">
        <v>124</v>
      </c>
      <c r="O6162" t="s">
        <v>143</v>
      </c>
      <c r="P6162">
        <v>5</v>
      </c>
      <c r="Q6162" t="s">
        <v>50</v>
      </c>
    </row>
    <row r="6163" spans="1:17" hidden="1" x14ac:dyDescent="0.3">
      <c r="A6163" t="s">
        <v>230</v>
      </c>
      <c r="B6163" t="s">
        <v>6450</v>
      </c>
      <c r="C6163" t="s">
        <v>297</v>
      </c>
      <c r="D6163" t="s">
        <v>60</v>
      </c>
      <c r="E6163" t="s">
        <v>38</v>
      </c>
      <c r="F6163">
        <v>76.36</v>
      </c>
      <c r="G6163">
        <v>31</v>
      </c>
      <c r="H6163">
        <v>488.25</v>
      </c>
      <c r="I6163">
        <v>39</v>
      </c>
      <c r="J6163">
        <v>56</v>
      </c>
      <c r="K6163">
        <v>23</v>
      </c>
      <c r="L6163">
        <v>362.25</v>
      </c>
      <c r="M6163" t="s">
        <v>114</v>
      </c>
      <c r="N6163" t="s">
        <v>257</v>
      </c>
      <c r="O6163" t="s">
        <v>1167</v>
      </c>
      <c r="P6163">
        <v>4</v>
      </c>
      <c r="Q6163" t="s">
        <v>50</v>
      </c>
    </row>
    <row r="6164" spans="1:17" hidden="1" x14ac:dyDescent="0.3">
      <c r="A6164" t="s">
        <v>83</v>
      </c>
      <c r="B6164" t="s">
        <v>6451</v>
      </c>
      <c r="C6164" t="s">
        <v>122</v>
      </c>
      <c r="D6164" t="s">
        <v>54</v>
      </c>
      <c r="E6164" t="s">
        <v>21</v>
      </c>
      <c r="F6164">
        <v>98.54</v>
      </c>
      <c r="G6164">
        <v>46</v>
      </c>
      <c r="H6164">
        <v>2913.18</v>
      </c>
      <c r="I6164">
        <v>10</v>
      </c>
      <c r="J6164">
        <v>99</v>
      </c>
      <c r="K6164">
        <v>27</v>
      </c>
      <c r="L6164">
        <v>1709.91</v>
      </c>
      <c r="M6164" t="s">
        <v>79</v>
      </c>
      <c r="N6164" t="s">
        <v>119</v>
      </c>
      <c r="O6164" t="s">
        <v>263</v>
      </c>
      <c r="P6164">
        <v>3</v>
      </c>
      <c r="Q6164" t="s">
        <v>50</v>
      </c>
    </row>
    <row r="6165" spans="1:17" hidden="1" x14ac:dyDescent="0.3">
      <c r="A6165" t="s">
        <v>40</v>
      </c>
      <c r="B6165" t="s">
        <v>6452</v>
      </c>
      <c r="C6165" t="s">
        <v>228</v>
      </c>
      <c r="D6165" t="s">
        <v>54</v>
      </c>
      <c r="E6165" t="s">
        <v>30</v>
      </c>
      <c r="F6165">
        <v>50.86</v>
      </c>
      <c r="G6165">
        <v>15</v>
      </c>
      <c r="H6165">
        <v>785.7</v>
      </c>
      <c r="I6165">
        <v>35</v>
      </c>
      <c r="J6165">
        <v>77</v>
      </c>
      <c r="K6165">
        <v>12</v>
      </c>
      <c r="L6165">
        <v>628.55999999999995</v>
      </c>
      <c r="M6165" t="s">
        <v>152</v>
      </c>
      <c r="N6165" t="s">
        <v>91</v>
      </c>
      <c r="O6165" t="s">
        <v>308</v>
      </c>
      <c r="P6165">
        <v>10</v>
      </c>
      <c r="Q6165" t="s">
        <v>25</v>
      </c>
    </row>
    <row r="6166" spans="1:17" hidden="1" x14ac:dyDescent="0.3">
      <c r="A6166" t="s">
        <v>184</v>
      </c>
      <c r="B6166" t="s">
        <v>6453</v>
      </c>
      <c r="C6166" t="s">
        <v>344</v>
      </c>
      <c r="D6166" t="s">
        <v>37</v>
      </c>
      <c r="E6166" t="s">
        <v>38</v>
      </c>
      <c r="F6166">
        <v>41.41</v>
      </c>
      <c r="G6166">
        <v>41</v>
      </c>
      <c r="H6166">
        <v>2788</v>
      </c>
      <c r="I6166">
        <v>10</v>
      </c>
      <c r="J6166">
        <v>21</v>
      </c>
      <c r="K6166">
        <v>8</v>
      </c>
      <c r="L6166">
        <v>544</v>
      </c>
      <c r="M6166" t="s">
        <v>114</v>
      </c>
      <c r="N6166" t="s">
        <v>210</v>
      </c>
      <c r="O6166" t="s">
        <v>193</v>
      </c>
      <c r="P6166">
        <v>10</v>
      </c>
      <c r="Q6166" t="s">
        <v>25</v>
      </c>
    </row>
    <row r="6167" spans="1:17" hidden="1" x14ac:dyDescent="0.3">
      <c r="A6167" t="s">
        <v>372</v>
      </c>
      <c r="B6167" t="s">
        <v>6454</v>
      </c>
      <c r="C6167" t="s">
        <v>87</v>
      </c>
      <c r="D6167" t="s">
        <v>88</v>
      </c>
      <c r="E6167" t="s">
        <v>21</v>
      </c>
      <c r="F6167">
        <v>82.8</v>
      </c>
      <c r="G6167">
        <v>104</v>
      </c>
      <c r="H6167">
        <v>6944.08</v>
      </c>
      <c r="I6167">
        <v>47</v>
      </c>
      <c r="J6167">
        <v>66</v>
      </c>
      <c r="K6167">
        <v>91</v>
      </c>
      <c r="L6167">
        <v>6076.07</v>
      </c>
      <c r="M6167" t="s">
        <v>372</v>
      </c>
      <c r="N6167" t="s">
        <v>375</v>
      </c>
      <c r="O6167" t="s">
        <v>74</v>
      </c>
      <c r="P6167">
        <v>2</v>
      </c>
      <c r="Q6167" t="s">
        <v>42</v>
      </c>
    </row>
    <row r="6168" spans="1:17" hidden="1" x14ac:dyDescent="0.3">
      <c r="A6168" t="s">
        <v>380</v>
      </c>
      <c r="B6168" t="s">
        <v>6455</v>
      </c>
      <c r="C6168" t="s">
        <v>165</v>
      </c>
      <c r="D6168" t="s">
        <v>134</v>
      </c>
      <c r="E6168" t="s">
        <v>30</v>
      </c>
      <c r="F6168">
        <v>54.17</v>
      </c>
      <c r="G6168">
        <v>156</v>
      </c>
      <c r="H6168">
        <v>655.20000000000005</v>
      </c>
      <c r="I6168">
        <v>27</v>
      </c>
      <c r="J6168">
        <v>98</v>
      </c>
      <c r="K6168">
        <v>61</v>
      </c>
      <c r="L6168">
        <v>256.2</v>
      </c>
      <c r="M6168" t="s">
        <v>104</v>
      </c>
      <c r="N6168" t="s">
        <v>31</v>
      </c>
      <c r="O6168" t="s">
        <v>188</v>
      </c>
      <c r="P6168">
        <v>5</v>
      </c>
      <c r="Q6168" t="s">
        <v>25</v>
      </c>
    </row>
    <row r="6169" spans="1:17" hidden="1" x14ac:dyDescent="0.3">
      <c r="A6169" t="s">
        <v>366</v>
      </c>
      <c r="B6169" t="s">
        <v>6456</v>
      </c>
      <c r="C6169" t="s">
        <v>122</v>
      </c>
      <c r="D6169" t="s">
        <v>54</v>
      </c>
      <c r="E6169" t="s">
        <v>38</v>
      </c>
      <c r="F6169">
        <v>62.49</v>
      </c>
      <c r="G6169">
        <v>144</v>
      </c>
      <c r="H6169">
        <v>5073.12</v>
      </c>
      <c r="I6169">
        <v>36</v>
      </c>
      <c r="J6169">
        <v>58</v>
      </c>
      <c r="K6169">
        <v>20</v>
      </c>
      <c r="L6169">
        <v>704.6</v>
      </c>
      <c r="M6169" t="s">
        <v>272</v>
      </c>
      <c r="N6169" t="s">
        <v>136</v>
      </c>
      <c r="O6169" t="s">
        <v>880</v>
      </c>
      <c r="P6169">
        <v>5</v>
      </c>
      <c r="Q6169" t="s">
        <v>42</v>
      </c>
    </row>
    <row r="6170" spans="1:17" hidden="1" x14ac:dyDescent="0.3">
      <c r="A6170" t="s">
        <v>126</v>
      </c>
      <c r="B6170" t="s">
        <v>6457</v>
      </c>
      <c r="C6170" t="s">
        <v>66</v>
      </c>
      <c r="D6170" t="s">
        <v>67</v>
      </c>
      <c r="E6170" t="s">
        <v>21</v>
      </c>
      <c r="F6170">
        <v>20.64</v>
      </c>
      <c r="G6170">
        <v>154</v>
      </c>
      <c r="H6170">
        <v>5005</v>
      </c>
      <c r="I6170">
        <v>17</v>
      </c>
      <c r="J6170">
        <v>95</v>
      </c>
      <c r="K6170">
        <v>138</v>
      </c>
      <c r="L6170">
        <v>4485</v>
      </c>
      <c r="M6170" t="s">
        <v>305</v>
      </c>
      <c r="N6170" t="s">
        <v>175</v>
      </c>
      <c r="O6170" t="s">
        <v>34</v>
      </c>
      <c r="P6170">
        <v>5</v>
      </c>
      <c r="Q6170" t="s">
        <v>50</v>
      </c>
    </row>
    <row r="6171" spans="1:17" hidden="1" x14ac:dyDescent="0.3">
      <c r="A6171" t="s">
        <v>281</v>
      </c>
      <c r="B6171" t="s">
        <v>6458</v>
      </c>
      <c r="C6171" t="s">
        <v>66</v>
      </c>
      <c r="D6171" t="s">
        <v>67</v>
      </c>
      <c r="E6171" t="s">
        <v>21</v>
      </c>
      <c r="F6171">
        <v>20.64</v>
      </c>
      <c r="G6171">
        <v>174</v>
      </c>
      <c r="H6171">
        <v>6947.82</v>
      </c>
      <c r="I6171">
        <v>21</v>
      </c>
      <c r="J6171">
        <v>28</v>
      </c>
      <c r="K6171">
        <v>24</v>
      </c>
      <c r="L6171">
        <v>958.32</v>
      </c>
      <c r="M6171" t="s">
        <v>184</v>
      </c>
      <c r="N6171" t="s">
        <v>307</v>
      </c>
      <c r="O6171" t="s">
        <v>110</v>
      </c>
      <c r="P6171">
        <v>6</v>
      </c>
      <c r="Q6171" t="s">
        <v>25</v>
      </c>
    </row>
    <row r="6172" spans="1:17" hidden="1" x14ac:dyDescent="0.3">
      <c r="A6172" t="s">
        <v>281</v>
      </c>
      <c r="B6172" t="s">
        <v>6459</v>
      </c>
      <c r="C6172" t="s">
        <v>99</v>
      </c>
      <c r="D6172" t="s">
        <v>46</v>
      </c>
      <c r="E6172" t="s">
        <v>30</v>
      </c>
      <c r="F6172">
        <v>67.180000000000007</v>
      </c>
      <c r="G6172">
        <v>55</v>
      </c>
      <c r="H6172">
        <v>5216.2</v>
      </c>
      <c r="I6172">
        <v>25</v>
      </c>
      <c r="J6172">
        <v>42</v>
      </c>
      <c r="K6172">
        <v>29</v>
      </c>
      <c r="L6172">
        <v>2750.36</v>
      </c>
      <c r="M6172" t="s">
        <v>130</v>
      </c>
      <c r="N6172" t="s">
        <v>80</v>
      </c>
      <c r="O6172" t="s">
        <v>272</v>
      </c>
      <c r="P6172">
        <v>2</v>
      </c>
      <c r="Q6172" t="s">
        <v>50</v>
      </c>
    </row>
    <row r="6173" spans="1:17" hidden="1" x14ac:dyDescent="0.3">
      <c r="A6173" t="s">
        <v>72</v>
      </c>
      <c r="B6173" t="s">
        <v>6460</v>
      </c>
      <c r="C6173" t="s">
        <v>353</v>
      </c>
      <c r="D6173" t="s">
        <v>29</v>
      </c>
      <c r="E6173" t="s">
        <v>38</v>
      </c>
      <c r="F6173">
        <v>95.36</v>
      </c>
      <c r="G6173">
        <v>95</v>
      </c>
      <c r="H6173">
        <v>7368.2</v>
      </c>
      <c r="I6173">
        <v>19</v>
      </c>
      <c r="J6173">
        <v>44</v>
      </c>
      <c r="K6173">
        <v>76</v>
      </c>
      <c r="L6173">
        <v>5894.56</v>
      </c>
      <c r="M6173" t="s">
        <v>212</v>
      </c>
      <c r="N6173" t="s">
        <v>342</v>
      </c>
      <c r="O6173" t="s">
        <v>43</v>
      </c>
      <c r="P6173">
        <v>10</v>
      </c>
      <c r="Q6173" t="s">
        <v>25</v>
      </c>
    </row>
    <row r="6174" spans="1:17" x14ac:dyDescent="0.3">
      <c r="A6174" t="s">
        <v>68</v>
      </c>
      <c r="B6174" t="s">
        <v>6461</v>
      </c>
      <c r="C6174" t="s">
        <v>28</v>
      </c>
      <c r="D6174" t="s">
        <v>29</v>
      </c>
      <c r="E6174" t="s">
        <v>21</v>
      </c>
      <c r="F6174">
        <v>13.82</v>
      </c>
      <c r="G6174">
        <v>170</v>
      </c>
      <c r="H6174">
        <v>14274.9</v>
      </c>
      <c r="I6174">
        <v>40</v>
      </c>
      <c r="J6174">
        <v>96</v>
      </c>
      <c r="K6174">
        <v>111</v>
      </c>
      <c r="L6174">
        <v>9320.67</v>
      </c>
      <c r="M6174" t="s">
        <v>138</v>
      </c>
      <c r="N6174" t="s">
        <v>189</v>
      </c>
      <c r="O6174" t="s">
        <v>351</v>
      </c>
      <c r="P6174">
        <v>8</v>
      </c>
      <c r="Q6174" t="s">
        <v>42</v>
      </c>
    </row>
    <row r="6175" spans="1:17" hidden="1" x14ac:dyDescent="0.3">
      <c r="A6175" t="s">
        <v>149</v>
      </c>
      <c r="B6175" t="s">
        <v>6462</v>
      </c>
      <c r="C6175" t="s">
        <v>223</v>
      </c>
      <c r="D6175" t="s">
        <v>37</v>
      </c>
      <c r="E6175" t="s">
        <v>30</v>
      </c>
      <c r="F6175">
        <v>58.47</v>
      </c>
      <c r="G6175">
        <v>80</v>
      </c>
      <c r="H6175">
        <v>2543.1999999999998</v>
      </c>
      <c r="I6175">
        <v>45</v>
      </c>
      <c r="J6175">
        <v>34</v>
      </c>
      <c r="K6175">
        <v>71</v>
      </c>
      <c r="L6175">
        <v>2257.09</v>
      </c>
      <c r="M6175" t="s">
        <v>61</v>
      </c>
      <c r="N6175" t="s">
        <v>74</v>
      </c>
      <c r="O6175" t="s">
        <v>163</v>
      </c>
      <c r="P6175">
        <v>9</v>
      </c>
      <c r="Q6175" t="s">
        <v>50</v>
      </c>
    </row>
    <row r="6176" spans="1:17" hidden="1" x14ac:dyDescent="0.3">
      <c r="A6176" t="s">
        <v>234</v>
      </c>
      <c r="B6176" t="s">
        <v>6463</v>
      </c>
      <c r="C6176" t="s">
        <v>286</v>
      </c>
      <c r="D6176" t="s">
        <v>54</v>
      </c>
      <c r="E6176" t="s">
        <v>21</v>
      </c>
      <c r="F6176">
        <v>36.32</v>
      </c>
      <c r="G6176">
        <v>85</v>
      </c>
      <c r="H6176">
        <v>4278.05</v>
      </c>
      <c r="I6176">
        <v>32</v>
      </c>
      <c r="J6176">
        <v>29</v>
      </c>
      <c r="K6176">
        <v>52</v>
      </c>
      <c r="L6176">
        <v>2617.16</v>
      </c>
      <c r="M6176" t="s">
        <v>142</v>
      </c>
      <c r="N6176" t="s">
        <v>22</v>
      </c>
      <c r="O6176" t="s">
        <v>295</v>
      </c>
      <c r="P6176">
        <v>9</v>
      </c>
      <c r="Q6176" t="s">
        <v>42</v>
      </c>
    </row>
    <row r="6177" spans="1:17" hidden="1" x14ac:dyDescent="0.3">
      <c r="A6177" t="s">
        <v>184</v>
      </c>
      <c r="B6177" t="s">
        <v>6464</v>
      </c>
      <c r="C6177" t="s">
        <v>353</v>
      </c>
      <c r="D6177" t="s">
        <v>29</v>
      </c>
      <c r="E6177" t="s">
        <v>38</v>
      </c>
      <c r="F6177">
        <v>95.36</v>
      </c>
      <c r="G6177">
        <v>29</v>
      </c>
      <c r="H6177">
        <v>411.8</v>
      </c>
      <c r="I6177">
        <v>49</v>
      </c>
      <c r="J6177">
        <v>68</v>
      </c>
      <c r="K6177">
        <v>21</v>
      </c>
      <c r="L6177">
        <v>298.2</v>
      </c>
      <c r="M6177" t="s">
        <v>301</v>
      </c>
      <c r="N6177" t="s">
        <v>156</v>
      </c>
      <c r="O6177" t="s">
        <v>94</v>
      </c>
      <c r="P6177">
        <v>9</v>
      </c>
      <c r="Q6177" t="s">
        <v>50</v>
      </c>
    </row>
    <row r="6178" spans="1:17" hidden="1" x14ac:dyDescent="0.3">
      <c r="A6178" t="s">
        <v>48</v>
      </c>
      <c r="B6178" t="s">
        <v>6465</v>
      </c>
      <c r="C6178" t="s">
        <v>103</v>
      </c>
      <c r="D6178" t="s">
        <v>67</v>
      </c>
      <c r="E6178" t="s">
        <v>21</v>
      </c>
      <c r="F6178">
        <v>80.08</v>
      </c>
      <c r="G6178">
        <v>198</v>
      </c>
      <c r="H6178">
        <v>6106.32</v>
      </c>
      <c r="I6178">
        <v>47</v>
      </c>
      <c r="J6178">
        <v>82</v>
      </c>
      <c r="K6178">
        <v>71</v>
      </c>
      <c r="L6178">
        <v>2189.64</v>
      </c>
      <c r="M6178" t="s">
        <v>220</v>
      </c>
      <c r="N6178" t="s">
        <v>277</v>
      </c>
      <c r="O6178" t="s">
        <v>1568</v>
      </c>
      <c r="P6178">
        <v>8</v>
      </c>
      <c r="Q6178" t="s">
        <v>25</v>
      </c>
    </row>
    <row r="6179" spans="1:17" hidden="1" x14ac:dyDescent="0.3">
      <c r="A6179" t="s">
        <v>79</v>
      </c>
      <c r="B6179" t="s">
        <v>6466</v>
      </c>
      <c r="C6179" t="s">
        <v>103</v>
      </c>
      <c r="D6179" t="s">
        <v>67</v>
      </c>
      <c r="E6179" t="s">
        <v>30</v>
      </c>
      <c r="F6179">
        <v>45.45</v>
      </c>
      <c r="G6179">
        <v>144</v>
      </c>
      <c r="H6179">
        <v>9866.8799999999992</v>
      </c>
      <c r="I6179">
        <v>50</v>
      </c>
      <c r="J6179">
        <v>35</v>
      </c>
      <c r="K6179">
        <v>134</v>
      </c>
      <c r="L6179">
        <v>9181.68</v>
      </c>
      <c r="M6179" t="s">
        <v>178</v>
      </c>
      <c r="N6179" t="s">
        <v>332</v>
      </c>
      <c r="O6179" t="s">
        <v>965</v>
      </c>
      <c r="P6179">
        <v>8</v>
      </c>
      <c r="Q6179" t="s">
        <v>50</v>
      </c>
    </row>
    <row r="6180" spans="1:17" hidden="1" x14ac:dyDescent="0.3">
      <c r="A6180" t="s">
        <v>23</v>
      </c>
      <c r="B6180" t="s">
        <v>6467</v>
      </c>
      <c r="C6180" t="s">
        <v>215</v>
      </c>
      <c r="D6180" t="s">
        <v>134</v>
      </c>
      <c r="E6180" t="s">
        <v>38</v>
      </c>
      <c r="F6180">
        <v>70.86</v>
      </c>
      <c r="G6180">
        <v>137</v>
      </c>
      <c r="H6180">
        <v>505.53</v>
      </c>
      <c r="I6180">
        <v>26</v>
      </c>
      <c r="J6180">
        <v>79</v>
      </c>
      <c r="K6180">
        <v>72</v>
      </c>
      <c r="L6180">
        <v>265.68</v>
      </c>
      <c r="M6180" t="s">
        <v>57</v>
      </c>
      <c r="N6180" t="s">
        <v>179</v>
      </c>
      <c r="O6180" t="s">
        <v>441</v>
      </c>
      <c r="P6180">
        <v>7</v>
      </c>
      <c r="Q6180" t="s">
        <v>42</v>
      </c>
    </row>
    <row r="6181" spans="1:17" hidden="1" x14ac:dyDescent="0.3">
      <c r="A6181" t="s">
        <v>279</v>
      </c>
      <c r="B6181" t="s">
        <v>6468</v>
      </c>
      <c r="C6181" t="s">
        <v>192</v>
      </c>
      <c r="D6181" t="s">
        <v>37</v>
      </c>
      <c r="E6181" t="s">
        <v>21</v>
      </c>
      <c r="F6181">
        <v>95.4</v>
      </c>
      <c r="G6181">
        <v>185</v>
      </c>
      <c r="H6181">
        <v>11233.2</v>
      </c>
      <c r="I6181">
        <v>17</v>
      </c>
      <c r="J6181">
        <v>46</v>
      </c>
      <c r="K6181">
        <v>42</v>
      </c>
      <c r="L6181">
        <v>2550.2399999999998</v>
      </c>
      <c r="M6181" t="s">
        <v>275</v>
      </c>
      <c r="N6181" t="s">
        <v>47</v>
      </c>
      <c r="O6181" t="s">
        <v>109</v>
      </c>
      <c r="P6181">
        <v>9</v>
      </c>
      <c r="Q6181" t="s">
        <v>50</v>
      </c>
    </row>
    <row r="6182" spans="1:17" hidden="1" x14ac:dyDescent="0.3">
      <c r="A6182" t="s">
        <v>167</v>
      </c>
      <c r="B6182" t="s">
        <v>6469</v>
      </c>
      <c r="C6182" t="s">
        <v>286</v>
      </c>
      <c r="D6182" t="s">
        <v>54</v>
      </c>
      <c r="E6182" t="s">
        <v>21</v>
      </c>
      <c r="F6182">
        <v>36.32</v>
      </c>
      <c r="G6182">
        <v>104</v>
      </c>
      <c r="H6182">
        <v>4480.32</v>
      </c>
      <c r="I6182">
        <v>27</v>
      </c>
      <c r="J6182">
        <v>21</v>
      </c>
      <c r="K6182">
        <v>100</v>
      </c>
      <c r="L6182">
        <v>4308</v>
      </c>
      <c r="M6182" t="s">
        <v>378</v>
      </c>
      <c r="N6182" t="s">
        <v>114</v>
      </c>
      <c r="O6182" t="s">
        <v>685</v>
      </c>
      <c r="P6182">
        <v>7</v>
      </c>
      <c r="Q6182" t="s">
        <v>42</v>
      </c>
    </row>
    <row r="6183" spans="1:17" hidden="1" x14ac:dyDescent="0.3">
      <c r="A6183" t="s">
        <v>206</v>
      </c>
      <c r="B6183" t="s">
        <v>6470</v>
      </c>
      <c r="C6183" t="s">
        <v>297</v>
      </c>
      <c r="D6183" t="s">
        <v>60</v>
      </c>
      <c r="E6183" t="s">
        <v>30</v>
      </c>
      <c r="F6183">
        <v>22.78</v>
      </c>
      <c r="G6183">
        <v>66</v>
      </c>
      <c r="H6183">
        <v>1432.2</v>
      </c>
      <c r="I6183">
        <v>34</v>
      </c>
      <c r="J6183">
        <v>72</v>
      </c>
      <c r="K6183">
        <v>2</v>
      </c>
      <c r="L6183">
        <v>43.4</v>
      </c>
      <c r="M6183" t="s">
        <v>84</v>
      </c>
      <c r="N6183" t="s">
        <v>188</v>
      </c>
      <c r="O6183" t="s">
        <v>310</v>
      </c>
      <c r="P6183">
        <v>4</v>
      </c>
      <c r="Q6183" t="s">
        <v>50</v>
      </c>
    </row>
    <row r="6184" spans="1:17" hidden="1" x14ac:dyDescent="0.3">
      <c r="A6184" t="s">
        <v>451</v>
      </c>
      <c r="B6184" t="s">
        <v>6471</v>
      </c>
      <c r="C6184" t="s">
        <v>315</v>
      </c>
      <c r="D6184" t="s">
        <v>37</v>
      </c>
      <c r="E6184" t="s">
        <v>38</v>
      </c>
      <c r="F6184">
        <v>84.88</v>
      </c>
      <c r="G6184">
        <v>37</v>
      </c>
      <c r="H6184">
        <v>3388.09</v>
      </c>
      <c r="I6184">
        <v>10</v>
      </c>
      <c r="J6184">
        <v>54</v>
      </c>
      <c r="K6184">
        <v>7</v>
      </c>
      <c r="L6184">
        <v>640.99</v>
      </c>
      <c r="M6184" t="s">
        <v>189</v>
      </c>
      <c r="N6184" t="s">
        <v>114</v>
      </c>
      <c r="O6184" t="s">
        <v>289</v>
      </c>
      <c r="P6184">
        <v>5</v>
      </c>
      <c r="Q6184" t="s">
        <v>50</v>
      </c>
    </row>
    <row r="6185" spans="1:17" hidden="1" x14ac:dyDescent="0.3">
      <c r="A6185" t="s">
        <v>388</v>
      </c>
      <c r="B6185" t="s">
        <v>6472</v>
      </c>
      <c r="C6185" t="s">
        <v>208</v>
      </c>
      <c r="D6185" t="s">
        <v>20</v>
      </c>
      <c r="E6185" t="s">
        <v>21</v>
      </c>
      <c r="F6185">
        <v>39.020000000000003</v>
      </c>
      <c r="G6185">
        <v>145</v>
      </c>
      <c r="H6185">
        <v>7774.9</v>
      </c>
      <c r="I6185">
        <v>45</v>
      </c>
      <c r="J6185">
        <v>44</v>
      </c>
      <c r="K6185">
        <v>125</v>
      </c>
      <c r="L6185">
        <v>6702.5</v>
      </c>
      <c r="M6185" t="s">
        <v>57</v>
      </c>
      <c r="N6185" t="s">
        <v>249</v>
      </c>
      <c r="O6185" t="s">
        <v>212</v>
      </c>
      <c r="P6185">
        <v>2</v>
      </c>
      <c r="Q6185" t="s">
        <v>42</v>
      </c>
    </row>
    <row r="6186" spans="1:17" hidden="1" x14ac:dyDescent="0.3">
      <c r="A6186" t="s">
        <v>275</v>
      </c>
      <c r="B6186" t="s">
        <v>6473</v>
      </c>
      <c r="C6186" t="s">
        <v>359</v>
      </c>
      <c r="D6186" t="s">
        <v>60</v>
      </c>
      <c r="E6186" t="s">
        <v>30</v>
      </c>
      <c r="F6186">
        <v>26.3</v>
      </c>
      <c r="G6186">
        <v>164</v>
      </c>
      <c r="H6186">
        <v>9961.36</v>
      </c>
      <c r="I6186">
        <v>16</v>
      </c>
      <c r="J6186">
        <v>88</v>
      </c>
      <c r="K6186">
        <v>33</v>
      </c>
      <c r="L6186">
        <v>2004.42</v>
      </c>
      <c r="M6186" t="s">
        <v>185</v>
      </c>
      <c r="N6186" t="s">
        <v>209</v>
      </c>
      <c r="O6186" t="s">
        <v>104</v>
      </c>
      <c r="P6186">
        <v>4</v>
      </c>
      <c r="Q6186" t="s">
        <v>42</v>
      </c>
    </row>
    <row r="6187" spans="1:17" hidden="1" x14ac:dyDescent="0.3">
      <c r="A6187" t="s">
        <v>149</v>
      </c>
      <c r="B6187" t="s">
        <v>6474</v>
      </c>
      <c r="C6187" t="s">
        <v>208</v>
      </c>
      <c r="D6187" t="s">
        <v>20</v>
      </c>
      <c r="E6187" t="s">
        <v>38</v>
      </c>
      <c r="F6187">
        <v>60.14</v>
      </c>
      <c r="G6187">
        <v>49</v>
      </c>
      <c r="H6187">
        <v>3209.01</v>
      </c>
      <c r="I6187">
        <v>13</v>
      </c>
      <c r="J6187">
        <v>34</v>
      </c>
      <c r="K6187">
        <v>26</v>
      </c>
      <c r="L6187">
        <v>1702.74</v>
      </c>
      <c r="M6187" t="s">
        <v>378</v>
      </c>
      <c r="N6187" t="s">
        <v>78</v>
      </c>
      <c r="O6187" t="s">
        <v>313</v>
      </c>
      <c r="P6187">
        <v>6</v>
      </c>
      <c r="Q6187" t="s">
        <v>50</v>
      </c>
    </row>
    <row r="6188" spans="1:17" hidden="1" x14ac:dyDescent="0.3">
      <c r="A6188" t="s">
        <v>101</v>
      </c>
      <c r="B6188" t="s">
        <v>6475</v>
      </c>
      <c r="C6188" t="s">
        <v>192</v>
      </c>
      <c r="D6188" t="s">
        <v>37</v>
      </c>
      <c r="E6188" t="s">
        <v>21</v>
      </c>
      <c r="F6188">
        <v>95.4</v>
      </c>
      <c r="G6188">
        <v>128</v>
      </c>
      <c r="H6188">
        <v>839.68</v>
      </c>
      <c r="I6188">
        <v>49</v>
      </c>
      <c r="J6188">
        <v>100</v>
      </c>
      <c r="K6188">
        <v>87</v>
      </c>
      <c r="L6188">
        <v>570.72</v>
      </c>
      <c r="M6188" t="s">
        <v>149</v>
      </c>
      <c r="N6188" t="s">
        <v>422</v>
      </c>
      <c r="O6188" t="s">
        <v>220</v>
      </c>
      <c r="P6188">
        <v>8</v>
      </c>
      <c r="Q6188" t="s">
        <v>25</v>
      </c>
    </row>
    <row r="6189" spans="1:17" hidden="1" x14ac:dyDescent="0.3">
      <c r="A6189" t="s">
        <v>79</v>
      </c>
      <c r="B6189" t="s">
        <v>6476</v>
      </c>
      <c r="C6189" t="s">
        <v>19</v>
      </c>
      <c r="D6189" t="s">
        <v>20</v>
      </c>
      <c r="E6189" t="s">
        <v>30</v>
      </c>
      <c r="F6189">
        <v>57.48</v>
      </c>
      <c r="G6189">
        <v>95</v>
      </c>
      <c r="H6189">
        <v>7519.25</v>
      </c>
      <c r="I6189">
        <v>36</v>
      </c>
      <c r="J6189">
        <v>71</v>
      </c>
      <c r="K6189">
        <v>92</v>
      </c>
      <c r="L6189">
        <v>7281.8</v>
      </c>
      <c r="M6189" t="s">
        <v>198</v>
      </c>
      <c r="N6189" t="s">
        <v>206</v>
      </c>
      <c r="O6189" t="s">
        <v>409</v>
      </c>
      <c r="P6189">
        <v>5</v>
      </c>
      <c r="Q6189" t="s">
        <v>42</v>
      </c>
    </row>
    <row r="6190" spans="1:17" hidden="1" x14ac:dyDescent="0.3">
      <c r="A6190" t="s">
        <v>184</v>
      </c>
      <c r="B6190" t="s">
        <v>6477</v>
      </c>
      <c r="C6190" t="s">
        <v>228</v>
      </c>
      <c r="D6190" t="s">
        <v>54</v>
      </c>
      <c r="E6190" t="s">
        <v>38</v>
      </c>
      <c r="F6190">
        <v>30.41</v>
      </c>
      <c r="G6190">
        <v>13</v>
      </c>
      <c r="H6190">
        <v>986.7</v>
      </c>
      <c r="I6190">
        <v>36</v>
      </c>
      <c r="J6190">
        <v>29</v>
      </c>
      <c r="K6190">
        <v>10</v>
      </c>
      <c r="L6190">
        <v>759</v>
      </c>
      <c r="M6190" t="s">
        <v>334</v>
      </c>
      <c r="N6190" t="s">
        <v>179</v>
      </c>
      <c r="O6190" t="s">
        <v>242</v>
      </c>
      <c r="P6190">
        <v>1</v>
      </c>
      <c r="Q6190" t="s">
        <v>50</v>
      </c>
    </row>
    <row r="6191" spans="1:17" hidden="1" x14ac:dyDescent="0.3">
      <c r="A6191" t="s">
        <v>287</v>
      </c>
      <c r="B6191" t="s">
        <v>6478</v>
      </c>
      <c r="C6191" t="s">
        <v>315</v>
      </c>
      <c r="D6191" t="s">
        <v>37</v>
      </c>
      <c r="E6191" t="s">
        <v>21</v>
      </c>
      <c r="F6191">
        <v>86.75</v>
      </c>
      <c r="G6191">
        <v>51</v>
      </c>
      <c r="H6191">
        <v>1841.61</v>
      </c>
      <c r="I6191">
        <v>17</v>
      </c>
      <c r="J6191">
        <v>64</v>
      </c>
      <c r="K6191">
        <v>48</v>
      </c>
      <c r="L6191">
        <v>1733.28</v>
      </c>
      <c r="M6191" t="s">
        <v>145</v>
      </c>
      <c r="N6191" t="s">
        <v>301</v>
      </c>
      <c r="O6191" t="s">
        <v>153</v>
      </c>
      <c r="P6191">
        <v>6</v>
      </c>
      <c r="Q6191" t="s">
        <v>42</v>
      </c>
    </row>
    <row r="6192" spans="1:17" hidden="1" x14ac:dyDescent="0.3">
      <c r="A6192" t="s">
        <v>363</v>
      </c>
      <c r="B6192" t="s">
        <v>6479</v>
      </c>
      <c r="C6192" t="s">
        <v>19</v>
      </c>
      <c r="D6192" t="s">
        <v>20</v>
      </c>
      <c r="E6192" t="s">
        <v>30</v>
      </c>
      <c r="F6192">
        <v>57.48</v>
      </c>
      <c r="G6192">
        <v>153</v>
      </c>
      <c r="H6192">
        <v>7654.59</v>
      </c>
      <c r="I6192">
        <v>45</v>
      </c>
      <c r="J6192">
        <v>88</v>
      </c>
      <c r="K6192">
        <v>65</v>
      </c>
      <c r="L6192">
        <v>3251.95</v>
      </c>
      <c r="M6192" t="s">
        <v>209</v>
      </c>
      <c r="N6192" t="s">
        <v>225</v>
      </c>
      <c r="O6192" t="s">
        <v>166</v>
      </c>
      <c r="P6192">
        <v>9</v>
      </c>
      <c r="Q6192" t="s">
        <v>42</v>
      </c>
    </row>
    <row r="6193" spans="1:17" hidden="1" x14ac:dyDescent="0.3">
      <c r="A6193" t="s">
        <v>250</v>
      </c>
      <c r="B6193" t="s">
        <v>6480</v>
      </c>
      <c r="C6193" t="s">
        <v>71</v>
      </c>
      <c r="D6193" t="s">
        <v>29</v>
      </c>
      <c r="E6193" t="s">
        <v>30</v>
      </c>
      <c r="F6193">
        <v>90.12</v>
      </c>
      <c r="G6193">
        <v>70</v>
      </c>
      <c r="H6193">
        <v>5066.6000000000004</v>
      </c>
      <c r="I6193">
        <v>24</v>
      </c>
      <c r="J6193">
        <v>63</v>
      </c>
      <c r="K6193">
        <v>60</v>
      </c>
      <c r="L6193">
        <v>4342.8</v>
      </c>
      <c r="M6193" t="s">
        <v>441</v>
      </c>
      <c r="N6193" t="s">
        <v>243</v>
      </c>
      <c r="O6193" t="s">
        <v>116</v>
      </c>
      <c r="P6193">
        <v>6</v>
      </c>
      <c r="Q6193" t="s">
        <v>50</v>
      </c>
    </row>
    <row r="6194" spans="1:17" hidden="1" x14ac:dyDescent="0.3">
      <c r="A6194" t="s">
        <v>149</v>
      </c>
      <c r="B6194" t="s">
        <v>6481</v>
      </c>
      <c r="C6194" t="s">
        <v>192</v>
      </c>
      <c r="D6194" t="s">
        <v>37</v>
      </c>
      <c r="E6194" t="s">
        <v>21</v>
      </c>
      <c r="F6194">
        <v>95.4</v>
      </c>
      <c r="G6194">
        <v>63</v>
      </c>
      <c r="H6194">
        <v>6121.71</v>
      </c>
      <c r="I6194">
        <v>16</v>
      </c>
      <c r="J6194">
        <v>64</v>
      </c>
      <c r="K6194">
        <v>47</v>
      </c>
      <c r="L6194">
        <v>4566.99</v>
      </c>
      <c r="M6194" t="s">
        <v>283</v>
      </c>
      <c r="N6194" t="s">
        <v>224</v>
      </c>
      <c r="O6194" t="s">
        <v>106</v>
      </c>
      <c r="P6194">
        <v>5</v>
      </c>
      <c r="Q6194" t="s">
        <v>42</v>
      </c>
    </row>
    <row r="6195" spans="1:17" hidden="1" x14ac:dyDescent="0.3">
      <c r="A6195" t="s">
        <v>119</v>
      </c>
      <c r="B6195" t="s">
        <v>6482</v>
      </c>
      <c r="C6195" t="s">
        <v>246</v>
      </c>
      <c r="D6195" t="s">
        <v>67</v>
      </c>
      <c r="E6195" t="s">
        <v>38</v>
      </c>
      <c r="F6195">
        <v>53.28</v>
      </c>
      <c r="G6195">
        <v>20</v>
      </c>
      <c r="H6195">
        <v>815.6</v>
      </c>
      <c r="I6195">
        <v>15</v>
      </c>
      <c r="J6195">
        <v>70</v>
      </c>
      <c r="K6195">
        <v>10</v>
      </c>
      <c r="L6195">
        <v>407.8</v>
      </c>
      <c r="M6195" t="s">
        <v>283</v>
      </c>
      <c r="N6195" t="s">
        <v>80</v>
      </c>
      <c r="O6195" t="s">
        <v>378</v>
      </c>
      <c r="P6195">
        <v>10</v>
      </c>
      <c r="Q6195" t="s">
        <v>25</v>
      </c>
    </row>
    <row r="6196" spans="1:17" hidden="1" x14ac:dyDescent="0.3">
      <c r="A6196" t="s">
        <v>100</v>
      </c>
      <c r="B6196" t="s">
        <v>6483</v>
      </c>
      <c r="C6196" t="s">
        <v>36</v>
      </c>
      <c r="D6196" t="s">
        <v>37</v>
      </c>
      <c r="E6196" t="s">
        <v>38</v>
      </c>
      <c r="F6196">
        <v>48.66</v>
      </c>
      <c r="G6196">
        <v>31</v>
      </c>
      <c r="H6196">
        <v>1121.27</v>
      </c>
      <c r="I6196">
        <v>14</v>
      </c>
      <c r="J6196">
        <v>32</v>
      </c>
      <c r="K6196">
        <v>25</v>
      </c>
      <c r="L6196">
        <v>904.25</v>
      </c>
      <c r="M6196" t="s">
        <v>150</v>
      </c>
      <c r="N6196" t="s">
        <v>351</v>
      </c>
      <c r="O6196" t="s">
        <v>143</v>
      </c>
      <c r="P6196">
        <v>3</v>
      </c>
      <c r="Q6196" t="s">
        <v>42</v>
      </c>
    </row>
    <row r="6197" spans="1:17" hidden="1" x14ac:dyDescent="0.3">
      <c r="A6197" t="s">
        <v>62</v>
      </c>
      <c r="B6197" t="s">
        <v>6484</v>
      </c>
      <c r="C6197" t="s">
        <v>59</v>
      </c>
      <c r="D6197" t="s">
        <v>60</v>
      </c>
      <c r="E6197" t="s">
        <v>21</v>
      </c>
      <c r="F6197">
        <v>84.65</v>
      </c>
      <c r="G6197">
        <v>60</v>
      </c>
      <c r="H6197">
        <v>388.8</v>
      </c>
      <c r="I6197">
        <v>41</v>
      </c>
      <c r="J6197">
        <v>54</v>
      </c>
      <c r="K6197">
        <v>54</v>
      </c>
      <c r="L6197">
        <v>349.92</v>
      </c>
      <c r="M6197" t="s">
        <v>274</v>
      </c>
      <c r="N6197" t="s">
        <v>239</v>
      </c>
      <c r="O6197" t="s">
        <v>201</v>
      </c>
      <c r="P6197">
        <v>8</v>
      </c>
      <c r="Q6197" t="s">
        <v>25</v>
      </c>
    </row>
    <row r="6198" spans="1:17" hidden="1" x14ac:dyDescent="0.3">
      <c r="A6198" t="s">
        <v>111</v>
      </c>
      <c r="B6198" t="s">
        <v>6485</v>
      </c>
      <c r="C6198" t="s">
        <v>53</v>
      </c>
      <c r="D6198" t="s">
        <v>54</v>
      </c>
      <c r="E6198" t="s">
        <v>30</v>
      </c>
      <c r="F6198">
        <v>49.69</v>
      </c>
      <c r="G6198">
        <v>191</v>
      </c>
      <c r="H6198">
        <v>3735.96</v>
      </c>
      <c r="I6198">
        <v>15</v>
      </c>
      <c r="J6198">
        <v>68</v>
      </c>
      <c r="K6198">
        <v>105</v>
      </c>
      <c r="L6198">
        <v>2053.8000000000002</v>
      </c>
      <c r="M6198" t="s">
        <v>26</v>
      </c>
      <c r="N6198" t="s">
        <v>270</v>
      </c>
      <c r="O6198" t="s">
        <v>105</v>
      </c>
      <c r="P6198">
        <v>3</v>
      </c>
      <c r="Q6198" t="s">
        <v>42</v>
      </c>
    </row>
    <row r="6199" spans="1:17" hidden="1" x14ac:dyDescent="0.3">
      <c r="A6199" t="s">
        <v>79</v>
      </c>
      <c r="B6199" t="s">
        <v>6486</v>
      </c>
      <c r="C6199" t="s">
        <v>261</v>
      </c>
      <c r="D6199" t="s">
        <v>20</v>
      </c>
      <c r="E6199" t="s">
        <v>38</v>
      </c>
      <c r="F6199">
        <v>46.83</v>
      </c>
      <c r="G6199">
        <v>186</v>
      </c>
      <c r="H6199">
        <v>16155.96</v>
      </c>
      <c r="I6199">
        <v>46</v>
      </c>
      <c r="J6199">
        <v>63</v>
      </c>
      <c r="K6199">
        <v>19</v>
      </c>
      <c r="L6199">
        <v>1650.34</v>
      </c>
      <c r="M6199" t="s">
        <v>257</v>
      </c>
      <c r="N6199" t="s">
        <v>238</v>
      </c>
      <c r="O6199" t="s">
        <v>109</v>
      </c>
      <c r="P6199">
        <v>5</v>
      </c>
      <c r="Q6199" t="s">
        <v>50</v>
      </c>
    </row>
    <row r="6200" spans="1:17" hidden="1" x14ac:dyDescent="0.3">
      <c r="A6200" t="s">
        <v>83</v>
      </c>
      <c r="B6200" t="s">
        <v>6487</v>
      </c>
      <c r="C6200" t="s">
        <v>59</v>
      </c>
      <c r="D6200" t="s">
        <v>60</v>
      </c>
      <c r="E6200" t="s">
        <v>21</v>
      </c>
      <c r="F6200">
        <v>84.65</v>
      </c>
      <c r="G6200">
        <v>118</v>
      </c>
      <c r="H6200">
        <v>2380.06</v>
      </c>
      <c r="I6200">
        <v>24</v>
      </c>
      <c r="J6200">
        <v>67</v>
      </c>
      <c r="K6200">
        <v>10</v>
      </c>
      <c r="L6200">
        <v>201.7</v>
      </c>
      <c r="M6200" t="s">
        <v>150</v>
      </c>
      <c r="N6200" t="s">
        <v>394</v>
      </c>
      <c r="O6200" t="s">
        <v>94</v>
      </c>
      <c r="P6200">
        <v>4</v>
      </c>
      <c r="Q6200" t="s">
        <v>42</v>
      </c>
    </row>
    <row r="6201" spans="1:17" hidden="1" x14ac:dyDescent="0.3">
      <c r="A6201" t="s">
        <v>34</v>
      </c>
      <c r="B6201" t="s">
        <v>6488</v>
      </c>
      <c r="C6201" t="s">
        <v>93</v>
      </c>
      <c r="D6201" t="s">
        <v>20</v>
      </c>
      <c r="E6201" t="s">
        <v>30</v>
      </c>
      <c r="F6201">
        <v>75.5</v>
      </c>
      <c r="G6201">
        <v>183</v>
      </c>
      <c r="H6201">
        <v>3714.9</v>
      </c>
      <c r="I6201">
        <v>26</v>
      </c>
      <c r="J6201">
        <v>100</v>
      </c>
      <c r="K6201">
        <v>101</v>
      </c>
      <c r="L6201">
        <v>2050.3000000000002</v>
      </c>
      <c r="M6201" t="s">
        <v>48</v>
      </c>
      <c r="N6201" t="s">
        <v>162</v>
      </c>
      <c r="O6201" t="s">
        <v>380</v>
      </c>
      <c r="P6201">
        <v>4</v>
      </c>
      <c r="Q6201" t="s">
        <v>50</v>
      </c>
    </row>
    <row r="6202" spans="1:17" hidden="1" x14ac:dyDescent="0.3">
      <c r="A6202" t="s">
        <v>23</v>
      </c>
      <c r="B6202" t="s">
        <v>6489</v>
      </c>
      <c r="C6202" t="s">
        <v>228</v>
      </c>
      <c r="D6202" t="s">
        <v>54</v>
      </c>
      <c r="E6202" t="s">
        <v>38</v>
      </c>
      <c r="F6202">
        <v>30.41</v>
      </c>
      <c r="G6202">
        <v>147</v>
      </c>
      <c r="H6202">
        <v>1737.54</v>
      </c>
      <c r="I6202">
        <v>50</v>
      </c>
      <c r="J6202">
        <v>35</v>
      </c>
      <c r="K6202">
        <v>125</v>
      </c>
      <c r="L6202">
        <v>1477.5</v>
      </c>
      <c r="M6202" t="s">
        <v>40</v>
      </c>
      <c r="N6202" t="s">
        <v>136</v>
      </c>
      <c r="O6202" t="s">
        <v>685</v>
      </c>
      <c r="P6202">
        <v>6</v>
      </c>
      <c r="Q6202" t="s">
        <v>50</v>
      </c>
    </row>
    <row r="6203" spans="1:17" hidden="1" x14ac:dyDescent="0.3">
      <c r="A6203" t="s">
        <v>225</v>
      </c>
      <c r="B6203" t="s">
        <v>6490</v>
      </c>
      <c r="C6203" t="s">
        <v>195</v>
      </c>
      <c r="D6203" t="s">
        <v>88</v>
      </c>
      <c r="E6203" t="s">
        <v>21</v>
      </c>
      <c r="F6203">
        <v>34.17</v>
      </c>
      <c r="G6203">
        <v>134</v>
      </c>
      <c r="H6203">
        <v>10078.14</v>
      </c>
      <c r="I6203">
        <v>27</v>
      </c>
      <c r="J6203">
        <v>83</v>
      </c>
      <c r="K6203">
        <v>46</v>
      </c>
      <c r="L6203">
        <v>3459.66</v>
      </c>
      <c r="M6203" t="s">
        <v>111</v>
      </c>
      <c r="N6203" t="s">
        <v>130</v>
      </c>
      <c r="O6203" t="s">
        <v>268</v>
      </c>
      <c r="P6203">
        <v>3</v>
      </c>
      <c r="Q6203" t="s">
        <v>25</v>
      </c>
    </row>
    <row r="6204" spans="1:17" x14ac:dyDescent="0.3">
      <c r="A6204" t="s">
        <v>68</v>
      </c>
      <c r="B6204" t="s">
        <v>6491</v>
      </c>
      <c r="C6204" t="s">
        <v>28</v>
      </c>
      <c r="D6204" t="s">
        <v>29</v>
      </c>
      <c r="E6204" t="s">
        <v>30</v>
      </c>
      <c r="F6204">
        <v>9.82</v>
      </c>
      <c r="G6204">
        <v>135</v>
      </c>
      <c r="H6204">
        <v>10185.75</v>
      </c>
      <c r="I6204">
        <v>9</v>
      </c>
      <c r="J6204">
        <v>94</v>
      </c>
      <c r="K6204">
        <v>95</v>
      </c>
      <c r="L6204">
        <v>7167.75</v>
      </c>
      <c r="M6204" t="s">
        <v>418</v>
      </c>
      <c r="N6204" t="s">
        <v>173</v>
      </c>
      <c r="O6204" t="s">
        <v>244</v>
      </c>
      <c r="P6204">
        <v>4</v>
      </c>
      <c r="Q6204" t="s">
        <v>25</v>
      </c>
    </row>
    <row r="6205" spans="1:17" hidden="1" x14ac:dyDescent="0.3">
      <c r="A6205" t="s">
        <v>90</v>
      </c>
      <c r="B6205" t="s">
        <v>6492</v>
      </c>
      <c r="C6205" t="s">
        <v>344</v>
      </c>
      <c r="D6205" t="s">
        <v>37</v>
      </c>
      <c r="E6205" t="s">
        <v>38</v>
      </c>
      <c r="F6205">
        <v>41.41</v>
      </c>
      <c r="G6205">
        <v>171</v>
      </c>
      <c r="H6205">
        <v>3105.36</v>
      </c>
      <c r="I6205">
        <v>14</v>
      </c>
      <c r="J6205">
        <v>44</v>
      </c>
      <c r="K6205">
        <v>106</v>
      </c>
      <c r="L6205">
        <v>1924.96</v>
      </c>
      <c r="M6205" t="s">
        <v>270</v>
      </c>
      <c r="N6205" t="s">
        <v>185</v>
      </c>
      <c r="O6205" t="s">
        <v>124</v>
      </c>
      <c r="P6205">
        <v>6</v>
      </c>
      <c r="Q6205" t="s">
        <v>50</v>
      </c>
    </row>
    <row r="6206" spans="1:17" hidden="1" x14ac:dyDescent="0.3">
      <c r="A6206" t="s">
        <v>279</v>
      </c>
      <c r="B6206" t="s">
        <v>6493</v>
      </c>
      <c r="C6206" t="s">
        <v>261</v>
      </c>
      <c r="D6206" t="s">
        <v>20</v>
      </c>
      <c r="E6206" t="s">
        <v>21</v>
      </c>
      <c r="F6206">
        <v>76.069999999999993</v>
      </c>
      <c r="G6206">
        <v>197</v>
      </c>
      <c r="H6206">
        <v>2058.65</v>
      </c>
      <c r="I6206">
        <v>6</v>
      </c>
      <c r="J6206">
        <v>66</v>
      </c>
      <c r="K6206">
        <v>31</v>
      </c>
      <c r="L6206">
        <v>323.95</v>
      </c>
      <c r="M6206" t="s">
        <v>82</v>
      </c>
      <c r="N6206" t="s">
        <v>220</v>
      </c>
      <c r="O6206" t="s">
        <v>351</v>
      </c>
      <c r="P6206">
        <v>1</v>
      </c>
      <c r="Q6206" t="s">
        <v>42</v>
      </c>
    </row>
    <row r="6207" spans="1:17" hidden="1" x14ac:dyDescent="0.3">
      <c r="A6207" t="s">
        <v>212</v>
      </c>
      <c r="B6207" t="s">
        <v>6494</v>
      </c>
      <c r="C6207" t="s">
        <v>45</v>
      </c>
      <c r="D6207" t="s">
        <v>46</v>
      </c>
      <c r="E6207" t="s">
        <v>30</v>
      </c>
      <c r="F6207">
        <v>40.82</v>
      </c>
      <c r="G6207">
        <v>131</v>
      </c>
      <c r="H6207">
        <v>7714.59</v>
      </c>
      <c r="I6207">
        <v>22</v>
      </c>
      <c r="J6207">
        <v>92</v>
      </c>
      <c r="K6207">
        <v>11</v>
      </c>
      <c r="L6207">
        <v>647.79</v>
      </c>
      <c r="M6207" t="s">
        <v>209</v>
      </c>
      <c r="N6207" t="s">
        <v>275</v>
      </c>
      <c r="O6207" t="s">
        <v>120</v>
      </c>
      <c r="P6207">
        <v>6</v>
      </c>
      <c r="Q6207" t="s">
        <v>42</v>
      </c>
    </row>
    <row r="6208" spans="1:17" hidden="1" x14ac:dyDescent="0.3">
      <c r="A6208" t="s">
        <v>31</v>
      </c>
      <c r="B6208" t="s">
        <v>6495</v>
      </c>
      <c r="C6208" t="s">
        <v>36</v>
      </c>
      <c r="D6208" t="s">
        <v>37</v>
      </c>
      <c r="E6208" t="s">
        <v>30</v>
      </c>
      <c r="F6208">
        <v>85.99</v>
      </c>
      <c r="G6208">
        <v>13</v>
      </c>
      <c r="H6208">
        <v>1088.0999999999999</v>
      </c>
      <c r="I6208">
        <v>43</v>
      </c>
      <c r="J6208">
        <v>60</v>
      </c>
      <c r="K6208">
        <v>10</v>
      </c>
      <c r="L6208">
        <v>837</v>
      </c>
      <c r="M6208" t="s">
        <v>244</v>
      </c>
      <c r="N6208" t="s">
        <v>274</v>
      </c>
      <c r="O6208" t="s">
        <v>380</v>
      </c>
      <c r="P6208">
        <v>3</v>
      </c>
      <c r="Q6208" t="s">
        <v>42</v>
      </c>
    </row>
    <row r="6209" spans="1:17" hidden="1" x14ac:dyDescent="0.3">
      <c r="A6209" t="s">
        <v>229</v>
      </c>
      <c r="B6209" t="s">
        <v>6496</v>
      </c>
      <c r="C6209" t="s">
        <v>169</v>
      </c>
      <c r="D6209" t="s">
        <v>20</v>
      </c>
      <c r="E6209" t="s">
        <v>38</v>
      </c>
      <c r="F6209">
        <v>2.37</v>
      </c>
      <c r="G6209">
        <v>64</v>
      </c>
      <c r="H6209">
        <v>1282.56</v>
      </c>
      <c r="I6209">
        <v>6</v>
      </c>
      <c r="J6209">
        <v>38</v>
      </c>
      <c r="K6209">
        <v>20</v>
      </c>
      <c r="L6209">
        <v>400.8</v>
      </c>
      <c r="M6209" t="s">
        <v>145</v>
      </c>
      <c r="N6209" t="s">
        <v>422</v>
      </c>
      <c r="O6209" t="s">
        <v>226</v>
      </c>
      <c r="P6209">
        <v>9</v>
      </c>
      <c r="Q6209" t="s">
        <v>50</v>
      </c>
    </row>
    <row r="6210" spans="1:17" hidden="1" x14ac:dyDescent="0.3">
      <c r="A6210" t="s">
        <v>335</v>
      </c>
      <c r="B6210" t="s">
        <v>6497</v>
      </c>
      <c r="C6210" t="s">
        <v>205</v>
      </c>
      <c r="D6210" t="s">
        <v>46</v>
      </c>
      <c r="E6210" t="s">
        <v>38</v>
      </c>
      <c r="F6210">
        <v>92.33</v>
      </c>
      <c r="G6210">
        <v>74</v>
      </c>
      <c r="H6210">
        <v>6237.46</v>
      </c>
      <c r="I6210">
        <v>27</v>
      </c>
      <c r="J6210">
        <v>66</v>
      </c>
      <c r="K6210">
        <v>45</v>
      </c>
      <c r="L6210">
        <v>3793.05</v>
      </c>
      <c r="M6210" t="s">
        <v>173</v>
      </c>
      <c r="N6210" t="s">
        <v>101</v>
      </c>
      <c r="O6210" t="s">
        <v>767</v>
      </c>
      <c r="P6210">
        <v>10</v>
      </c>
      <c r="Q6210" t="s">
        <v>25</v>
      </c>
    </row>
    <row r="6211" spans="1:17" hidden="1" x14ac:dyDescent="0.3">
      <c r="A6211" t="s">
        <v>43</v>
      </c>
      <c r="B6211" t="s">
        <v>6498</v>
      </c>
      <c r="C6211" t="s">
        <v>353</v>
      </c>
      <c r="D6211" t="s">
        <v>29</v>
      </c>
      <c r="E6211" t="s">
        <v>21</v>
      </c>
      <c r="F6211">
        <v>93.74</v>
      </c>
      <c r="G6211">
        <v>89</v>
      </c>
      <c r="H6211">
        <v>6245.13</v>
      </c>
      <c r="I6211">
        <v>43</v>
      </c>
      <c r="J6211">
        <v>60</v>
      </c>
      <c r="K6211">
        <v>80</v>
      </c>
      <c r="L6211">
        <v>5613.6</v>
      </c>
      <c r="M6211" t="s">
        <v>108</v>
      </c>
      <c r="N6211" t="s">
        <v>257</v>
      </c>
      <c r="O6211" t="s">
        <v>519</v>
      </c>
      <c r="P6211">
        <v>10</v>
      </c>
      <c r="Q6211" t="s">
        <v>25</v>
      </c>
    </row>
    <row r="6212" spans="1:17" hidden="1" x14ac:dyDescent="0.3">
      <c r="A6212" t="s">
        <v>279</v>
      </c>
      <c r="B6212" t="s">
        <v>6499</v>
      </c>
      <c r="C6212" t="s">
        <v>228</v>
      </c>
      <c r="D6212" t="s">
        <v>54</v>
      </c>
      <c r="E6212" t="s">
        <v>21</v>
      </c>
      <c r="F6212">
        <v>14.09</v>
      </c>
      <c r="G6212">
        <v>140</v>
      </c>
      <c r="H6212">
        <v>393.4</v>
      </c>
      <c r="I6212">
        <v>47</v>
      </c>
      <c r="J6212">
        <v>52</v>
      </c>
      <c r="K6212">
        <v>41</v>
      </c>
      <c r="L6212">
        <v>115.21</v>
      </c>
      <c r="M6212" t="s">
        <v>216</v>
      </c>
      <c r="N6212" t="s">
        <v>84</v>
      </c>
      <c r="O6212" t="s">
        <v>378</v>
      </c>
      <c r="P6212">
        <v>1</v>
      </c>
      <c r="Q6212" t="s">
        <v>50</v>
      </c>
    </row>
    <row r="6213" spans="1:17" hidden="1" x14ac:dyDescent="0.3">
      <c r="A6213" t="s">
        <v>101</v>
      </c>
      <c r="B6213" t="s">
        <v>6500</v>
      </c>
      <c r="C6213" t="s">
        <v>87</v>
      </c>
      <c r="D6213" t="s">
        <v>88</v>
      </c>
      <c r="E6213" t="s">
        <v>30</v>
      </c>
      <c r="F6213">
        <v>79.87</v>
      </c>
      <c r="G6213">
        <v>47</v>
      </c>
      <c r="H6213">
        <v>2881.1</v>
      </c>
      <c r="I6213">
        <v>47</v>
      </c>
      <c r="J6213">
        <v>99</v>
      </c>
      <c r="K6213">
        <v>44</v>
      </c>
      <c r="L6213">
        <v>2697.2</v>
      </c>
      <c r="M6213" t="s">
        <v>283</v>
      </c>
      <c r="N6213" t="s">
        <v>274</v>
      </c>
      <c r="O6213" t="s">
        <v>363</v>
      </c>
      <c r="P6213">
        <v>5</v>
      </c>
      <c r="Q6213" t="s">
        <v>42</v>
      </c>
    </row>
    <row r="6214" spans="1:17" hidden="1" x14ac:dyDescent="0.3">
      <c r="A6214" t="s">
        <v>82</v>
      </c>
      <c r="B6214" t="s">
        <v>6501</v>
      </c>
      <c r="C6214" t="s">
        <v>141</v>
      </c>
      <c r="D6214" t="s">
        <v>88</v>
      </c>
      <c r="E6214" t="s">
        <v>38</v>
      </c>
      <c r="F6214">
        <v>49.4</v>
      </c>
      <c r="G6214">
        <v>185</v>
      </c>
      <c r="H6214">
        <v>10717.05</v>
      </c>
      <c r="I6214">
        <v>13</v>
      </c>
      <c r="J6214">
        <v>39</v>
      </c>
      <c r="K6214">
        <v>154</v>
      </c>
      <c r="L6214">
        <v>8921.2199999999993</v>
      </c>
      <c r="M6214" t="s">
        <v>84</v>
      </c>
      <c r="N6214" t="s">
        <v>104</v>
      </c>
      <c r="O6214" t="s">
        <v>448</v>
      </c>
      <c r="P6214">
        <v>1</v>
      </c>
      <c r="Q6214" t="s">
        <v>50</v>
      </c>
    </row>
    <row r="6215" spans="1:17" hidden="1" x14ac:dyDescent="0.3">
      <c r="A6215" t="s">
        <v>48</v>
      </c>
      <c r="B6215" t="s">
        <v>6502</v>
      </c>
      <c r="C6215" t="s">
        <v>315</v>
      </c>
      <c r="D6215" t="s">
        <v>37</v>
      </c>
      <c r="E6215" t="s">
        <v>21</v>
      </c>
      <c r="F6215">
        <v>86.75</v>
      </c>
      <c r="G6215">
        <v>56</v>
      </c>
      <c r="H6215">
        <v>3337.04</v>
      </c>
      <c r="I6215">
        <v>33</v>
      </c>
      <c r="J6215">
        <v>68</v>
      </c>
      <c r="K6215">
        <v>29</v>
      </c>
      <c r="L6215">
        <v>1728.11</v>
      </c>
      <c r="M6215" t="s">
        <v>375</v>
      </c>
      <c r="N6215" t="s">
        <v>225</v>
      </c>
      <c r="O6215" t="s">
        <v>249</v>
      </c>
      <c r="P6215">
        <v>6</v>
      </c>
      <c r="Q6215" t="s">
        <v>42</v>
      </c>
    </row>
    <row r="6216" spans="1:17" hidden="1" x14ac:dyDescent="0.3">
      <c r="A6216" t="s">
        <v>135</v>
      </c>
      <c r="B6216" t="s">
        <v>6503</v>
      </c>
      <c r="C6216" t="s">
        <v>169</v>
      </c>
      <c r="D6216" t="s">
        <v>20</v>
      </c>
      <c r="E6216" t="s">
        <v>30</v>
      </c>
      <c r="F6216">
        <v>80.87</v>
      </c>
      <c r="G6216">
        <v>70</v>
      </c>
      <c r="H6216">
        <v>2310.6999999999998</v>
      </c>
      <c r="I6216">
        <v>7</v>
      </c>
      <c r="J6216">
        <v>63</v>
      </c>
      <c r="K6216">
        <v>12</v>
      </c>
      <c r="L6216">
        <v>396.12</v>
      </c>
      <c r="M6216" t="s">
        <v>268</v>
      </c>
      <c r="N6216" t="s">
        <v>119</v>
      </c>
      <c r="O6216" t="s">
        <v>234</v>
      </c>
      <c r="P6216">
        <v>1</v>
      </c>
      <c r="Q6216" t="s">
        <v>42</v>
      </c>
    </row>
    <row r="6217" spans="1:17" hidden="1" x14ac:dyDescent="0.3">
      <c r="A6217" t="s">
        <v>469</v>
      </c>
      <c r="B6217" t="s">
        <v>6504</v>
      </c>
      <c r="C6217" t="s">
        <v>359</v>
      </c>
      <c r="D6217" t="s">
        <v>60</v>
      </c>
      <c r="E6217" t="s">
        <v>38</v>
      </c>
      <c r="F6217">
        <v>26.75</v>
      </c>
      <c r="G6217">
        <v>74</v>
      </c>
      <c r="H6217">
        <v>2861.58</v>
      </c>
      <c r="I6217">
        <v>24</v>
      </c>
      <c r="J6217">
        <v>22</v>
      </c>
      <c r="K6217">
        <v>40</v>
      </c>
      <c r="L6217">
        <v>1546.8</v>
      </c>
      <c r="M6217" t="s">
        <v>319</v>
      </c>
      <c r="N6217" t="s">
        <v>388</v>
      </c>
      <c r="O6217" t="s">
        <v>275</v>
      </c>
      <c r="P6217">
        <v>2</v>
      </c>
      <c r="Q6217" t="s">
        <v>42</v>
      </c>
    </row>
    <row r="6218" spans="1:17" hidden="1" x14ac:dyDescent="0.3">
      <c r="A6218" t="s">
        <v>212</v>
      </c>
      <c r="B6218" t="s">
        <v>6505</v>
      </c>
      <c r="C6218" t="s">
        <v>99</v>
      </c>
      <c r="D6218" t="s">
        <v>46</v>
      </c>
      <c r="E6218" t="s">
        <v>21</v>
      </c>
      <c r="F6218">
        <v>81.7</v>
      </c>
      <c r="G6218">
        <v>59</v>
      </c>
      <c r="H6218">
        <v>2160.58</v>
      </c>
      <c r="I6218">
        <v>35</v>
      </c>
      <c r="J6218">
        <v>87</v>
      </c>
      <c r="K6218">
        <v>2</v>
      </c>
      <c r="L6218">
        <v>73.239999999999995</v>
      </c>
      <c r="M6218" t="s">
        <v>157</v>
      </c>
      <c r="N6218" t="s">
        <v>114</v>
      </c>
      <c r="O6218" t="s">
        <v>100</v>
      </c>
      <c r="P6218">
        <v>10</v>
      </c>
      <c r="Q6218" t="s">
        <v>50</v>
      </c>
    </row>
    <row r="6219" spans="1:17" hidden="1" x14ac:dyDescent="0.3">
      <c r="A6219" t="s">
        <v>89</v>
      </c>
      <c r="B6219" t="s">
        <v>6506</v>
      </c>
      <c r="C6219" t="s">
        <v>128</v>
      </c>
      <c r="D6219" t="s">
        <v>46</v>
      </c>
      <c r="E6219" t="s">
        <v>30</v>
      </c>
      <c r="F6219">
        <v>57.56</v>
      </c>
      <c r="G6219">
        <v>192</v>
      </c>
      <c r="H6219">
        <v>879.36</v>
      </c>
      <c r="I6219">
        <v>33</v>
      </c>
      <c r="J6219">
        <v>66</v>
      </c>
      <c r="K6219">
        <v>45</v>
      </c>
      <c r="L6219">
        <v>206.1</v>
      </c>
      <c r="M6219" t="s">
        <v>97</v>
      </c>
      <c r="N6219" t="s">
        <v>162</v>
      </c>
      <c r="O6219" t="s">
        <v>224</v>
      </c>
      <c r="P6219">
        <v>8</v>
      </c>
      <c r="Q6219" t="s">
        <v>42</v>
      </c>
    </row>
    <row r="6220" spans="1:17" x14ac:dyDescent="0.3">
      <c r="A6220" t="s">
        <v>123</v>
      </c>
      <c r="B6220" t="s">
        <v>6507</v>
      </c>
      <c r="C6220" t="s">
        <v>28</v>
      </c>
      <c r="D6220" t="s">
        <v>29</v>
      </c>
      <c r="E6220" t="s">
        <v>38</v>
      </c>
      <c r="F6220">
        <v>48.48</v>
      </c>
      <c r="G6220">
        <v>97</v>
      </c>
      <c r="H6220">
        <v>8467.1299999999992</v>
      </c>
      <c r="I6220">
        <v>46</v>
      </c>
      <c r="J6220">
        <v>54</v>
      </c>
      <c r="K6220">
        <v>94</v>
      </c>
      <c r="L6220">
        <v>8205.26</v>
      </c>
      <c r="M6220" t="s">
        <v>252</v>
      </c>
      <c r="N6220" t="s">
        <v>212</v>
      </c>
      <c r="O6220" t="s">
        <v>105</v>
      </c>
      <c r="P6220">
        <v>9</v>
      </c>
      <c r="Q6220" t="s">
        <v>25</v>
      </c>
    </row>
    <row r="6221" spans="1:17" hidden="1" x14ac:dyDescent="0.3">
      <c r="A6221" t="s">
        <v>125</v>
      </c>
      <c r="B6221" t="s">
        <v>6508</v>
      </c>
      <c r="C6221" t="s">
        <v>200</v>
      </c>
      <c r="D6221" t="s">
        <v>29</v>
      </c>
      <c r="E6221" t="s">
        <v>38</v>
      </c>
      <c r="F6221">
        <v>88.57</v>
      </c>
      <c r="G6221">
        <v>197</v>
      </c>
      <c r="H6221">
        <v>8145.95</v>
      </c>
      <c r="I6221">
        <v>46</v>
      </c>
      <c r="J6221">
        <v>21</v>
      </c>
      <c r="K6221">
        <v>34</v>
      </c>
      <c r="L6221">
        <v>1405.9</v>
      </c>
      <c r="M6221" t="s">
        <v>310</v>
      </c>
      <c r="N6221" t="s">
        <v>84</v>
      </c>
      <c r="O6221" t="s">
        <v>75</v>
      </c>
      <c r="P6221">
        <v>10</v>
      </c>
      <c r="Q6221" t="s">
        <v>50</v>
      </c>
    </row>
    <row r="6222" spans="1:17" hidden="1" x14ac:dyDescent="0.3">
      <c r="A6222" t="s">
        <v>184</v>
      </c>
      <c r="B6222" t="s">
        <v>6509</v>
      </c>
      <c r="C6222" t="s">
        <v>390</v>
      </c>
      <c r="D6222" t="s">
        <v>60</v>
      </c>
      <c r="E6222" t="s">
        <v>21</v>
      </c>
      <c r="F6222">
        <v>67.64</v>
      </c>
      <c r="G6222">
        <v>18</v>
      </c>
      <c r="H6222">
        <v>1602.9</v>
      </c>
      <c r="I6222">
        <v>26</v>
      </c>
      <c r="J6222">
        <v>44</v>
      </c>
      <c r="K6222">
        <v>5</v>
      </c>
      <c r="L6222">
        <v>445.25</v>
      </c>
      <c r="M6222" t="s">
        <v>142</v>
      </c>
      <c r="N6222" t="s">
        <v>226</v>
      </c>
      <c r="O6222" t="s">
        <v>39</v>
      </c>
      <c r="P6222">
        <v>5</v>
      </c>
      <c r="Q6222" t="s">
        <v>42</v>
      </c>
    </row>
    <row r="6223" spans="1:17" hidden="1" x14ac:dyDescent="0.3">
      <c r="A6223" t="s">
        <v>385</v>
      </c>
      <c r="B6223" t="s">
        <v>6510</v>
      </c>
      <c r="C6223" t="s">
        <v>133</v>
      </c>
      <c r="D6223" t="s">
        <v>134</v>
      </c>
      <c r="E6223" t="s">
        <v>38</v>
      </c>
      <c r="F6223">
        <v>31.2</v>
      </c>
      <c r="G6223">
        <v>50</v>
      </c>
      <c r="H6223">
        <v>456.5</v>
      </c>
      <c r="I6223">
        <v>38</v>
      </c>
      <c r="J6223">
        <v>50</v>
      </c>
      <c r="K6223">
        <v>44</v>
      </c>
      <c r="L6223">
        <v>401.72</v>
      </c>
      <c r="M6223" t="s">
        <v>150</v>
      </c>
      <c r="N6223" t="s">
        <v>56</v>
      </c>
      <c r="O6223" t="s">
        <v>332</v>
      </c>
      <c r="P6223">
        <v>3</v>
      </c>
      <c r="Q6223" t="s">
        <v>25</v>
      </c>
    </row>
    <row r="6224" spans="1:17" hidden="1" x14ac:dyDescent="0.3">
      <c r="A6224" t="s">
        <v>310</v>
      </c>
      <c r="B6224" t="s">
        <v>6511</v>
      </c>
      <c r="C6224" t="s">
        <v>195</v>
      </c>
      <c r="D6224" t="s">
        <v>88</v>
      </c>
      <c r="E6224" t="s">
        <v>30</v>
      </c>
      <c r="F6224">
        <v>30.21</v>
      </c>
      <c r="G6224">
        <v>49</v>
      </c>
      <c r="H6224">
        <v>3820.53</v>
      </c>
      <c r="I6224">
        <v>10</v>
      </c>
      <c r="J6224">
        <v>71</v>
      </c>
      <c r="K6224">
        <v>41</v>
      </c>
      <c r="L6224">
        <v>3196.77</v>
      </c>
      <c r="M6224" t="s">
        <v>422</v>
      </c>
      <c r="N6224" t="s">
        <v>189</v>
      </c>
      <c r="O6224" t="s">
        <v>220</v>
      </c>
      <c r="P6224">
        <v>2</v>
      </c>
      <c r="Q6224" t="s">
        <v>42</v>
      </c>
    </row>
    <row r="6225" spans="1:17" hidden="1" x14ac:dyDescent="0.3">
      <c r="A6225" t="s">
        <v>212</v>
      </c>
      <c r="B6225" t="s">
        <v>6512</v>
      </c>
      <c r="C6225" t="s">
        <v>93</v>
      </c>
      <c r="D6225" t="s">
        <v>20</v>
      </c>
      <c r="E6225" t="s">
        <v>38</v>
      </c>
      <c r="F6225">
        <v>95.99</v>
      </c>
      <c r="G6225">
        <v>116</v>
      </c>
      <c r="H6225">
        <v>4408</v>
      </c>
      <c r="I6225">
        <v>45</v>
      </c>
      <c r="J6225">
        <v>59</v>
      </c>
      <c r="K6225">
        <v>84</v>
      </c>
      <c r="L6225">
        <v>3192</v>
      </c>
      <c r="M6225" t="s">
        <v>183</v>
      </c>
      <c r="N6225" t="s">
        <v>264</v>
      </c>
      <c r="O6225" t="s">
        <v>115</v>
      </c>
      <c r="P6225">
        <v>3</v>
      </c>
      <c r="Q6225" t="s">
        <v>42</v>
      </c>
    </row>
    <row r="6226" spans="1:17" hidden="1" x14ac:dyDescent="0.3">
      <c r="A6226" t="s">
        <v>109</v>
      </c>
      <c r="B6226" t="s">
        <v>6513</v>
      </c>
      <c r="C6226" t="s">
        <v>315</v>
      </c>
      <c r="D6226" t="s">
        <v>37</v>
      </c>
      <c r="E6226" t="s">
        <v>21</v>
      </c>
      <c r="F6226">
        <v>86.75</v>
      </c>
      <c r="G6226">
        <v>173</v>
      </c>
      <c r="H6226">
        <v>3394.26</v>
      </c>
      <c r="I6226">
        <v>45</v>
      </c>
      <c r="J6226">
        <v>52</v>
      </c>
      <c r="K6226">
        <v>154</v>
      </c>
      <c r="L6226">
        <v>3021.48</v>
      </c>
      <c r="M6226" t="s">
        <v>166</v>
      </c>
      <c r="N6226" t="s">
        <v>115</v>
      </c>
      <c r="O6226" t="s">
        <v>418</v>
      </c>
      <c r="P6226">
        <v>7</v>
      </c>
      <c r="Q6226" t="s">
        <v>42</v>
      </c>
    </row>
    <row r="6227" spans="1:17" hidden="1" x14ac:dyDescent="0.3">
      <c r="A6227" t="s">
        <v>351</v>
      </c>
      <c r="B6227" t="s">
        <v>6514</v>
      </c>
      <c r="C6227" t="s">
        <v>192</v>
      </c>
      <c r="D6227" t="s">
        <v>37</v>
      </c>
      <c r="E6227" t="s">
        <v>30</v>
      </c>
      <c r="F6227">
        <v>42.44</v>
      </c>
      <c r="G6227">
        <v>10</v>
      </c>
      <c r="H6227">
        <v>212.5</v>
      </c>
      <c r="I6227">
        <v>20</v>
      </c>
      <c r="J6227">
        <v>39</v>
      </c>
      <c r="K6227">
        <v>9</v>
      </c>
      <c r="L6227">
        <v>191.25</v>
      </c>
      <c r="M6227" t="s">
        <v>334</v>
      </c>
      <c r="N6227" t="s">
        <v>156</v>
      </c>
      <c r="O6227" t="s">
        <v>91</v>
      </c>
      <c r="P6227">
        <v>6</v>
      </c>
      <c r="Q6227" t="s">
        <v>42</v>
      </c>
    </row>
    <row r="6228" spans="1:17" hidden="1" x14ac:dyDescent="0.3">
      <c r="A6228" t="s">
        <v>264</v>
      </c>
      <c r="B6228" t="s">
        <v>6515</v>
      </c>
      <c r="C6228" t="s">
        <v>141</v>
      </c>
      <c r="D6228" t="s">
        <v>88</v>
      </c>
      <c r="E6228" t="s">
        <v>38</v>
      </c>
      <c r="F6228">
        <v>49.4</v>
      </c>
      <c r="G6228">
        <v>45</v>
      </c>
      <c r="H6228">
        <v>1241.55</v>
      </c>
      <c r="I6228">
        <v>27</v>
      </c>
      <c r="J6228">
        <v>35</v>
      </c>
      <c r="K6228">
        <v>28</v>
      </c>
      <c r="L6228">
        <v>772.52</v>
      </c>
      <c r="M6228" t="s">
        <v>175</v>
      </c>
      <c r="N6228" t="s">
        <v>370</v>
      </c>
      <c r="O6228" t="s">
        <v>272</v>
      </c>
      <c r="P6228">
        <v>4</v>
      </c>
      <c r="Q6228" t="s">
        <v>25</v>
      </c>
    </row>
    <row r="6229" spans="1:17" hidden="1" x14ac:dyDescent="0.3">
      <c r="A6229" t="s">
        <v>97</v>
      </c>
      <c r="B6229" t="s">
        <v>6516</v>
      </c>
      <c r="C6229" t="s">
        <v>59</v>
      </c>
      <c r="D6229" t="s">
        <v>60</v>
      </c>
      <c r="E6229" t="s">
        <v>21</v>
      </c>
      <c r="F6229">
        <v>84.65</v>
      </c>
      <c r="G6229">
        <v>98</v>
      </c>
      <c r="H6229">
        <v>7049.14</v>
      </c>
      <c r="I6229">
        <v>14</v>
      </c>
      <c r="J6229">
        <v>58</v>
      </c>
      <c r="K6229">
        <v>12</v>
      </c>
      <c r="L6229">
        <v>863.16</v>
      </c>
      <c r="M6229" t="s">
        <v>244</v>
      </c>
      <c r="N6229" t="s">
        <v>298</v>
      </c>
      <c r="O6229" t="s">
        <v>284</v>
      </c>
      <c r="P6229">
        <v>8</v>
      </c>
      <c r="Q6229" t="s">
        <v>25</v>
      </c>
    </row>
    <row r="6230" spans="1:17" hidden="1" x14ac:dyDescent="0.3">
      <c r="A6230" t="s">
        <v>177</v>
      </c>
      <c r="B6230" t="s">
        <v>6517</v>
      </c>
      <c r="C6230" t="s">
        <v>99</v>
      </c>
      <c r="D6230" t="s">
        <v>46</v>
      </c>
      <c r="E6230" t="s">
        <v>30</v>
      </c>
      <c r="F6230">
        <v>67.180000000000007</v>
      </c>
      <c r="G6230">
        <v>199</v>
      </c>
      <c r="H6230">
        <v>12011.64</v>
      </c>
      <c r="I6230">
        <v>10</v>
      </c>
      <c r="J6230">
        <v>96</v>
      </c>
      <c r="K6230">
        <v>40</v>
      </c>
      <c r="L6230">
        <v>2414.4</v>
      </c>
      <c r="M6230" t="s">
        <v>116</v>
      </c>
      <c r="N6230" t="s">
        <v>230</v>
      </c>
      <c r="O6230" t="s">
        <v>448</v>
      </c>
      <c r="P6230">
        <v>10</v>
      </c>
      <c r="Q6230" t="s">
        <v>25</v>
      </c>
    </row>
    <row r="6231" spans="1:17" hidden="1" x14ac:dyDescent="0.3">
      <c r="A6231" t="s">
        <v>225</v>
      </c>
      <c r="B6231" t="s">
        <v>6518</v>
      </c>
      <c r="C6231" t="s">
        <v>36</v>
      </c>
      <c r="D6231" t="s">
        <v>37</v>
      </c>
      <c r="E6231" t="s">
        <v>38</v>
      </c>
      <c r="F6231">
        <v>48.66</v>
      </c>
      <c r="G6231">
        <v>178</v>
      </c>
      <c r="H6231">
        <v>13942.74</v>
      </c>
      <c r="I6231">
        <v>9</v>
      </c>
      <c r="J6231">
        <v>89</v>
      </c>
      <c r="K6231">
        <v>163</v>
      </c>
      <c r="L6231">
        <v>12767.79</v>
      </c>
      <c r="M6231" t="s">
        <v>61</v>
      </c>
      <c r="N6231" t="s">
        <v>33</v>
      </c>
      <c r="O6231" t="s">
        <v>287</v>
      </c>
      <c r="P6231">
        <v>10</v>
      </c>
      <c r="Q6231" t="s">
        <v>25</v>
      </c>
    </row>
    <row r="6232" spans="1:17" hidden="1" x14ac:dyDescent="0.3">
      <c r="A6232" t="s">
        <v>145</v>
      </c>
      <c r="B6232" t="s">
        <v>6519</v>
      </c>
      <c r="C6232" t="s">
        <v>103</v>
      </c>
      <c r="D6232" t="s">
        <v>67</v>
      </c>
      <c r="E6232" t="s">
        <v>21</v>
      </c>
      <c r="F6232">
        <v>80.08</v>
      </c>
      <c r="G6232">
        <v>76</v>
      </c>
      <c r="H6232">
        <v>350.36</v>
      </c>
      <c r="I6232">
        <v>29</v>
      </c>
      <c r="J6232">
        <v>51</v>
      </c>
      <c r="K6232">
        <v>62</v>
      </c>
      <c r="L6232">
        <v>285.82</v>
      </c>
      <c r="M6232" t="s">
        <v>209</v>
      </c>
      <c r="N6232" t="s">
        <v>308</v>
      </c>
      <c r="O6232" t="s">
        <v>97</v>
      </c>
      <c r="P6232">
        <v>3</v>
      </c>
      <c r="Q6232" t="s">
        <v>50</v>
      </c>
    </row>
    <row r="6233" spans="1:17" hidden="1" x14ac:dyDescent="0.3">
      <c r="A6233" t="s">
        <v>295</v>
      </c>
      <c r="B6233" t="s">
        <v>6520</v>
      </c>
      <c r="C6233" t="s">
        <v>71</v>
      </c>
      <c r="D6233" t="s">
        <v>29</v>
      </c>
      <c r="E6233" t="s">
        <v>30</v>
      </c>
      <c r="F6233">
        <v>90.12</v>
      </c>
      <c r="G6233">
        <v>77</v>
      </c>
      <c r="H6233">
        <v>743.82</v>
      </c>
      <c r="I6233">
        <v>33</v>
      </c>
      <c r="J6233">
        <v>27</v>
      </c>
      <c r="K6233">
        <v>55</v>
      </c>
      <c r="L6233">
        <v>531.29999999999995</v>
      </c>
      <c r="M6233" t="s">
        <v>119</v>
      </c>
      <c r="N6233" t="s">
        <v>464</v>
      </c>
      <c r="O6233" t="s">
        <v>74</v>
      </c>
      <c r="P6233">
        <v>3</v>
      </c>
      <c r="Q6233" t="s">
        <v>50</v>
      </c>
    </row>
    <row r="6234" spans="1:17" hidden="1" x14ac:dyDescent="0.3">
      <c r="A6234" t="s">
        <v>225</v>
      </c>
      <c r="B6234" t="s">
        <v>6521</v>
      </c>
      <c r="C6234" t="s">
        <v>161</v>
      </c>
      <c r="D6234" t="s">
        <v>67</v>
      </c>
      <c r="E6234" t="s">
        <v>38</v>
      </c>
      <c r="F6234">
        <v>53.48</v>
      </c>
      <c r="G6234">
        <v>53</v>
      </c>
      <c r="H6234">
        <v>3547.29</v>
      </c>
      <c r="I6234">
        <v>26</v>
      </c>
      <c r="J6234">
        <v>90</v>
      </c>
      <c r="K6234">
        <v>27</v>
      </c>
      <c r="L6234">
        <v>1807.11</v>
      </c>
      <c r="M6234" t="s">
        <v>225</v>
      </c>
      <c r="N6234" t="s">
        <v>73</v>
      </c>
      <c r="O6234" t="s">
        <v>266</v>
      </c>
      <c r="P6234">
        <v>5</v>
      </c>
      <c r="Q6234" t="s">
        <v>42</v>
      </c>
    </row>
    <row r="6235" spans="1:17" hidden="1" x14ac:dyDescent="0.3">
      <c r="A6235" t="s">
        <v>298</v>
      </c>
      <c r="B6235" t="s">
        <v>6522</v>
      </c>
      <c r="C6235" t="s">
        <v>233</v>
      </c>
      <c r="D6235" t="s">
        <v>29</v>
      </c>
      <c r="E6235" t="s">
        <v>21</v>
      </c>
      <c r="F6235">
        <v>18.27</v>
      </c>
      <c r="G6235">
        <v>57</v>
      </c>
      <c r="H6235">
        <v>3164.07</v>
      </c>
      <c r="I6235">
        <v>37</v>
      </c>
      <c r="J6235">
        <v>33</v>
      </c>
      <c r="K6235">
        <v>8</v>
      </c>
      <c r="L6235">
        <v>444.08</v>
      </c>
      <c r="M6235" t="s">
        <v>270</v>
      </c>
      <c r="N6235" t="s">
        <v>201</v>
      </c>
      <c r="O6235" t="s">
        <v>519</v>
      </c>
      <c r="P6235">
        <v>6</v>
      </c>
      <c r="Q6235" t="s">
        <v>25</v>
      </c>
    </row>
    <row r="6236" spans="1:17" hidden="1" x14ac:dyDescent="0.3">
      <c r="A6236" t="s">
        <v>150</v>
      </c>
      <c r="B6236" t="s">
        <v>6523</v>
      </c>
      <c r="C6236" t="s">
        <v>359</v>
      </c>
      <c r="D6236" t="s">
        <v>60</v>
      </c>
      <c r="E6236" t="s">
        <v>30</v>
      </c>
      <c r="F6236">
        <v>26.3</v>
      </c>
      <c r="G6236">
        <v>49</v>
      </c>
      <c r="H6236">
        <v>1951.67</v>
      </c>
      <c r="I6236">
        <v>17</v>
      </c>
      <c r="J6236">
        <v>81</v>
      </c>
      <c r="K6236">
        <v>20</v>
      </c>
      <c r="L6236">
        <v>796.6</v>
      </c>
      <c r="M6236" t="s">
        <v>183</v>
      </c>
      <c r="N6236" t="s">
        <v>31</v>
      </c>
      <c r="O6236" t="s">
        <v>135</v>
      </c>
      <c r="P6236">
        <v>9</v>
      </c>
      <c r="Q6236" t="s">
        <v>42</v>
      </c>
    </row>
    <row r="6237" spans="1:17" hidden="1" x14ac:dyDescent="0.3">
      <c r="A6237" t="s">
        <v>130</v>
      </c>
      <c r="B6237" t="s">
        <v>6524</v>
      </c>
      <c r="C6237" t="s">
        <v>233</v>
      </c>
      <c r="D6237" t="s">
        <v>29</v>
      </c>
      <c r="E6237" t="s">
        <v>38</v>
      </c>
      <c r="F6237">
        <v>99.38</v>
      </c>
      <c r="G6237">
        <v>41</v>
      </c>
      <c r="H6237">
        <v>855.26</v>
      </c>
      <c r="I6237">
        <v>11</v>
      </c>
      <c r="J6237">
        <v>92</v>
      </c>
      <c r="K6237">
        <v>31</v>
      </c>
      <c r="L6237">
        <v>646.66</v>
      </c>
      <c r="M6237" t="s">
        <v>108</v>
      </c>
      <c r="N6237" t="s">
        <v>451</v>
      </c>
      <c r="O6237" t="s">
        <v>106</v>
      </c>
      <c r="P6237">
        <v>3</v>
      </c>
      <c r="Q6237" t="s">
        <v>25</v>
      </c>
    </row>
    <row r="6238" spans="1:17" x14ac:dyDescent="0.3">
      <c r="A6238" t="s">
        <v>123</v>
      </c>
      <c r="B6238" t="s">
        <v>6525</v>
      </c>
      <c r="C6238" t="s">
        <v>28</v>
      </c>
      <c r="D6238" t="s">
        <v>29</v>
      </c>
      <c r="E6238" t="s">
        <v>38</v>
      </c>
      <c r="F6238">
        <v>48.48</v>
      </c>
      <c r="G6238">
        <v>65</v>
      </c>
      <c r="H6238">
        <v>2217.8000000000002</v>
      </c>
      <c r="I6238">
        <v>37</v>
      </c>
      <c r="J6238">
        <v>73</v>
      </c>
      <c r="K6238">
        <v>11</v>
      </c>
      <c r="L6238">
        <v>375.32</v>
      </c>
      <c r="M6238" t="s">
        <v>125</v>
      </c>
      <c r="N6238" t="s">
        <v>283</v>
      </c>
      <c r="O6238" t="s">
        <v>279</v>
      </c>
      <c r="P6238">
        <v>2</v>
      </c>
      <c r="Q6238" t="s">
        <v>25</v>
      </c>
    </row>
    <row r="6239" spans="1:17" hidden="1" x14ac:dyDescent="0.3">
      <c r="A6239" t="s">
        <v>188</v>
      </c>
      <c r="B6239" t="s">
        <v>6526</v>
      </c>
      <c r="C6239" t="s">
        <v>148</v>
      </c>
      <c r="D6239" t="s">
        <v>88</v>
      </c>
      <c r="E6239" t="s">
        <v>30</v>
      </c>
      <c r="F6239">
        <v>89.34</v>
      </c>
      <c r="G6239">
        <v>71</v>
      </c>
      <c r="H6239">
        <v>4365.08</v>
      </c>
      <c r="I6239">
        <v>34</v>
      </c>
      <c r="J6239">
        <v>43</v>
      </c>
      <c r="K6239">
        <v>55</v>
      </c>
      <c r="L6239">
        <v>3381.4</v>
      </c>
      <c r="M6239" t="s">
        <v>287</v>
      </c>
      <c r="N6239" t="s">
        <v>375</v>
      </c>
      <c r="O6239" t="s">
        <v>106</v>
      </c>
      <c r="P6239">
        <v>5</v>
      </c>
      <c r="Q6239" t="s">
        <v>42</v>
      </c>
    </row>
    <row r="6240" spans="1:17" hidden="1" x14ac:dyDescent="0.3">
      <c r="A6240" t="s">
        <v>149</v>
      </c>
      <c r="B6240" t="s">
        <v>6527</v>
      </c>
      <c r="C6240" t="s">
        <v>141</v>
      </c>
      <c r="D6240" t="s">
        <v>88</v>
      </c>
      <c r="E6240" t="s">
        <v>30</v>
      </c>
      <c r="F6240">
        <v>79.41</v>
      </c>
      <c r="G6240">
        <v>188</v>
      </c>
      <c r="H6240">
        <v>3525</v>
      </c>
      <c r="I6240">
        <v>16</v>
      </c>
      <c r="J6240">
        <v>38</v>
      </c>
      <c r="K6240">
        <v>150</v>
      </c>
      <c r="L6240">
        <v>2812.5</v>
      </c>
      <c r="M6240" t="s">
        <v>380</v>
      </c>
      <c r="N6240" t="s">
        <v>230</v>
      </c>
      <c r="O6240" t="s">
        <v>131</v>
      </c>
      <c r="P6240">
        <v>2</v>
      </c>
      <c r="Q6240" t="s">
        <v>42</v>
      </c>
    </row>
    <row r="6241" spans="1:17" hidden="1" x14ac:dyDescent="0.3">
      <c r="A6241" t="s">
        <v>366</v>
      </c>
      <c r="B6241" t="s">
        <v>6528</v>
      </c>
      <c r="C6241" t="s">
        <v>187</v>
      </c>
      <c r="D6241" t="s">
        <v>54</v>
      </c>
      <c r="E6241" t="s">
        <v>38</v>
      </c>
      <c r="F6241">
        <v>60.07</v>
      </c>
      <c r="G6241">
        <v>62</v>
      </c>
      <c r="H6241">
        <v>4341.24</v>
      </c>
      <c r="I6241">
        <v>15</v>
      </c>
      <c r="J6241">
        <v>46</v>
      </c>
      <c r="K6241">
        <v>27</v>
      </c>
      <c r="L6241">
        <v>1890.54</v>
      </c>
      <c r="M6241" t="s">
        <v>17</v>
      </c>
      <c r="N6241" t="s">
        <v>23</v>
      </c>
      <c r="O6241" t="s">
        <v>183</v>
      </c>
      <c r="P6241">
        <v>8</v>
      </c>
      <c r="Q6241" t="s">
        <v>25</v>
      </c>
    </row>
    <row r="6242" spans="1:17" hidden="1" x14ac:dyDescent="0.3">
      <c r="A6242" t="s">
        <v>263</v>
      </c>
      <c r="B6242" t="s">
        <v>6529</v>
      </c>
      <c r="C6242" t="s">
        <v>71</v>
      </c>
      <c r="D6242" t="s">
        <v>29</v>
      </c>
      <c r="E6242" t="s">
        <v>38</v>
      </c>
      <c r="F6242">
        <v>45.28</v>
      </c>
      <c r="G6242">
        <v>99</v>
      </c>
      <c r="H6242">
        <v>3124.44</v>
      </c>
      <c r="I6242">
        <v>41</v>
      </c>
      <c r="J6242">
        <v>85</v>
      </c>
      <c r="K6242">
        <v>91</v>
      </c>
      <c r="L6242">
        <v>2871.96</v>
      </c>
      <c r="M6242" t="s">
        <v>337</v>
      </c>
      <c r="N6242" t="s">
        <v>178</v>
      </c>
      <c r="O6242" t="s">
        <v>247</v>
      </c>
      <c r="P6242">
        <v>1</v>
      </c>
      <c r="Q6242" t="s">
        <v>25</v>
      </c>
    </row>
    <row r="6243" spans="1:17" hidden="1" x14ac:dyDescent="0.3">
      <c r="A6243" t="s">
        <v>109</v>
      </c>
      <c r="B6243" t="s">
        <v>6530</v>
      </c>
      <c r="C6243" t="s">
        <v>304</v>
      </c>
      <c r="D6243" t="s">
        <v>134</v>
      </c>
      <c r="E6243" t="s">
        <v>21</v>
      </c>
      <c r="F6243">
        <v>38.49</v>
      </c>
      <c r="G6243">
        <v>14</v>
      </c>
      <c r="H6243">
        <v>625.52</v>
      </c>
      <c r="I6243">
        <v>44</v>
      </c>
      <c r="J6243">
        <v>54</v>
      </c>
      <c r="K6243">
        <v>8</v>
      </c>
      <c r="L6243">
        <v>357.44</v>
      </c>
      <c r="M6243" t="s">
        <v>326</v>
      </c>
      <c r="N6243" t="s">
        <v>178</v>
      </c>
      <c r="O6243" t="s">
        <v>97</v>
      </c>
      <c r="P6243">
        <v>2</v>
      </c>
      <c r="Q6243" t="s">
        <v>42</v>
      </c>
    </row>
    <row r="6244" spans="1:17" hidden="1" x14ac:dyDescent="0.3">
      <c r="A6244" t="s">
        <v>185</v>
      </c>
      <c r="B6244" t="s">
        <v>6531</v>
      </c>
      <c r="C6244" t="s">
        <v>165</v>
      </c>
      <c r="D6244" t="s">
        <v>134</v>
      </c>
      <c r="E6244" t="s">
        <v>21</v>
      </c>
      <c r="F6244">
        <v>74.680000000000007</v>
      </c>
      <c r="G6244">
        <v>25</v>
      </c>
      <c r="H6244">
        <v>147.75</v>
      </c>
      <c r="I6244">
        <v>7</v>
      </c>
      <c r="J6244">
        <v>49</v>
      </c>
      <c r="K6244">
        <v>8</v>
      </c>
      <c r="L6244">
        <v>47.28</v>
      </c>
      <c r="M6244" t="s">
        <v>266</v>
      </c>
      <c r="N6244" t="s">
        <v>85</v>
      </c>
      <c r="O6244" t="s">
        <v>321</v>
      </c>
      <c r="P6244">
        <v>3</v>
      </c>
      <c r="Q6244" t="s">
        <v>50</v>
      </c>
    </row>
    <row r="6245" spans="1:17" hidden="1" x14ac:dyDescent="0.3">
      <c r="A6245" t="s">
        <v>350</v>
      </c>
      <c r="B6245" t="s">
        <v>6532</v>
      </c>
      <c r="C6245" t="s">
        <v>77</v>
      </c>
      <c r="D6245" t="s">
        <v>60</v>
      </c>
      <c r="E6245" t="s">
        <v>30</v>
      </c>
      <c r="F6245">
        <v>78.790000000000006</v>
      </c>
      <c r="G6245">
        <v>68</v>
      </c>
      <c r="H6245">
        <v>6113.2</v>
      </c>
      <c r="I6245">
        <v>11</v>
      </c>
      <c r="J6245">
        <v>97</v>
      </c>
      <c r="K6245">
        <v>20</v>
      </c>
      <c r="L6245">
        <v>1798</v>
      </c>
      <c r="M6245" t="s">
        <v>83</v>
      </c>
      <c r="N6245" t="s">
        <v>441</v>
      </c>
      <c r="O6245" t="s">
        <v>72</v>
      </c>
      <c r="P6245">
        <v>10</v>
      </c>
      <c r="Q6245" t="s">
        <v>50</v>
      </c>
    </row>
    <row r="6246" spans="1:17" hidden="1" x14ac:dyDescent="0.3">
      <c r="A6246" t="s">
        <v>380</v>
      </c>
      <c r="B6246" t="s">
        <v>6533</v>
      </c>
      <c r="C6246" t="s">
        <v>317</v>
      </c>
      <c r="D6246" t="s">
        <v>88</v>
      </c>
      <c r="E6246" t="s">
        <v>38</v>
      </c>
      <c r="F6246">
        <v>54.24</v>
      </c>
      <c r="G6246">
        <v>21</v>
      </c>
      <c r="H6246">
        <v>1596</v>
      </c>
      <c r="I6246">
        <v>41</v>
      </c>
      <c r="J6246">
        <v>46</v>
      </c>
      <c r="K6246">
        <v>4</v>
      </c>
      <c r="L6246">
        <v>304</v>
      </c>
      <c r="M6246" t="s">
        <v>109</v>
      </c>
      <c r="N6246" t="s">
        <v>448</v>
      </c>
      <c r="O6246" t="s">
        <v>335</v>
      </c>
      <c r="P6246">
        <v>7</v>
      </c>
      <c r="Q6246" t="s">
        <v>25</v>
      </c>
    </row>
    <row r="6247" spans="1:17" hidden="1" x14ac:dyDescent="0.3">
      <c r="A6247" t="s">
        <v>123</v>
      </c>
      <c r="B6247" t="s">
        <v>6534</v>
      </c>
      <c r="C6247" t="s">
        <v>315</v>
      </c>
      <c r="D6247" t="s">
        <v>37</v>
      </c>
      <c r="E6247" t="s">
        <v>21</v>
      </c>
      <c r="F6247">
        <v>86.75</v>
      </c>
      <c r="G6247">
        <v>112</v>
      </c>
      <c r="H6247">
        <v>1480.64</v>
      </c>
      <c r="I6247">
        <v>44</v>
      </c>
      <c r="J6247">
        <v>50</v>
      </c>
      <c r="K6247">
        <v>61</v>
      </c>
      <c r="L6247">
        <v>806.42</v>
      </c>
      <c r="M6247" t="s">
        <v>209</v>
      </c>
      <c r="N6247" t="s">
        <v>23</v>
      </c>
      <c r="O6247" t="s">
        <v>183</v>
      </c>
      <c r="P6247">
        <v>7</v>
      </c>
      <c r="Q6247" t="s">
        <v>42</v>
      </c>
    </row>
    <row r="6248" spans="1:17" hidden="1" x14ac:dyDescent="0.3">
      <c r="A6248" t="s">
        <v>310</v>
      </c>
      <c r="B6248" t="s">
        <v>6535</v>
      </c>
      <c r="C6248" t="s">
        <v>133</v>
      </c>
      <c r="D6248" t="s">
        <v>134</v>
      </c>
      <c r="E6248" t="s">
        <v>30</v>
      </c>
      <c r="F6248">
        <v>30.1</v>
      </c>
      <c r="G6248">
        <v>112</v>
      </c>
      <c r="H6248">
        <v>9159.36</v>
      </c>
      <c r="I6248">
        <v>20</v>
      </c>
      <c r="J6248">
        <v>30</v>
      </c>
      <c r="K6248">
        <v>11</v>
      </c>
      <c r="L6248">
        <v>899.58</v>
      </c>
      <c r="M6248" t="s">
        <v>380</v>
      </c>
      <c r="N6248" t="s">
        <v>184</v>
      </c>
      <c r="O6248" t="s">
        <v>249</v>
      </c>
      <c r="P6248">
        <v>7</v>
      </c>
      <c r="Q6248" t="s">
        <v>50</v>
      </c>
    </row>
    <row r="6249" spans="1:17" hidden="1" x14ac:dyDescent="0.3">
      <c r="A6249" t="s">
        <v>266</v>
      </c>
      <c r="B6249" t="s">
        <v>6536</v>
      </c>
      <c r="C6249" t="s">
        <v>99</v>
      </c>
      <c r="D6249" t="s">
        <v>46</v>
      </c>
      <c r="E6249" t="s">
        <v>38</v>
      </c>
      <c r="F6249">
        <v>3.34</v>
      </c>
      <c r="G6249">
        <v>26</v>
      </c>
      <c r="H6249">
        <v>2223</v>
      </c>
      <c r="I6249">
        <v>20</v>
      </c>
      <c r="J6249">
        <v>67</v>
      </c>
      <c r="K6249">
        <v>22</v>
      </c>
      <c r="L6249">
        <v>1881</v>
      </c>
      <c r="M6249" t="s">
        <v>157</v>
      </c>
      <c r="N6249" t="s">
        <v>218</v>
      </c>
      <c r="O6249" t="s">
        <v>332</v>
      </c>
      <c r="P6249">
        <v>9</v>
      </c>
      <c r="Q6249" t="s">
        <v>50</v>
      </c>
    </row>
    <row r="6250" spans="1:17" hidden="1" x14ac:dyDescent="0.3">
      <c r="A6250" t="s">
        <v>366</v>
      </c>
      <c r="B6250" t="s">
        <v>6537</v>
      </c>
      <c r="C6250" t="s">
        <v>128</v>
      </c>
      <c r="D6250" t="s">
        <v>46</v>
      </c>
      <c r="E6250" t="s">
        <v>21</v>
      </c>
      <c r="F6250">
        <v>42.38</v>
      </c>
      <c r="G6250">
        <v>103</v>
      </c>
      <c r="H6250">
        <v>903.31</v>
      </c>
      <c r="I6250">
        <v>44</v>
      </c>
      <c r="J6250">
        <v>68</v>
      </c>
      <c r="K6250">
        <v>12</v>
      </c>
      <c r="L6250">
        <v>105.24</v>
      </c>
      <c r="M6250" t="s">
        <v>115</v>
      </c>
      <c r="N6250" t="s">
        <v>108</v>
      </c>
      <c r="O6250" t="s">
        <v>229</v>
      </c>
      <c r="P6250">
        <v>2</v>
      </c>
      <c r="Q6250" t="s">
        <v>25</v>
      </c>
    </row>
    <row r="6251" spans="1:17" hidden="1" x14ac:dyDescent="0.3">
      <c r="A6251" t="s">
        <v>55</v>
      </c>
      <c r="B6251" t="s">
        <v>6538</v>
      </c>
      <c r="C6251" t="s">
        <v>261</v>
      </c>
      <c r="D6251" t="s">
        <v>20</v>
      </c>
      <c r="E6251" t="s">
        <v>30</v>
      </c>
      <c r="F6251">
        <v>50.94</v>
      </c>
      <c r="G6251">
        <v>22</v>
      </c>
      <c r="H6251">
        <v>1464.32</v>
      </c>
      <c r="I6251">
        <v>49</v>
      </c>
      <c r="J6251">
        <v>84</v>
      </c>
      <c r="K6251">
        <v>22</v>
      </c>
      <c r="L6251">
        <v>1464.32</v>
      </c>
      <c r="M6251" t="s">
        <v>298</v>
      </c>
      <c r="N6251" t="s">
        <v>345</v>
      </c>
      <c r="O6251" t="s">
        <v>308</v>
      </c>
      <c r="P6251">
        <v>8</v>
      </c>
      <c r="Q6251" t="s">
        <v>50</v>
      </c>
    </row>
    <row r="6252" spans="1:17" hidden="1" x14ac:dyDescent="0.3">
      <c r="A6252" t="s">
        <v>177</v>
      </c>
      <c r="B6252" t="s">
        <v>6539</v>
      </c>
      <c r="C6252" t="s">
        <v>141</v>
      </c>
      <c r="D6252" t="s">
        <v>88</v>
      </c>
      <c r="E6252" t="s">
        <v>38</v>
      </c>
      <c r="F6252">
        <v>49.4</v>
      </c>
      <c r="G6252">
        <v>72</v>
      </c>
      <c r="H6252">
        <v>4909.68</v>
      </c>
      <c r="I6252">
        <v>27</v>
      </c>
      <c r="J6252">
        <v>21</v>
      </c>
      <c r="K6252">
        <v>27</v>
      </c>
      <c r="L6252">
        <v>1841.13</v>
      </c>
      <c r="M6252" t="s">
        <v>68</v>
      </c>
      <c r="N6252" t="s">
        <v>218</v>
      </c>
      <c r="O6252" t="s">
        <v>385</v>
      </c>
      <c r="P6252">
        <v>6</v>
      </c>
      <c r="Q6252" t="s">
        <v>42</v>
      </c>
    </row>
    <row r="6253" spans="1:17" hidden="1" x14ac:dyDescent="0.3">
      <c r="A6253" t="s">
        <v>337</v>
      </c>
      <c r="B6253" t="s">
        <v>6540</v>
      </c>
      <c r="C6253" t="s">
        <v>208</v>
      </c>
      <c r="D6253" t="s">
        <v>20</v>
      </c>
      <c r="E6253" t="s">
        <v>21</v>
      </c>
      <c r="F6253">
        <v>39.020000000000003</v>
      </c>
      <c r="G6253">
        <v>200</v>
      </c>
      <c r="H6253">
        <v>12520</v>
      </c>
      <c r="I6253">
        <v>41</v>
      </c>
      <c r="J6253">
        <v>25</v>
      </c>
      <c r="K6253">
        <v>8</v>
      </c>
      <c r="L6253">
        <v>500.8</v>
      </c>
      <c r="M6253" t="s">
        <v>55</v>
      </c>
      <c r="N6253" t="s">
        <v>56</v>
      </c>
      <c r="O6253" t="s">
        <v>783</v>
      </c>
      <c r="P6253">
        <v>4</v>
      </c>
      <c r="Q6253" t="s">
        <v>50</v>
      </c>
    </row>
    <row r="6254" spans="1:17" hidden="1" x14ac:dyDescent="0.3">
      <c r="A6254" t="s">
        <v>277</v>
      </c>
      <c r="B6254" t="s">
        <v>6541</v>
      </c>
      <c r="C6254" t="s">
        <v>223</v>
      </c>
      <c r="D6254" t="s">
        <v>37</v>
      </c>
      <c r="E6254" t="s">
        <v>30</v>
      </c>
      <c r="F6254">
        <v>58.47</v>
      </c>
      <c r="G6254">
        <v>160</v>
      </c>
      <c r="H6254">
        <v>7252.8</v>
      </c>
      <c r="I6254">
        <v>22</v>
      </c>
      <c r="J6254">
        <v>44</v>
      </c>
      <c r="K6254">
        <v>122</v>
      </c>
      <c r="L6254">
        <v>5530.26</v>
      </c>
      <c r="M6254" t="s">
        <v>244</v>
      </c>
      <c r="N6254" t="s">
        <v>146</v>
      </c>
      <c r="O6254" t="s">
        <v>264</v>
      </c>
      <c r="P6254">
        <v>4</v>
      </c>
      <c r="Q6254" t="s">
        <v>25</v>
      </c>
    </row>
    <row r="6255" spans="1:17" hidden="1" x14ac:dyDescent="0.3">
      <c r="A6255" t="s">
        <v>272</v>
      </c>
      <c r="B6255" t="s">
        <v>6542</v>
      </c>
      <c r="C6255" t="s">
        <v>304</v>
      </c>
      <c r="D6255" t="s">
        <v>134</v>
      </c>
      <c r="E6255" t="s">
        <v>38</v>
      </c>
      <c r="F6255">
        <v>95.96</v>
      </c>
      <c r="G6255">
        <v>136</v>
      </c>
      <c r="H6255">
        <v>5891.52</v>
      </c>
      <c r="I6255">
        <v>7</v>
      </c>
      <c r="J6255">
        <v>59</v>
      </c>
      <c r="K6255">
        <v>130</v>
      </c>
      <c r="L6255">
        <v>5631.6</v>
      </c>
      <c r="M6255" t="s">
        <v>126</v>
      </c>
      <c r="N6255" t="s">
        <v>198</v>
      </c>
      <c r="O6255" t="s">
        <v>250</v>
      </c>
      <c r="P6255">
        <v>7</v>
      </c>
      <c r="Q6255" t="s">
        <v>42</v>
      </c>
    </row>
    <row r="6256" spans="1:17" hidden="1" x14ac:dyDescent="0.3">
      <c r="A6256" t="s">
        <v>40</v>
      </c>
      <c r="B6256" t="s">
        <v>6543</v>
      </c>
      <c r="C6256" t="s">
        <v>155</v>
      </c>
      <c r="D6256" t="s">
        <v>67</v>
      </c>
      <c r="E6256" t="s">
        <v>21</v>
      </c>
      <c r="F6256">
        <v>67.290000000000006</v>
      </c>
      <c r="G6256">
        <v>134</v>
      </c>
      <c r="H6256">
        <v>1928.26</v>
      </c>
      <c r="I6256">
        <v>7</v>
      </c>
      <c r="J6256">
        <v>87</v>
      </c>
      <c r="K6256">
        <v>128</v>
      </c>
      <c r="L6256">
        <v>1841.92</v>
      </c>
      <c r="M6256" t="s">
        <v>225</v>
      </c>
      <c r="N6256" t="s">
        <v>334</v>
      </c>
      <c r="O6256" t="s">
        <v>171</v>
      </c>
      <c r="P6256">
        <v>1</v>
      </c>
      <c r="Q6256" t="s">
        <v>25</v>
      </c>
    </row>
    <row r="6257" spans="1:17" hidden="1" x14ac:dyDescent="0.3">
      <c r="A6257" t="s">
        <v>126</v>
      </c>
      <c r="B6257" t="s">
        <v>6544</v>
      </c>
      <c r="C6257" t="s">
        <v>315</v>
      </c>
      <c r="D6257" t="s">
        <v>37</v>
      </c>
      <c r="E6257" t="s">
        <v>30</v>
      </c>
      <c r="F6257">
        <v>5.79</v>
      </c>
      <c r="G6257">
        <v>95</v>
      </c>
      <c r="H6257">
        <v>8920.5</v>
      </c>
      <c r="I6257">
        <v>11</v>
      </c>
      <c r="J6257">
        <v>56</v>
      </c>
      <c r="K6257">
        <v>41</v>
      </c>
      <c r="L6257">
        <v>3849.9</v>
      </c>
      <c r="M6257" t="s">
        <v>101</v>
      </c>
      <c r="N6257" t="s">
        <v>355</v>
      </c>
      <c r="O6257" t="s">
        <v>101</v>
      </c>
      <c r="P6257">
        <v>1</v>
      </c>
      <c r="Q6257" t="s">
        <v>50</v>
      </c>
    </row>
    <row r="6258" spans="1:17" hidden="1" x14ac:dyDescent="0.3">
      <c r="A6258" t="s">
        <v>100</v>
      </c>
      <c r="B6258" t="s">
        <v>6545</v>
      </c>
      <c r="C6258" t="s">
        <v>246</v>
      </c>
      <c r="D6258" t="s">
        <v>67</v>
      </c>
      <c r="E6258" t="s">
        <v>21</v>
      </c>
      <c r="F6258">
        <v>26.58</v>
      </c>
      <c r="G6258">
        <v>33</v>
      </c>
      <c r="H6258">
        <v>2810.28</v>
      </c>
      <c r="I6258">
        <v>45</v>
      </c>
      <c r="J6258">
        <v>32</v>
      </c>
      <c r="K6258">
        <v>27</v>
      </c>
      <c r="L6258">
        <v>2299.3200000000002</v>
      </c>
      <c r="M6258" t="s">
        <v>109</v>
      </c>
      <c r="N6258" t="s">
        <v>146</v>
      </c>
      <c r="O6258" t="s">
        <v>409</v>
      </c>
      <c r="P6258">
        <v>4</v>
      </c>
      <c r="Q6258" t="s">
        <v>42</v>
      </c>
    </row>
    <row r="6259" spans="1:17" hidden="1" x14ac:dyDescent="0.3">
      <c r="A6259" t="s">
        <v>281</v>
      </c>
      <c r="B6259" t="s">
        <v>6546</v>
      </c>
      <c r="C6259" t="s">
        <v>315</v>
      </c>
      <c r="D6259" t="s">
        <v>37</v>
      </c>
      <c r="E6259" t="s">
        <v>30</v>
      </c>
      <c r="F6259">
        <v>5.79</v>
      </c>
      <c r="G6259">
        <v>177</v>
      </c>
      <c r="H6259">
        <v>14793.66</v>
      </c>
      <c r="I6259">
        <v>10</v>
      </c>
      <c r="J6259">
        <v>30</v>
      </c>
      <c r="K6259">
        <v>134</v>
      </c>
      <c r="L6259">
        <v>11199.72</v>
      </c>
      <c r="M6259" t="s">
        <v>80</v>
      </c>
      <c r="N6259" t="s">
        <v>366</v>
      </c>
      <c r="O6259" t="s">
        <v>385</v>
      </c>
      <c r="P6259">
        <v>6</v>
      </c>
      <c r="Q6259" t="s">
        <v>25</v>
      </c>
    </row>
    <row r="6260" spans="1:17" hidden="1" x14ac:dyDescent="0.3">
      <c r="A6260" t="s">
        <v>326</v>
      </c>
      <c r="B6260" t="s">
        <v>6547</v>
      </c>
      <c r="C6260" t="s">
        <v>59</v>
      </c>
      <c r="D6260" t="s">
        <v>60</v>
      </c>
      <c r="E6260" t="s">
        <v>38</v>
      </c>
      <c r="F6260">
        <v>68.94</v>
      </c>
      <c r="G6260">
        <v>132</v>
      </c>
      <c r="H6260">
        <v>10990.32</v>
      </c>
      <c r="I6260">
        <v>35</v>
      </c>
      <c r="J6260">
        <v>56</v>
      </c>
      <c r="K6260">
        <v>80</v>
      </c>
      <c r="L6260">
        <v>6660.8</v>
      </c>
      <c r="M6260" t="s">
        <v>41</v>
      </c>
      <c r="N6260" t="s">
        <v>196</v>
      </c>
      <c r="O6260" t="s">
        <v>197</v>
      </c>
      <c r="P6260">
        <v>6</v>
      </c>
      <c r="Q6260" t="s">
        <v>25</v>
      </c>
    </row>
    <row r="6261" spans="1:17" hidden="1" x14ac:dyDescent="0.3">
      <c r="A6261" t="s">
        <v>319</v>
      </c>
      <c r="B6261" t="s">
        <v>6548</v>
      </c>
      <c r="C6261" t="s">
        <v>359</v>
      </c>
      <c r="D6261" t="s">
        <v>60</v>
      </c>
      <c r="E6261" t="s">
        <v>21</v>
      </c>
      <c r="F6261">
        <v>5.71</v>
      </c>
      <c r="G6261">
        <v>22</v>
      </c>
      <c r="H6261">
        <v>1644.06</v>
      </c>
      <c r="I6261">
        <v>43</v>
      </c>
      <c r="J6261">
        <v>74</v>
      </c>
      <c r="K6261">
        <v>2</v>
      </c>
      <c r="L6261">
        <v>149.46</v>
      </c>
      <c r="M6261" t="s">
        <v>366</v>
      </c>
      <c r="N6261" t="s">
        <v>274</v>
      </c>
      <c r="O6261" t="s">
        <v>142</v>
      </c>
      <c r="P6261">
        <v>8</v>
      </c>
      <c r="Q6261" t="s">
        <v>25</v>
      </c>
    </row>
    <row r="6262" spans="1:17" hidden="1" x14ac:dyDescent="0.3">
      <c r="A6262" t="s">
        <v>313</v>
      </c>
      <c r="B6262" t="s">
        <v>6549</v>
      </c>
      <c r="C6262" t="s">
        <v>133</v>
      </c>
      <c r="D6262" t="s">
        <v>134</v>
      </c>
      <c r="E6262" t="s">
        <v>30</v>
      </c>
      <c r="F6262">
        <v>30.1</v>
      </c>
      <c r="G6262">
        <v>16</v>
      </c>
      <c r="H6262">
        <v>1328.16</v>
      </c>
      <c r="I6262">
        <v>49</v>
      </c>
      <c r="J6262">
        <v>100</v>
      </c>
      <c r="K6262">
        <v>8</v>
      </c>
      <c r="L6262">
        <v>664.08</v>
      </c>
      <c r="M6262" t="s">
        <v>239</v>
      </c>
      <c r="N6262" t="s">
        <v>153</v>
      </c>
      <c r="O6262" t="s">
        <v>305</v>
      </c>
      <c r="P6262">
        <v>5</v>
      </c>
      <c r="Q6262" t="s">
        <v>50</v>
      </c>
    </row>
    <row r="6263" spans="1:17" hidden="1" x14ac:dyDescent="0.3">
      <c r="A6263" t="s">
        <v>277</v>
      </c>
      <c r="B6263" t="s">
        <v>6550</v>
      </c>
      <c r="C6263" t="s">
        <v>246</v>
      </c>
      <c r="D6263" t="s">
        <v>67</v>
      </c>
      <c r="E6263" t="s">
        <v>38</v>
      </c>
      <c r="F6263">
        <v>53.28</v>
      </c>
      <c r="G6263">
        <v>32</v>
      </c>
      <c r="H6263">
        <v>2176.64</v>
      </c>
      <c r="I6263">
        <v>49</v>
      </c>
      <c r="J6263">
        <v>24</v>
      </c>
      <c r="K6263">
        <v>11</v>
      </c>
      <c r="L6263">
        <v>748.22</v>
      </c>
      <c r="M6263" t="s">
        <v>464</v>
      </c>
      <c r="N6263" t="s">
        <v>131</v>
      </c>
      <c r="O6263" t="s">
        <v>326</v>
      </c>
      <c r="P6263">
        <v>3</v>
      </c>
      <c r="Q6263" t="s">
        <v>42</v>
      </c>
    </row>
    <row r="6264" spans="1:17" hidden="1" x14ac:dyDescent="0.3">
      <c r="A6264" t="s">
        <v>448</v>
      </c>
      <c r="B6264" t="s">
        <v>6551</v>
      </c>
      <c r="C6264" t="s">
        <v>344</v>
      </c>
      <c r="D6264" t="s">
        <v>37</v>
      </c>
      <c r="E6264" t="s">
        <v>21</v>
      </c>
      <c r="F6264">
        <v>25.77</v>
      </c>
      <c r="G6264">
        <v>101</v>
      </c>
      <c r="H6264">
        <v>3740.03</v>
      </c>
      <c r="I6264">
        <v>44</v>
      </c>
      <c r="J6264">
        <v>89</v>
      </c>
      <c r="K6264">
        <v>18</v>
      </c>
      <c r="L6264">
        <v>666.54</v>
      </c>
      <c r="M6264" t="s">
        <v>184</v>
      </c>
      <c r="N6264" t="s">
        <v>198</v>
      </c>
      <c r="O6264" t="s">
        <v>268</v>
      </c>
      <c r="P6264">
        <v>2</v>
      </c>
      <c r="Q6264" t="s">
        <v>42</v>
      </c>
    </row>
    <row r="6265" spans="1:17" hidden="1" x14ac:dyDescent="0.3">
      <c r="A6265" t="s">
        <v>238</v>
      </c>
      <c r="B6265" t="s">
        <v>6552</v>
      </c>
      <c r="C6265" t="s">
        <v>205</v>
      </c>
      <c r="D6265" t="s">
        <v>46</v>
      </c>
      <c r="E6265" t="s">
        <v>21</v>
      </c>
      <c r="F6265">
        <v>94.82</v>
      </c>
      <c r="G6265">
        <v>191</v>
      </c>
      <c r="H6265">
        <v>10944.3</v>
      </c>
      <c r="I6265">
        <v>48</v>
      </c>
      <c r="J6265">
        <v>94</v>
      </c>
      <c r="K6265">
        <v>140</v>
      </c>
      <c r="L6265">
        <v>8022</v>
      </c>
      <c r="M6265" t="s">
        <v>435</v>
      </c>
      <c r="N6265" t="s">
        <v>257</v>
      </c>
      <c r="O6265" t="s">
        <v>82</v>
      </c>
      <c r="P6265">
        <v>10</v>
      </c>
      <c r="Q6265" t="s">
        <v>25</v>
      </c>
    </row>
    <row r="6266" spans="1:17" hidden="1" x14ac:dyDescent="0.3">
      <c r="A6266" t="s">
        <v>167</v>
      </c>
      <c r="B6266" t="s">
        <v>6553</v>
      </c>
      <c r="C6266" t="s">
        <v>223</v>
      </c>
      <c r="D6266" t="s">
        <v>37</v>
      </c>
      <c r="E6266" t="s">
        <v>30</v>
      </c>
      <c r="F6266">
        <v>58.47</v>
      </c>
      <c r="G6266">
        <v>148</v>
      </c>
      <c r="H6266">
        <v>10684.12</v>
      </c>
      <c r="I6266">
        <v>49</v>
      </c>
      <c r="J6266">
        <v>23</v>
      </c>
      <c r="K6266">
        <v>92</v>
      </c>
      <c r="L6266">
        <v>6641.48</v>
      </c>
      <c r="M6266" t="s">
        <v>409</v>
      </c>
      <c r="N6266" t="s">
        <v>283</v>
      </c>
      <c r="O6266" t="s">
        <v>83</v>
      </c>
      <c r="P6266">
        <v>4</v>
      </c>
      <c r="Q6266" t="s">
        <v>25</v>
      </c>
    </row>
    <row r="6267" spans="1:17" hidden="1" x14ac:dyDescent="0.3">
      <c r="A6267" t="s">
        <v>335</v>
      </c>
      <c r="B6267" t="s">
        <v>6554</v>
      </c>
      <c r="C6267" t="s">
        <v>286</v>
      </c>
      <c r="D6267" t="s">
        <v>54</v>
      </c>
      <c r="E6267" t="s">
        <v>38</v>
      </c>
      <c r="F6267">
        <v>3.51</v>
      </c>
      <c r="G6267">
        <v>96</v>
      </c>
      <c r="H6267">
        <v>3242.88</v>
      </c>
      <c r="I6267">
        <v>13</v>
      </c>
      <c r="J6267">
        <v>83</v>
      </c>
      <c r="K6267">
        <v>71</v>
      </c>
      <c r="L6267">
        <v>2398.38</v>
      </c>
      <c r="M6267" t="s">
        <v>301</v>
      </c>
      <c r="N6267" t="s">
        <v>82</v>
      </c>
      <c r="O6267" t="s">
        <v>110</v>
      </c>
      <c r="P6267">
        <v>3</v>
      </c>
      <c r="Q6267" t="s">
        <v>25</v>
      </c>
    </row>
    <row r="6268" spans="1:17" hidden="1" x14ac:dyDescent="0.3">
      <c r="A6268" t="s">
        <v>250</v>
      </c>
      <c r="B6268" t="s">
        <v>6555</v>
      </c>
      <c r="C6268" t="s">
        <v>169</v>
      </c>
      <c r="D6268" t="s">
        <v>20</v>
      </c>
      <c r="E6268" t="s">
        <v>21</v>
      </c>
      <c r="F6268">
        <v>30.17</v>
      </c>
      <c r="G6268">
        <v>165</v>
      </c>
      <c r="H6268">
        <v>2621.85</v>
      </c>
      <c r="I6268">
        <v>21</v>
      </c>
      <c r="J6268">
        <v>29</v>
      </c>
      <c r="K6268">
        <v>126</v>
      </c>
      <c r="L6268">
        <v>2002.14</v>
      </c>
      <c r="M6268" t="s">
        <v>100</v>
      </c>
      <c r="N6268" t="s">
        <v>105</v>
      </c>
      <c r="O6268" t="s">
        <v>55</v>
      </c>
      <c r="P6268">
        <v>3</v>
      </c>
      <c r="Q6268" t="s">
        <v>50</v>
      </c>
    </row>
    <row r="6269" spans="1:17" hidden="1" x14ac:dyDescent="0.3">
      <c r="A6269" t="s">
        <v>327</v>
      </c>
      <c r="B6269" t="s">
        <v>6556</v>
      </c>
      <c r="C6269" t="s">
        <v>87</v>
      </c>
      <c r="D6269" t="s">
        <v>88</v>
      </c>
      <c r="E6269" t="s">
        <v>30</v>
      </c>
      <c r="F6269">
        <v>79.87</v>
      </c>
      <c r="G6269">
        <v>48</v>
      </c>
      <c r="H6269">
        <v>4035.36</v>
      </c>
      <c r="I6269">
        <v>27</v>
      </c>
      <c r="J6269">
        <v>65</v>
      </c>
      <c r="K6269">
        <v>16</v>
      </c>
      <c r="L6269">
        <v>1345.12</v>
      </c>
      <c r="M6269" t="s">
        <v>188</v>
      </c>
      <c r="N6269" t="s">
        <v>73</v>
      </c>
      <c r="O6269" t="s">
        <v>197</v>
      </c>
      <c r="P6269">
        <v>1</v>
      </c>
      <c r="Q6269" t="s">
        <v>42</v>
      </c>
    </row>
    <row r="6270" spans="1:17" hidden="1" x14ac:dyDescent="0.3">
      <c r="A6270" t="s">
        <v>55</v>
      </c>
      <c r="B6270" t="s">
        <v>6557</v>
      </c>
      <c r="C6270" t="s">
        <v>165</v>
      </c>
      <c r="D6270" t="s">
        <v>134</v>
      </c>
      <c r="E6270" t="s">
        <v>38</v>
      </c>
      <c r="F6270">
        <v>53.23</v>
      </c>
      <c r="G6270">
        <v>27</v>
      </c>
      <c r="H6270">
        <v>2398.14</v>
      </c>
      <c r="I6270">
        <v>40</v>
      </c>
      <c r="J6270">
        <v>47</v>
      </c>
      <c r="K6270">
        <v>6</v>
      </c>
      <c r="L6270">
        <v>532.91999999999996</v>
      </c>
      <c r="M6270" t="s">
        <v>234</v>
      </c>
      <c r="N6270" t="s">
        <v>129</v>
      </c>
      <c r="O6270" t="s">
        <v>56</v>
      </c>
      <c r="P6270">
        <v>1</v>
      </c>
      <c r="Q6270" t="s">
        <v>50</v>
      </c>
    </row>
    <row r="6271" spans="1:17" hidden="1" x14ac:dyDescent="0.3">
      <c r="A6271" t="s">
        <v>91</v>
      </c>
      <c r="B6271" t="s">
        <v>6558</v>
      </c>
      <c r="C6271" t="s">
        <v>53</v>
      </c>
      <c r="D6271" t="s">
        <v>54</v>
      </c>
      <c r="E6271" t="s">
        <v>21</v>
      </c>
      <c r="F6271">
        <v>26.92</v>
      </c>
      <c r="G6271">
        <v>153</v>
      </c>
      <c r="H6271">
        <v>13996.44</v>
      </c>
      <c r="I6271">
        <v>17</v>
      </c>
      <c r="J6271">
        <v>23</v>
      </c>
      <c r="K6271">
        <v>10</v>
      </c>
      <c r="L6271">
        <v>914.8</v>
      </c>
      <c r="M6271" t="s">
        <v>348</v>
      </c>
      <c r="N6271" t="s">
        <v>257</v>
      </c>
      <c r="O6271" t="s">
        <v>685</v>
      </c>
      <c r="P6271">
        <v>10</v>
      </c>
      <c r="Q6271" t="s">
        <v>25</v>
      </c>
    </row>
    <row r="6272" spans="1:17" hidden="1" x14ac:dyDescent="0.3">
      <c r="A6272" t="s">
        <v>188</v>
      </c>
      <c r="B6272" t="s">
        <v>6559</v>
      </c>
      <c r="C6272" t="s">
        <v>344</v>
      </c>
      <c r="D6272" t="s">
        <v>37</v>
      </c>
      <c r="E6272" t="s">
        <v>30</v>
      </c>
      <c r="F6272">
        <v>48.16</v>
      </c>
      <c r="G6272">
        <v>107</v>
      </c>
      <c r="H6272">
        <v>2896.49</v>
      </c>
      <c r="I6272">
        <v>47</v>
      </c>
      <c r="J6272">
        <v>82</v>
      </c>
      <c r="K6272">
        <v>38</v>
      </c>
      <c r="L6272">
        <v>1028.6600000000001</v>
      </c>
      <c r="M6272" t="s">
        <v>274</v>
      </c>
      <c r="N6272" t="s">
        <v>184</v>
      </c>
      <c r="O6272" t="s">
        <v>243</v>
      </c>
      <c r="P6272">
        <v>9</v>
      </c>
      <c r="Q6272" t="s">
        <v>50</v>
      </c>
    </row>
    <row r="6273" spans="1:17" hidden="1" x14ac:dyDescent="0.3">
      <c r="A6273" t="s">
        <v>334</v>
      </c>
      <c r="B6273" t="s">
        <v>6560</v>
      </c>
      <c r="C6273" t="s">
        <v>141</v>
      </c>
      <c r="D6273" t="s">
        <v>88</v>
      </c>
      <c r="E6273" t="s">
        <v>30</v>
      </c>
      <c r="F6273">
        <v>79.41</v>
      </c>
      <c r="G6273">
        <v>132</v>
      </c>
      <c r="H6273">
        <v>2543.64</v>
      </c>
      <c r="I6273">
        <v>5</v>
      </c>
      <c r="J6273">
        <v>67</v>
      </c>
      <c r="K6273">
        <v>132</v>
      </c>
      <c r="L6273">
        <v>2543.64</v>
      </c>
      <c r="M6273" t="s">
        <v>40</v>
      </c>
      <c r="N6273" t="s">
        <v>451</v>
      </c>
      <c r="O6273" t="s">
        <v>380</v>
      </c>
      <c r="P6273">
        <v>8</v>
      </c>
      <c r="Q6273" t="s">
        <v>25</v>
      </c>
    </row>
    <row r="6274" spans="1:17" hidden="1" x14ac:dyDescent="0.3">
      <c r="A6274" t="s">
        <v>167</v>
      </c>
      <c r="B6274" t="s">
        <v>6561</v>
      </c>
      <c r="C6274" t="s">
        <v>304</v>
      </c>
      <c r="D6274" t="s">
        <v>134</v>
      </c>
      <c r="E6274" t="s">
        <v>38</v>
      </c>
      <c r="F6274">
        <v>95.96</v>
      </c>
      <c r="G6274">
        <v>20</v>
      </c>
      <c r="H6274">
        <v>1582.6</v>
      </c>
      <c r="I6274">
        <v>49</v>
      </c>
      <c r="J6274">
        <v>84</v>
      </c>
      <c r="K6274">
        <v>14</v>
      </c>
      <c r="L6274">
        <v>1107.82</v>
      </c>
      <c r="M6274" t="s">
        <v>305</v>
      </c>
      <c r="N6274" t="s">
        <v>216</v>
      </c>
      <c r="O6274" t="s">
        <v>337</v>
      </c>
      <c r="P6274">
        <v>8</v>
      </c>
      <c r="Q6274" t="s">
        <v>42</v>
      </c>
    </row>
    <row r="6275" spans="1:17" hidden="1" x14ac:dyDescent="0.3">
      <c r="A6275" t="s">
        <v>75</v>
      </c>
      <c r="B6275" t="s">
        <v>6562</v>
      </c>
      <c r="C6275" t="s">
        <v>359</v>
      </c>
      <c r="D6275" t="s">
        <v>60</v>
      </c>
      <c r="E6275" t="s">
        <v>21</v>
      </c>
      <c r="F6275">
        <v>5.71</v>
      </c>
      <c r="G6275">
        <v>123</v>
      </c>
      <c r="H6275">
        <v>4830.21</v>
      </c>
      <c r="I6275">
        <v>26</v>
      </c>
      <c r="J6275">
        <v>31</v>
      </c>
      <c r="K6275">
        <v>63</v>
      </c>
      <c r="L6275">
        <v>2474.0100000000002</v>
      </c>
      <c r="M6275" t="s">
        <v>120</v>
      </c>
      <c r="N6275" t="s">
        <v>218</v>
      </c>
      <c r="O6275" t="s">
        <v>284</v>
      </c>
      <c r="P6275">
        <v>10</v>
      </c>
      <c r="Q6275" t="s">
        <v>25</v>
      </c>
    </row>
    <row r="6276" spans="1:17" hidden="1" x14ac:dyDescent="0.3">
      <c r="A6276" t="s">
        <v>196</v>
      </c>
      <c r="B6276" t="s">
        <v>6563</v>
      </c>
      <c r="C6276" t="s">
        <v>19</v>
      </c>
      <c r="D6276" t="s">
        <v>20</v>
      </c>
      <c r="E6276" t="s">
        <v>30</v>
      </c>
      <c r="F6276">
        <v>57.48</v>
      </c>
      <c r="G6276">
        <v>190</v>
      </c>
      <c r="H6276">
        <v>2219.1999999999998</v>
      </c>
      <c r="I6276">
        <v>32</v>
      </c>
      <c r="J6276">
        <v>20</v>
      </c>
      <c r="K6276">
        <v>188</v>
      </c>
      <c r="L6276">
        <v>2195.84</v>
      </c>
      <c r="M6276" t="s">
        <v>145</v>
      </c>
      <c r="N6276" t="s">
        <v>197</v>
      </c>
      <c r="O6276" t="s">
        <v>135</v>
      </c>
      <c r="P6276">
        <v>3</v>
      </c>
      <c r="Q6276" t="s">
        <v>42</v>
      </c>
    </row>
    <row r="6277" spans="1:17" hidden="1" x14ac:dyDescent="0.3">
      <c r="A6277" t="s">
        <v>136</v>
      </c>
      <c r="B6277" t="s">
        <v>6564</v>
      </c>
      <c r="C6277" t="s">
        <v>87</v>
      </c>
      <c r="D6277" t="s">
        <v>88</v>
      </c>
      <c r="E6277" t="s">
        <v>30</v>
      </c>
      <c r="F6277">
        <v>79.87</v>
      </c>
      <c r="G6277">
        <v>70</v>
      </c>
      <c r="H6277">
        <v>3876.6</v>
      </c>
      <c r="I6277">
        <v>48</v>
      </c>
      <c r="J6277">
        <v>36</v>
      </c>
      <c r="K6277">
        <v>32</v>
      </c>
      <c r="L6277">
        <v>1772.16</v>
      </c>
      <c r="M6277" t="s">
        <v>209</v>
      </c>
      <c r="N6277" t="s">
        <v>162</v>
      </c>
      <c r="O6277" t="s">
        <v>380</v>
      </c>
      <c r="P6277">
        <v>1</v>
      </c>
      <c r="Q6277" t="s">
        <v>50</v>
      </c>
    </row>
    <row r="6278" spans="1:17" hidden="1" x14ac:dyDescent="0.3">
      <c r="A6278" t="s">
        <v>55</v>
      </c>
      <c r="B6278" t="s">
        <v>6565</v>
      </c>
      <c r="C6278" t="s">
        <v>45</v>
      </c>
      <c r="D6278" t="s">
        <v>46</v>
      </c>
      <c r="E6278" t="s">
        <v>38</v>
      </c>
      <c r="F6278">
        <v>91.34</v>
      </c>
      <c r="G6278">
        <v>61</v>
      </c>
      <c r="H6278">
        <v>2516.86</v>
      </c>
      <c r="I6278">
        <v>46</v>
      </c>
      <c r="J6278">
        <v>55</v>
      </c>
      <c r="K6278">
        <v>9</v>
      </c>
      <c r="L6278">
        <v>371.34</v>
      </c>
      <c r="M6278" t="s">
        <v>178</v>
      </c>
      <c r="N6278" t="s">
        <v>247</v>
      </c>
      <c r="O6278" t="s">
        <v>55</v>
      </c>
      <c r="P6278">
        <v>5</v>
      </c>
      <c r="Q6278" t="s">
        <v>42</v>
      </c>
    </row>
    <row r="6279" spans="1:17" hidden="1" x14ac:dyDescent="0.3">
      <c r="A6279" t="s">
        <v>337</v>
      </c>
      <c r="B6279" t="s">
        <v>6566</v>
      </c>
      <c r="C6279" t="s">
        <v>297</v>
      </c>
      <c r="D6279" t="s">
        <v>60</v>
      </c>
      <c r="E6279" t="s">
        <v>21</v>
      </c>
      <c r="F6279">
        <v>36.22</v>
      </c>
      <c r="G6279">
        <v>163</v>
      </c>
      <c r="H6279">
        <v>14551.01</v>
      </c>
      <c r="I6279">
        <v>7</v>
      </c>
      <c r="J6279">
        <v>99</v>
      </c>
      <c r="K6279">
        <v>93</v>
      </c>
      <c r="L6279">
        <v>8302.11</v>
      </c>
      <c r="M6279" t="s">
        <v>372</v>
      </c>
      <c r="N6279" t="s">
        <v>55</v>
      </c>
      <c r="O6279" t="s">
        <v>183</v>
      </c>
      <c r="P6279">
        <v>3</v>
      </c>
      <c r="Q6279" t="s">
        <v>42</v>
      </c>
    </row>
    <row r="6280" spans="1:17" hidden="1" x14ac:dyDescent="0.3">
      <c r="A6280" t="s">
        <v>250</v>
      </c>
      <c r="B6280" t="s">
        <v>6567</v>
      </c>
      <c r="C6280" t="s">
        <v>195</v>
      </c>
      <c r="D6280" t="s">
        <v>88</v>
      </c>
      <c r="E6280" t="s">
        <v>30</v>
      </c>
      <c r="F6280">
        <v>30.21</v>
      </c>
      <c r="G6280">
        <v>158</v>
      </c>
      <c r="H6280">
        <v>1926.02</v>
      </c>
      <c r="I6280">
        <v>32</v>
      </c>
      <c r="J6280">
        <v>36</v>
      </c>
      <c r="K6280">
        <v>28</v>
      </c>
      <c r="L6280">
        <v>341.32</v>
      </c>
      <c r="M6280" t="s">
        <v>179</v>
      </c>
      <c r="N6280" t="s">
        <v>185</v>
      </c>
      <c r="O6280" t="s">
        <v>220</v>
      </c>
      <c r="P6280">
        <v>7</v>
      </c>
      <c r="Q6280" t="s">
        <v>25</v>
      </c>
    </row>
    <row r="6281" spans="1:17" hidden="1" x14ac:dyDescent="0.3">
      <c r="A6281" t="s">
        <v>238</v>
      </c>
      <c r="B6281" t="s">
        <v>6568</v>
      </c>
      <c r="C6281" t="s">
        <v>304</v>
      </c>
      <c r="D6281" t="s">
        <v>134</v>
      </c>
      <c r="E6281" t="s">
        <v>38</v>
      </c>
      <c r="F6281">
        <v>95.96</v>
      </c>
      <c r="G6281">
        <v>98</v>
      </c>
      <c r="H6281">
        <v>2628.36</v>
      </c>
      <c r="I6281">
        <v>34</v>
      </c>
      <c r="J6281">
        <v>58</v>
      </c>
      <c r="K6281">
        <v>42</v>
      </c>
      <c r="L6281">
        <v>1126.44</v>
      </c>
      <c r="M6281" t="s">
        <v>119</v>
      </c>
      <c r="N6281" t="s">
        <v>308</v>
      </c>
      <c r="O6281" t="s">
        <v>283</v>
      </c>
      <c r="P6281">
        <v>4</v>
      </c>
      <c r="Q6281" t="s">
        <v>42</v>
      </c>
    </row>
    <row r="6282" spans="1:17" hidden="1" x14ac:dyDescent="0.3">
      <c r="A6282" t="s">
        <v>189</v>
      </c>
      <c r="B6282" t="s">
        <v>6569</v>
      </c>
      <c r="C6282" t="s">
        <v>103</v>
      </c>
      <c r="D6282" t="s">
        <v>67</v>
      </c>
      <c r="E6282" t="s">
        <v>21</v>
      </c>
      <c r="F6282">
        <v>80.08</v>
      </c>
      <c r="G6282">
        <v>191</v>
      </c>
      <c r="H6282">
        <v>1892.81</v>
      </c>
      <c r="I6282">
        <v>36</v>
      </c>
      <c r="J6282">
        <v>38</v>
      </c>
      <c r="K6282">
        <v>173</v>
      </c>
      <c r="L6282">
        <v>1714.43</v>
      </c>
      <c r="M6282" t="s">
        <v>101</v>
      </c>
      <c r="N6282" t="s">
        <v>350</v>
      </c>
      <c r="O6282" t="s">
        <v>351</v>
      </c>
      <c r="P6282">
        <v>9</v>
      </c>
      <c r="Q6282" t="s">
        <v>25</v>
      </c>
    </row>
    <row r="6283" spans="1:17" hidden="1" x14ac:dyDescent="0.3">
      <c r="A6283" t="s">
        <v>334</v>
      </c>
      <c r="B6283" t="s">
        <v>6570</v>
      </c>
      <c r="C6283" t="s">
        <v>344</v>
      </c>
      <c r="D6283" t="s">
        <v>37</v>
      </c>
      <c r="E6283" t="s">
        <v>30</v>
      </c>
      <c r="F6283">
        <v>48.16</v>
      </c>
      <c r="G6283">
        <v>98</v>
      </c>
      <c r="H6283">
        <v>2073.6799999999998</v>
      </c>
      <c r="I6283">
        <v>20</v>
      </c>
      <c r="J6283">
        <v>58</v>
      </c>
      <c r="K6283">
        <v>62</v>
      </c>
      <c r="L6283">
        <v>1311.92</v>
      </c>
      <c r="M6283" t="s">
        <v>136</v>
      </c>
      <c r="N6283" t="s">
        <v>43</v>
      </c>
      <c r="O6283" t="s">
        <v>79</v>
      </c>
      <c r="P6283">
        <v>8</v>
      </c>
      <c r="Q6283" t="s">
        <v>25</v>
      </c>
    </row>
    <row r="6284" spans="1:17" hidden="1" x14ac:dyDescent="0.3">
      <c r="A6284" t="s">
        <v>111</v>
      </c>
      <c r="B6284" t="s">
        <v>6571</v>
      </c>
      <c r="C6284" t="s">
        <v>141</v>
      </c>
      <c r="D6284" t="s">
        <v>88</v>
      </c>
      <c r="E6284" t="s">
        <v>38</v>
      </c>
      <c r="F6284">
        <v>49.4</v>
      </c>
      <c r="G6284">
        <v>200</v>
      </c>
      <c r="H6284">
        <v>4656</v>
      </c>
      <c r="I6284">
        <v>20</v>
      </c>
      <c r="J6284">
        <v>41</v>
      </c>
      <c r="K6284">
        <v>90</v>
      </c>
      <c r="L6284">
        <v>2095.1999999999998</v>
      </c>
      <c r="M6284" t="s">
        <v>177</v>
      </c>
      <c r="N6284" t="s">
        <v>283</v>
      </c>
      <c r="O6284" t="s">
        <v>279</v>
      </c>
      <c r="P6284">
        <v>8</v>
      </c>
      <c r="Q6284" t="s">
        <v>25</v>
      </c>
    </row>
    <row r="6285" spans="1:17" hidden="1" x14ac:dyDescent="0.3">
      <c r="A6285" t="s">
        <v>270</v>
      </c>
      <c r="B6285" t="s">
        <v>6572</v>
      </c>
      <c r="C6285" t="s">
        <v>233</v>
      </c>
      <c r="D6285" t="s">
        <v>29</v>
      </c>
      <c r="E6285" t="s">
        <v>21</v>
      </c>
      <c r="F6285">
        <v>18.27</v>
      </c>
      <c r="G6285">
        <v>81</v>
      </c>
      <c r="H6285">
        <v>1419.93</v>
      </c>
      <c r="I6285">
        <v>40</v>
      </c>
      <c r="J6285">
        <v>73</v>
      </c>
      <c r="K6285">
        <v>56</v>
      </c>
      <c r="L6285">
        <v>981.68</v>
      </c>
      <c r="M6285" t="s">
        <v>351</v>
      </c>
      <c r="N6285" t="s">
        <v>26</v>
      </c>
      <c r="O6285" t="s">
        <v>375</v>
      </c>
      <c r="P6285">
        <v>4</v>
      </c>
      <c r="Q6285" t="s">
        <v>42</v>
      </c>
    </row>
    <row r="6286" spans="1:17" hidden="1" x14ac:dyDescent="0.3">
      <c r="A6286" t="s">
        <v>196</v>
      </c>
      <c r="B6286" t="s">
        <v>6573</v>
      </c>
      <c r="C6286" t="s">
        <v>315</v>
      </c>
      <c r="D6286" t="s">
        <v>37</v>
      </c>
      <c r="E6286" t="s">
        <v>30</v>
      </c>
      <c r="F6286">
        <v>5.79</v>
      </c>
      <c r="G6286">
        <v>136</v>
      </c>
      <c r="H6286">
        <v>8317.76</v>
      </c>
      <c r="I6286">
        <v>22</v>
      </c>
      <c r="J6286">
        <v>62</v>
      </c>
      <c r="K6286">
        <v>2</v>
      </c>
      <c r="L6286">
        <v>122.32</v>
      </c>
      <c r="M6286" t="s">
        <v>119</v>
      </c>
      <c r="N6286" t="s">
        <v>177</v>
      </c>
      <c r="O6286" t="s">
        <v>89</v>
      </c>
      <c r="P6286">
        <v>5</v>
      </c>
      <c r="Q6286" t="s">
        <v>42</v>
      </c>
    </row>
    <row r="6287" spans="1:17" hidden="1" x14ac:dyDescent="0.3">
      <c r="A6287" t="s">
        <v>310</v>
      </c>
      <c r="B6287" t="s">
        <v>6574</v>
      </c>
      <c r="C6287" t="s">
        <v>66</v>
      </c>
      <c r="D6287" t="s">
        <v>67</v>
      </c>
      <c r="E6287" t="s">
        <v>38</v>
      </c>
      <c r="F6287">
        <v>58.87</v>
      </c>
      <c r="G6287">
        <v>57</v>
      </c>
      <c r="H6287">
        <v>3063.18</v>
      </c>
      <c r="I6287">
        <v>22</v>
      </c>
      <c r="J6287">
        <v>74</v>
      </c>
      <c r="K6287">
        <v>45</v>
      </c>
      <c r="L6287">
        <v>2418.3000000000002</v>
      </c>
      <c r="M6287" t="s">
        <v>216</v>
      </c>
      <c r="N6287" t="s">
        <v>162</v>
      </c>
      <c r="O6287" t="s">
        <v>34</v>
      </c>
      <c r="P6287">
        <v>6</v>
      </c>
      <c r="Q6287" t="s">
        <v>42</v>
      </c>
    </row>
    <row r="6288" spans="1:17" hidden="1" x14ac:dyDescent="0.3">
      <c r="A6288" t="s">
        <v>184</v>
      </c>
      <c r="B6288" t="s">
        <v>6575</v>
      </c>
      <c r="C6288" t="s">
        <v>228</v>
      </c>
      <c r="D6288" t="s">
        <v>54</v>
      </c>
      <c r="E6288" t="s">
        <v>21</v>
      </c>
      <c r="F6288">
        <v>14.09</v>
      </c>
      <c r="G6288">
        <v>189</v>
      </c>
      <c r="H6288">
        <v>18529.560000000001</v>
      </c>
      <c r="I6288">
        <v>30</v>
      </c>
      <c r="J6288">
        <v>100</v>
      </c>
      <c r="K6288">
        <v>28</v>
      </c>
      <c r="L6288">
        <v>2745.12</v>
      </c>
      <c r="M6288" t="s">
        <v>41</v>
      </c>
      <c r="N6288" t="s">
        <v>196</v>
      </c>
      <c r="O6288" t="s">
        <v>119</v>
      </c>
      <c r="P6288">
        <v>8</v>
      </c>
      <c r="Q6288" t="s">
        <v>42</v>
      </c>
    </row>
    <row r="6289" spans="1:17" hidden="1" x14ac:dyDescent="0.3">
      <c r="A6289" t="s">
        <v>266</v>
      </c>
      <c r="B6289" t="s">
        <v>6576</v>
      </c>
      <c r="C6289" t="s">
        <v>241</v>
      </c>
      <c r="D6289" t="s">
        <v>134</v>
      </c>
      <c r="E6289" t="s">
        <v>30</v>
      </c>
      <c r="F6289">
        <v>2.16</v>
      </c>
      <c r="G6289">
        <v>183</v>
      </c>
      <c r="H6289">
        <v>5116.68</v>
      </c>
      <c r="I6289">
        <v>27</v>
      </c>
      <c r="J6289">
        <v>53</v>
      </c>
      <c r="K6289">
        <v>112</v>
      </c>
      <c r="L6289">
        <v>3131.52</v>
      </c>
      <c r="M6289" t="s">
        <v>75</v>
      </c>
      <c r="N6289" t="s">
        <v>94</v>
      </c>
      <c r="O6289" t="s">
        <v>79</v>
      </c>
      <c r="P6289">
        <v>5</v>
      </c>
      <c r="Q6289" t="s">
        <v>42</v>
      </c>
    </row>
    <row r="6290" spans="1:17" hidden="1" x14ac:dyDescent="0.3">
      <c r="A6290" t="s">
        <v>64</v>
      </c>
      <c r="B6290" t="s">
        <v>6577</v>
      </c>
      <c r="C6290" t="s">
        <v>103</v>
      </c>
      <c r="D6290" t="s">
        <v>67</v>
      </c>
      <c r="E6290" t="s">
        <v>21</v>
      </c>
      <c r="F6290">
        <v>80.08</v>
      </c>
      <c r="G6290">
        <v>171</v>
      </c>
      <c r="H6290">
        <v>9769.23</v>
      </c>
      <c r="I6290">
        <v>5</v>
      </c>
      <c r="J6290">
        <v>42</v>
      </c>
      <c r="K6290">
        <v>10</v>
      </c>
      <c r="L6290">
        <v>571.29999999999995</v>
      </c>
      <c r="M6290" t="s">
        <v>85</v>
      </c>
      <c r="N6290" t="s">
        <v>68</v>
      </c>
      <c r="O6290" t="s">
        <v>83</v>
      </c>
      <c r="P6290">
        <v>5</v>
      </c>
      <c r="Q6290" t="s">
        <v>25</v>
      </c>
    </row>
    <row r="6291" spans="1:17" hidden="1" x14ac:dyDescent="0.3">
      <c r="A6291" t="s">
        <v>224</v>
      </c>
      <c r="B6291" t="s">
        <v>6578</v>
      </c>
      <c r="C6291" t="s">
        <v>215</v>
      </c>
      <c r="D6291" t="s">
        <v>134</v>
      </c>
      <c r="E6291" t="s">
        <v>38</v>
      </c>
      <c r="F6291">
        <v>70.86</v>
      </c>
      <c r="G6291">
        <v>108</v>
      </c>
      <c r="H6291">
        <v>4465.8</v>
      </c>
      <c r="I6291">
        <v>12</v>
      </c>
      <c r="J6291">
        <v>44</v>
      </c>
      <c r="K6291">
        <v>70</v>
      </c>
      <c r="L6291">
        <v>2894.5</v>
      </c>
      <c r="M6291" t="s">
        <v>378</v>
      </c>
      <c r="N6291" t="s">
        <v>100</v>
      </c>
      <c r="O6291" t="s">
        <v>535</v>
      </c>
      <c r="P6291">
        <v>6</v>
      </c>
      <c r="Q6291" t="s">
        <v>50</v>
      </c>
    </row>
    <row r="6292" spans="1:17" hidden="1" x14ac:dyDescent="0.3">
      <c r="A6292" t="s">
        <v>104</v>
      </c>
      <c r="B6292" t="s">
        <v>6579</v>
      </c>
      <c r="C6292" t="s">
        <v>36</v>
      </c>
      <c r="D6292" t="s">
        <v>37</v>
      </c>
      <c r="E6292" t="s">
        <v>30</v>
      </c>
      <c r="F6292">
        <v>85.99</v>
      </c>
      <c r="G6292">
        <v>126</v>
      </c>
      <c r="H6292">
        <v>496.44</v>
      </c>
      <c r="I6292">
        <v>13</v>
      </c>
      <c r="J6292">
        <v>23</v>
      </c>
      <c r="K6292">
        <v>69</v>
      </c>
      <c r="L6292">
        <v>271.86</v>
      </c>
      <c r="M6292" t="s">
        <v>279</v>
      </c>
      <c r="N6292" t="s">
        <v>337</v>
      </c>
      <c r="O6292" t="s">
        <v>301</v>
      </c>
      <c r="P6292">
        <v>3</v>
      </c>
      <c r="Q6292" t="s">
        <v>42</v>
      </c>
    </row>
    <row r="6293" spans="1:17" hidden="1" x14ac:dyDescent="0.3">
      <c r="A6293" t="s">
        <v>196</v>
      </c>
      <c r="B6293" t="s">
        <v>6580</v>
      </c>
      <c r="C6293" t="s">
        <v>169</v>
      </c>
      <c r="D6293" t="s">
        <v>20</v>
      </c>
      <c r="E6293" t="s">
        <v>21</v>
      </c>
      <c r="F6293">
        <v>30.17</v>
      </c>
      <c r="G6293">
        <v>89</v>
      </c>
      <c r="H6293">
        <v>7416.37</v>
      </c>
      <c r="I6293">
        <v>35</v>
      </c>
      <c r="J6293">
        <v>47</v>
      </c>
      <c r="K6293">
        <v>27</v>
      </c>
      <c r="L6293">
        <v>2249.91</v>
      </c>
      <c r="M6293" t="s">
        <v>183</v>
      </c>
      <c r="N6293" t="s">
        <v>138</v>
      </c>
      <c r="O6293" t="s">
        <v>110</v>
      </c>
      <c r="P6293">
        <v>6</v>
      </c>
      <c r="Q6293" t="s">
        <v>50</v>
      </c>
    </row>
    <row r="6294" spans="1:17" hidden="1" x14ac:dyDescent="0.3">
      <c r="A6294" t="s">
        <v>68</v>
      </c>
      <c r="B6294" t="s">
        <v>6581</v>
      </c>
      <c r="C6294" t="s">
        <v>161</v>
      </c>
      <c r="D6294" t="s">
        <v>67</v>
      </c>
      <c r="E6294" t="s">
        <v>21</v>
      </c>
      <c r="F6294">
        <v>58.2</v>
      </c>
      <c r="G6294">
        <v>144</v>
      </c>
      <c r="H6294">
        <v>8781.1200000000008</v>
      </c>
      <c r="I6294">
        <v>31</v>
      </c>
      <c r="J6294">
        <v>98</v>
      </c>
      <c r="K6294">
        <v>13</v>
      </c>
      <c r="L6294">
        <v>792.74</v>
      </c>
      <c r="M6294" t="s">
        <v>163</v>
      </c>
      <c r="N6294" t="s">
        <v>118</v>
      </c>
      <c r="O6294" t="s">
        <v>136</v>
      </c>
      <c r="P6294">
        <v>6</v>
      </c>
      <c r="Q6294" t="s">
        <v>25</v>
      </c>
    </row>
    <row r="6295" spans="1:17" hidden="1" x14ac:dyDescent="0.3">
      <c r="A6295" t="s">
        <v>257</v>
      </c>
      <c r="B6295" t="s">
        <v>6582</v>
      </c>
      <c r="C6295" t="s">
        <v>353</v>
      </c>
      <c r="D6295" t="s">
        <v>29</v>
      </c>
      <c r="E6295" t="s">
        <v>30</v>
      </c>
      <c r="F6295">
        <v>73.040000000000006</v>
      </c>
      <c r="G6295">
        <v>24</v>
      </c>
      <c r="H6295">
        <v>785.52</v>
      </c>
      <c r="I6295">
        <v>32</v>
      </c>
      <c r="J6295">
        <v>21</v>
      </c>
      <c r="K6295">
        <v>21</v>
      </c>
      <c r="L6295">
        <v>687.33</v>
      </c>
      <c r="M6295" t="s">
        <v>153</v>
      </c>
      <c r="N6295" t="s">
        <v>49</v>
      </c>
      <c r="O6295" t="s">
        <v>94</v>
      </c>
      <c r="P6295">
        <v>6</v>
      </c>
      <c r="Q6295" t="s">
        <v>50</v>
      </c>
    </row>
    <row r="6296" spans="1:17" hidden="1" x14ac:dyDescent="0.3">
      <c r="A6296" t="s">
        <v>197</v>
      </c>
      <c r="B6296" t="s">
        <v>6583</v>
      </c>
      <c r="C6296" t="s">
        <v>71</v>
      </c>
      <c r="D6296" t="s">
        <v>29</v>
      </c>
      <c r="E6296" t="s">
        <v>38</v>
      </c>
      <c r="F6296">
        <v>45.28</v>
      </c>
      <c r="G6296">
        <v>123</v>
      </c>
      <c r="H6296">
        <v>5618.64</v>
      </c>
      <c r="I6296">
        <v>46</v>
      </c>
      <c r="J6296">
        <v>65</v>
      </c>
      <c r="K6296">
        <v>11</v>
      </c>
      <c r="L6296">
        <v>502.48</v>
      </c>
      <c r="M6296" t="s">
        <v>124</v>
      </c>
      <c r="N6296" t="s">
        <v>206</v>
      </c>
      <c r="O6296" t="s">
        <v>152</v>
      </c>
      <c r="P6296">
        <v>1</v>
      </c>
      <c r="Q6296" t="s">
        <v>42</v>
      </c>
    </row>
    <row r="6297" spans="1:17" hidden="1" x14ac:dyDescent="0.3">
      <c r="A6297" t="s">
        <v>142</v>
      </c>
      <c r="B6297" t="s">
        <v>6584</v>
      </c>
      <c r="C6297" t="s">
        <v>45</v>
      </c>
      <c r="D6297" t="s">
        <v>46</v>
      </c>
      <c r="E6297" t="s">
        <v>21</v>
      </c>
      <c r="F6297">
        <v>54.87</v>
      </c>
      <c r="G6297">
        <v>121</v>
      </c>
      <c r="H6297">
        <v>4473.37</v>
      </c>
      <c r="I6297">
        <v>44</v>
      </c>
      <c r="J6297">
        <v>93</v>
      </c>
      <c r="K6297">
        <v>117</v>
      </c>
      <c r="L6297">
        <v>4325.49</v>
      </c>
      <c r="M6297" t="s">
        <v>348</v>
      </c>
      <c r="N6297" t="s">
        <v>181</v>
      </c>
      <c r="O6297" t="s">
        <v>435</v>
      </c>
      <c r="P6297">
        <v>8</v>
      </c>
      <c r="Q6297" t="s">
        <v>50</v>
      </c>
    </row>
    <row r="6298" spans="1:17" hidden="1" x14ac:dyDescent="0.3">
      <c r="A6298" t="s">
        <v>131</v>
      </c>
      <c r="B6298" t="s">
        <v>6585</v>
      </c>
      <c r="C6298" t="s">
        <v>317</v>
      </c>
      <c r="D6298" t="s">
        <v>88</v>
      </c>
      <c r="E6298" t="s">
        <v>21</v>
      </c>
      <c r="F6298">
        <v>5.43</v>
      </c>
      <c r="G6298">
        <v>145</v>
      </c>
      <c r="H6298">
        <v>498.8</v>
      </c>
      <c r="I6298">
        <v>9</v>
      </c>
      <c r="J6298">
        <v>32</v>
      </c>
      <c r="K6298">
        <v>84</v>
      </c>
      <c r="L6298">
        <v>288.95999999999998</v>
      </c>
      <c r="M6298" t="s">
        <v>326</v>
      </c>
      <c r="N6298" t="s">
        <v>106</v>
      </c>
      <c r="O6298" t="s">
        <v>159</v>
      </c>
      <c r="P6298">
        <v>7</v>
      </c>
      <c r="Q6298" t="s">
        <v>50</v>
      </c>
    </row>
    <row r="6299" spans="1:17" hidden="1" x14ac:dyDescent="0.3">
      <c r="A6299" t="s">
        <v>451</v>
      </c>
      <c r="B6299" t="s">
        <v>6586</v>
      </c>
      <c r="C6299" t="s">
        <v>200</v>
      </c>
      <c r="D6299" t="s">
        <v>29</v>
      </c>
      <c r="E6299" t="s">
        <v>30</v>
      </c>
      <c r="F6299">
        <v>73.42</v>
      </c>
      <c r="G6299">
        <v>12</v>
      </c>
      <c r="H6299">
        <v>304.8</v>
      </c>
      <c r="I6299">
        <v>5</v>
      </c>
      <c r="J6299">
        <v>62</v>
      </c>
      <c r="K6299">
        <v>4</v>
      </c>
      <c r="L6299">
        <v>101.6</v>
      </c>
      <c r="M6299" t="s">
        <v>190</v>
      </c>
      <c r="N6299" t="s">
        <v>166</v>
      </c>
      <c r="O6299" t="s">
        <v>249</v>
      </c>
      <c r="P6299">
        <v>2</v>
      </c>
      <c r="Q6299" t="s">
        <v>25</v>
      </c>
    </row>
    <row r="6300" spans="1:17" x14ac:dyDescent="0.3">
      <c r="A6300" t="s">
        <v>116</v>
      </c>
      <c r="B6300" t="s">
        <v>6587</v>
      </c>
      <c r="C6300" t="s">
        <v>28</v>
      </c>
      <c r="D6300" t="s">
        <v>29</v>
      </c>
      <c r="E6300" t="s">
        <v>38</v>
      </c>
      <c r="F6300">
        <v>48.48</v>
      </c>
      <c r="G6300">
        <v>154</v>
      </c>
      <c r="H6300">
        <v>3965.5</v>
      </c>
      <c r="I6300">
        <v>5</v>
      </c>
      <c r="J6300">
        <v>45</v>
      </c>
      <c r="K6300">
        <v>117</v>
      </c>
      <c r="L6300">
        <v>3012.75</v>
      </c>
      <c r="M6300" t="s">
        <v>372</v>
      </c>
      <c r="N6300" t="s">
        <v>287</v>
      </c>
      <c r="O6300" t="s">
        <v>84</v>
      </c>
      <c r="P6300">
        <v>4</v>
      </c>
      <c r="Q6300" t="s">
        <v>50</v>
      </c>
    </row>
    <row r="6301" spans="1:17" hidden="1" x14ac:dyDescent="0.3">
      <c r="A6301" t="s">
        <v>189</v>
      </c>
      <c r="B6301" t="s">
        <v>6588</v>
      </c>
      <c r="C6301" t="s">
        <v>359</v>
      </c>
      <c r="D6301" t="s">
        <v>60</v>
      </c>
      <c r="E6301" t="s">
        <v>21</v>
      </c>
      <c r="F6301">
        <v>5.71</v>
      </c>
      <c r="G6301">
        <v>90</v>
      </c>
      <c r="H6301">
        <v>6715.8</v>
      </c>
      <c r="I6301">
        <v>21</v>
      </c>
      <c r="J6301">
        <v>76</v>
      </c>
      <c r="K6301">
        <v>21</v>
      </c>
      <c r="L6301">
        <v>1567.02</v>
      </c>
      <c r="M6301" t="s">
        <v>190</v>
      </c>
      <c r="N6301" t="s">
        <v>206</v>
      </c>
      <c r="O6301" t="s">
        <v>193</v>
      </c>
      <c r="P6301">
        <v>2</v>
      </c>
      <c r="Q6301" t="s">
        <v>25</v>
      </c>
    </row>
    <row r="6302" spans="1:17" hidden="1" x14ac:dyDescent="0.3">
      <c r="A6302" t="s">
        <v>179</v>
      </c>
      <c r="B6302" t="s">
        <v>6589</v>
      </c>
      <c r="C6302" t="s">
        <v>113</v>
      </c>
      <c r="D6302" t="s">
        <v>46</v>
      </c>
      <c r="E6302" t="s">
        <v>30</v>
      </c>
      <c r="F6302">
        <v>68.19</v>
      </c>
      <c r="G6302">
        <v>13</v>
      </c>
      <c r="H6302">
        <v>159.77000000000001</v>
      </c>
      <c r="I6302">
        <v>30</v>
      </c>
      <c r="J6302">
        <v>53</v>
      </c>
      <c r="K6302">
        <v>6</v>
      </c>
      <c r="L6302">
        <v>73.739999999999995</v>
      </c>
      <c r="M6302" t="s">
        <v>162</v>
      </c>
      <c r="N6302" t="s">
        <v>287</v>
      </c>
      <c r="O6302" t="s">
        <v>84</v>
      </c>
      <c r="P6302">
        <v>10</v>
      </c>
      <c r="Q6302" t="s">
        <v>50</v>
      </c>
    </row>
    <row r="6303" spans="1:17" hidden="1" x14ac:dyDescent="0.3">
      <c r="A6303" t="s">
        <v>84</v>
      </c>
      <c r="B6303" t="s">
        <v>6590</v>
      </c>
      <c r="C6303" t="s">
        <v>103</v>
      </c>
      <c r="D6303" t="s">
        <v>67</v>
      </c>
      <c r="E6303" t="s">
        <v>38</v>
      </c>
      <c r="F6303">
        <v>66.790000000000006</v>
      </c>
      <c r="G6303">
        <v>145</v>
      </c>
      <c r="H6303">
        <v>8743.5</v>
      </c>
      <c r="I6303">
        <v>38</v>
      </c>
      <c r="J6303">
        <v>75</v>
      </c>
      <c r="K6303">
        <v>30</v>
      </c>
      <c r="L6303">
        <v>1809</v>
      </c>
      <c r="M6303" t="s">
        <v>175</v>
      </c>
      <c r="N6303" t="s">
        <v>83</v>
      </c>
      <c r="O6303" t="s">
        <v>145</v>
      </c>
      <c r="P6303">
        <v>10</v>
      </c>
      <c r="Q6303" t="s">
        <v>42</v>
      </c>
    </row>
    <row r="6304" spans="1:17" hidden="1" x14ac:dyDescent="0.3">
      <c r="A6304" t="s">
        <v>74</v>
      </c>
      <c r="B6304" t="s">
        <v>6591</v>
      </c>
      <c r="C6304" t="s">
        <v>71</v>
      </c>
      <c r="D6304" t="s">
        <v>29</v>
      </c>
      <c r="E6304" t="s">
        <v>21</v>
      </c>
      <c r="F6304">
        <v>39.83</v>
      </c>
      <c r="G6304">
        <v>116</v>
      </c>
      <c r="H6304">
        <v>10904</v>
      </c>
      <c r="I6304">
        <v>15</v>
      </c>
      <c r="J6304">
        <v>30</v>
      </c>
      <c r="K6304">
        <v>2</v>
      </c>
      <c r="L6304">
        <v>188</v>
      </c>
      <c r="M6304" t="s">
        <v>243</v>
      </c>
      <c r="N6304" t="s">
        <v>153</v>
      </c>
      <c r="O6304" t="s">
        <v>97</v>
      </c>
      <c r="P6304">
        <v>1</v>
      </c>
      <c r="Q6304" t="s">
        <v>42</v>
      </c>
    </row>
    <row r="6305" spans="1:17" hidden="1" x14ac:dyDescent="0.3">
      <c r="A6305" t="s">
        <v>105</v>
      </c>
      <c r="B6305" t="s">
        <v>6592</v>
      </c>
      <c r="C6305" t="s">
        <v>315</v>
      </c>
      <c r="D6305" t="s">
        <v>37</v>
      </c>
      <c r="E6305" t="s">
        <v>30</v>
      </c>
      <c r="F6305">
        <v>5.79</v>
      </c>
      <c r="G6305">
        <v>197</v>
      </c>
      <c r="H6305">
        <v>2275.35</v>
      </c>
      <c r="I6305">
        <v>11</v>
      </c>
      <c r="J6305">
        <v>67</v>
      </c>
      <c r="K6305">
        <v>151</v>
      </c>
      <c r="L6305">
        <v>1744.05</v>
      </c>
      <c r="M6305" t="s">
        <v>226</v>
      </c>
      <c r="N6305" t="s">
        <v>170</v>
      </c>
      <c r="O6305" t="s">
        <v>61</v>
      </c>
      <c r="P6305">
        <v>9</v>
      </c>
      <c r="Q6305" t="s">
        <v>50</v>
      </c>
    </row>
    <row r="6306" spans="1:17" hidden="1" x14ac:dyDescent="0.3">
      <c r="A6306" t="s">
        <v>230</v>
      </c>
      <c r="B6306" t="s">
        <v>6593</v>
      </c>
      <c r="C6306" t="s">
        <v>71</v>
      </c>
      <c r="D6306" t="s">
        <v>29</v>
      </c>
      <c r="E6306" t="s">
        <v>38</v>
      </c>
      <c r="F6306">
        <v>45.28</v>
      </c>
      <c r="G6306">
        <v>25</v>
      </c>
      <c r="H6306">
        <v>1149.75</v>
      </c>
      <c r="I6306">
        <v>47</v>
      </c>
      <c r="J6306">
        <v>71</v>
      </c>
      <c r="K6306">
        <v>22</v>
      </c>
      <c r="L6306">
        <v>1011.78</v>
      </c>
      <c r="M6306" t="s">
        <v>33</v>
      </c>
      <c r="N6306" t="s">
        <v>218</v>
      </c>
      <c r="O6306" t="s">
        <v>324</v>
      </c>
      <c r="P6306">
        <v>10</v>
      </c>
      <c r="Q6306" t="s">
        <v>42</v>
      </c>
    </row>
    <row r="6307" spans="1:17" hidden="1" x14ac:dyDescent="0.3">
      <c r="A6307" t="s">
        <v>435</v>
      </c>
      <c r="B6307" t="s">
        <v>6594</v>
      </c>
      <c r="C6307" t="s">
        <v>390</v>
      </c>
      <c r="D6307" t="s">
        <v>60</v>
      </c>
      <c r="E6307" t="s">
        <v>30</v>
      </c>
      <c r="F6307">
        <v>3.88</v>
      </c>
      <c r="G6307">
        <v>127</v>
      </c>
      <c r="H6307">
        <v>10712.45</v>
      </c>
      <c r="I6307">
        <v>20</v>
      </c>
      <c r="J6307">
        <v>56</v>
      </c>
      <c r="K6307">
        <v>61</v>
      </c>
      <c r="L6307">
        <v>5145.3500000000004</v>
      </c>
      <c r="M6307" t="s">
        <v>108</v>
      </c>
      <c r="N6307" t="s">
        <v>85</v>
      </c>
      <c r="O6307" t="s">
        <v>175</v>
      </c>
      <c r="P6307">
        <v>2</v>
      </c>
      <c r="Q6307" t="s">
        <v>42</v>
      </c>
    </row>
    <row r="6308" spans="1:17" hidden="1" x14ac:dyDescent="0.3">
      <c r="A6308" t="s">
        <v>274</v>
      </c>
      <c r="B6308" t="s">
        <v>6595</v>
      </c>
      <c r="C6308" t="s">
        <v>59</v>
      </c>
      <c r="D6308" t="s">
        <v>60</v>
      </c>
      <c r="E6308" t="s">
        <v>21</v>
      </c>
      <c r="F6308">
        <v>84.65</v>
      </c>
      <c r="G6308">
        <v>144</v>
      </c>
      <c r="H6308">
        <v>329.76</v>
      </c>
      <c r="I6308">
        <v>5</v>
      </c>
      <c r="J6308">
        <v>52</v>
      </c>
      <c r="K6308">
        <v>60</v>
      </c>
      <c r="L6308">
        <v>137.4</v>
      </c>
      <c r="M6308" t="s">
        <v>68</v>
      </c>
      <c r="N6308" t="s">
        <v>162</v>
      </c>
      <c r="O6308" t="s">
        <v>274</v>
      </c>
      <c r="P6308">
        <v>3</v>
      </c>
      <c r="Q6308" t="s">
        <v>25</v>
      </c>
    </row>
    <row r="6309" spans="1:17" hidden="1" x14ac:dyDescent="0.3">
      <c r="A6309" t="s">
        <v>146</v>
      </c>
      <c r="B6309" t="s">
        <v>6596</v>
      </c>
      <c r="C6309" t="s">
        <v>155</v>
      </c>
      <c r="D6309" t="s">
        <v>67</v>
      </c>
      <c r="E6309" t="s">
        <v>30</v>
      </c>
      <c r="F6309">
        <v>7.54</v>
      </c>
      <c r="G6309">
        <v>190</v>
      </c>
      <c r="H6309">
        <v>10586.8</v>
      </c>
      <c r="I6309">
        <v>11</v>
      </c>
      <c r="J6309">
        <v>82</v>
      </c>
      <c r="K6309">
        <v>25</v>
      </c>
      <c r="L6309">
        <v>1393</v>
      </c>
      <c r="M6309" t="s">
        <v>48</v>
      </c>
      <c r="N6309" t="s">
        <v>243</v>
      </c>
      <c r="O6309" t="s">
        <v>229</v>
      </c>
      <c r="P6309">
        <v>1</v>
      </c>
      <c r="Q6309" t="s">
        <v>42</v>
      </c>
    </row>
    <row r="6310" spans="1:17" hidden="1" x14ac:dyDescent="0.3">
      <c r="A6310" t="s">
        <v>74</v>
      </c>
      <c r="B6310" t="s">
        <v>6597</v>
      </c>
      <c r="C6310" t="s">
        <v>195</v>
      </c>
      <c r="D6310" t="s">
        <v>88</v>
      </c>
      <c r="E6310" t="s">
        <v>38</v>
      </c>
      <c r="F6310">
        <v>91.3</v>
      </c>
      <c r="G6310">
        <v>78</v>
      </c>
      <c r="H6310">
        <v>6672.12</v>
      </c>
      <c r="I6310">
        <v>34</v>
      </c>
      <c r="J6310">
        <v>55</v>
      </c>
      <c r="K6310">
        <v>67</v>
      </c>
      <c r="L6310">
        <v>5731.18</v>
      </c>
      <c r="M6310" t="s">
        <v>348</v>
      </c>
      <c r="N6310" t="s">
        <v>188</v>
      </c>
      <c r="O6310" t="s">
        <v>327</v>
      </c>
      <c r="P6310">
        <v>10</v>
      </c>
      <c r="Q6310" t="s">
        <v>42</v>
      </c>
    </row>
    <row r="6311" spans="1:17" hidden="1" x14ac:dyDescent="0.3">
      <c r="A6311" t="s">
        <v>125</v>
      </c>
      <c r="B6311" t="s">
        <v>6598</v>
      </c>
      <c r="C6311" t="s">
        <v>192</v>
      </c>
      <c r="D6311" t="s">
        <v>37</v>
      </c>
      <c r="E6311" t="s">
        <v>21</v>
      </c>
      <c r="F6311">
        <v>95.4</v>
      </c>
      <c r="G6311">
        <v>164</v>
      </c>
      <c r="H6311">
        <v>2441.96</v>
      </c>
      <c r="I6311">
        <v>13</v>
      </c>
      <c r="J6311">
        <v>77</v>
      </c>
      <c r="K6311">
        <v>16</v>
      </c>
      <c r="L6311">
        <v>238.24</v>
      </c>
      <c r="M6311" t="s">
        <v>249</v>
      </c>
      <c r="N6311" t="s">
        <v>305</v>
      </c>
      <c r="O6311" t="s">
        <v>366</v>
      </c>
      <c r="P6311">
        <v>9</v>
      </c>
      <c r="Q6311" t="s">
        <v>50</v>
      </c>
    </row>
    <row r="6312" spans="1:17" hidden="1" x14ac:dyDescent="0.3">
      <c r="A6312" t="s">
        <v>106</v>
      </c>
      <c r="B6312" t="s">
        <v>6599</v>
      </c>
      <c r="C6312" t="s">
        <v>148</v>
      </c>
      <c r="D6312" t="s">
        <v>88</v>
      </c>
      <c r="E6312" t="s">
        <v>30</v>
      </c>
      <c r="F6312">
        <v>89.34</v>
      </c>
      <c r="G6312">
        <v>82</v>
      </c>
      <c r="H6312">
        <v>6549.34</v>
      </c>
      <c r="I6312">
        <v>40</v>
      </c>
      <c r="J6312">
        <v>92</v>
      </c>
      <c r="K6312">
        <v>21</v>
      </c>
      <c r="L6312">
        <v>1677.27</v>
      </c>
      <c r="M6312" t="s">
        <v>32</v>
      </c>
      <c r="N6312" t="s">
        <v>277</v>
      </c>
      <c r="O6312" t="s">
        <v>965</v>
      </c>
      <c r="P6312">
        <v>10</v>
      </c>
      <c r="Q6312" t="s">
        <v>25</v>
      </c>
    </row>
    <row r="6313" spans="1:17" hidden="1" x14ac:dyDescent="0.3">
      <c r="A6313" t="s">
        <v>163</v>
      </c>
      <c r="B6313" t="s">
        <v>6600</v>
      </c>
      <c r="C6313" t="s">
        <v>53</v>
      </c>
      <c r="D6313" t="s">
        <v>54</v>
      </c>
      <c r="E6313" t="s">
        <v>30</v>
      </c>
      <c r="F6313">
        <v>49.69</v>
      </c>
      <c r="G6313">
        <v>30</v>
      </c>
      <c r="H6313">
        <v>690.3</v>
      </c>
      <c r="I6313">
        <v>19</v>
      </c>
      <c r="J6313">
        <v>78</v>
      </c>
      <c r="K6313">
        <v>19</v>
      </c>
      <c r="L6313">
        <v>437.19</v>
      </c>
      <c r="M6313" t="s">
        <v>305</v>
      </c>
      <c r="N6313" t="s">
        <v>464</v>
      </c>
      <c r="O6313" t="s">
        <v>95</v>
      </c>
      <c r="P6313">
        <v>2</v>
      </c>
      <c r="Q6313" t="s">
        <v>42</v>
      </c>
    </row>
    <row r="6314" spans="1:17" hidden="1" x14ac:dyDescent="0.3">
      <c r="A6314" t="s">
        <v>275</v>
      </c>
      <c r="B6314" t="s">
        <v>6601</v>
      </c>
      <c r="C6314" t="s">
        <v>169</v>
      </c>
      <c r="D6314" t="s">
        <v>20</v>
      </c>
      <c r="E6314" t="s">
        <v>30</v>
      </c>
      <c r="F6314">
        <v>80.87</v>
      </c>
      <c r="G6314">
        <v>42</v>
      </c>
      <c r="H6314">
        <v>1658.16</v>
      </c>
      <c r="I6314">
        <v>21</v>
      </c>
      <c r="J6314">
        <v>94</v>
      </c>
      <c r="K6314">
        <v>33</v>
      </c>
      <c r="L6314">
        <v>1302.8399999999999</v>
      </c>
      <c r="M6314" t="s">
        <v>243</v>
      </c>
      <c r="N6314" t="s">
        <v>224</v>
      </c>
      <c r="O6314" t="s">
        <v>95</v>
      </c>
      <c r="P6314">
        <v>3</v>
      </c>
      <c r="Q6314" t="s">
        <v>25</v>
      </c>
    </row>
    <row r="6315" spans="1:17" hidden="1" x14ac:dyDescent="0.3">
      <c r="A6315" t="s">
        <v>179</v>
      </c>
      <c r="B6315" t="s">
        <v>6602</v>
      </c>
      <c r="C6315" t="s">
        <v>19</v>
      </c>
      <c r="D6315" t="s">
        <v>20</v>
      </c>
      <c r="E6315" t="s">
        <v>38</v>
      </c>
      <c r="F6315">
        <v>18.079999999999998</v>
      </c>
      <c r="G6315">
        <v>97</v>
      </c>
      <c r="H6315">
        <v>6962.66</v>
      </c>
      <c r="I6315">
        <v>34</v>
      </c>
      <c r="J6315">
        <v>40</v>
      </c>
      <c r="K6315">
        <v>70</v>
      </c>
      <c r="L6315">
        <v>5024.6000000000004</v>
      </c>
      <c r="M6315" t="s">
        <v>394</v>
      </c>
      <c r="N6315" t="s">
        <v>84</v>
      </c>
      <c r="O6315" t="s">
        <v>40</v>
      </c>
      <c r="P6315">
        <v>6</v>
      </c>
      <c r="Q6315" t="s">
        <v>42</v>
      </c>
    </row>
    <row r="6316" spans="1:17" hidden="1" x14ac:dyDescent="0.3">
      <c r="A6316" t="s">
        <v>385</v>
      </c>
      <c r="B6316" t="s">
        <v>6603</v>
      </c>
      <c r="C6316" t="s">
        <v>233</v>
      </c>
      <c r="D6316" t="s">
        <v>29</v>
      </c>
      <c r="E6316" t="s">
        <v>38</v>
      </c>
      <c r="F6316">
        <v>99.38</v>
      </c>
      <c r="G6316">
        <v>197</v>
      </c>
      <c r="H6316">
        <v>3177.61</v>
      </c>
      <c r="I6316">
        <v>12</v>
      </c>
      <c r="J6316">
        <v>28</v>
      </c>
      <c r="K6316">
        <v>152</v>
      </c>
      <c r="L6316">
        <v>2451.7600000000002</v>
      </c>
      <c r="M6316" t="s">
        <v>319</v>
      </c>
      <c r="N6316" t="s">
        <v>163</v>
      </c>
      <c r="O6316" t="s">
        <v>96</v>
      </c>
      <c r="P6316">
        <v>1</v>
      </c>
      <c r="Q6316" t="s">
        <v>25</v>
      </c>
    </row>
    <row r="6317" spans="1:17" hidden="1" x14ac:dyDescent="0.3">
      <c r="A6317" t="s">
        <v>247</v>
      </c>
      <c r="B6317" t="s">
        <v>6604</v>
      </c>
      <c r="C6317" t="s">
        <v>113</v>
      </c>
      <c r="D6317" t="s">
        <v>46</v>
      </c>
      <c r="E6317" t="s">
        <v>21</v>
      </c>
      <c r="F6317">
        <v>91.09</v>
      </c>
      <c r="G6317">
        <v>36</v>
      </c>
      <c r="H6317">
        <v>1555.2</v>
      </c>
      <c r="I6317">
        <v>26</v>
      </c>
      <c r="J6317">
        <v>92</v>
      </c>
      <c r="K6317">
        <v>0</v>
      </c>
      <c r="L6317">
        <v>0</v>
      </c>
      <c r="N6317" t="s">
        <v>177</v>
      </c>
      <c r="O6317" t="s">
        <v>167</v>
      </c>
      <c r="P6317">
        <v>7</v>
      </c>
      <c r="Q6317" t="s">
        <v>25</v>
      </c>
    </row>
    <row r="6318" spans="1:17" hidden="1" x14ac:dyDescent="0.3">
      <c r="A6318" t="s">
        <v>131</v>
      </c>
      <c r="B6318" t="s">
        <v>6605</v>
      </c>
      <c r="C6318" t="s">
        <v>317</v>
      </c>
      <c r="D6318" t="s">
        <v>88</v>
      </c>
      <c r="E6318" t="s">
        <v>30</v>
      </c>
      <c r="F6318">
        <v>6.29</v>
      </c>
      <c r="G6318">
        <v>184</v>
      </c>
      <c r="H6318">
        <v>15054.88</v>
      </c>
      <c r="I6318">
        <v>14</v>
      </c>
      <c r="J6318">
        <v>22</v>
      </c>
      <c r="K6318">
        <v>146</v>
      </c>
      <c r="L6318">
        <v>11945.72</v>
      </c>
      <c r="M6318" t="s">
        <v>167</v>
      </c>
      <c r="N6318" t="s">
        <v>40</v>
      </c>
      <c r="O6318" t="s">
        <v>47</v>
      </c>
      <c r="P6318">
        <v>10</v>
      </c>
      <c r="Q6318" t="s">
        <v>50</v>
      </c>
    </row>
    <row r="6319" spans="1:17" hidden="1" x14ac:dyDescent="0.3">
      <c r="A6319" t="s">
        <v>313</v>
      </c>
      <c r="B6319" t="s">
        <v>6606</v>
      </c>
      <c r="C6319" t="s">
        <v>246</v>
      </c>
      <c r="D6319" t="s">
        <v>67</v>
      </c>
      <c r="E6319" t="s">
        <v>38</v>
      </c>
      <c r="F6319">
        <v>53.28</v>
      </c>
      <c r="G6319">
        <v>150</v>
      </c>
      <c r="H6319">
        <v>8898</v>
      </c>
      <c r="I6319">
        <v>12</v>
      </c>
      <c r="J6319">
        <v>76</v>
      </c>
      <c r="K6319">
        <v>83</v>
      </c>
      <c r="L6319">
        <v>4923.5600000000004</v>
      </c>
      <c r="M6319" t="s">
        <v>441</v>
      </c>
      <c r="N6319" t="s">
        <v>418</v>
      </c>
      <c r="O6319" t="s">
        <v>149</v>
      </c>
      <c r="P6319">
        <v>8</v>
      </c>
      <c r="Q6319" t="s">
        <v>25</v>
      </c>
    </row>
    <row r="6320" spans="1:17" hidden="1" x14ac:dyDescent="0.3">
      <c r="A6320" t="s">
        <v>254</v>
      </c>
      <c r="B6320" t="s">
        <v>6607</v>
      </c>
      <c r="C6320" t="s">
        <v>286</v>
      </c>
      <c r="D6320" t="s">
        <v>54</v>
      </c>
      <c r="E6320" t="s">
        <v>21</v>
      </c>
      <c r="F6320">
        <v>36.32</v>
      </c>
      <c r="G6320">
        <v>45</v>
      </c>
      <c r="H6320">
        <v>3280.05</v>
      </c>
      <c r="I6320">
        <v>9</v>
      </c>
      <c r="J6320">
        <v>96</v>
      </c>
      <c r="K6320">
        <v>23</v>
      </c>
      <c r="L6320">
        <v>1676.47</v>
      </c>
      <c r="M6320" t="s">
        <v>348</v>
      </c>
      <c r="N6320" t="s">
        <v>40</v>
      </c>
      <c r="O6320" t="s">
        <v>307</v>
      </c>
      <c r="P6320">
        <v>1</v>
      </c>
      <c r="Q6320" t="s">
        <v>25</v>
      </c>
    </row>
    <row r="6321" spans="1:17" hidden="1" x14ac:dyDescent="0.3">
      <c r="A6321" t="s">
        <v>152</v>
      </c>
      <c r="B6321" t="s">
        <v>6608</v>
      </c>
      <c r="C6321" t="s">
        <v>261</v>
      </c>
      <c r="D6321" t="s">
        <v>20</v>
      </c>
      <c r="E6321" t="s">
        <v>21</v>
      </c>
      <c r="F6321">
        <v>76.069999999999993</v>
      </c>
      <c r="G6321">
        <v>53</v>
      </c>
      <c r="H6321">
        <v>1820.02</v>
      </c>
      <c r="I6321">
        <v>18</v>
      </c>
      <c r="J6321">
        <v>52</v>
      </c>
      <c r="K6321">
        <v>14</v>
      </c>
      <c r="L6321">
        <v>480.76</v>
      </c>
      <c r="M6321" t="s">
        <v>85</v>
      </c>
      <c r="N6321" t="s">
        <v>177</v>
      </c>
      <c r="O6321" t="s">
        <v>268</v>
      </c>
      <c r="P6321">
        <v>10</v>
      </c>
      <c r="Q6321" t="s">
        <v>42</v>
      </c>
    </row>
    <row r="6322" spans="1:17" hidden="1" x14ac:dyDescent="0.3">
      <c r="A6322" t="s">
        <v>308</v>
      </c>
      <c r="B6322" t="s">
        <v>6609</v>
      </c>
      <c r="C6322" t="s">
        <v>77</v>
      </c>
      <c r="D6322" t="s">
        <v>60</v>
      </c>
      <c r="E6322" t="s">
        <v>30</v>
      </c>
      <c r="F6322">
        <v>78.790000000000006</v>
      </c>
      <c r="G6322">
        <v>15</v>
      </c>
      <c r="H6322">
        <v>500.55</v>
      </c>
      <c r="I6322">
        <v>49</v>
      </c>
      <c r="J6322">
        <v>98</v>
      </c>
      <c r="K6322">
        <v>14</v>
      </c>
      <c r="L6322">
        <v>467.18</v>
      </c>
      <c r="M6322" t="s">
        <v>281</v>
      </c>
      <c r="N6322" t="s">
        <v>157</v>
      </c>
      <c r="O6322" t="s">
        <v>167</v>
      </c>
      <c r="P6322">
        <v>7</v>
      </c>
      <c r="Q6322" t="s">
        <v>50</v>
      </c>
    </row>
    <row r="6323" spans="1:17" hidden="1" x14ac:dyDescent="0.3">
      <c r="A6323" t="s">
        <v>33</v>
      </c>
      <c r="B6323" t="s">
        <v>6610</v>
      </c>
      <c r="C6323" t="s">
        <v>141</v>
      </c>
      <c r="D6323" t="s">
        <v>88</v>
      </c>
      <c r="E6323" t="s">
        <v>38</v>
      </c>
      <c r="F6323">
        <v>49.4</v>
      </c>
      <c r="G6323">
        <v>60</v>
      </c>
      <c r="H6323">
        <v>1940.4</v>
      </c>
      <c r="I6323">
        <v>12</v>
      </c>
      <c r="J6323">
        <v>80</v>
      </c>
      <c r="K6323">
        <v>21</v>
      </c>
      <c r="L6323">
        <v>679.14</v>
      </c>
      <c r="M6323" t="s">
        <v>301</v>
      </c>
      <c r="N6323" t="s">
        <v>242</v>
      </c>
      <c r="O6323" t="s">
        <v>106</v>
      </c>
      <c r="P6323">
        <v>4</v>
      </c>
      <c r="Q6323" t="s">
        <v>50</v>
      </c>
    </row>
    <row r="6324" spans="1:17" hidden="1" x14ac:dyDescent="0.3">
      <c r="A6324" t="s">
        <v>197</v>
      </c>
      <c r="B6324" t="s">
        <v>6611</v>
      </c>
      <c r="C6324" t="s">
        <v>344</v>
      </c>
      <c r="D6324" t="s">
        <v>37</v>
      </c>
      <c r="E6324" t="s">
        <v>21</v>
      </c>
      <c r="F6324">
        <v>25.77</v>
      </c>
      <c r="G6324">
        <v>93</v>
      </c>
      <c r="H6324">
        <v>225.99</v>
      </c>
      <c r="I6324">
        <v>27</v>
      </c>
      <c r="J6324">
        <v>74</v>
      </c>
      <c r="K6324">
        <v>6</v>
      </c>
      <c r="L6324">
        <v>14.58</v>
      </c>
      <c r="M6324" t="s">
        <v>62</v>
      </c>
      <c r="N6324" t="s">
        <v>101</v>
      </c>
      <c r="O6324" t="s">
        <v>767</v>
      </c>
      <c r="P6324">
        <v>8</v>
      </c>
      <c r="Q6324" t="s">
        <v>25</v>
      </c>
    </row>
    <row r="6325" spans="1:17" hidden="1" x14ac:dyDescent="0.3">
      <c r="A6325" t="s">
        <v>435</v>
      </c>
      <c r="B6325" t="s">
        <v>6612</v>
      </c>
      <c r="C6325" t="s">
        <v>77</v>
      </c>
      <c r="D6325" t="s">
        <v>60</v>
      </c>
      <c r="E6325" t="s">
        <v>30</v>
      </c>
      <c r="F6325">
        <v>78.790000000000006</v>
      </c>
      <c r="G6325">
        <v>122</v>
      </c>
      <c r="H6325">
        <v>3783.22</v>
      </c>
      <c r="I6325">
        <v>38</v>
      </c>
      <c r="J6325">
        <v>66</v>
      </c>
      <c r="K6325">
        <v>11</v>
      </c>
      <c r="L6325">
        <v>341.11</v>
      </c>
      <c r="M6325" t="s">
        <v>342</v>
      </c>
      <c r="N6325" t="s">
        <v>350</v>
      </c>
      <c r="O6325" t="s">
        <v>345</v>
      </c>
      <c r="P6325">
        <v>9</v>
      </c>
      <c r="Q6325" t="s">
        <v>50</v>
      </c>
    </row>
    <row r="6326" spans="1:17" hidden="1" x14ac:dyDescent="0.3">
      <c r="A6326" t="s">
        <v>326</v>
      </c>
      <c r="B6326" t="s">
        <v>6613</v>
      </c>
      <c r="C6326" t="s">
        <v>200</v>
      </c>
      <c r="D6326" t="s">
        <v>29</v>
      </c>
      <c r="E6326" t="s">
        <v>38</v>
      </c>
      <c r="F6326">
        <v>88.57</v>
      </c>
      <c r="G6326">
        <v>189</v>
      </c>
      <c r="H6326">
        <v>311.85000000000002</v>
      </c>
      <c r="I6326">
        <v>22</v>
      </c>
      <c r="J6326">
        <v>92</v>
      </c>
      <c r="K6326">
        <v>29</v>
      </c>
      <c r="L6326">
        <v>47.85</v>
      </c>
      <c r="M6326" t="s">
        <v>64</v>
      </c>
      <c r="N6326" t="s">
        <v>307</v>
      </c>
      <c r="O6326" t="s">
        <v>281</v>
      </c>
      <c r="P6326">
        <v>4</v>
      </c>
      <c r="Q6326" t="s">
        <v>25</v>
      </c>
    </row>
    <row r="6327" spans="1:17" hidden="1" x14ac:dyDescent="0.3">
      <c r="A6327" t="s">
        <v>226</v>
      </c>
      <c r="B6327" t="s">
        <v>6614</v>
      </c>
      <c r="C6327" t="s">
        <v>71</v>
      </c>
      <c r="D6327" t="s">
        <v>29</v>
      </c>
      <c r="E6327" t="s">
        <v>21</v>
      </c>
      <c r="F6327">
        <v>39.83</v>
      </c>
      <c r="G6327">
        <v>94</v>
      </c>
      <c r="H6327">
        <v>5113.6000000000004</v>
      </c>
      <c r="I6327">
        <v>42</v>
      </c>
      <c r="J6327">
        <v>58</v>
      </c>
      <c r="K6327">
        <v>1</v>
      </c>
      <c r="L6327">
        <v>54.4</v>
      </c>
      <c r="M6327" t="s">
        <v>184</v>
      </c>
      <c r="N6327" t="s">
        <v>126</v>
      </c>
      <c r="O6327" t="s">
        <v>170</v>
      </c>
      <c r="P6327">
        <v>5</v>
      </c>
      <c r="Q6327" t="s">
        <v>50</v>
      </c>
    </row>
    <row r="6328" spans="1:17" hidden="1" x14ac:dyDescent="0.3">
      <c r="A6328" t="s">
        <v>138</v>
      </c>
      <c r="B6328" t="s">
        <v>6615</v>
      </c>
      <c r="C6328" t="s">
        <v>93</v>
      </c>
      <c r="D6328" t="s">
        <v>20</v>
      </c>
      <c r="E6328" t="s">
        <v>21</v>
      </c>
      <c r="F6328">
        <v>83.65</v>
      </c>
      <c r="G6328">
        <v>83</v>
      </c>
      <c r="H6328">
        <v>6321.28</v>
      </c>
      <c r="I6328">
        <v>34</v>
      </c>
      <c r="J6328">
        <v>56</v>
      </c>
      <c r="K6328">
        <v>69</v>
      </c>
      <c r="L6328">
        <v>5255.04</v>
      </c>
      <c r="M6328" t="s">
        <v>238</v>
      </c>
      <c r="N6328" t="s">
        <v>167</v>
      </c>
      <c r="O6328" t="s">
        <v>201</v>
      </c>
      <c r="P6328">
        <v>7</v>
      </c>
      <c r="Q6328" t="s">
        <v>25</v>
      </c>
    </row>
    <row r="6329" spans="1:17" hidden="1" x14ac:dyDescent="0.3">
      <c r="A6329" t="s">
        <v>213</v>
      </c>
      <c r="B6329" t="s">
        <v>6616</v>
      </c>
      <c r="C6329" t="s">
        <v>155</v>
      </c>
      <c r="D6329" t="s">
        <v>67</v>
      </c>
      <c r="E6329" t="s">
        <v>38</v>
      </c>
      <c r="F6329">
        <v>82.78</v>
      </c>
      <c r="G6329">
        <v>145</v>
      </c>
      <c r="H6329">
        <v>262.45</v>
      </c>
      <c r="I6329">
        <v>24</v>
      </c>
      <c r="J6329">
        <v>96</v>
      </c>
      <c r="K6329">
        <v>133</v>
      </c>
      <c r="L6329">
        <v>240.73</v>
      </c>
      <c r="M6329" t="s">
        <v>370</v>
      </c>
      <c r="N6329" t="s">
        <v>152</v>
      </c>
      <c r="O6329" t="s">
        <v>220</v>
      </c>
      <c r="P6329">
        <v>1</v>
      </c>
      <c r="Q6329" t="s">
        <v>42</v>
      </c>
    </row>
    <row r="6330" spans="1:17" hidden="1" x14ac:dyDescent="0.3">
      <c r="A6330" t="s">
        <v>150</v>
      </c>
      <c r="B6330" t="s">
        <v>6617</v>
      </c>
      <c r="C6330" t="s">
        <v>45</v>
      </c>
      <c r="D6330" t="s">
        <v>46</v>
      </c>
      <c r="E6330" t="s">
        <v>21</v>
      </c>
      <c r="F6330">
        <v>54.87</v>
      </c>
      <c r="G6330">
        <v>163</v>
      </c>
      <c r="H6330">
        <v>2107.59</v>
      </c>
      <c r="I6330">
        <v>8</v>
      </c>
      <c r="J6330">
        <v>98</v>
      </c>
      <c r="K6330">
        <v>72</v>
      </c>
      <c r="L6330">
        <v>930.96</v>
      </c>
      <c r="M6330" t="s">
        <v>252</v>
      </c>
      <c r="N6330" t="s">
        <v>170</v>
      </c>
      <c r="O6330" t="s">
        <v>106</v>
      </c>
      <c r="P6330">
        <v>6</v>
      </c>
      <c r="Q6330" t="s">
        <v>42</v>
      </c>
    </row>
    <row r="6331" spans="1:17" hidden="1" x14ac:dyDescent="0.3">
      <c r="A6331" t="s">
        <v>281</v>
      </c>
      <c r="B6331" t="s">
        <v>6618</v>
      </c>
      <c r="C6331" t="s">
        <v>59</v>
      </c>
      <c r="D6331" t="s">
        <v>60</v>
      </c>
      <c r="E6331" t="s">
        <v>30</v>
      </c>
      <c r="F6331">
        <v>71.3</v>
      </c>
      <c r="G6331">
        <v>79</v>
      </c>
      <c r="H6331">
        <v>6929.88</v>
      </c>
      <c r="I6331">
        <v>49</v>
      </c>
      <c r="J6331">
        <v>91</v>
      </c>
      <c r="K6331">
        <v>49</v>
      </c>
      <c r="L6331">
        <v>4298.28</v>
      </c>
      <c r="M6331" t="s">
        <v>57</v>
      </c>
      <c r="N6331" t="s">
        <v>40</v>
      </c>
      <c r="O6331" t="s">
        <v>118</v>
      </c>
      <c r="P6331">
        <v>8</v>
      </c>
      <c r="Q6331" t="s">
        <v>42</v>
      </c>
    </row>
    <row r="6332" spans="1:17" hidden="1" x14ac:dyDescent="0.3">
      <c r="A6332" t="s">
        <v>213</v>
      </c>
      <c r="B6332" t="s">
        <v>6619</v>
      </c>
      <c r="C6332" t="s">
        <v>53</v>
      </c>
      <c r="D6332" t="s">
        <v>54</v>
      </c>
      <c r="E6332" t="s">
        <v>38</v>
      </c>
      <c r="F6332">
        <v>92.63</v>
      </c>
      <c r="G6332">
        <v>158</v>
      </c>
      <c r="H6332">
        <v>962.22</v>
      </c>
      <c r="I6332">
        <v>13</v>
      </c>
      <c r="J6332">
        <v>24</v>
      </c>
      <c r="K6332">
        <v>6</v>
      </c>
      <c r="L6332">
        <v>36.54</v>
      </c>
      <c r="M6332" t="s">
        <v>244</v>
      </c>
      <c r="N6332" t="s">
        <v>78</v>
      </c>
      <c r="O6332" t="s">
        <v>79</v>
      </c>
      <c r="P6332">
        <v>5</v>
      </c>
      <c r="Q6332" t="s">
        <v>42</v>
      </c>
    </row>
    <row r="6333" spans="1:17" hidden="1" x14ac:dyDescent="0.3">
      <c r="A6333" t="s">
        <v>48</v>
      </c>
      <c r="B6333" t="s">
        <v>6620</v>
      </c>
      <c r="C6333" t="s">
        <v>36</v>
      </c>
      <c r="D6333" t="s">
        <v>37</v>
      </c>
      <c r="E6333" t="s">
        <v>21</v>
      </c>
      <c r="F6333">
        <v>16.41</v>
      </c>
      <c r="G6333">
        <v>90</v>
      </c>
      <c r="H6333">
        <v>973.8</v>
      </c>
      <c r="I6333">
        <v>18</v>
      </c>
      <c r="J6333">
        <v>67</v>
      </c>
      <c r="K6333">
        <v>84</v>
      </c>
      <c r="L6333">
        <v>908.88</v>
      </c>
      <c r="M6333" t="s">
        <v>63</v>
      </c>
      <c r="N6333" t="s">
        <v>142</v>
      </c>
      <c r="O6333" t="s">
        <v>422</v>
      </c>
      <c r="P6333">
        <v>5</v>
      </c>
      <c r="Q6333" t="s">
        <v>25</v>
      </c>
    </row>
    <row r="6334" spans="1:17" hidden="1" x14ac:dyDescent="0.3">
      <c r="A6334" t="s">
        <v>247</v>
      </c>
      <c r="B6334" t="s">
        <v>6621</v>
      </c>
      <c r="C6334" t="s">
        <v>169</v>
      </c>
      <c r="D6334" t="s">
        <v>20</v>
      </c>
      <c r="E6334" t="s">
        <v>30</v>
      </c>
      <c r="F6334">
        <v>80.87</v>
      </c>
      <c r="G6334">
        <v>60</v>
      </c>
      <c r="H6334">
        <v>291</v>
      </c>
      <c r="I6334">
        <v>44</v>
      </c>
      <c r="J6334">
        <v>61</v>
      </c>
      <c r="K6334">
        <v>20</v>
      </c>
      <c r="L6334">
        <v>97</v>
      </c>
      <c r="M6334" t="s">
        <v>143</v>
      </c>
      <c r="N6334" t="s">
        <v>264</v>
      </c>
      <c r="O6334" t="s">
        <v>230</v>
      </c>
      <c r="P6334">
        <v>10</v>
      </c>
      <c r="Q6334" t="s">
        <v>50</v>
      </c>
    </row>
    <row r="6335" spans="1:17" hidden="1" x14ac:dyDescent="0.3">
      <c r="A6335" t="s">
        <v>39</v>
      </c>
      <c r="B6335" t="s">
        <v>6622</v>
      </c>
      <c r="C6335" t="s">
        <v>390</v>
      </c>
      <c r="D6335" t="s">
        <v>60</v>
      </c>
      <c r="E6335" t="s">
        <v>38</v>
      </c>
      <c r="F6335">
        <v>54.05</v>
      </c>
      <c r="G6335">
        <v>26</v>
      </c>
      <c r="H6335">
        <v>2470.7800000000002</v>
      </c>
      <c r="I6335">
        <v>48</v>
      </c>
      <c r="J6335">
        <v>91</v>
      </c>
      <c r="K6335">
        <v>3</v>
      </c>
      <c r="L6335">
        <v>285.08999999999997</v>
      </c>
      <c r="M6335" t="s">
        <v>139</v>
      </c>
      <c r="N6335" t="s">
        <v>185</v>
      </c>
      <c r="O6335" t="s">
        <v>249</v>
      </c>
      <c r="P6335">
        <v>8</v>
      </c>
      <c r="Q6335" t="s">
        <v>25</v>
      </c>
    </row>
    <row r="6336" spans="1:17" hidden="1" x14ac:dyDescent="0.3">
      <c r="A6336" t="s">
        <v>105</v>
      </c>
      <c r="B6336" t="s">
        <v>6623</v>
      </c>
      <c r="C6336" t="s">
        <v>195</v>
      </c>
      <c r="D6336" t="s">
        <v>88</v>
      </c>
      <c r="E6336" t="s">
        <v>38</v>
      </c>
      <c r="F6336">
        <v>91.3</v>
      </c>
      <c r="G6336">
        <v>26</v>
      </c>
      <c r="H6336">
        <v>1585.74</v>
      </c>
      <c r="I6336">
        <v>36</v>
      </c>
      <c r="J6336">
        <v>69</v>
      </c>
      <c r="K6336">
        <v>15</v>
      </c>
      <c r="L6336">
        <v>914.85</v>
      </c>
      <c r="M6336" t="s">
        <v>162</v>
      </c>
      <c r="N6336" t="s">
        <v>307</v>
      </c>
      <c r="O6336" t="s">
        <v>100</v>
      </c>
      <c r="P6336">
        <v>2</v>
      </c>
      <c r="Q6336" t="s">
        <v>25</v>
      </c>
    </row>
    <row r="6337" spans="1:17" hidden="1" x14ac:dyDescent="0.3">
      <c r="A6337" t="s">
        <v>108</v>
      </c>
      <c r="B6337" t="s">
        <v>6624</v>
      </c>
      <c r="C6337" t="s">
        <v>99</v>
      </c>
      <c r="D6337" t="s">
        <v>46</v>
      </c>
      <c r="E6337" t="s">
        <v>21</v>
      </c>
      <c r="F6337">
        <v>81.7</v>
      </c>
      <c r="G6337">
        <v>22</v>
      </c>
      <c r="H6337">
        <v>96.36</v>
      </c>
      <c r="I6337">
        <v>28</v>
      </c>
      <c r="J6337">
        <v>31</v>
      </c>
      <c r="K6337">
        <v>10</v>
      </c>
      <c r="L6337">
        <v>43.8</v>
      </c>
      <c r="M6337" t="s">
        <v>26</v>
      </c>
      <c r="N6337" t="s">
        <v>263</v>
      </c>
      <c r="O6337" t="s">
        <v>124</v>
      </c>
      <c r="P6337">
        <v>10</v>
      </c>
      <c r="Q6337" t="s">
        <v>50</v>
      </c>
    </row>
    <row r="6338" spans="1:17" hidden="1" x14ac:dyDescent="0.3">
      <c r="A6338" t="s">
        <v>298</v>
      </c>
      <c r="B6338" t="s">
        <v>6625</v>
      </c>
      <c r="C6338" t="s">
        <v>93</v>
      </c>
      <c r="D6338" t="s">
        <v>20</v>
      </c>
      <c r="E6338" t="s">
        <v>30</v>
      </c>
      <c r="F6338">
        <v>75.5</v>
      </c>
      <c r="G6338">
        <v>126</v>
      </c>
      <c r="H6338">
        <v>9497.8799999999992</v>
      </c>
      <c r="I6338">
        <v>20</v>
      </c>
      <c r="J6338">
        <v>72</v>
      </c>
      <c r="K6338">
        <v>43</v>
      </c>
      <c r="L6338">
        <v>3241.34</v>
      </c>
      <c r="M6338" t="s">
        <v>111</v>
      </c>
      <c r="N6338" t="s">
        <v>120</v>
      </c>
      <c r="O6338" t="s">
        <v>264</v>
      </c>
      <c r="P6338">
        <v>6</v>
      </c>
      <c r="Q6338" t="s">
        <v>50</v>
      </c>
    </row>
    <row r="6339" spans="1:17" hidden="1" x14ac:dyDescent="0.3">
      <c r="A6339" t="s">
        <v>326</v>
      </c>
      <c r="B6339" t="s">
        <v>6626</v>
      </c>
      <c r="C6339" t="s">
        <v>155</v>
      </c>
      <c r="D6339" t="s">
        <v>67</v>
      </c>
      <c r="E6339" t="s">
        <v>38</v>
      </c>
      <c r="F6339">
        <v>82.78</v>
      </c>
      <c r="G6339">
        <v>159</v>
      </c>
      <c r="H6339">
        <v>11080.71</v>
      </c>
      <c r="I6339">
        <v>6</v>
      </c>
      <c r="J6339">
        <v>67</v>
      </c>
      <c r="K6339">
        <v>103</v>
      </c>
      <c r="L6339">
        <v>7178.07</v>
      </c>
      <c r="M6339" t="s">
        <v>307</v>
      </c>
      <c r="N6339" t="s">
        <v>124</v>
      </c>
      <c r="O6339" t="s">
        <v>351</v>
      </c>
      <c r="P6339">
        <v>6</v>
      </c>
      <c r="Q6339" t="s">
        <v>25</v>
      </c>
    </row>
    <row r="6340" spans="1:17" hidden="1" x14ac:dyDescent="0.3">
      <c r="A6340" t="s">
        <v>266</v>
      </c>
      <c r="B6340" t="s">
        <v>6627</v>
      </c>
      <c r="C6340" t="s">
        <v>200</v>
      </c>
      <c r="D6340" t="s">
        <v>29</v>
      </c>
      <c r="E6340" t="s">
        <v>21</v>
      </c>
      <c r="F6340">
        <v>67.55</v>
      </c>
      <c r="G6340">
        <v>75</v>
      </c>
      <c r="H6340">
        <v>4237.5</v>
      </c>
      <c r="I6340">
        <v>36</v>
      </c>
      <c r="J6340">
        <v>25</v>
      </c>
      <c r="K6340">
        <v>40</v>
      </c>
      <c r="L6340">
        <v>2260</v>
      </c>
      <c r="M6340" t="s">
        <v>198</v>
      </c>
      <c r="N6340" t="s">
        <v>321</v>
      </c>
      <c r="O6340" t="s">
        <v>375</v>
      </c>
      <c r="P6340">
        <v>1</v>
      </c>
      <c r="Q6340" t="s">
        <v>25</v>
      </c>
    </row>
    <row r="6341" spans="1:17" hidden="1" x14ac:dyDescent="0.3">
      <c r="A6341" t="s">
        <v>118</v>
      </c>
      <c r="B6341" t="s">
        <v>6628</v>
      </c>
      <c r="C6341" t="s">
        <v>165</v>
      </c>
      <c r="D6341" t="s">
        <v>134</v>
      </c>
      <c r="E6341" t="s">
        <v>30</v>
      </c>
      <c r="F6341">
        <v>54.17</v>
      </c>
      <c r="G6341">
        <v>38</v>
      </c>
      <c r="H6341">
        <v>2957.92</v>
      </c>
      <c r="I6341">
        <v>30</v>
      </c>
      <c r="J6341">
        <v>87</v>
      </c>
      <c r="K6341">
        <v>28</v>
      </c>
      <c r="L6341">
        <v>2179.52</v>
      </c>
      <c r="M6341" t="s">
        <v>335</v>
      </c>
      <c r="N6341" t="s">
        <v>250</v>
      </c>
      <c r="O6341" t="s">
        <v>111</v>
      </c>
      <c r="P6341">
        <v>8</v>
      </c>
      <c r="Q6341" t="s">
        <v>50</v>
      </c>
    </row>
    <row r="6342" spans="1:17" hidden="1" x14ac:dyDescent="0.3">
      <c r="A6342" t="s">
        <v>123</v>
      </c>
      <c r="B6342" t="s">
        <v>6629</v>
      </c>
      <c r="C6342" t="s">
        <v>223</v>
      </c>
      <c r="D6342" t="s">
        <v>37</v>
      </c>
      <c r="E6342" t="s">
        <v>38</v>
      </c>
      <c r="F6342">
        <v>50.04</v>
      </c>
      <c r="G6342">
        <v>198</v>
      </c>
      <c r="H6342">
        <v>3981.78</v>
      </c>
      <c r="I6342">
        <v>26</v>
      </c>
      <c r="J6342">
        <v>68</v>
      </c>
      <c r="K6342">
        <v>106</v>
      </c>
      <c r="L6342">
        <v>2131.66</v>
      </c>
      <c r="M6342" t="s">
        <v>80</v>
      </c>
      <c r="N6342" t="s">
        <v>129</v>
      </c>
      <c r="O6342" t="s">
        <v>370</v>
      </c>
      <c r="P6342">
        <v>4</v>
      </c>
      <c r="Q6342" t="s">
        <v>42</v>
      </c>
    </row>
    <row r="6343" spans="1:17" hidden="1" x14ac:dyDescent="0.3">
      <c r="A6343" t="s">
        <v>252</v>
      </c>
      <c r="B6343" t="s">
        <v>6630</v>
      </c>
      <c r="C6343" t="s">
        <v>165</v>
      </c>
      <c r="D6343" t="s">
        <v>134</v>
      </c>
      <c r="E6343" t="s">
        <v>21</v>
      </c>
      <c r="F6343">
        <v>74.680000000000007</v>
      </c>
      <c r="G6343">
        <v>125</v>
      </c>
      <c r="H6343">
        <v>3443.75</v>
      </c>
      <c r="I6343">
        <v>16</v>
      </c>
      <c r="J6343">
        <v>93</v>
      </c>
      <c r="K6343">
        <v>11</v>
      </c>
      <c r="L6343">
        <v>303.05</v>
      </c>
      <c r="M6343" t="s">
        <v>334</v>
      </c>
      <c r="N6343" t="s">
        <v>334</v>
      </c>
      <c r="O6343" t="s">
        <v>171</v>
      </c>
      <c r="P6343">
        <v>6</v>
      </c>
      <c r="Q6343" t="s">
        <v>42</v>
      </c>
    </row>
    <row r="6344" spans="1:17" hidden="1" x14ac:dyDescent="0.3">
      <c r="A6344" t="s">
        <v>334</v>
      </c>
      <c r="B6344" t="s">
        <v>6631</v>
      </c>
      <c r="C6344" t="s">
        <v>155</v>
      </c>
      <c r="D6344" t="s">
        <v>67</v>
      </c>
      <c r="E6344" t="s">
        <v>30</v>
      </c>
      <c r="F6344">
        <v>7.54</v>
      </c>
      <c r="G6344">
        <v>173</v>
      </c>
      <c r="H6344">
        <v>10634.31</v>
      </c>
      <c r="I6344">
        <v>47</v>
      </c>
      <c r="J6344">
        <v>43</v>
      </c>
      <c r="K6344">
        <v>144</v>
      </c>
      <c r="L6344">
        <v>8851.68</v>
      </c>
      <c r="M6344" t="s">
        <v>104</v>
      </c>
      <c r="N6344" t="s">
        <v>287</v>
      </c>
      <c r="O6344" t="s">
        <v>372</v>
      </c>
      <c r="P6344">
        <v>9</v>
      </c>
      <c r="Q6344" t="s">
        <v>50</v>
      </c>
    </row>
    <row r="6345" spans="1:17" hidden="1" x14ac:dyDescent="0.3">
      <c r="A6345" t="s">
        <v>104</v>
      </c>
      <c r="B6345" t="s">
        <v>6632</v>
      </c>
      <c r="C6345" t="s">
        <v>66</v>
      </c>
      <c r="D6345" t="s">
        <v>67</v>
      </c>
      <c r="E6345" t="s">
        <v>38</v>
      </c>
      <c r="F6345">
        <v>58.87</v>
      </c>
      <c r="G6345">
        <v>109</v>
      </c>
      <c r="H6345">
        <v>8322.15</v>
      </c>
      <c r="I6345">
        <v>8</v>
      </c>
      <c r="J6345">
        <v>92</v>
      </c>
      <c r="K6345">
        <v>88</v>
      </c>
      <c r="L6345">
        <v>6718.8</v>
      </c>
      <c r="M6345" t="s">
        <v>142</v>
      </c>
      <c r="N6345" t="s">
        <v>348</v>
      </c>
      <c r="O6345" t="s">
        <v>100</v>
      </c>
      <c r="P6345">
        <v>1</v>
      </c>
      <c r="Q6345" t="s">
        <v>42</v>
      </c>
    </row>
    <row r="6346" spans="1:17" hidden="1" x14ac:dyDescent="0.3">
      <c r="A6346" t="s">
        <v>69</v>
      </c>
      <c r="B6346" t="s">
        <v>6633</v>
      </c>
      <c r="C6346" t="s">
        <v>315</v>
      </c>
      <c r="D6346" t="s">
        <v>37</v>
      </c>
      <c r="E6346" t="s">
        <v>21</v>
      </c>
      <c r="F6346">
        <v>86.75</v>
      </c>
      <c r="G6346">
        <v>75</v>
      </c>
      <c r="H6346">
        <v>4365.75</v>
      </c>
      <c r="I6346">
        <v>28</v>
      </c>
      <c r="J6346">
        <v>69</v>
      </c>
      <c r="K6346">
        <v>1</v>
      </c>
      <c r="L6346">
        <v>58.21</v>
      </c>
      <c r="M6346" t="s">
        <v>48</v>
      </c>
      <c r="N6346" t="s">
        <v>363</v>
      </c>
      <c r="O6346" t="s">
        <v>327</v>
      </c>
      <c r="P6346">
        <v>1</v>
      </c>
      <c r="Q6346" t="s">
        <v>25</v>
      </c>
    </row>
    <row r="6347" spans="1:17" hidden="1" x14ac:dyDescent="0.3">
      <c r="A6347" t="s">
        <v>23</v>
      </c>
      <c r="B6347" t="s">
        <v>6634</v>
      </c>
      <c r="C6347" t="s">
        <v>71</v>
      </c>
      <c r="D6347" t="s">
        <v>29</v>
      </c>
      <c r="E6347" t="s">
        <v>30</v>
      </c>
      <c r="F6347">
        <v>90.12</v>
      </c>
      <c r="G6347">
        <v>173</v>
      </c>
      <c r="H6347">
        <v>17109.7</v>
      </c>
      <c r="I6347">
        <v>17</v>
      </c>
      <c r="J6347">
        <v>42</v>
      </c>
      <c r="K6347">
        <v>106</v>
      </c>
      <c r="L6347">
        <v>10483.4</v>
      </c>
      <c r="M6347" t="s">
        <v>239</v>
      </c>
      <c r="N6347" t="s">
        <v>146</v>
      </c>
      <c r="O6347" t="s">
        <v>244</v>
      </c>
      <c r="P6347">
        <v>1</v>
      </c>
      <c r="Q6347" t="s">
        <v>50</v>
      </c>
    </row>
    <row r="6348" spans="1:17" hidden="1" x14ac:dyDescent="0.3">
      <c r="A6348" t="s">
        <v>310</v>
      </c>
      <c r="B6348" t="s">
        <v>6635</v>
      </c>
      <c r="C6348" t="s">
        <v>215</v>
      </c>
      <c r="D6348" t="s">
        <v>134</v>
      </c>
      <c r="E6348" t="s">
        <v>38</v>
      </c>
      <c r="F6348">
        <v>70.86</v>
      </c>
      <c r="G6348">
        <v>14</v>
      </c>
      <c r="H6348">
        <v>798.28</v>
      </c>
      <c r="I6348">
        <v>28</v>
      </c>
      <c r="J6348">
        <v>27</v>
      </c>
      <c r="K6348">
        <v>10</v>
      </c>
      <c r="L6348">
        <v>570.20000000000005</v>
      </c>
      <c r="M6348" t="s">
        <v>279</v>
      </c>
      <c r="N6348" t="s">
        <v>201</v>
      </c>
      <c r="O6348" t="s">
        <v>334</v>
      </c>
      <c r="P6348">
        <v>4</v>
      </c>
      <c r="Q6348" t="s">
        <v>25</v>
      </c>
    </row>
    <row r="6349" spans="1:17" hidden="1" x14ac:dyDescent="0.3">
      <c r="A6349" t="s">
        <v>274</v>
      </c>
      <c r="B6349" t="s">
        <v>6636</v>
      </c>
      <c r="C6349" t="s">
        <v>223</v>
      </c>
      <c r="D6349" t="s">
        <v>37</v>
      </c>
      <c r="E6349" t="s">
        <v>21</v>
      </c>
      <c r="F6349">
        <v>87.32</v>
      </c>
      <c r="G6349">
        <v>87</v>
      </c>
      <c r="H6349">
        <v>8273.7000000000007</v>
      </c>
      <c r="I6349">
        <v>31</v>
      </c>
      <c r="J6349">
        <v>54</v>
      </c>
      <c r="K6349">
        <v>33</v>
      </c>
      <c r="L6349">
        <v>3138.3</v>
      </c>
      <c r="M6349" t="s">
        <v>163</v>
      </c>
      <c r="N6349" t="s">
        <v>120</v>
      </c>
      <c r="O6349" t="s">
        <v>143</v>
      </c>
      <c r="P6349">
        <v>3</v>
      </c>
      <c r="Q6349" t="s">
        <v>50</v>
      </c>
    </row>
    <row r="6350" spans="1:17" hidden="1" x14ac:dyDescent="0.3">
      <c r="A6350" t="s">
        <v>334</v>
      </c>
      <c r="B6350" t="s">
        <v>6637</v>
      </c>
      <c r="C6350" t="s">
        <v>59</v>
      </c>
      <c r="D6350" t="s">
        <v>60</v>
      </c>
      <c r="E6350" t="s">
        <v>30</v>
      </c>
      <c r="F6350">
        <v>71.3</v>
      </c>
      <c r="G6350">
        <v>86</v>
      </c>
      <c r="H6350">
        <v>2543.88</v>
      </c>
      <c r="I6350">
        <v>28</v>
      </c>
      <c r="J6350">
        <v>44</v>
      </c>
      <c r="K6350">
        <v>61</v>
      </c>
      <c r="L6350">
        <v>1804.38</v>
      </c>
      <c r="M6350" t="s">
        <v>149</v>
      </c>
      <c r="N6350" t="s">
        <v>185</v>
      </c>
      <c r="O6350" t="s">
        <v>33</v>
      </c>
      <c r="P6350">
        <v>4</v>
      </c>
      <c r="Q6350" t="s">
        <v>50</v>
      </c>
    </row>
    <row r="6351" spans="1:17" hidden="1" x14ac:dyDescent="0.3">
      <c r="A6351" t="s">
        <v>55</v>
      </c>
      <c r="B6351" t="s">
        <v>6638</v>
      </c>
      <c r="C6351" t="s">
        <v>87</v>
      </c>
      <c r="D6351" t="s">
        <v>88</v>
      </c>
      <c r="E6351" t="s">
        <v>38</v>
      </c>
      <c r="F6351">
        <v>98.64</v>
      </c>
      <c r="G6351">
        <v>13</v>
      </c>
      <c r="H6351">
        <v>1149.33</v>
      </c>
      <c r="I6351">
        <v>27</v>
      </c>
      <c r="J6351">
        <v>65</v>
      </c>
      <c r="K6351">
        <v>8</v>
      </c>
      <c r="L6351">
        <v>707.28</v>
      </c>
      <c r="M6351" t="s">
        <v>388</v>
      </c>
      <c r="N6351" t="s">
        <v>177</v>
      </c>
      <c r="O6351" t="s">
        <v>298</v>
      </c>
      <c r="P6351">
        <v>1</v>
      </c>
      <c r="Q6351" t="s">
        <v>25</v>
      </c>
    </row>
    <row r="6352" spans="1:17" hidden="1" x14ac:dyDescent="0.3">
      <c r="A6352" t="s">
        <v>179</v>
      </c>
      <c r="B6352" t="s">
        <v>6639</v>
      </c>
      <c r="C6352" t="s">
        <v>113</v>
      </c>
      <c r="D6352" t="s">
        <v>46</v>
      </c>
      <c r="E6352" t="s">
        <v>21</v>
      </c>
      <c r="F6352">
        <v>91.09</v>
      </c>
      <c r="G6352">
        <v>187</v>
      </c>
      <c r="H6352">
        <v>5802.61</v>
      </c>
      <c r="I6352">
        <v>20</v>
      </c>
      <c r="J6352">
        <v>38</v>
      </c>
      <c r="K6352">
        <v>124</v>
      </c>
      <c r="L6352">
        <v>3847.72</v>
      </c>
      <c r="M6352" t="s">
        <v>242</v>
      </c>
      <c r="N6352" t="s">
        <v>277</v>
      </c>
      <c r="O6352" t="s">
        <v>685</v>
      </c>
      <c r="P6352">
        <v>2</v>
      </c>
      <c r="Q6352" t="s">
        <v>42</v>
      </c>
    </row>
    <row r="6353" spans="1:17" hidden="1" x14ac:dyDescent="0.3">
      <c r="A6353" t="s">
        <v>108</v>
      </c>
      <c r="B6353" t="s">
        <v>6640</v>
      </c>
      <c r="C6353" t="s">
        <v>344</v>
      </c>
      <c r="D6353" t="s">
        <v>37</v>
      </c>
      <c r="E6353" t="s">
        <v>30</v>
      </c>
      <c r="F6353">
        <v>48.16</v>
      </c>
      <c r="G6353">
        <v>45</v>
      </c>
      <c r="H6353">
        <v>2797.2</v>
      </c>
      <c r="I6353">
        <v>34</v>
      </c>
      <c r="J6353">
        <v>60</v>
      </c>
      <c r="K6353">
        <v>33</v>
      </c>
      <c r="L6353">
        <v>2051.2800000000002</v>
      </c>
      <c r="M6353" t="s">
        <v>130</v>
      </c>
      <c r="N6353" t="s">
        <v>234</v>
      </c>
      <c r="O6353" t="s">
        <v>184</v>
      </c>
      <c r="P6353">
        <v>2</v>
      </c>
      <c r="Q6353" t="s">
        <v>42</v>
      </c>
    </row>
    <row r="6354" spans="1:17" hidden="1" x14ac:dyDescent="0.3">
      <c r="A6354" t="s">
        <v>469</v>
      </c>
      <c r="B6354" t="s">
        <v>6641</v>
      </c>
      <c r="C6354" t="s">
        <v>353</v>
      </c>
      <c r="D6354" t="s">
        <v>29</v>
      </c>
      <c r="E6354" t="s">
        <v>38</v>
      </c>
      <c r="F6354">
        <v>95.36</v>
      </c>
      <c r="G6354">
        <v>89</v>
      </c>
      <c r="H6354">
        <v>2305.9899999999998</v>
      </c>
      <c r="I6354">
        <v>10</v>
      </c>
      <c r="J6354">
        <v>70</v>
      </c>
      <c r="K6354">
        <v>50</v>
      </c>
      <c r="L6354">
        <v>1295.5</v>
      </c>
      <c r="M6354" t="s">
        <v>188</v>
      </c>
      <c r="N6354" t="s">
        <v>418</v>
      </c>
      <c r="O6354" t="s">
        <v>378</v>
      </c>
      <c r="P6354">
        <v>4</v>
      </c>
      <c r="Q6354" t="s">
        <v>42</v>
      </c>
    </row>
    <row r="6355" spans="1:17" hidden="1" x14ac:dyDescent="0.3">
      <c r="A6355" t="s">
        <v>441</v>
      </c>
      <c r="B6355" t="s">
        <v>6642</v>
      </c>
      <c r="C6355" t="s">
        <v>155</v>
      </c>
      <c r="D6355" t="s">
        <v>67</v>
      </c>
      <c r="E6355" t="s">
        <v>21</v>
      </c>
      <c r="F6355">
        <v>67.290000000000006</v>
      </c>
      <c r="G6355">
        <v>25</v>
      </c>
      <c r="H6355">
        <v>486.75</v>
      </c>
      <c r="I6355">
        <v>26</v>
      </c>
      <c r="J6355">
        <v>90</v>
      </c>
      <c r="K6355">
        <v>6</v>
      </c>
      <c r="L6355">
        <v>116.82</v>
      </c>
      <c r="M6355" t="s">
        <v>118</v>
      </c>
      <c r="N6355" t="s">
        <v>41</v>
      </c>
      <c r="O6355" t="s">
        <v>307</v>
      </c>
      <c r="P6355">
        <v>2</v>
      </c>
      <c r="Q6355" t="s">
        <v>25</v>
      </c>
    </row>
    <row r="6356" spans="1:17" hidden="1" x14ac:dyDescent="0.3">
      <c r="A6356" t="s">
        <v>119</v>
      </c>
      <c r="B6356" t="s">
        <v>6643</v>
      </c>
      <c r="C6356" t="s">
        <v>148</v>
      </c>
      <c r="D6356" t="s">
        <v>88</v>
      </c>
      <c r="E6356" t="s">
        <v>38</v>
      </c>
      <c r="F6356">
        <v>48.9</v>
      </c>
      <c r="G6356">
        <v>148</v>
      </c>
      <c r="H6356">
        <v>13066.92</v>
      </c>
      <c r="I6356">
        <v>15</v>
      </c>
      <c r="J6356">
        <v>90</v>
      </c>
      <c r="K6356">
        <v>9</v>
      </c>
      <c r="L6356">
        <v>794.61</v>
      </c>
      <c r="M6356" t="s">
        <v>319</v>
      </c>
      <c r="N6356" t="s">
        <v>83</v>
      </c>
      <c r="O6356" t="s">
        <v>247</v>
      </c>
      <c r="P6356">
        <v>2</v>
      </c>
      <c r="Q6356" t="s">
        <v>50</v>
      </c>
    </row>
    <row r="6357" spans="1:17" hidden="1" x14ac:dyDescent="0.3">
      <c r="A6357" t="s">
        <v>91</v>
      </c>
      <c r="B6357" t="s">
        <v>6644</v>
      </c>
      <c r="C6357" t="s">
        <v>99</v>
      </c>
      <c r="D6357" t="s">
        <v>46</v>
      </c>
      <c r="E6357" t="s">
        <v>30</v>
      </c>
      <c r="F6357">
        <v>67.180000000000007</v>
      </c>
      <c r="G6357">
        <v>44</v>
      </c>
      <c r="H6357">
        <v>1609.52</v>
      </c>
      <c r="I6357">
        <v>50</v>
      </c>
      <c r="J6357">
        <v>34</v>
      </c>
      <c r="K6357">
        <v>16</v>
      </c>
      <c r="L6357">
        <v>585.28</v>
      </c>
      <c r="M6357" t="s">
        <v>319</v>
      </c>
      <c r="N6357" t="s">
        <v>350</v>
      </c>
      <c r="O6357" t="s">
        <v>264</v>
      </c>
      <c r="P6357">
        <v>4</v>
      </c>
      <c r="Q6357" t="s">
        <v>50</v>
      </c>
    </row>
    <row r="6358" spans="1:17" hidden="1" x14ac:dyDescent="0.3">
      <c r="A6358" t="s">
        <v>188</v>
      </c>
      <c r="B6358" t="s">
        <v>6645</v>
      </c>
      <c r="C6358" t="s">
        <v>59</v>
      </c>
      <c r="D6358" t="s">
        <v>60</v>
      </c>
      <c r="E6358" t="s">
        <v>38</v>
      </c>
      <c r="F6358">
        <v>68.94</v>
      </c>
      <c r="G6358">
        <v>124</v>
      </c>
      <c r="H6358">
        <v>9406.64</v>
      </c>
      <c r="I6358">
        <v>28</v>
      </c>
      <c r="J6358">
        <v>60</v>
      </c>
      <c r="K6358">
        <v>64</v>
      </c>
      <c r="L6358">
        <v>4855.04</v>
      </c>
      <c r="M6358" t="s">
        <v>190</v>
      </c>
      <c r="N6358" t="s">
        <v>238</v>
      </c>
      <c r="O6358" t="s">
        <v>201</v>
      </c>
      <c r="P6358">
        <v>1</v>
      </c>
      <c r="Q6358" t="s">
        <v>50</v>
      </c>
    </row>
    <row r="6359" spans="1:17" hidden="1" x14ac:dyDescent="0.3">
      <c r="A6359" t="s">
        <v>305</v>
      </c>
      <c r="B6359" t="s">
        <v>6646</v>
      </c>
      <c r="C6359" t="s">
        <v>36</v>
      </c>
      <c r="D6359" t="s">
        <v>37</v>
      </c>
      <c r="E6359" t="s">
        <v>21</v>
      </c>
      <c r="F6359">
        <v>16.41</v>
      </c>
      <c r="G6359">
        <v>156</v>
      </c>
      <c r="H6359">
        <v>2447.64</v>
      </c>
      <c r="I6359">
        <v>34</v>
      </c>
      <c r="J6359">
        <v>71</v>
      </c>
      <c r="K6359">
        <v>19</v>
      </c>
      <c r="L6359">
        <v>298.11</v>
      </c>
      <c r="M6359" t="s">
        <v>190</v>
      </c>
      <c r="N6359" t="s">
        <v>130</v>
      </c>
      <c r="O6359" t="s">
        <v>63</v>
      </c>
      <c r="P6359">
        <v>6</v>
      </c>
      <c r="Q6359" t="s">
        <v>42</v>
      </c>
    </row>
    <row r="6360" spans="1:17" hidden="1" x14ac:dyDescent="0.3">
      <c r="A6360" t="s">
        <v>351</v>
      </c>
      <c r="B6360" t="s">
        <v>6647</v>
      </c>
      <c r="C6360" t="s">
        <v>195</v>
      </c>
      <c r="D6360" t="s">
        <v>88</v>
      </c>
      <c r="E6360" t="s">
        <v>30</v>
      </c>
      <c r="F6360">
        <v>30.21</v>
      </c>
      <c r="G6360">
        <v>164</v>
      </c>
      <c r="H6360">
        <v>14000.68</v>
      </c>
      <c r="I6360">
        <v>49</v>
      </c>
      <c r="J6360">
        <v>98</v>
      </c>
      <c r="K6360">
        <v>116</v>
      </c>
      <c r="L6360">
        <v>9902.92</v>
      </c>
      <c r="M6360" t="s">
        <v>62</v>
      </c>
      <c r="N6360" t="s">
        <v>23</v>
      </c>
      <c r="O6360" t="s">
        <v>109</v>
      </c>
      <c r="P6360">
        <v>9</v>
      </c>
      <c r="Q6360" t="s">
        <v>25</v>
      </c>
    </row>
    <row r="6361" spans="1:17" hidden="1" x14ac:dyDescent="0.3">
      <c r="A6361" t="s">
        <v>142</v>
      </c>
      <c r="B6361" t="s">
        <v>6648</v>
      </c>
      <c r="C6361" t="s">
        <v>19</v>
      </c>
      <c r="D6361" t="s">
        <v>20</v>
      </c>
      <c r="E6361" t="s">
        <v>38</v>
      </c>
      <c r="F6361">
        <v>18.079999999999998</v>
      </c>
      <c r="G6361">
        <v>157</v>
      </c>
      <c r="H6361">
        <v>12333.92</v>
      </c>
      <c r="I6361">
        <v>15</v>
      </c>
      <c r="J6361">
        <v>53</v>
      </c>
      <c r="K6361">
        <v>112</v>
      </c>
      <c r="L6361">
        <v>8798.7199999999993</v>
      </c>
      <c r="M6361" t="s">
        <v>190</v>
      </c>
      <c r="N6361" t="s">
        <v>312</v>
      </c>
      <c r="O6361" t="s">
        <v>97</v>
      </c>
      <c r="P6361">
        <v>8</v>
      </c>
      <c r="Q6361" t="s">
        <v>50</v>
      </c>
    </row>
    <row r="6362" spans="1:17" hidden="1" x14ac:dyDescent="0.3">
      <c r="A6362" t="s">
        <v>327</v>
      </c>
      <c r="B6362" t="s">
        <v>6649</v>
      </c>
      <c r="C6362" t="s">
        <v>36</v>
      </c>
      <c r="D6362" t="s">
        <v>37</v>
      </c>
      <c r="E6362" t="s">
        <v>38</v>
      </c>
      <c r="F6362">
        <v>48.66</v>
      </c>
      <c r="G6362">
        <v>174</v>
      </c>
      <c r="H6362">
        <v>4007.22</v>
      </c>
      <c r="I6362">
        <v>35</v>
      </c>
      <c r="J6362">
        <v>71</v>
      </c>
      <c r="K6362">
        <v>169</v>
      </c>
      <c r="L6362">
        <v>3892.07</v>
      </c>
      <c r="M6362" t="s">
        <v>350</v>
      </c>
      <c r="N6362" t="s">
        <v>96</v>
      </c>
      <c r="O6362" t="s">
        <v>234</v>
      </c>
      <c r="P6362">
        <v>2</v>
      </c>
      <c r="Q6362" t="s">
        <v>25</v>
      </c>
    </row>
    <row r="6363" spans="1:17" hidden="1" x14ac:dyDescent="0.3">
      <c r="A6363" t="s">
        <v>378</v>
      </c>
      <c r="B6363" t="s">
        <v>6650</v>
      </c>
      <c r="C6363" t="s">
        <v>246</v>
      </c>
      <c r="D6363" t="s">
        <v>67</v>
      </c>
      <c r="E6363" t="s">
        <v>21</v>
      </c>
      <c r="F6363">
        <v>26.58</v>
      </c>
      <c r="G6363">
        <v>75</v>
      </c>
      <c r="H6363">
        <v>2013</v>
      </c>
      <c r="I6363">
        <v>7</v>
      </c>
      <c r="J6363">
        <v>51</v>
      </c>
      <c r="K6363">
        <v>56</v>
      </c>
      <c r="L6363">
        <v>1503.04</v>
      </c>
      <c r="M6363" t="s">
        <v>279</v>
      </c>
      <c r="N6363" t="s">
        <v>80</v>
      </c>
      <c r="O6363" t="s">
        <v>57</v>
      </c>
      <c r="P6363">
        <v>3</v>
      </c>
      <c r="Q6363" t="s">
        <v>42</v>
      </c>
    </row>
    <row r="6364" spans="1:17" hidden="1" x14ac:dyDescent="0.3">
      <c r="A6364" t="s">
        <v>270</v>
      </c>
      <c r="B6364" t="s">
        <v>6651</v>
      </c>
      <c r="C6364" t="s">
        <v>233</v>
      </c>
      <c r="D6364" t="s">
        <v>29</v>
      </c>
      <c r="E6364" t="s">
        <v>30</v>
      </c>
      <c r="F6364">
        <v>92.78</v>
      </c>
      <c r="G6364">
        <v>138</v>
      </c>
      <c r="H6364">
        <v>2537.8200000000002</v>
      </c>
      <c r="I6364">
        <v>47</v>
      </c>
      <c r="J6364">
        <v>21</v>
      </c>
      <c r="K6364">
        <v>21</v>
      </c>
      <c r="L6364">
        <v>386.19</v>
      </c>
      <c r="M6364" t="s">
        <v>239</v>
      </c>
      <c r="N6364" t="s">
        <v>143</v>
      </c>
      <c r="O6364" t="s">
        <v>22</v>
      </c>
      <c r="P6364">
        <v>3</v>
      </c>
      <c r="Q6364" t="s">
        <v>50</v>
      </c>
    </row>
    <row r="6365" spans="1:17" hidden="1" x14ac:dyDescent="0.3">
      <c r="A6365" t="s">
        <v>190</v>
      </c>
      <c r="B6365" t="s">
        <v>6652</v>
      </c>
      <c r="C6365" t="s">
        <v>205</v>
      </c>
      <c r="D6365" t="s">
        <v>46</v>
      </c>
      <c r="E6365" t="s">
        <v>38</v>
      </c>
      <c r="F6365">
        <v>92.33</v>
      </c>
      <c r="G6365">
        <v>64</v>
      </c>
      <c r="H6365">
        <v>631.67999999999995</v>
      </c>
      <c r="I6365">
        <v>35</v>
      </c>
      <c r="J6365">
        <v>41</v>
      </c>
      <c r="K6365">
        <v>57</v>
      </c>
      <c r="L6365">
        <v>562.59</v>
      </c>
      <c r="M6365" t="s">
        <v>118</v>
      </c>
      <c r="N6365" t="s">
        <v>220</v>
      </c>
      <c r="O6365" t="s">
        <v>43</v>
      </c>
      <c r="P6365">
        <v>1</v>
      </c>
      <c r="Q6365" t="s">
        <v>25</v>
      </c>
    </row>
    <row r="6366" spans="1:17" hidden="1" x14ac:dyDescent="0.3">
      <c r="A6366" t="s">
        <v>95</v>
      </c>
      <c r="B6366" t="s">
        <v>6653</v>
      </c>
      <c r="C6366" t="s">
        <v>286</v>
      </c>
      <c r="D6366" t="s">
        <v>54</v>
      </c>
      <c r="E6366" t="s">
        <v>21</v>
      </c>
      <c r="F6366">
        <v>36.32</v>
      </c>
      <c r="G6366">
        <v>170</v>
      </c>
      <c r="H6366">
        <v>11248.9</v>
      </c>
      <c r="I6366">
        <v>32</v>
      </c>
      <c r="J6366">
        <v>59</v>
      </c>
      <c r="K6366">
        <v>60</v>
      </c>
      <c r="L6366">
        <v>3970.2</v>
      </c>
      <c r="M6366" t="s">
        <v>451</v>
      </c>
      <c r="N6366" t="s">
        <v>448</v>
      </c>
      <c r="O6366" t="s">
        <v>378</v>
      </c>
      <c r="P6366">
        <v>4</v>
      </c>
      <c r="Q6366" t="s">
        <v>50</v>
      </c>
    </row>
    <row r="6367" spans="1:17" hidden="1" x14ac:dyDescent="0.3">
      <c r="A6367" t="s">
        <v>388</v>
      </c>
      <c r="B6367" t="s">
        <v>6654</v>
      </c>
      <c r="C6367" t="s">
        <v>59</v>
      </c>
      <c r="D6367" t="s">
        <v>60</v>
      </c>
      <c r="E6367" t="s">
        <v>30</v>
      </c>
      <c r="F6367">
        <v>71.3</v>
      </c>
      <c r="G6367">
        <v>101</v>
      </c>
      <c r="H6367">
        <v>3454.2</v>
      </c>
      <c r="I6367">
        <v>41</v>
      </c>
      <c r="J6367">
        <v>92</v>
      </c>
      <c r="K6367">
        <v>91</v>
      </c>
      <c r="L6367">
        <v>3112.2</v>
      </c>
      <c r="M6367" t="s">
        <v>210</v>
      </c>
      <c r="N6367" t="s">
        <v>91</v>
      </c>
      <c r="O6367" t="s">
        <v>243</v>
      </c>
      <c r="P6367">
        <v>3</v>
      </c>
      <c r="Q6367" t="s">
        <v>42</v>
      </c>
    </row>
    <row r="6368" spans="1:17" hidden="1" x14ac:dyDescent="0.3">
      <c r="A6368" t="s">
        <v>47</v>
      </c>
      <c r="B6368" t="s">
        <v>6655</v>
      </c>
      <c r="C6368" t="s">
        <v>223</v>
      </c>
      <c r="D6368" t="s">
        <v>37</v>
      </c>
      <c r="E6368" t="s">
        <v>38</v>
      </c>
      <c r="F6368">
        <v>50.04</v>
      </c>
      <c r="G6368">
        <v>105</v>
      </c>
      <c r="H6368">
        <v>4768.05</v>
      </c>
      <c r="I6368">
        <v>36</v>
      </c>
      <c r="J6368">
        <v>96</v>
      </c>
      <c r="K6368">
        <v>99</v>
      </c>
      <c r="L6368">
        <v>4495.59</v>
      </c>
      <c r="M6368" t="s">
        <v>40</v>
      </c>
      <c r="N6368" t="s">
        <v>229</v>
      </c>
      <c r="O6368" t="s">
        <v>75</v>
      </c>
      <c r="P6368">
        <v>7</v>
      </c>
      <c r="Q6368" t="s">
        <v>42</v>
      </c>
    </row>
    <row r="6369" spans="1:17" hidden="1" x14ac:dyDescent="0.3">
      <c r="A6369" t="s">
        <v>68</v>
      </c>
      <c r="B6369" t="s">
        <v>6656</v>
      </c>
      <c r="C6369" t="s">
        <v>103</v>
      </c>
      <c r="D6369" t="s">
        <v>67</v>
      </c>
      <c r="E6369" t="s">
        <v>21</v>
      </c>
      <c r="F6369">
        <v>80.08</v>
      </c>
      <c r="G6369">
        <v>180</v>
      </c>
      <c r="H6369">
        <v>7785</v>
      </c>
      <c r="I6369">
        <v>9</v>
      </c>
      <c r="J6369">
        <v>38</v>
      </c>
      <c r="K6369">
        <v>170</v>
      </c>
      <c r="L6369">
        <v>7352.5</v>
      </c>
      <c r="M6369" t="s">
        <v>136</v>
      </c>
      <c r="N6369" t="s">
        <v>104</v>
      </c>
      <c r="O6369" t="s">
        <v>366</v>
      </c>
      <c r="P6369">
        <v>3</v>
      </c>
      <c r="Q6369" t="s">
        <v>50</v>
      </c>
    </row>
    <row r="6370" spans="1:17" hidden="1" x14ac:dyDescent="0.3">
      <c r="A6370" t="s">
        <v>129</v>
      </c>
      <c r="B6370" t="s">
        <v>6657</v>
      </c>
      <c r="C6370" t="s">
        <v>93</v>
      </c>
      <c r="D6370" t="s">
        <v>20</v>
      </c>
      <c r="E6370" t="s">
        <v>30</v>
      </c>
      <c r="F6370">
        <v>75.5</v>
      </c>
      <c r="G6370">
        <v>27</v>
      </c>
      <c r="H6370">
        <v>1158.3</v>
      </c>
      <c r="I6370">
        <v>29</v>
      </c>
      <c r="J6370">
        <v>33</v>
      </c>
      <c r="K6370">
        <v>5</v>
      </c>
      <c r="L6370">
        <v>214.5</v>
      </c>
      <c r="M6370" t="s">
        <v>22</v>
      </c>
      <c r="N6370" t="s">
        <v>268</v>
      </c>
      <c r="O6370" t="s">
        <v>56</v>
      </c>
      <c r="P6370">
        <v>4</v>
      </c>
      <c r="Q6370" t="s">
        <v>50</v>
      </c>
    </row>
    <row r="6371" spans="1:17" hidden="1" x14ac:dyDescent="0.3">
      <c r="A6371" t="s">
        <v>142</v>
      </c>
      <c r="B6371" t="s">
        <v>6658</v>
      </c>
      <c r="C6371" t="s">
        <v>286</v>
      </c>
      <c r="D6371" t="s">
        <v>54</v>
      </c>
      <c r="E6371" t="s">
        <v>38</v>
      </c>
      <c r="F6371">
        <v>3.51</v>
      </c>
      <c r="G6371">
        <v>73</v>
      </c>
      <c r="H6371">
        <v>2803.93</v>
      </c>
      <c r="I6371">
        <v>45</v>
      </c>
      <c r="J6371">
        <v>40</v>
      </c>
      <c r="K6371">
        <v>20</v>
      </c>
      <c r="L6371">
        <v>768.2</v>
      </c>
      <c r="M6371" t="s">
        <v>348</v>
      </c>
      <c r="N6371" t="s">
        <v>305</v>
      </c>
      <c r="O6371" t="s">
        <v>129</v>
      </c>
      <c r="P6371">
        <v>8</v>
      </c>
      <c r="Q6371" t="s">
        <v>50</v>
      </c>
    </row>
    <row r="6372" spans="1:17" hidden="1" x14ac:dyDescent="0.3">
      <c r="A6372" t="s">
        <v>146</v>
      </c>
      <c r="B6372" t="s">
        <v>6659</v>
      </c>
      <c r="C6372" t="s">
        <v>359</v>
      </c>
      <c r="D6372" t="s">
        <v>60</v>
      </c>
      <c r="E6372" t="s">
        <v>38</v>
      </c>
      <c r="F6372">
        <v>26.75</v>
      </c>
      <c r="G6372">
        <v>73</v>
      </c>
      <c r="H6372">
        <v>2484.92</v>
      </c>
      <c r="I6372">
        <v>47</v>
      </c>
      <c r="J6372">
        <v>99</v>
      </c>
      <c r="K6372">
        <v>41</v>
      </c>
      <c r="L6372">
        <v>1395.64</v>
      </c>
      <c r="M6372" t="s">
        <v>287</v>
      </c>
      <c r="N6372" t="s">
        <v>464</v>
      </c>
      <c r="O6372" t="s">
        <v>34</v>
      </c>
      <c r="P6372">
        <v>7</v>
      </c>
      <c r="Q6372" t="s">
        <v>25</v>
      </c>
    </row>
    <row r="6373" spans="1:17" hidden="1" x14ac:dyDescent="0.3">
      <c r="A6373" t="s">
        <v>166</v>
      </c>
      <c r="B6373" t="s">
        <v>6660</v>
      </c>
      <c r="C6373" t="s">
        <v>133</v>
      </c>
      <c r="D6373" t="s">
        <v>134</v>
      </c>
      <c r="E6373" t="s">
        <v>21</v>
      </c>
      <c r="F6373">
        <v>9.06</v>
      </c>
      <c r="G6373">
        <v>68</v>
      </c>
      <c r="H6373">
        <v>4850.4399999999996</v>
      </c>
      <c r="I6373">
        <v>16</v>
      </c>
      <c r="J6373">
        <v>45</v>
      </c>
      <c r="K6373">
        <v>32</v>
      </c>
      <c r="L6373">
        <v>2282.56</v>
      </c>
      <c r="M6373" t="s">
        <v>166</v>
      </c>
      <c r="N6373" t="s">
        <v>375</v>
      </c>
      <c r="O6373" t="s">
        <v>173</v>
      </c>
      <c r="P6373">
        <v>3</v>
      </c>
      <c r="Q6373" t="s">
        <v>25</v>
      </c>
    </row>
    <row r="6374" spans="1:17" hidden="1" x14ac:dyDescent="0.3">
      <c r="A6374" t="s">
        <v>170</v>
      </c>
      <c r="B6374" t="s">
        <v>6661</v>
      </c>
      <c r="C6374" t="s">
        <v>297</v>
      </c>
      <c r="D6374" t="s">
        <v>60</v>
      </c>
      <c r="E6374" t="s">
        <v>30</v>
      </c>
      <c r="F6374">
        <v>22.78</v>
      </c>
      <c r="G6374">
        <v>200</v>
      </c>
      <c r="H6374">
        <v>18036</v>
      </c>
      <c r="I6374">
        <v>47</v>
      </c>
      <c r="J6374">
        <v>94</v>
      </c>
      <c r="K6374">
        <v>195</v>
      </c>
      <c r="L6374">
        <v>17585.099999999999</v>
      </c>
      <c r="M6374" t="s">
        <v>91</v>
      </c>
      <c r="N6374" t="s">
        <v>281</v>
      </c>
      <c r="O6374" t="s">
        <v>254</v>
      </c>
      <c r="P6374">
        <v>2</v>
      </c>
      <c r="Q6374" t="s">
        <v>50</v>
      </c>
    </row>
    <row r="6375" spans="1:17" hidden="1" x14ac:dyDescent="0.3">
      <c r="A6375" t="s">
        <v>249</v>
      </c>
      <c r="B6375" t="s">
        <v>6662</v>
      </c>
      <c r="C6375" t="s">
        <v>103</v>
      </c>
      <c r="D6375" t="s">
        <v>67</v>
      </c>
      <c r="E6375" t="s">
        <v>30</v>
      </c>
      <c r="F6375">
        <v>45.45</v>
      </c>
      <c r="G6375">
        <v>19</v>
      </c>
      <c r="H6375">
        <v>909.72</v>
      </c>
      <c r="I6375">
        <v>33</v>
      </c>
      <c r="J6375">
        <v>31</v>
      </c>
      <c r="K6375">
        <v>1</v>
      </c>
      <c r="L6375">
        <v>47.88</v>
      </c>
      <c r="M6375" t="s">
        <v>250</v>
      </c>
      <c r="N6375" t="s">
        <v>47</v>
      </c>
      <c r="O6375" t="s">
        <v>69</v>
      </c>
      <c r="P6375">
        <v>10</v>
      </c>
      <c r="Q6375" t="s">
        <v>50</v>
      </c>
    </row>
    <row r="6376" spans="1:17" hidden="1" x14ac:dyDescent="0.3">
      <c r="A6376" t="s">
        <v>326</v>
      </c>
      <c r="B6376" t="s">
        <v>6663</v>
      </c>
      <c r="C6376" t="s">
        <v>223</v>
      </c>
      <c r="D6376" t="s">
        <v>37</v>
      </c>
      <c r="E6376" t="s">
        <v>38</v>
      </c>
      <c r="F6376">
        <v>50.04</v>
      </c>
      <c r="G6376">
        <v>160</v>
      </c>
      <c r="H6376">
        <v>4504</v>
      </c>
      <c r="I6376">
        <v>41</v>
      </c>
      <c r="J6376">
        <v>77</v>
      </c>
      <c r="K6376">
        <v>7</v>
      </c>
      <c r="L6376">
        <v>197.05</v>
      </c>
      <c r="M6376" t="s">
        <v>90</v>
      </c>
      <c r="N6376" t="s">
        <v>198</v>
      </c>
      <c r="O6376" t="s">
        <v>279</v>
      </c>
      <c r="P6376">
        <v>4</v>
      </c>
      <c r="Q6376" t="s">
        <v>50</v>
      </c>
    </row>
    <row r="6377" spans="1:17" hidden="1" x14ac:dyDescent="0.3">
      <c r="A6377" t="s">
        <v>196</v>
      </c>
      <c r="B6377" t="s">
        <v>6664</v>
      </c>
      <c r="C6377" t="s">
        <v>353</v>
      </c>
      <c r="D6377" t="s">
        <v>29</v>
      </c>
      <c r="E6377" t="s">
        <v>21</v>
      </c>
      <c r="F6377">
        <v>93.74</v>
      </c>
      <c r="G6377">
        <v>60</v>
      </c>
      <c r="H6377">
        <v>2353.1999999999998</v>
      </c>
      <c r="I6377">
        <v>20</v>
      </c>
      <c r="J6377">
        <v>25</v>
      </c>
      <c r="K6377">
        <v>4</v>
      </c>
      <c r="L6377">
        <v>156.88</v>
      </c>
      <c r="M6377" t="s">
        <v>22</v>
      </c>
      <c r="N6377" t="s">
        <v>310</v>
      </c>
      <c r="O6377" t="s">
        <v>43</v>
      </c>
      <c r="P6377">
        <v>4</v>
      </c>
      <c r="Q6377" t="s">
        <v>25</v>
      </c>
    </row>
    <row r="6378" spans="1:17" hidden="1" x14ac:dyDescent="0.3">
      <c r="A6378" t="s">
        <v>243</v>
      </c>
      <c r="B6378" t="s">
        <v>6665</v>
      </c>
      <c r="C6378" t="s">
        <v>141</v>
      </c>
      <c r="D6378" t="s">
        <v>88</v>
      </c>
      <c r="E6378" t="s">
        <v>30</v>
      </c>
      <c r="F6378">
        <v>79.41</v>
      </c>
      <c r="G6378">
        <v>23</v>
      </c>
      <c r="H6378">
        <v>484.61</v>
      </c>
      <c r="I6378">
        <v>26</v>
      </c>
      <c r="J6378">
        <v>95</v>
      </c>
      <c r="K6378">
        <v>17</v>
      </c>
      <c r="L6378">
        <v>358.19</v>
      </c>
      <c r="M6378" t="s">
        <v>266</v>
      </c>
      <c r="N6378" t="s">
        <v>130</v>
      </c>
      <c r="O6378" t="s">
        <v>75</v>
      </c>
      <c r="P6378">
        <v>6</v>
      </c>
      <c r="Q6378" t="s">
        <v>50</v>
      </c>
    </row>
    <row r="6379" spans="1:17" hidden="1" x14ac:dyDescent="0.3">
      <c r="A6379" t="s">
        <v>162</v>
      </c>
      <c r="B6379" t="s">
        <v>6666</v>
      </c>
      <c r="C6379" t="s">
        <v>241</v>
      </c>
      <c r="D6379" t="s">
        <v>134</v>
      </c>
      <c r="E6379" t="s">
        <v>38</v>
      </c>
      <c r="F6379">
        <v>57.51</v>
      </c>
      <c r="G6379">
        <v>12</v>
      </c>
      <c r="H6379">
        <v>534.12</v>
      </c>
      <c r="I6379">
        <v>20</v>
      </c>
      <c r="J6379">
        <v>40</v>
      </c>
      <c r="K6379">
        <v>7</v>
      </c>
      <c r="L6379">
        <v>311.57</v>
      </c>
      <c r="M6379" t="s">
        <v>153</v>
      </c>
      <c r="N6379" t="s">
        <v>48</v>
      </c>
      <c r="O6379" t="s">
        <v>394</v>
      </c>
      <c r="P6379">
        <v>7</v>
      </c>
      <c r="Q6379" t="s">
        <v>50</v>
      </c>
    </row>
    <row r="6380" spans="1:17" hidden="1" x14ac:dyDescent="0.3">
      <c r="A6380" t="s">
        <v>332</v>
      </c>
      <c r="B6380" t="s">
        <v>6667</v>
      </c>
      <c r="C6380" t="s">
        <v>233</v>
      </c>
      <c r="D6380" t="s">
        <v>29</v>
      </c>
      <c r="E6380" t="s">
        <v>21</v>
      </c>
      <c r="F6380">
        <v>18.27</v>
      </c>
      <c r="G6380">
        <v>65</v>
      </c>
      <c r="H6380">
        <v>4336.8</v>
      </c>
      <c r="I6380">
        <v>18</v>
      </c>
      <c r="J6380">
        <v>92</v>
      </c>
      <c r="K6380">
        <v>63</v>
      </c>
      <c r="L6380">
        <v>4203.3599999999997</v>
      </c>
      <c r="M6380" t="s">
        <v>111</v>
      </c>
      <c r="N6380" t="s">
        <v>263</v>
      </c>
      <c r="O6380" t="s">
        <v>264</v>
      </c>
      <c r="P6380">
        <v>1</v>
      </c>
      <c r="Q6380" t="s">
        <v>50</v>
      </c>
    </row>
    <row r="6381" spans="1:17" hidden="1" x14ac:dyDescent="0.3">
      <c r="A6381" t="s">
        <v>116</v>
      </c>
      <c r="B6381" t="s">
        <v>6668</v>
      </c>
      <c r="C6381" t="s">
        <v>113</v>
      </c>
      <c r="D6381" t="s">
        <v>46</v>
      </c>
      <c r="E6381" t="s">
        <v>30</v>
      </c>
      <c r="F6381">
        <v>68.19</v>
      </c>
      <c r="G6381">
        <v>82</v>
      </c>
      <c r="H6381">
        <v>3670.32</v>
      </c>
      <c r="I6381">
        <v>13</v>
      </c>
      <c r="J6381">
        <v>72</v>
      </c>
      <c r="K6381">
        <v>51</v>
      </c>
      <c r="L6381">
        <v>2282.7600000000002</v>
      </c>
      <c r="M6381" t="s">
        <v>179</v>
      </c>
      <c r="N6381" t="s">
        <v>277</v>
      </c>
      <c r="O6381" t="s">
        <v>2403</v>
      </c>
      <c r="P6381">
        <v>2</v>
      </c>
      <c r="Q6381" t="s">
        <v>50</v>
      </c>
    </row>
    <row r="6382" spans="1:17" hidden="1" x14ac:dyDescent="0.3">
      <c r="A6382" t="s">
        <v>298</v>
      </c>
      <c r="B6382" t="s">
        <v>6669</v>
      </c>
      <c r="C6382" t="s">
        <v>215</v>
      </c>
      <c r="D6382" t="s">
        <v>134</v>
      </c>
      <c r="E6382" t="s">
        <v>21</v>
      </c>
      <c r="F6382">
        <v>39.5</v>
      </c>
      <c r="G6382">
        <v>118</v>
      </c>
      <c r="H6382">
        <v>9751.52</v>
      </c>
      <c r="I6382">
        <v>38</v>
      </c>
      <c r="J6382">
        <v>92</v>
      </c>
      <c r="K6382">
        <v>55</v>
      </c>
      <c r="L6382">
        <v>4545.2</v>
      </c>
      <c r="M6382" t="s">
        <v>234</v>
      </c>
      <c r="N6382" t="s">
        <v>242</v>
      </c>
      <c r="O6382" t="s">
        <v>319</v>
      </c>
      <c r="P6382">
        <v>7</v>
      </c>
      <c r="Q6382" t="s">
        <v>50</v>
      </c>
    </row>
    <row r="6383" spans="1:17" hidden="1" x14ac:dyDescent="0.3">
      <c r="A6383" t="s">
        <v>372</v>
      </c>
      <c r="B6383" t="s">
        <v>6670</v>
      </c>
      <c r="C6383" t="s">
        <v>390</v>
      </c>
      <c r="D6383" t="s">
        <v>60</v>
      </c>
      <c r="E6383" t="s">
        <v>38</v>
      </c>
      <c r="F6383">
        <v>54.05</v>
      </c>
      <c r="G6383">
        <v>138</v>
      </c>
      <c r="H6383">
        <v>1417.26</v>
      </c>
      <c r="I6383">
        <v>11</v>
      </c>
      <c r="J6383">
        <v>73</v>
      </c>
      <c r="K6383">
        <v>3</v>
      </c>
      <c r="L6383">
        <v>30.81</v>
      </c>
      <c r="M6383" t="s">
        <v>263</v>
      </c>
      <c r="N6383" t="s">
        <v>206</v>
      </c>
      <c r="O6383" t="s">
        <v>310</v>
      </c>
      <c r="P6383">
        <v>4</v>
      </c>
      <c r="Q6383" t="s">
        <v>50</v>
      </c>
    </row>
    <row r="6384" spans="1:17" hidden="1" x14ac:dyDescent="0.3">
      <c r="A6384" t="s">
        <v>73</v>
      </c>
      <c r="B6384" t="s">
        <v>6671</v>
      </c>
      <c r="C6384" t="s">
        <v>233</v>
      </c>
      <c r="D6384" t="s">
        <v>29</v>
      </c>
      <c r="E6384" t="s">
        <v>21</v>
      </c>
      <c r="F6384">
        <v>18.27</v>
      </c>
      <c r="G6384">
        <v>193</v>
      </c>
      <c r="H6384">
        <v>6764.65</v>
      </c>
      <c r="I6384">
        <v>41</v>
      </c>
      <c r="J6384">
        <v>77</v>
      </c>
      <c r="K6384">
        <v>60</v>
      </c>
      <c r="L6384">
        <v>2103</v>
      </c>
      <c r="M6384" t="s">
        <v>441</v>
      </c>
      <c r="N6384" t="s">
        <v>78</v>
      </c>
      <c r="O6384" t="s">
        <v>226</v>
      </c>
      <c r="P6384">
        <v>8</v>
      </c>
      <c r="Q6384" t="s">
        <v>42</v>
      </c>
    </row>
    <row r="6385" spans="1:17" hidden="1" x14ac:dyDescent="0.3">
      <c r="A6385" t="s">
        <v>61</v>
      </c>
      <c r="B6385" t="s">
        <v>6672</v>
      </c>
      <c r="C6385" t="s">
        <v>66</v>
      </c>
      <c r="D6385" t="s">
        <v>67</v>
      </c>
      <c r="E6385" t="s">
        <v>30</v>
      </c>
      <c r="F6385">
        <v>50.66</v>
      </c>
      <c r="G6385">
        <v>19</v>
      </c>
      <c r="H6385">
        <v>250.04</v>
      </c>
      <c r="I6385">
        <v>22</v>
      </c>
      <c r="J6385">
        <v>54</v>
      </c>
      <c r="K6385">
        <v>12</v>
      </c>
      <c r="L6385">
        <v>157.91999999999999</v>
      </c>
      <c r="M6385" t="s">
        <v>464</v>
      </c>
      <c r="N6385" t="s">
        <v>157</v>
      </c>
      <c r="O6385" t="s">
        <v>82</v>
      </c>
      <c r="P6385">
        <v>6</v>
      </c>
      <c r="Q6385" t="s">
        <v>25</v>
      </c>
    </row>
    <row r="6386" spans="1:17" hidden="1" x14ac:dyDescent="0.3">
      <c r="A6386" t="s">
        <v>287</v>
      </c>
      <c r="B6386" t="s">
        <v>6673</v>
      </c>
      <c r="C6386" t="s">
        <v>141</v>
      </c>
      <c r="D6386" t="s">
        <v>88</v>
      </c>
      <c r="E6386" t="s">
        <v>38</v>
      </c>
      <c r="F6386">
        <v>49.4</v>
      </c>
      <c r="G6386">
        <v>73</v>
      </c>
      <c r="H6386">
        <v>4654.4799999999996</v>
      </c>
      <c r="I6386">
        <v>47</v>
      </c>
      <c r="J6386">
        <v>36</v>
      </c>
      <c r="K6386">
        <v>43</v>
      </c>
      <c r="L6386">
        <v>2741.68</v>
      </c>
      <c r="M6386" t="s">
        <v>63</v>
      </c>
      <c r="N6386" t="s">
        <v>32</v>
      </c>
      <c r="O6386" t="s">
        <v>17</v>
      </c>
      <c r="P6386">
        <v>6</v>
      </c>
      <c r="Q6386" t="s">
        <v>25</v>
      </c>
    </row>
    <row r="6387" spans="1:17" hidden="1" x14ac:dyDescent="0.3">
      <c r="A6387" t="s">
        <v>264</v>
      </c>
      <c r="B6387" t="s">
        <v>6674</v>
      </c>
      <c r="C6387" t="s">
        <v>155</v>
      </c>
      <c r="D6387" t="s">
        <v>67</v>
      </c>
      <c r="E6387" t="s">
        <v>21</v>
      </c>
      <c r="F6387">
        <v>67.290000000000006</v>
      </c>
      <c r="G6387">
        <v>43</v>
      </c>
      <c r="H6387">
        <v>1272.3699999999999</v>
      </c>
      <c r="I6387">
        <v>28</v>
      </c>
      <c r="J6387">
        <v>79</v>
      </c>
      <c r="K6387">
        <v>14</v>
      </c>
      <c r="L6387">
        <v>414.26</v>
      </c>
      <c r="M6387" t="s">
        <v>74</v>
      </c>
      <c r="N6387" t="s">
        <v>321</v>
      </c>
      <c r="O6387" t="s">
        <v>74</v>
      </c>
      <c r="P6387">
        <v>10</v>
      </c>
      <c r="Q6387" t="s">
        <v>25</v>
      </c>
    </row>
    <row r="6388" spans="1:17" hidden="1" x14ac:dyDescent="0.3">
      <c r="A6388" t="s">
        <v>298</v>
      </c>
      <c r="B6388" t="s">
        <v>6675</v>
      </c>
      <c r="C6388" t="s">
        <v>141</v>
      </c>
      <c r="D6388" t="s">
        <v>88</v>
      </c>
      <c r="E6388" t="s">
        <v>30</v>
      </c>
      <c r="F6388">
        <v>79.41</v>
      </c>
      <c r="G6388">
        <v>118</v>
      </c>
      <c r="H6388">
        <v>8975.08</v>
      </c>
      <c r="I6388">
        <v>38</v>
      </c>
      <c r="J6388">
        <v>72</v>
      </c>
      <c r="K6388">
        <v>106</v>
      </c>
      <c r="L6388">
        <v>8062.36</v>
      </c>
      <c r="M6388" t="s">
        <v>342</v>
      </c>
      <c r="N6388" t="s">
        <v>22</v>
      </c>
      <c r="O6388" t="s">
        <v>418</v>
      </c>
      <c r="P6388">
        <v>10</v>
      </c>
      <c r="Q6388" t="s">
        <v>25</v>
      </c>
    </row>
    <row r="6389" spans="1:17" hidden="1" x14ac:dyDescent="0.3">
      <c r="A6389" t="s">
        <v>185</v>
      </c>
      <c r="B6389" t="s">
        <v>6676</v>
      </c>
      <c r="C6389" t="s">
        <v>192</v>
      </c>
      <c r="D6389" t="s">
        <v>37</v>
      </c>
      <c r="E6389" t="s">
        <v>38</v>
      </c>
      <c r="F6389">
        <v>78.69</v>
      </c>
      <c r="G6389">
        <v>64</v>
      </c>
      <c r="H6389">
        <v>1524.48</v>
      </c>
      <c r="I6389">
        <v>33</v>
      </c>
      <c r="J6389">
        <v>56</v>
      </c>
      <c r="K6389">
        <v>6</v>
      </c>
      <c r="L6389">
        <v>142.91999999999999</v>
      </c>
      <c r="M6389" t="s">
        <v>104</v>
      </c>
      <c r="N6389" t="s">
        <v>279</v>
      </c>
      <c r="O6389" t="s">
        <v>295</v>
      </c>
      <c r="P6389">
        <v>9</v>
      </c>
      <c r="Q6389" t="s">
        <v>25</v>
      </c>
    </row>
    <row r="6390" spans="1:17" hidden="1" x14ac:dyDescent="0.3">
      <c r="A6390" t="s">
        <v>94</v>
      </c>
      <c r="B6390" t="s">
        <v>6677</v>
      </c>
      <c r="C6390" t="s">
        <v>304</v>
      </c>
      <c r="D6390" t="s">
        <v>134</v>
      </c>
      <c r="E6390" t="s">
        <v>30</v>
      </c>
      <c r="F6390">
        <v>23.25</v>
      </c>
      <c r="G6390">
        <v>189</v>
      </c>
      <c r="H6390">
        <v>5600.07</v>
      </c>
      <c r="I6390">
        <v>15</v>
      </c>
      <c r="J6390">
        <v>53</v>
      </c>
      <c r="K6390">
        <v>108</v>
      </c>
      <c r="L6390">
        <v>3200.04</v>
      </c>
      <c r="M6390" t="s">
        <v>41</v>
      </c>
      <c r="N6390" t="s">
        <v>178</v>
      </c>
      <c r="O6390" t="s">
        <v>39</v>
      </c>
      <c r="P6390">
        <v>4</v>
      </c>
      <c r="Q6390" t="s">
        <v>50</v>
      </c>
    </row>
    <row r="6391" spans="1:17" hidden="1" x14ac:dyDescent="0.3">
      <c r="A6391" t="s">
        <v>118</v>
      </c>
      <c r="B6391" t="s">
        <v>6678</v>
      </c>
      <c r="C6391" t="s">
        <v>141</v>
      </c>
      <c r="D6391" t="s">
        <v>88</v>
      </c>
      <c r="E6391" t="s">
        <v>21</v>
      </c>
      <c r="F6391">
        <v>96.91</v>
      </c>
      <c r="G6391">
        <v>69</v>
      </c>
      <c r="H6391">
        <v>1743.63</v>
      </c>
      <c r="I6391">
        <v>43</v>
      </c>
      <c r="J6391">
        <v>82</v>
      </c>
      <c r="K6391">
        <v>14</v>
      </c>
      <c r="L6391">
        <v>353.78</v>
      </c>
      <c r="M6391" t="s">
        <v>388</v>
      </c>
      <c r="N6391" t="s">
        <v>153</v>
      </c>
      <c r="O6391" t="s">
        <v>131</v>
      </c>
      <c r="P6391">
        <v>8</v>
      </c>
      <c r="Q6391" t="s">
        <v>25</v>
      </c>
    </row>
    <row r="6392" spans="1:17" hidden="1" x14ac:dyDescent="0.3">
      <c r="A6392" t="s">
        <v>189</v>
      </c>
      <c r="B6392" t="s">
        <v>6679</v>
      </c>
      <c r="C6392" t="s">
        <v>297</v>
      </c>
      <c r="D6392" t="s">
        <v>60</v>
      </c>
      <c r="E6392" t="s">
        <v>30</v>
      </c>
      <c r="F6392">
        <v>22.78</v>
      </c>
      <c r="G6392">
        <v>103</v>
      </c>
      <c r="H6392">
        <v>9380.2099999999991</v>
      </c>
      <c r="I6392">
        <v>31</v>
      </c>
      <c r="J6392">
        <v>20</v>
      </c>
      <c r="K6392">
        <v>50</v>
      </c>
      <c r="L6392">
        <v>4553.5</v>
      </c>
      <c r="M6392" t="s">
        <v>380</v>
      </c>
      <c r="N6392" t="s">
        <v>89</v>
      </c>
      <c r="O6392" t="s">
        <v>190</v>
      </c>
      <c r="P6392">
        <v>4</v>
      </c>
      <c r="Q6392" t="s">
        <v>42</v>
      </c>
    </row>
    <row r="6393" spans="1:17" hidden="1" x14ac:dyDescent="0.3">
      <c r="A6393" t="s">
        <v>108</v>
      </c>
      <c r="B6393" t="s">
        <v>6680</v>
      </c>
      <c r="C6393" t="s">
        <v>241</v>
      </c>
      <c r="D6393" t="s">
        <v>134</v>
      </c>
      <c r="E6393" t="s">
        <v>38</v>
      </c>
      <c r="F6393">
        <v>57.51</v>
      </c>
      <c r="G6393">
        <v>113</v>
      </c>
      <c r="H6393">
        <v>11244.63</v>
      </c>
      <c r="I6393">
        <v>20</v>
      </c>
      <c r="J6393">
        <v>34</v>
      </c>
      <c r="K6393">
        <v>5</v>
      </c>
      <c r="L6393">
        <v>497.55</v>
      </c>
      <c r="M6393" t="s">
        <v>188</v>
      </c>
      <c r="N6393" t="s">
        <v>310</v>
      </c>
      <c r="O6393" t="s">
        <v>351</v>
      </c>
      <c r="P6393">
        <v>7</v>
      </c>
      <c r="Q6393" t="s">
        <v>50</v>
      </c>
    </row>
    <row r="6394" spans="1:17" hidden="1" x14ac:dyDescent="0.3">
      <c r="A6394" t="s">
        <v>143</v>
      </c>
      <c r="B6394" t="s">
        <v>6681</v>
      </c>
      <c r="C6394" t="s">
        <v>353</v>
      </c>
      <c r="D6394" t="s">
        <v>29</v>
      </c>
      <c r="E6394" t="s">
        <v>21</v>
      </c>
      <c r="F6394">
        <v>93.74</v>
      </c>
      <c r="G6394">
        <v>199</v>
      </c>
      <c r="H6394">
        <v>16306.06</v>
      </c>
      <c r="I6394">
        <v>21</v>
      </c>
      <c r="J6394">
        <v>70</v>
      </c>
      <c r="K6394">
        <v>101</v>
      </c>
      <c r="L6394">
        <v>8275.94</v>
      </c>
      <c r="M6394" t="s">
        <v>166</v>
      </c>
      <c r="N6394" t="s">
        <v>119</v>
      </c>
      <c r="O6394" t="s">
        <v>48</v>
      </c>
      <c r="P6394">
        <v>3</v>
      </c>
      <c r="Q6394" t="s">
        <v>25</v>
      </c>
    </row>
    <row r="6395" spans="1:17" hidden="1" x14ac:dyDescent="0.3">
      <c r="A6395" t="s">
        <v>48</v>
      </c>
      <c r="B6395" t="s">
        <v>6682</v>
      </c>
      <c r="C6395" t="s">
        <v>161</v>
      </c>
      <c r="D6395" t="s">
        <v>67</v>
      </c>
      <c r="E6395" t="s">
        <v>21</v>
      </c>
      <c r="F6395">
        <v>58.2</v>
      </c>
      <c r="G6395">
        <v>187</v>
      </c>
      <c r="H6395">
        <v>13437.82</v>
      </c>
      <c r="I6395">
        <v>31</v>
      </c>
      <c r="J6395">
        <v>83</v>
      </c>
      <c r="K6395">
        <v>60</v>
      </c>
      <c r="L6395">
        <v>4311.6000000000004</v>
      </c>
      <c r="M6395" t="s">
        <v>74</v>
      </c>
      <c r="N6395" t="s">
        <v>43</v>
      </c>
      <c r="O6395" t="s">
        <v>131</v>
      </c>
      <c r="P6395">
        <v>9</v>
      </c>
      <c r="Q6395" t="s">
        <v>42</v>
      </c>
    </row>
    <row r="6396" spans="1:17" hidden="1" x14ac:dyDescent="0.3">
      <c r="A6396" t="s">
        <v>210</v>
      </c>
      <c r="B6396" t="s">
        <v>6683</v>
      </c>
      <c r="C6396" t="s">
        <v>122</v>
      </c>
      <c r="D6396" t="s">
        <v>54</v>
      </c>
      <c r="E6396" t="s">
        <v>30</v>
      </c>
      <c r="F6396">
        <v>25.23</v>
      </c>
      <c r="G6396">
        <v>18</v>
      </c>
      <c r="H6396">
        <v>390.96</v>
      </c>
      <c r="I6396">
        <v>49</v>
      </c>
      <c r="J6396">
        <v>57</v>
      </c>
      <c r="K6396">
        <v>13</v>
      </c>
      <c r="L6396">
        <v>282.36</v>
      </c>
      <c r="M6396" t="s">
        <v>189</v>
      </c>
      <c r="N6396" t="s">
        <v>190</v>
      </c>
      <c r="O6396" t="s">
        <v>114</v>
      </c>
      <c r="P6396">
        <v>8</v>
      </c>
      <c r="Q6396" t="s">
        <v>42</v>
      </c>
    </row>
    <row r="6397" spans="1:17" hidden="1" x14ac:dyDescent="0.3">
      <c r="A6397" t="s">
        <v>196</v>
      </c>
      <c r="B6397" t="s">
        <v>6684</v>
      </c>
      <c r="C6397" t="s">
        <v>205</v>
      </c>
      <c r="D6397" t="s">
        <v>46</v>
      </c>
      <c r="E6397" t="s">
        <v>38</v>
      </c>
      <c r="F6397">
        <v>92.33</v>
      </c>
      <c r="G6397">
        <v>133</v>
      </c>
      <c r="H6397">
        <v>9645.16</v>
      </c>
      <c r="I6397">
        <v>14</v>
      </c>
      <c r="J6397">
        <v>65</v>
      </c>
      <c r="K6397">
        <v>89</v>
      </c>
      <c r="L6397">
        <v>6454.28</v>
      </c>
      <c r="M6397" t="s">
        <v>17</v>
      </c>
      <c r="N6397" t="s">
        <v>149</v>
      </c>
      <c r="O6397" t="s">
        <v>90</v>
      </c>
      <c r="P6397">
        <v>10</v>
      </c>
      <c r="Q6397" t="s">
        <v>25</v>
      </c>
    </row>
    <row r="6398" spans="1:17" hidden="1" x14ac:dyDescent="0.3">
      <c r="A6398" t="s">
        <v>327</v>
      </c>
      <c r="B6398" t="s">
        <v>6685</v>
      </c>
      <c r="C6398" t="s">
        <v>77</v>
      </c>
      <c r="D6398" t="s">
        <v>60</v>
      </c>
      <c r="E6398" t="s">
        <v>38</v>
      </c>
      <c r="F6398">
        <v>94.81</v>
      </c>
      <c r="G6398">
        <v>95</v>
      </c>
      <c r="H6398">
        <v>3195.8</v>
      </c>
      <c r="I6398">
        <v>20</v>
      </c>
      <c r="J6398">
        <v>84</v>
      </c>
      <c r="K6398">
        <v>78</v>
      </c>
      <c r="L6398">
        <v>2623.92</v>
      </c>
      <c r="M6398" t="s">
        <v>308</v>
      </c>
      <c r="N6398" t="s">
        <v>441</v>
      </c>
      <c r="O6398" t="s">
        <v>135</v>
      </c>
      <c r="P6398">
        <v>1</v>
      </c>
      <c r="Q6398" t="s">
        <v>50</v>
      </c>
    </row>
    <row r="6399" spans="1:17" hidden="1" x14ac:dyDescent="0.3">
      <c r="A6399" t="s">
        <v>96</v>
      </c>
      <c r="B6399" t="s">
        <v>6686</v>
      </c>
      <c r="C6399" t="s">
        <v>128</v>
      </c>
      <c r="D6399" t="s">
        <v>46</v>
      </c>
      <c r="E6399" t="s">
        <v>21</v>
      </c>
      <c r="F6399">
        <v>42.38</v>
      </c>
      <c r="G6399">
        <v>122</v>
      </c>
      <c r="H6399">
        <v>132.97999999999999</v>
      </c>
      <c r="I6399">
        <v>20</v>
      </c>
      <c r="J6399">
        <v>79</v>
      </c>
      <c r="K6399">
        <v>60</v>
      </c>
      <c r="L6399">
        <v>65.400000000000006</v>
      </c>
      <c r="M6399" t="s">
        <v>281</v>
      </c>
      <c r="N6399" t="s">
        <v>193</v>
      </c>
      <c r="O6399" t="s">
        <v>32</v>
      </c>
      <c r="P6399">
        <v>9</v>
      </c>
      <c r="Q6399" t="s">
        <v>42</v>
      </c>
    </row>
    <row r="6400" spans="1:17" hidden="1" x14ac:dyDescent="0.3">
      <c r="A6400" t="s">
        <v>218</v>
      </c>
      <c r="B6400" t="s">
        <v>6687</v>
      </c>
      <c r="C6400" t="s">
        <v>223</v>
      </c>
      <c r="D6400" t="s">
        <v>37</v>
      </c>
      <c r="E6400" t="s">
        <v>30</v>
      </c>
      <c r="F6400">
        <v>58.47</v>
      </c>
      <c r="G6400">
        <v>171</v>
      </c>
      <c r="H6400">
        <v>14603.4</v>
      </c>
      <c r="I6400">
        <v>28</v>
      </c>
      <c r="J6400">
        <v>23</v>
      </c>
      <c r="K6400">
        <v>45</v>
      </c>
      <c r="L6400">
        <v>3843</v>
      </c>
      <c r="M6400" t="s">
        <v>170</v>
      </c>
      <c r="N6400" t="s">
        <v>348</v>
      </c>
      <c r="O6400" t="s">
        <v>157</v>
      </c>
      <c r="P6400">
        <v>6</v>
      </c>
      <c r="Q6400" t="s">
        <v>25</v>
      </c>
    </row>
    <row r="6401" spans="1:17" hidden="1" x14ac:dyDescent="0.3">
      <c r="A6401" t="s">
        <v>257</v>
      </c>
      <c r="B6401" t="s">
        <v>6688</v>
      </c>
      <c r="C6401" t="s">
        <v>228</v>
      </c>
      <c r="D6401" t="s">
        <v>54</v>
      </c>
      <c r="E6401" t="s">
        <v>30</v>
      </c>
      <c r="F6401">
        <v>50.86</v>
      </c>
      <c r="G6401">
        <v>54</v>
      </c>
      <c r="H6401">
        <v>3182.76</v>
      </c>
      <c r="I6401">
        <v>32</v>
      </c>
      <c r="J6401">
        <v>43</v>
      </c>
      <c r="K6401">
        <v>27</v>
      </c>
      <c r="L6401">
        <v>1591.38</v>
      </c>
      <c r="M6401" t="s">
        <v>153</v>
      </c>
      <c r="N6401" t="s">
        <v>90</v>
      </c>
      <c r="O6401" t="s">
        <v>111</v>
      </c>
      <c r="P6401">
        <v>7</v>
      </c>
      <c r="Q6401" t="s">
        <v>42</v>
      </c>
    </row>
    <row r="6402" spans="1:17" hidden="1" x14ac:dyDescent="0.3">
      <c r="A6402" t="s">
        <v>32</v>
      </c>
      <c r="B6402" t="s">
        <v>6689</v>
      </c>
      <c r="C6402" t="s">
        <v>317</v>
      </c>
      <c r="D6402" t="s">
        <v>88</v>
      </c>
      <c r="E6402" t="s">
        <v>38</v>
      </c>
      <c r="F6402">
        <v>54.24</v>
      </c>
      <c r="G6402">
        <v>22</v>
      </c>
      <c r="H6402">
        <v>1879.9</v>
      </c>
      <c r="I6402">
        <v>47</v>
      </c>
      <c r="J6402">
        <v>32</v>
      </c>
      <c r="K6402">
        <v>17</v>
      </c>
      <c r="L6402">
        <v>1452.65</v>
      </c>
      <c r="M6402" t="s">
        <v>163</v>
      </c>
      <c r="N6402" t="s">
        <v>61</v>
      </c>
      <c r="O6402" t="s">
        <v>173</v>
      </c>
      <c r="P6402">
        <v>7</v>
      </c>
      <c r="Q6402" t="s">
        <v>42</v>
      </c>
    </row>
    <row r="6403" spans="1:17" hidden="1" x14ac:dyDescent="0.3">
      <c r="A6403" t="s">
        <v>95</v>
      </c>
      <c r="B6403" t="s">
        <v>6690</v>
      </c>
      <c r="C6403" t="s">
        <v>187</v>
      </c>
      <c r="D6403" t="s">
        <v>54</v>
      </c>
      <c r="E6403" t="s">
        <v>21</v>
      </c>
      <c r="F6403">
        <v>15.15</v>
      </c>
      <c r="G6403">
        <v>72</v>
      </c>
      <c r="H6403">
        <v>6491.52</v>
      </c>
      <c r="I6403">
        <v>28</v>
      </c>
      <c r="J6403">
        <v>87</v>
      </c>
      <c r="K6403">
        <v>15</v>
      </c>
      <c r="L6403">
        <v>1352.4</v>
      </c>
      <c r="M6403" t="s">
        <v>206</v>
      </c>
      <c r="N6403" t="s">
        <v>75</v>
      </c>
      <c r="O6403" t="s">
        <v>293</v>
      </c>
      <c r="P6403">
        <v>7</v>
      </c>
      <c r="Q6403" t="s">
        <v>25</v>
      </c>
    </row>
    <row r="6404" spans="1:17" hidden="1" x14ac:dyDescent="0.3">
      <c r="A6404" t="s">
        <v>159</v>
      </c>
      <c r="B6404" t="s">
        <v>6691</v>
      </c>
      <c r="C6404" t="s">
        <v>19</v>
      </c>
      <c r="D6404" t="s">
        <v>20</v>
      </c>
      <c r="E6404" t="s">
        <v>30</v>
      </c>
      <c r="F6404">
        <v>57.48</v>
      </c>
      <c r="G6404">
        <v>192</v>
      </c>
      <c r="H6404">
        <v>12184.32</v>
      </c>
      <c r="I6404">
        <v>12</v>
      </c>
      <c r="J6404">
        <v>89</v>
      </c>
      <c r="K6404">
        <v>51</v>
      </c>
      <c r="L6404">
        <v>3236.46</v>
      </c>
      <c r="M6404" t="s">
        <v>264</v>
      </c>
      <c r="N6404" t="s">
        <v>75</v>
      </c>
      <c r="O6404" t="s">
        <v>157</v>
      </c>
      <c r="P6404">
        <v>5</v>
      </c>
      <c r="Q6404" t="s">
        <v>50</v>
      </c>
    </row>
    <row r="6405" spans="1:17" hidden="1" x14ac:dyDescent="0.3">
      <c r="A6405" t="s">
        <v>185</v>
      </c>
      <c r="B6405" t="s">
        <v>6692</v>
      </c>
      <c r="C6405" t="s">
        <v>208</v>
      </c>
      <c r="D6405" t="s">
        <v>20</v>
      </c>
      <c r="E6405" t="s">
        <v>38</v>
      </c>
      <c r="F6405">
        <v>60.14</v>
      </c>
      <c r="G6405">
        <v>152</v>
      </c>
      <c r="H6405">
        <v>7882.72</v>
      </c>
      <c r="I6405">
        <v>34</v>
      </c>
      <c r="J6405">
        <v>32</v>
      </c>
      <c r="K6405">
        <v>62</v>
      </c>
      <c r="L6405">
        <v>3215.32</v>
      </c>
      <c r="M6405" t="s">
        <v>385</v>
      </c>
      <c r="N6405" t="s">
        <v>51</v>
      </c>
      <c r="O6405" t="s">
        <v>388</v>
      </c>
      <c r="P6405">
        <v>1</v>
      </c>
      <c r="Q6405" t="s">
        <v>42</v>
      </c>
    </row>
    <row r="6406" spans="1:17" hidden="1" x14ac:dyDescent="0.3">
      <c r="A6406" t="s">
        <v>95</v>
      </c>
      <c r="B6406" t="s">
        <v>6693</v>
      </c>
      <c r="C6406" t="s">
        <v>161</v>
      </c>
      <c r="D6406" t="s">
        <v>67</v>
      </c>
      <c r="E6406" t="s">
        <v>21</v>
      </c>
      <c r="F6406">
        <v>58.2</v>
      </c>
      <c r="G6406">
        <v>48</v>
      </c>
      <c r="H6406">
        <v>4479.84</v>
      </c>
      <c r="I6406">
        <v>38</v>
      </c>
      <c r="J6406">
        <v>55</v>
      </c>
      <c r="K6406">
        <v>29</v>
      </c>
      <c r="L6406">
        <v>2706.57</v>
      </c>
      <c r="M6406" t="s">
        <v>197</v>
      </c>
      <c r="N6406" t="s">
        <v>116</v>
      </c>
      <c r="O6406" t="s">
        <v>131</v>
      </c>
      <c r="P6406">
        <v>6</v>
      </c>
      <c r="Q6406" t="s">
        <v>50</v>
      </c>
    </row>
    <row r="6407" spans="1:17" hidden="1" x14ac:dyDescent="0.3">
      <c r="A6407" t="s">
        <v>418</v>
      </c>
      <c r="B6407" t="s">
        <v>6694</v>
      </c>
      <c r="C6407" t="s">
        <v>390</v>
      </c>
      <c r="D6407" t="s">
        <v>60</v>
      </c>
      <c r="E6407" t="s">
        <v>30</v>
      </c>
      <c r="F6407">
        <v>3.88</v>
      </c>
      <c r="G6407">
        <v>54</v>
      </c>
      <c r="H6407">
        <v>4620.24</v>
      </c>
      <c r="I6407">
        <v>44</v>
      </c>
      <c r="J6407">
        <v>96</v>
      </c>
      <c r="K6407">
        <v>1</v>
      </c>
      <c r="L6407">
        <v>85.56</v>
      </c>
      <c r="M6407" t="s">
        <v>239</v>
      </c>
      <c r="N6407" t="s">
        <v>342</v>
      </c>
      <c r="O6407" t="s">
        <v>287</v>
      </c>
      <c r="P6407">
        <v>8</v>
      </c>
      <c r="Q6407" t="s">
        <v>25</v>
      </c>
    </row>
    <row r="6408" spans="1:17" hidden="1" x14ac:dyDescent="0.3">
      <c r="A6408" t="s">
        <v>39</v>
      </c>
      <c r="B6408" t="s">
        <v>6695</v>
      </c>
      <c r="C6408" t="s">
        <v>390</v>
      </c>
      <c r="D6408" t="s">
        <v>60</v>
      </c>
      <c r="E6408" t="s">
        <v>38</v>
      </c>
      <c r="F6408">
        <v>54.05</v>
      </c>
      <c r="G6408">
        <v>73</v>
      </c>
      <c r="H6408">
        <v>4339.8500000000004</v>
      </c>
      <c r="I6408">
        <v>36</v>
      </c>
      <c r="J6408">
        <v>48</v>
      </c>
      <c r="K6408">
        <v>64</v>
      </c>
      <c r="L6408">
        <v>3804.8</v>
      </c>
      <c r="M6408" t="s">
        <v>89</v>
      </c>
      <c r="N6408" t="s">
        <v>394</v>
      </c>
      <c r="O6408" t="s">
        <v>342</v>
      </c>
      <c r="P6408">
        <v>2</v>
      </c>
      <c r="Q6408" t="s">
        <v>50</v>
      </c>
    </row>
    <row r="6409" spans="1:17" hidden="1" x14ac:dyDescent="0.3">
      <c r="A6409" t="s">
        <v>274</v>
      </c>
      <c r="B6409" t="s">
        <v>6696</v>
      </c>
      <c r="C6409" t="s">
        <v>390</v>
      </c>
      <c r="D6409" t="s">
        <v>60</v>
      </c>
      <c r="E6409" t="s">
        <v>21</v>
      </c>
      <c r="F6409">
        <v>67.64</v>
      </c>
      <c r="G6409">
        <v>126</v>
      </c>
      <c r="H6409">
        <v>3898.44</v>
      </c>
      <c r="I6409">
        <v>40</v>
      </c>
      <c r="J6409">
        <v>33</v>
      </c>
      <c r="K6409">
        <v>68</v>
      </c>
      <c r="L6409">
        <v>2103.92</v>
      </c>
      <c r="M6409" t="s">
        <v>82</v>
      </c>
      <c r="N6409" t="s">
        <v>206</v>
      </c>
      <c r="O6409" t="s">
        <v>96</v>
      </c>
      <c r="P6409">
        <v>3</v>
      </c>
      <c r="Q6409" t="s">
        <v>50</v>
      </c>
    </row>
    <row r="6410" spans="1:17" hidden="1" x14ac:dyDescent="0.3">
      <c r="A6410" t="s">
        <v>225</v>
      </c>
      <c r="B6410" t="s">
        <v>6697</v>
      </c>
      <c r="C6410" t="s">
        <v>87</v>
      </c>
      <c r="D6410" t="s">
        <v>88</v>
      </c>
      <c r="E6410" t="s">
        <v>21</v>
      </c>
      <c r="F6410">
        <v>82.8</v>
      </c>
      <c r="G6410">
        <v>50</v>
      </c>
      <c r="H6410">
        <v>4319.5</v>
      </c>
      <c r="I6410">
        <v>42</v>
      </c>
      <c r="J6410">
        <v>43</v>
      </c>
      <c r="K6410">
        <v>10</v>
      </c>
      <c r="L6410">
        <v>863.9</v>
      </c>
      <c r="M6410" t="s">
        <v>63</v>
      </c>
      <c r="N6410" t="s">
        <v>115</v>
      </c>
      <c r="O6410" t="s">
        <v>250</v>
      </c>
      <c r="P6410">
        <v>2</v>
      </c>
      <c r="Q6410" t="s">
        <v>25</v>
      </c>
    </row>
    <row r="6411" spans="1:17" hidden="1" x14ac:dyDescent="0.3">
      <c r="A6411" t="s">
        <v>326</v>
      </c>
      <c r="B6411" t="s">
        <v>6698</v>
      </c>
      <c r="C6411" t="s">
        <v>161</v>
      </c>
      <c r="D6411" t="s">
        <v>67</v>
      </c>
      <c r="E6411" t="s">
        <v>30</v>
      </c>
      <c r="F6411">
        <v>17.920000000000002</v>
      </c>
      <c r="G6411">
        <v>191</v>
      </c>
      <c r="H6411">
        <v>17889.060000000001</v>
      </c>
      <c r="I6411">
        <v>24</v>
      </c>
      <c r="J6411">
        <v>30</v>
      </c>
      <c r="K6411">
        <v>68</v>
      </c>
      <c r="L6411">
        <v>6368.88</v>
      </c>
      <c r="M6411" t="s">
        <v>210</v>
      </c>
      <c r="N6411" t="s">
        <v>135</v>
      </c>
      <c r="O6411" t="s">
        <v>120</v>
      </c>
      <c r="P6411">
        <v>3</v>
      </c>
      <c r="Q6411" t="s">
        <v>50</v>
      </c>
    </row>
    <row r="6412" spans="1:17" x14ac:dyDescent="0.3">
      <c r="A6412" t="s">
        <v>230</v>
      </c>
      <c r="B6412" t="s">
        <v>6699</v>
      </c>
      <c r="C6412" t="s">
        <v>28</v>
      </c>
      <c r="D6412" t="s">
        <v>29</v>
      </c>
      <c r="E6412" t="s">
        <v>30</v>
      </c>
      <c r="F6412">
        <v>9.82</v>
      </c>
      <c r="G6412">
        <v>175</v>
      </c>
      <c r="H6412">
        <v>2668.75</v>
      </c>
      <c r="I6412">
        <v>44</v>
      </c>
      <c r="J6412">
        <v>57</v>
      </c>
      <c r="K6412">
        <v>160</v>
      </c>
      <c r="L6412">
        <v>2440</v>
      </c>
      <c r="M6412" t="s">
        <v>183</v>
      </c>
      <c r="N6412" t="s">
        <v>57</v>
      </c>
      <c r="O6412" t="s">
        <v>118</v>
      </c>
      <c r="P6412">
        <v>1</v>
      </c>
      <c r="Q6412" t="s">
        <v>42</v>
      </c>
    </row>
    <row r="6413" spans="1:17" hidden="1" x14ac:dyDescent="0.3">
      <c r="A6413" t="s">
        <v>332</v>
      </c>
      <c r="B6413" t="s">
        <v>6700</v>
      </c>
      <c r="C6413" t="s">
        <v>228</v>
      </c>
      <c r="D6413" t="s">
        <v>54</v>
      </c>
      <c r="E6413" t="s">
        <v>21</v>
      </c>
      <c r="F6413">
        <v>14.09</v>
      </c>
      <c r="G6413">
        <v>14</v>
      </c>
      <c r="H6413">
        <v>1150.3800000000001</v>
      </c>
      <c r="I6413">
        <v>34</v>
      </c>
      <c r="J6413">
        <v>58</v>
      </c>
      <c r="K6413">
        <v>9</v>
      </c>
      <c r="L6413">
        <v>739.53</v>
      </c>
      <c r="M6413" t="s">
        <v>213</v>
      </c>
      <c r="N6413" t="s">
        <v>149</v>
      </c>
      <c r="O6413" t="s">
        <v>293</v>
      </c>
      <c r="P6413">
        <v>9</v>
      </c>
      <c r="Q6413" t="s">
        <v>50</v>
      </c>
    </row>
    <row r="6414" spans="1:17" hidden="1" x14ac:dyDescent="0.3">
      <c r="A6414" t="s">
        <v>159</v>
      </c>
      <c r="B6414" t="s">
        <v>6701</v>
      </c>
      <c r="C6414" t="s">
        <v>113</v>
      </c>
      <c r="D6414" t="s">
        <v>46</v>
      </c>
      <c r="E6414" t="s">
        <v>30</v>
      </c>
      <c r="F6414">
        <v>68.19</v>
      </c>
      <c r="G6414">
        <v>78</v>
      </c>
      <c r="H6414">
        <v>666.9</v>
      </c>
      <c r="I6414">
        <v>12</v>
      </c>
      <c r="J6414">
        <v>27</v>
      </c>
      <c r="K6414">
        <v>6</v>
      </c>
      <c r="L6414">
        <v>51.3</v>
      </c>
      <c r="M6414" t="s">
        <v>41</v>
      </c>
      <c r="N6414" t="s">
        <v>409</v>
      </c>
      <c r="O6414" t="s">
        <v>275</v>
      </c>
      <c r="P6414">
        <v>1</v>
      </c>
      <c r="Q6414" t="s">
        <v>42</v>
      </c>
    </row>
    <row r="6415" spans="1:17" hidden="1" x14ac:dyDescent="0.3">
      <c r="A6415" t="s">
        <v>308</v>
      </c>
      <c r="B6415" t="s">
        <v>6702</v>
      </c>
      <c r="C6415" t="s">
        <v>208</v>
      </c>
      <c r="D6415" t="s">
        <v>20</v>
      </c>
      <c r="E6415" t="s">
        <v>21</v>
      </c>
      <c r="F6415">
        <v>39.020000000000003</v>
      </c>
      <c r="G6415">
        <v>147</v>
      </c>
      <c r="H6415">
        <v>11673.27</v>
      </c>
      <c r="I6415">
        <v>8</v>
      </c>
      <c r="J6415">
        <v>22</v>
      </c>
      <c r="K6415">
        <v>69</v>
      </c>
      <c r="L6415">
        <v>5479.29</v>
      </c>
      <c r="M6415" t="s">
        <v>372</v>
      </c>
      <c r="N6415" t="s">
        <v>120</v>
      </c>
      <c r="O6415" t="s">
        <v>422</v>
      </c>
      <c r="P6415">
        <v>6</v>
      </c>
      <c r="Q6415" t="s">
        <v>50</v>
      </c>
    </row>
    <row r="6416" spans="1:17" hidden="1" x14ac:dyDescent="0.3">
      <c r="A6416" t="s">
        <v>116</v>
      </c>
      <c r="B6416" t="s">
        <v>6703</v>
      </c>
      <c r="C6416" t="s">
        <v>200</v>
      </c>
      <c r="D6416" t="s">
        <v>29</v>
      </c>
      <c r="E6416" t="s">
        <v>38</v>
      </c>
      <c r="F6416">
        <v>88.57</v>
      </c>
      <c r="G6416">
        <v>93</v>
      </c>
      <c r="H6416">
        <v>4544.91</v>
      </c>
      <c r="I6416">
        <v>50</v>
      </c>
      <c r="J6416">
        <v>86</v>
      </c>
      <c r="K6416">
        <v>49</v>
      </c>
      <c r="L6416">
        <v>2394.63</v>
      </c>
      <c r="M6416" t="s">
        <v>96</v>
      </c>
      <c r="N6416" t="s">
        <v>350</v>
      </c>
      <c r="O6416" t="s">
        <v>143</v>
      </c>
      <c r="P6416">
        <v>3</v>
      </c>
      <c r="Q6416" t="s">
        <v>50</v>
      </c>
    </row>
    <row r="6417" spans="1:17" hidden="1" x14ac:dyDescent="0.3">
      <c r="A6417" t="s">
        <v>264</v>
      </c>
      <c r="B6417" t="s">
        <v>6704</v>
      </c>
      <c r="C6417" t="s">
        <v>133</v>
      </c>
      <c r="D6417" t="s">
        <v>134</v>
      </c>
      <c r="E6417" t="s">
        <v>30</v>
      </c>
      <c r="F6417">
        <v>30.1</v>
      </c>
      <c r="G6417">
        <v>10</v>
      </c>
      <c r="H6417">
        <v>814.7</v>
      </c>
      <c r="I6417">
        <v>32</v>
      </c>
      <c r="J6417">
        <v>33</v>
      </c>
      <c r="K6417">
        <v>7</v>
      </c>
      <c r="L6417">
        <v>570.29</v>
      </c>
      <c r="M6417" t="s">
        <v>281</v>
      </c>
      <c r="N6417" t="s">
        <v>308</v>
      </c>
      <c r="O6417" t="s">
        <v>372</v>
      </c>
      <c r="P6417">
        <v>10</v>
      </c>
      <c r="Q6417" t="s">
        <v>50</v>
      </c>
    </row>
    <row r="6418" spans="1:17" hidden="1" x14ac:dyDescent="0.3">
      <c r="A6418" t="s">
        <v>111</v>
      </c>
      <c r="B6418" t="s">
        <v>6705</v>
      </c>
      <c r="C6418" t="s">
        <v>19</v>
      </c>
      <c r="D6418" t="s">
        <v>20</v>
      </c>
      <c r="E6418" t="s">
        <v>21</v>
      </c>
      <c r="F6418">
        <v>89.94</v>
      </c>
      <c r="G6418">
        <v>60</v>
      </c>
      <c r="H6418">
        <v>88.2</v>
      </c>
      <c r="I6418">
        <v>35</v>
      </c>
      <c r="J6418">
        <v>40</v>
      </c>
      <c r="K6418">
        <v>27</v>
      </c>
      <c r="L6418">
        <v>39.69</v>
      </c>
      <c r="M6418" t="s">
        <v>136</v>
      </c>
      <c r="N6418" t="s">
        <v>209</v>
      </c>
      <c r="O6418" t="s">
        <v>90</v>
      </c>
      <c r="P6418">
        <v>9</v>
      </c>
      <c r="Q6418" t="s">
        <v>42</v>
      </c>
    </row>
    <row r="6419" spans="1:17" hidden="1" x14ac:dyDescent="0.3">
      <c r="A6419" t="s">
        <v>298</v>
      </c>
      <c r="B6419" t="s">
        <v>6706</v>
      </c>
      <c r="C6419" t="s">
        <v>315</v>
      </c>
      <c r="D6419" t="s">
        <v>37</v>
      </c>
      <c r="E6419" t="s">
        <v>38</v>
      </c>
      <c r="F6419">
        <v>84.88</v>
      </c>
      <c r="G6419">
        <v>166</v>
      </c>
      <c r="H6419">
        <v>3366.48</v>
      </c>
      <c r="I6419">
        <v>19</v>
      </c>
      <c r="J6419">
        <v>89</v>
      </c>
      <c r="K6419">
        <v>86</v>
      </c>
      <c r="L6419">
        <v>1744.08</v>
      </c>
      <c r="M6419" t="s">
        <v>108</v>
      </c>
      <c r="N6419" t="s">
        <v>249</v>
      </c>
      <c r="O6419" t="s">
        <v>116</v>
      </c>
      <c r="P6419">
        <v>7</v>
      </c>
      <c r="Q6419" t="s">
        <v>42</v>
      </c>
    </row>
    <row r="6420" spans="1:17" hidden="1" x14ac:dyDescent="0.3">
      <c r="A6420" t="s">
        <v>83</v>
      </c>
      <c r="B6420" t="s">
        <v>6707</v>
      </c>
      <c r="C6420" t="s">
        <v>161</v>
      </c>
      <c r="D6420" t="s">
        <v>67</v>
      </c>
      <c r="E6420" t="s">
        <v>30</v>
      </c>
      <c r="F6420">
        <v>17.920000000000002</v>
      </c>
      <c r="G6420">
        <v>75</v>
      </c>
      <c r="H6420">
        <v>1605</v>
      </c>
      <c r="I6420">
        <v>37</v>
      </c>
      <c r="J6420">
        <v>27</v>
      </c>
      <c r="K6420">
        <v>74</v>
      </c>
      <c r="L6420">
        <v>1583.6</v>
      </c>
      <c r="M6420" t="s">
        <v>139</v>
      </c>
      <c r="N6420" t="s">
        <v>206</v>
      </c>
      <c r="O6420" t="s">
        <v>337</v>
      </c>
      <c r="P6420">
        <v>2</v>
      </c>
      <c r="Q6420" t="s">
        <v>42</v>
      </c>
    </row>
    <row r="6421" spans="1:17" hidden="1" x14ac:dyDescent="0.3">
      <c r="A6421" t="s">
        <v>388</v>
      </c>
      <c r="B6421" t="s">
        <v>6708</v>
      </c>
      <c r="C6421" t="s">
        <v>233</v>
      </c>
      <c r="D6421" t="s">
        <v>29</v>
      </c>
      <c r="E6421" t="s">
        <v>38</v>
      </c>
      <c r="F6421">
        <v>99.38</v>
      </c>
      <c r="G6421">
        <v>51</v>
      </c>
      <c r="H6421">
        <v>2491.86</v>
      </c>
      <c r="I6421">
        <v>39</v>
      </c>
      <c r="J6421">
        <v>100</v>
      </c>
      <c r="K6421">
        <v>6</v>
      </c>
      <c r="L6421">
        <v>293.16000000000003</v>
      </c>
      <c r="M6421" t="s">
        <v>33</v>
      </c>
      <c r="N6421" t="s">
        <v>327</v>
      </c>
      <c r="O6421" t="s">
        <v>94</v>
      </c>
      <c r="P6421">
        <v>6</v>
      </c>
      <c r="Q6421" t="s">
        <v>25</v>
      </c>
    </row>
    <row r="6422" spans="1:17" hidden="1" x14ac:dyDescent="0.3">
      <c r="A6422" t="s">
        <v>305</v>
      </c>
      <c r="B6422" t="s">
        <v>6709</v>
      </c>
      <c r="C6422" t="s">
        <v>19</v>
      </c>
      <c r="D6422" t="s">
        <v>20</v>
      </c>
      <c r="E6422" t="s">
        <v>21</v>
      </c>
      <c r="F6422">
        <v>89.94</v>
      </c>
      <c r="G6422">
        <v>188</v>
      </c>
      <c r="H6422">
        <v>13855.6</v>
      </c>
      <c r="I6422">
        <v>45</v>
      </c>
      <c r="J6422">
        <v>69</v>
      </c>
      <c r="K6422">
        <v>47</v>
      </c>
      <c r="L6422">
        <v>3463.9</v>
      </c>
      <c r="M6422" t="s">
        <v>308</v>
      </c>
      <c r="N6422" t="s">
        <v>313</v>
      </c>
      <c r="O6422" t="s">
        <v>80</v>
      </c>
      <c r="P6422">
        <v>5</v>
      </c>
      <c r="Q6422" t="s">
        <v>25</v>
      </c>
    </row>
    <row r="6423" spans="1:17" hidden="1" x14ac:dyDescent="0.3">
      <c r="A6423" t="s">
        <v>225</v>
      </c>
      <c r="B6423" t="s">
        <v>6710</v>
      </c>
      <c r="C6423" t="s">
        <v>66</v>
      </c>
      <c r="D6423" t="s">
        <v>67</v>
      </c>
      <c r="E6423" t="s">
        <v>30</v>
      </c>
      <c r="F6423">
        <v>50.66</v>
      </c>
      <c r="G6423">
        <v>82</v>
      </c>
      <c r="H6423">
        <v>411.64</v>
      </c>
      <c r="I6423">
        <v>5</v>
      </c>
      <c r="J6423">
        <v>30</v>
      </c>
      <c r="K6423">
        <v>48</v>
      </c>
      <c r="L6423">
        <v>240.96</v>
      </c>
      <c r="M6423" t="s">
        <v>197</v>
      </c>
      <c r="N6423" t="s">
        <v>229</v>
      </c>
      <c r="O6423" t="s">
        <v>270</v>
      </c>
      <c r="P6423">
        <v>9</v>
      </c>
      <c r="Q6423" t="s">
        <v>50</v>
      </c>
    </row>
    <row r="6424" spans="1:17" hidden="1" x14ac:dyDescent="0.3">
      <c r="A6424" t="s">
        <v>17</v>
      </c>
      <c r="B6424" t="s">
        <v>6711</v>
      </c>
      <c r="C6424" t="s">
        <v>148</v>
      </c>
      <c r="D6424" t="s">
        <v>88</v>
      </c>
      <c r="E6424" t="s">
        <v>38</v>
      </c>
      <c r="F6424">
        <v>48.9</v>
      </c>
      <c r="G6424">
        <v>98</v>
      </c>
      <c r="H6424">
        <v>6612.06</v>
      </c>
      <c r="I6424">
        <v>29</v>
      </c>
      <c r="J6424">
        <v>39</v>
      </c>
      <c r="K6424">
        <v>16</v>
      </c>
      <c r="L6424">
        <v>1079.52</v>
      </c>
      <c r="M6424" t="s">
        <v>335</v>
      </c>
      <c r="N6424" t="s">
        <v>348</v>
      </c>
      <c r="O6424" t="s">
        <v>281</v>
      </c>
      <c r="P6424">
        <v>3</v>
      </c>
      <c r="Q6424" t="s">
        <v>50</v>
      </c>
    </row>
    <row r="6425" spans="1:17" hidden="1" x14ac:dyDescent="0.3">
      <c r="A6425" t="s">
        <v>116</v>
      </c>
      <c r="B6425" t="s">
        <v>6712</v>
      </c>
      <c r="C6425" t="s">
        <v>297</v>
      </c>
      <c r="D6425" t="s">
        <v>60</v>
      </c>
      <c r="E6425" t="s">
        <v>21</v>
      </c>
      <c r="F6425">
        <v>36.22</v>
      </c>
      <c r="G6425">
        <v>120</v>
      </c>
      <c r="H6425">
        <v>6465.6</v>
      </c>
      <c r="I6425">
        <v>18</v>
      </c>
      <c r="J6425">
        <v>21</v>
      </c>
      <c r="K6425">
        <v>119</v>
      </c>
      <c r="L6425">
        <v>6411.72</v>
      </c>
      <c r="M6425" t="s">
        <v>170</v>
      </c>
      <c r="N6425" t="s">
        <v>73</v>
      </c>
      <c r="O6425" t="s">
        <v>61</v>
      </c>
      <c r="P6425">
        <v>3</v>
      </c>
      <c r="Q6425" t="s">
        <v>25</v>
      </c>
    </row>
    <row r="6426" spans="1:17" hidden="1" x14ac:dyDescent="0.3">
      <c r="A6426" t="s">
        <v>212</v>
      </c>
      <c r="B6426" t="s">
        <v>6713</v>
      </c>
      <c r="C6426" t="s">
        <v>161</v>
      </c>
      <c r="D6426" t="s">
        <v>67</v>
      </c>
      <c r="E6426" t="s">
        <v>30</v>
      </c>
      <c r="F6426">
        <v>17.920000000000002</v>
      </c>
      <c r="G6426">
        <v>133</v>
      </c>
      <c r="H6426">
        <v>12717.46</v>
      </c>
      <c r="I6426">
        <v>50</v>
      </c>
      <c r="J6426">
        <v>47</v>
      </c>
      <c r="K6426">
        <v>130</v>
      </c>
      <c r="L6426">
        <v>12430.6</v>
      </c>
      <c r="M6426" t="s">
        <v>448</v>
      </c>
      <c r="N6426" t="s">
        <v>32</v>
      </c>
      <c r="O6426" t="s">
        <v>345</v>
      </c>
      <c r="P6426">
        <v>7</v>
      </c>
      <c r="Q6426" t="s">
        <v>42</v>
      </c>
    </row>
    <row r="6427" spans="1:17" hidden="1" x14ac:dyDescent="0.3">
      <c r="A6427" t="s">
        <v>61</v>
      </c>
      <c r="B6427" t="s">
        <v>6714</v>
      </c>
      <c r="C6427" t="s">
        <v>66</v>
      </c>
      <c r="D6427" t="s">
        <v>67</v>
      </c>
      <c r="E6427" t="s">
        <v>38</v>
      </c>
      <c r="F6427">
        <v>58.87</v>
      </c>
      <c r="G6427">
        <v>99</v>
      </c>
      <c r="H6427">
        <v>7395.3</v>
      </c>
      <c r="I6427">
        <v>18</v>
      </c>
      <c r="J6427">
        <v>36</v>
      </c>
      <c r="K6427">
        <v>30</v>
      </c>
      <c r="L6427">
        <v>2241</v>
      </c>
      <c r="M6427" t="s">
        <v>47</v>
      </c>
      <c r="N6427" t="s">
        <v>301</v>
      </c>
      <c r="O6427" t="s">
        <v>123</v>
      </c>
      <c r="P6427">
        <v>8</v>
      </c>
      <c r="Q6427" t="s">
        <v>50</v>
      </c>
    </row>
    <row r="6428" spans="1:17" hidden="1" x14ac:dyDescent="0.3">
      <c r="A6428" t="s">
        <v>104</v>
      </c>
      <c r="B6428" t="s">
        <v>6715</v>
      </c>
      <c r="C6428" t="s">
        <v>161</v>
      </c>
      <c r="D6428" t="s">
        <v>67</v>
      </c>
      <c r="E6428" t="s">
        <v>21</v>
      </c>
      <c r="F6428">
        <v>58.2</v>
      </c>
      <c r="G6428">
        <v>36</v>
      </c>
      <c r="H6428">
        <v>2504.88</v>
      </c>
      <c r="I6428">
        <v>34</v>
      </c>
      <c r="J6428">
        <v>41</v>
      </c>
      <c r="K6428">
        <v>15</v>
      </c>
      <c r="L6428">
        <v>1043.7</v>
      </c>
      <c r="M6428" t="s">
        <v>283</v>
      </c>
      <c r="N6428" t="s">
        <v>375</v>
      </c>
      <c r="O6428" t="s">
        <v>263</v>
      </c>
      <c r="P6428">
        <v>6</v>
      </c>
      <c r="Q6428" t="s">
        <v>50</v>
      </c>
    </row>
    <row r="6429" spans="1:17" hidden="1" x14ac:dyDescent="0.3">
      <c r="A6429" t="s">
        <v>312</v>
      </c>
      <c r="B6429" t="s">
        <v>6716</v>
      </c>
      <c r="C6429" t="s">
        <v>208</v>
      </c>
      <c r="D6429" t="s">
        <v>20</v>
      </c>
      <c r="E6429" t="s">
        <v>30</v>
      </c>
      <c r="F6429">
        <v>27.47</v>
      </c>
      <c r="G6429">
        <v>49</v>
      </c>
      <c r="H6429">
        <v>1363.18</v>
      </c>
      <c r="I6429">
        <v>42</v>
      </c>
      <c r="J6429">
        <v>46</v>
      </c>
      <c r="K6429">
        <v>6</v>
      </c>
      <c r="L6429">
        <v>166.92</v>
      </c>
      <c r="M6429" t="s">
        <v>283</v>
      </c>
      <c r="N6429" t="s">
        <v>166</v>
      </c>
      <c r="O6429" t="s">
        <v>22</v>
      </c>
      <c r="P6429">
        <v>1</v>
      </c>
      <c r="Q6429" t="s">
        <v>42</v>
      </c>
    </row>
    <row r="6430" spans="1:17" hidden="1" x14ac:dyDescent="0.3">
      <c r="A6430" t="s">
        <v>153</v>
      </c>
      <c r="B6430" t="s">
        <v>6717</v>
      </c>
      <c r="C6430" t="s">
        <v>19</v>
      </c>
      <c r="D6430" t="s">
        <v>20</v>
      </c>
      <c r="E6430" t="s">
        <v>38</v>
      </c>
      <c r="F6430">
        <v>18.079999999999998</v>
      </c>
      <c r="G6430">
        <v>166</v>
      </c>
      <c r="H6430">
        <v>5429.86</v>
      </c>
      <c r="I6430">
        <v>9</v>
      </c>
      <c r="J6430">
        <v>33</v>
      </c>
      <c r="K6430">
        <v>130</v>
      </c>
      <c r="L6430">
        <v>4252.3</v>
      </c>
      <c r="M6430" t="s">
        <v>82</v>
      </c>
      <c r="N6430" t="s">
        <v>247</v>
      </c>
      <c r="O6430" t="s">
        <v>41</v>
      </c>
      <c r="P6430">
        <v>9</v>
      </c>
      <c r="Q6430" t="s">
        <v>50</v>
      </c>
    </row>
    <row r="6431" spans="1:17" hidden="1" x14ac:dyDescent="0.3">
      <c r="A6431" t="s">
        <v>310</v>
      </c>
      <c r="B6431" t="s">
        <v>6718</v>
      </c>
      <c r="C6431" t="s">
        <v>195</v>
      </c>
      <c r="D6431" t="s">
        <v>88</v>
      </c>
      <c r="E6431" t="s">
        <v>21</v>
      </c>
      <c r="F6431">
        <v>34.17</v>
      </c>
      <c r="G6431">
        <v>35</v>
      </c>
      <c r="H6431">
        <v>355.25</v>
      </c>
      <c r="I6431">
        <v>33</v>
      </c>
      <c r="J6431">
        <v>30</v>
      </c>
      <c r="K6431">
        <v>33</v>
      </c>
      <c r="L6431">
        <v>334.95</v>
      </c>
      <c r="M6431" t="s">
        <v>281</v>
      </c>
      <c r="N6431" t="s">
        <v>264</v>
      </c>
      <c r="O6431" t="s">
        <v>312</v>
      </c>
      <c r="P6431">
        <v>2</v>
      </c>
      <c r="Q6431" t="s">
        <v>42</v>
      </c>
    </row>
    <row r="6432" spans="1:17" hidden="1" x14ac:dyDescent="0.3">
      <c r="A6432" t="s">
        <v>94</v>
      </c>
      <c r="B6432" t="s">
        <v>6719</v>
      </c>
      <c r="C6432" t="s">
        <v>122</v>
      </c>
      <c r="D6432" t="s">
        <v>54</v>
      </c>
      <c r="E6432" t="s">
        <v>30</v>
      </c>
      <c r="F6432">
        <v>25.23</v>
      </c>
      <c r="G6432">
        <v>174</v>
      </c>
      <c r="H6432">
        <v>8303.2800000000007</v>
      </c>
      <c r="I6432">
        <v>10</v>
      </c>
      <c r="J6432">
        <v>86</v>
      </c>
      <c r="K6432">
        <v>67</v>
      </c>
      <c r="L6432">
        <v>3197.24</v>
      </c>
      <c r="M6432" t="s">
        <v>185</v>
      </c>
      <c r="N6432" t="s">
        <v>183</v>
      </c>
      <c r="O6432" t="s">
        <v>783</v>
      </c>
      <c r="P6432">
        <v>9</v>
      </c>
      <c r="Q6432" t="s">
        <v>42</v>
      </c>
    </row>
    <row r="6433" spans="1:17" hidden="1" x14ac:dyDescent="0.3">
      <c r="A6433" t="s">
        <v>355</v>
      </c>
      <c r="B6433" t="s">
        <v>6720</v>
      </c>
      <c r="C6433" t="s">
        <v>99</v>
      </c>
      <c r="D6433" t="s">
        <v>46</v>
      </c>
      <c r="E6433" t="s">
        <v>38</v>
      </c>
      <c r="F6433">
        <v>3.34</v>
      </c>
      <c r="G6433">
        <v>115</v>
      </c>
      <c r="H6433">
        <v>8554.85</v>
      </c>
      <c r="I6433">
        <v>35</v>
      </c>
      <c r="J6433">
        <v>21</v>
      </c>
      <c r="K6433">
        <v>69</v>
      </c>
      <c r="L6433">
        <v>5132.91</v>
      </c>
      <c r="M6433" t="s">
        <v>196</v>
      </c>
      <c r="N6433" t="s">
        <v>31</v>
      </c>
      <c r="O6433" t="s">
        <v>61</v>
      </c>
      <c r="P6433">
        <v>9</v>
      </c>
      <c r="Q6433" t="s">
        <v>25</v>
      </c>
    </row>
    <row r="6434" spans="1:17" hidden="1" x14ac:dyDescent="0.3">
      <c r="A6434" t="s">
        <v>124</v>
      </c>
      <c r="B6434" t="s">
        <v>6721</v>
      </c>
      <c r="C6434" t="s">
        <v>187</v>
      </c>
      <c r="D6434" t="s">
        <v>54</v>
      </c>
      <c r="E6434" t="s">
        <v>21</v>
      </c>
      <c r="F6434">
        <v>15.15</v>
      </c>
      <c r="G6434">
        <v>71</v>
      </c>
      <c r="H6434">
        <v>1314.92</v>
      </c>
      <c r="I6434">
        <v>27</v>
      </c>
      <c r="J6434">
        <v>35</v>
      </c>
      <c r="K6434">
        <v>2</v>
      </c>
      <c r="L6434">
        <v>37.04</v>
      </c>
      <c r="M6434" t="s">
        <v>177</v>
      </c>
      <c r="N6434" t="s">
        <v>43</v>
      </c>
      <c r="O6434" t="s">
        <v>145</v>
      </c>
      <c r="P6434">
        <v>1</v>
      </c>
      <c r="Q6434" t="s">
        <v>50</v>
      </c>
    </row>
    <row r="6435" spans="1:17" hidden="1" x14ac:dyDescent="0.3">
      <c r="A6435" t="s">
        <v>23</v>
      </c>
      <c r="B6435" t="s">
        <v>6722</v>
      </c>
      <c r="C6435" t="s">
        <v>36</v>
      </c>
      <c r="D6435" t="s">
        <v>37</v>
      </c>
      <c r="E6435" t="s">
        <v>30</v>
      </c>
      <c r="F6435">
        <v>85.99</v>
      </c>
      <c r="G6435">
        <v>183</v>
      </c>
      <c r="H6435">
        <v>8017.23</v>
      </c>
      <c r="I6435">
        <v>46</v>
      </c>
      <c r="J6435">
        <v>79</v>
      </c>
      <c r="K6435">
        <v>22</v>
      </c>
      <c r="L6435">
        <v>963.82</v>
      </c>
      <c r="M6435" t="s">
        <v>209</v>
      </c>
      <c r="N6435" t="s">
        <v>145</v>
      </c>
      <c r="O6435" t="s">
        <v>105</v>
      </c>
      <c r="P6435">
        <v>6</v>
      </c>
      <c r="Q6435" t="s">
        <v>42</v>
      </c>
    </row>
    <row r="6436" spans="1:17" hidden="1" x14ac:dyDescent="0.3">
      <c r="A6436" t="s">
        <v>149</v>
      </c>
      <c r="B6436" t="s">
        <v>6723</v>
      </c>
      <c r="C6436" t="s">
        <v>71</v>
      </c>
      <c r="D6436" t="s">
        <v>29</v>
      </c>
      <c r="E6436" t="s">
        <v>38</v>
      </c>
      <c r="F6436">
        <v>45.28</v>
      </c>
      <c r="G6436">
        <v>33</v>
      </c>
      <c r="H6436">
        <v>1346.4</v>
      </c>
      <c r="I6436">
        <v>8</v>
      </c>
      <c r="J6436">
        <v>67</v>
      </c>
      <c r="K6436">
        <v>23</v>
      </c>
      <c r="L6436">
        <v>938.4</v>
      </c>
      <c r="M6436" t="s">
        <v>334</v>
      </c>
      <c r="N6436" t="s">
        <v>243</v>
      </c>
      <c r="O6436" t="s">
        <v>84</v>
      </c>
      <c r="P6436">
        <v>5</v>
      </c>
      <c r="Q6436" t="s">
        <v>42</v>
      </c>
    </row>
    <row r="6437" spans="1:17" hidden="1" x14ac:dyDescent="0.3">
      <c r="A6437" t="s">
        <v>210</v>
      </c>
      <c r="B6437" t="s">
        <v>6724</v>
      </c>
      <c r="C6437" t="s">
        <v>45</v>
      </c>
      <c r="D6437" t="s">
        <v>46</v>
      </c>
      <c r="E6437" t="s">
        <v>21</v>
      </c>
      <c r="F6437">
        <v>54.87</v>
      </c>
      <c r="G6437">
        <v>93</v>
      </c>
      <c r="H6437">
        <v>3259.65</v>
      </c>
      <c r="I6437">
        <v>7</v>
      </c>
      <c r="J6437">
        <v>39</v>
      </c>
      <c r="K6437">
        <v>9</v>
      </c>
      <c r="L6437">
        <v>315.45</v>
      </c>
      <c r="M6437" t="s">
        <v>301</v>
      </c>
      <c r="N6437" t="s">
        <v>135</v>
      </c>
      <c r="O6437" t="s">
        <v>244</v>
      </c>
      <c r="P6437">
        <v>6</v>
      </c>
      <c r="Q6437" t="s">
        <v>42</v>
      </c>
    </row>
    <row r="6438" spans="1:17" hidden="1" x14ac:dyDescent="0.3">
      <c r="A6438" t="s">
        <v>197</v>
      </c>
      <c r="B6438" t="s">
        <v>6725</v>
      </c>
      <c r="C6438" t="s">
        <v>87</v>
      </c>
      <c r="D6438" t="s">
        <v>88</v>
      </c>
      <c r="E6438" t="s">
        <v>30</v>
      </c>
      <c r="F6438">
        <v>79.87</v>
      </c>
      <c r="G6438">
        <v>152</v>
      </c>
      <c r="H6438">
        <v>12219.28</v>
      </c>
      <c r="I6438">
        <v>6</v>
      </c>
      <c r="J6438">
        <v>53</v>
      </c>
      <c r="K6438">
        <v>59</v>
      </c>
      <c r="L6438">
        <v>4743.01</v>
      </c>
      <c r="M6438" t="s">
        <v>295</v>
      </c>
      <c r="N6438" t="s">
        <v>34</v>
      </c>
      <c r="O6438" t="s">
        <v>319</v>
      </c>
      <c r="P6438">
        <v>1</v>
      </c>
      <c r="Q6438" t="s">
        <v>25</v>
      </c>
    </row>
    <row r="6439" spans="1:17" hidden="1" x14ac:dyDescent="0.3">
      <c r="A6439" t="s">
        <v>441</v>
      </c>
      <c r="B6439" t="s">
        <v>6726</v>
      </c>
      <c r="C6439" t="s">
        <v>141</v>
      </c>
      <c r="D6439" t="s">
        <v>88</v>
      </c>
      <c r="E6439" t="s">
        <v>30</v>
      </c>
      <c r="F6439">
        <v>79.41</v>
      </c>
      <c r="G6439">
        <v>115</v>
      </c>
      <c r="H6439">
        <v>5012.8500000000004</v>
      </c>
      <c r="I6439">
        <v>22</v>
      </c>
      <c r="J6439">
        <v>21</v>
      </c>
      <c r="K6439">
        <v>42</v>
      </c>
      <c r="L6439">
        <v>1830.78</v>
      </c>
      <c r="M6439" t="s">
        <v>230</v>
      </c>
      <c r="N6439" t="s">
        <v>95</v>
      </c>
      <c r="O6439" t="s">
        <v>388</v>
      </c>
      <c r="P6439">
        <v>8</v>
      </c>
      <c r="Q6439" t="s">
        <v>42</v>
      </c>
    </row>
    <row r="6440" spans="1:17" hidden="1" x14ac:dyDescent="0.3">
      <c r="A6440" t="s">
        <v>252</v>
      </c>
      <c r="B6440" t="s">
        <v>6727</v>
      </c>
      <c r="C6440" t="s">
        <v>317</v>
      </c>
      <c r="D6440" t="s">
        <v>88</v>
      </c>
      <c r="E6440" t="s">
        <v>38</v>
      </c>
      <c r="F6440">
        <v>54.24</v>
      </c>
      <c r="G6440">
        <v>17</v>
      </c>
      <c r="H6440">
        <v>1181.67</v>
      </c>
      <c r="I6440">
        <v>10</v>
      </c>
      <c r="J6440">
        <v>55</v>
      </c>
      <c r="K6440">
        <v>10</v>
      </c>
      <c r="L6440">
        <v>695.1</v>
      </c>
      <c r="M6440" t="s">
        <v>197</v>
      </c>
      <c r="N6440" t="s">
        <v>63</v>
      </c>
      <c r="O6440" t="s">
        <v>229</v>
      </c>
      <c r="P6440">
        <v>4</v>
      </c>
      <c r="Q6440" t="s">
        <v>42</v>
      </c>
    </row>
    <row r="6441" spans="1:17" hidden="1" x14ac:dyDescent="0.3">
      <c r="A6441" t="s">
        <v>321</v>
      </c>
      <c r="B6441" t="s">
        <v>6728</v>
      </c>
      <c r="C6441" t="s">
        <v>286</v>
      </c>
      <c r="D6441" t="s">
        <v>54</v>
      </c>
      <c r="E6441" t="s">
        <v>21</v>
      </c>
      <c r="F6441">
        <v>36.32</v>
      </c>
      <c r="G6441">
        <v>93</v>
      </c>
      <c r="H6441">
        <v>7740.39</v>
      </c>
      <c r="I6441">
        <v>5</v>
      </c>
      <c r="J6441">
        <v>85</v>
      </c>
      <c r="K6441">
        <v>79</v>
      </c>
      <c r="L6441">
        <v>6575.17</v>
      </c>
      <c r="M6441" t="s">
        <v>126</v>
      </c>
      <c r="N6441" t="s">
        <v>104</v>
      </c>
      <c r="O6441" t="s">
        <v>239</v>
      </c>
      <c r="P6441">
        <v>2</v>
      </c>
      <c r="Q6441" t="s">
        <v>50</v>
      </c>
    </row>
    <row r="6442" spans="1:17" hidden="1" x14ac:dyDescent="0.3">
      <c r="A6442" t="s">
        <v>332</v>
      </c>
      <c r="B6442" t="s">
        <v>6729</v>
      </c>
      <c r="C6442" t="s">
        <v>286</v>
      </c>
      <c r="D6442" t="s">
        <v>54</v>
      </c>
      <c r="E6442" t="s">
        <v>30</v>
      </c>
      <c r="F6442">
        <v>17.489999999999998</v>
      </c>
      <c r="G6442">
        <v>116</v>
      </c>
      <c r="H6442">
        <v>5710.68</v>
      </c>
      <c r="I6442">
        <v>8</v>
      </c>
      <c r="J6442">
        <v>58</v>
      </c>
      <c r="K6442">
        <v>26</v>
      </c>
      <c r="L6442">
        <v>1279.98</v>
      </c>
      <c r="M6442" t="s">
        <v>62</v>
      </c>
      <c r="N6442" t="s">
        <v>80</v>
      </c>
      <c r="O6442" t="s">
        <v>129</v>
      </c>
      <c r="P6442">
        <v>4</v>
      </c>
      <c r="Q6442" t="s">
        <v>42</v>
      </c>
    </row>
    <row r="6443" spans="1:17" hidden="1" x14ac:dyDescent="0.3">
      <c r="A6443" t="s">
        <v>126</v>
      </c>
      <c r="B6443" t="s">
        <v>6730</v>
      </c>
      <c r="C6443" t="s">
        <v>141</v>
      </c>
      <c r="D6443" t="s">
        <v>88</v>
      </c>
      <c r="E6443" t="s">
        <v>38</v>
      </c>
      <c r="F6443">
        <v>49.4</v>
      </c>
      <c r="G6443">
        <v>35</v>
      </c>
      <c r="H6443">
        <v>2990.05</v>
      </c>
      <c r="I6443">
        <v>33</v>
      </c>
      <c r="J6443">
        <v>90</v>
      </c>
      <c r="K6443">
        <v>27</v>
      </c>
      <c r="L6443">
        <v>2306.61</v>
      </c>
      <c r="M6443" t="s">
        <v>63</v>
      </c>
      <c r="N6443" t="s">
        <v>190</v>
      </c>
      <c r="O6443" t="s">
        <v>458</v>
      </c>
      <c r="P6443">
        <v>5</v>
      </c>
      <c r="Q6443" t="s">
        <v>50</v>
      </c>
    </row>
    <row r="6444" spans="1:17" hidden="1" x14ac:dyDescent="0.3">
      <c r="A6444" t="s">
        <v>120</v>
      </c>
      <c r="B6444" t="s">
        <v>6731</v>
      </c>
      <c r="C6444" t="s">
        <v>141</v>
      </c>
      <c r="D6444" t="s">
        <v>88</v>
      </c>
      <c r="E6444" t="s">
        <v>38</v>
      </c>
      <c r="F6444">
        <v>49.4</v>
      </c>
      <c r="G6444">
        <v>149</v>
      </c>
      <c r="H6444">
        <v>2899.54</v>
      </c>
      <c r="I6444">
        <v>22</v>
      </c>
      <c r="J6444">
        <v>85</v>
      </c>
      <c r="K6444">
        <v>13</v>
      </c>
      <c r="L6444">
        <v>252.98</v>
      </c>
      <c r="M6444" t="s">
        <v>229</v>
      </c>
      <c r="N6444" t="s">
        <v>183</v>
      </c>
      <c r="O6444" t="s">
        <v>826</v>
      </c>
      <c r="P6444">
        <v>8</v>
      </c>
      <c r="Q6444" t="s">
        <v>50</v>
      </c>
    </row>
    <row r="6445" spans="1:17" hidden="1" x14ac:dyDescent="0.3">
      <c r="A6445" t="s">
        <v>313</v>
      </c>
      <c r="B6445" t="s">
        <v>6732</v>
      </c>
      <c r="C6445" t="s">
        <v>233</v>
      </c>
      <c r="D6445" t="s">
        <v>29</v>
      </c>
      <c r="E6445" t="s">
        <v>21</v>
      </c>
      <c r="F6445">
        <v>18.27</v>
      </c>
      <c r="G6445">
        <v>115</v>
      </c>
      <c r="H6445">
        <v>6004.15</v>
      </c>
      <c r="I6445">
        <v>7</v>
      </c>
      <c r="J6445">
        <v>29</v>
      </c>
      <c r="K6445">
        <v>66</v>
      </c>
      <c r="L6445">
        <v>3445.86</v>
      </c>
      <c r="M6445" t="s">
        <v>49</v>
      </c>
      <c r="N6445" t="s">
        <v>264</v>
      </c>
      <c r="O6445" t="s">
        <v>243</v>
      </c>
      <c r="P6445">
        <v>1</v>
      </c>
      <c r="Q6445" t="s">
        <v>25</v>
      </c>
    </row>
    <row r="6446" spans="1:17" hidden="1" x14ac:dyDescent="0.3">
      <c r="A6446" t="s">
        <v>48</v>
      </c>
      <c r="B6446" t="s">
        <v>6733</v>
      </c>
      <c r="C6446" t="s">
        <v>99</v>
      </c>
      <c r="D6446" t="s">
        <v>46</v>
      </c>
      <c r="E6446" t="s">
        <v>30</v>
      </c>
      <c r="F6446">
        <v>67.180000000000007</v>
      </c>
      <c r="G6446">
        <v>63</v>
      </c>
      <c r="H6446">
        <v>756.63</v>
      </c>
      <c r="I6446">
        <v>11</v>
      </c>
      <c r="J6446">
        <v>97</v>
      </c>
      <c r="K6446">
        <v>30</v>
      </c>
      <c r="L6446">
        <v>360.3</v>
      </c>
      <c r="M6446" t="s">
        <v>345</v>
      </c>
      <c r="N6446" t="s">
        <v>254</v>
      </c>
      <c r="O6446" t="s">
        <v>100</v>
      </c>
      <c r="P6446">
        <v>3</v>
      </c>
      <c r="Q6446" t="s">
        <v>42</v>
      </c>
    </row>
    <row r="6447" spans="1:17" hidden="1" x14ac:dyDescent="0.3">
      <c r="A6447" t="s">
        <v>448</v>
      </c>
      <c r="B6447" t="s">
        <v>6734</v>
      </c>
      <c r="C6447" t="s">
        <v>228</v>
      </c>
      <c r="D6447" t="s">
        <v>54</v>
      </c>
      <c r="E6447" t="s">
        <v>38</v>
      </c>
      <c r="F6447">
        <v>30.41</v>
      </c>
      <c r="G6447">
        <v>157</v>
      </c>
      <c r="H6447">
        <v>5776.03</v>
      </c>
      <c r="I6447">
        <v>27</v>
      </c>
      <c r="J6447">
        <v>90</v>
      </c>
      <c r="K6447">
        <v>23</v>
      </c>
      <c r="L6447">
        <v>846.17</v>
      </c>
      <c r="M6447" t="s">
        <v>334</v>
      </c>
      <c r="N6447" t="s">
        <v>80</v>
      </c>
      <c r="O6447" t="s">
        <v>326</v>
      </c>
      <c r="P6447">
        <v>2</v>
      </c>
      <c r="Q6447" t="s">
        <v>42</v>
      </c>
    </row>
    <row r="6448" spans="1:17" hidden="1" x14ac:dyDescent="0.3">
      <c r="A6448" t="s">
        <v>32</v>
      </c>
      <c r="B6448" t="s">
        <v>6735</v>
      </c>
      <c r="C6448" t="s">
        <v>113</v>
      </c>
      <c r="D6448" t="s">
        <v>46</v>
      </c>
      <c r="E6448" t="s">
        <v>21</v>
      </c>
      <c r="F6448">
        <v>91.09</v>
      </c>
      <c r="G6448">
        <v>167</v>
      </c>
      <c r="H6448">
        <v>3972.93</v>
      </c>
      <c r="I6448">
        <v>33</v>
      </c>
      <c r="J6448">
        <v>21</v>
      </c>
      <c r="K6448">
        <v>72</v>
      </c>
      <c r="L6448">
        <v>1712.88</v>
      </c>
      <c r="M6448" t="s">
        <v>279</v>
      </c>
      <c r="N6448" t="s">
        <v>111</v>
      </c>
      <c r="O6448" t="s">
        <v>157</v>
      </c>
      <c r="P6448">
        <v>10</v>
      </c>
      <c r="Q6448" t="s">
        <v>50</v>
      </c>
    </row>
    <row r="6449" spans="1:17" hidden="1" x14ac:dyDescent="0.3">
      <c r="A6449" t="s">
        <v>334</v>
      </c>
      <c r="B6449" t="s">
        <v>6736</v>
      </c>
      <c r="C6449" t="s">
        <v>187</v>
      </c>
      <c r="D6449" t="s">
        <v>54</v>
      </c>
      <c r="E6449" t="s">
        <v>38</v>
      </c>
      <c r="F6449">
        <v>60.07</v>
      </c>
      <c r="G6449">
        <v>128</v>
      </c>
      <c r="H6449">
        <v>2103.04</v>
      </c>
      <c r="I6449">
        <v>18</v>
      </c>
      <c r="J6449">
        <v>74</v>
      </c>
      <c r="K6449">
        <v>23</v>
      </c>
      <c r="L6449">
        <v>377.89</v>
      </c>
      <c r="M6449" t="s">
        <v>234</v>
      </c>
      <c r="N6449" t="s">
        <v>111</v>
      </c>
      <c r="O6449" t="s">
        <v>56</v>
      </c>
      <c r="P6449">
        <v>6</v>
      </c>
      <c r="Q6449" t="s">
        <v>25</v>
      </c>
    </row>
    <row r="6450" spans="1:17" hidden="1" x14ac:dyDescent="0.3">
      <c r="A6450" t="s">
        <v>162</v>
      </c>
      <c r="B6450" t="s">
        <v>6737</v>
      </c>
      <c r="C6450" t="s">
        <v>141</v>
      </c>
      <c r="D6450" t="s">
        <v>88</v>
      </c>
      <c r="E6450" t="s">
        <v>30</v>
      </c>
      <c r="F6450">
        <v>79.41</v>
      </c>
      <c r="G6450">
        <v>180</v>
      </c>
      <c r="H6450">
        <v>2521.8000000000002</v>
      </c>
      <c r="I6450">
        <v>8</v>
      </c>
      <c r="J6450">
        <v>25</v>
      </c>
      <c r="K6450">
        <v>50</v>
      </c>
      <c r="L6450">
        <v>700.5</v>
      </c>
      <c r="M6450" t="s">
        <v>321</v>
      </c>
      <c r="N6450" t="s">
        <v>120</v>
      </c>
      <c r="O6450" t="s">
        <v>49</v>
      </c>
      <c r="P6450">
        <v>9</v>
      </c>
      <c r="Q6450" t="s">
        <v>50</v>
      </c>
    </row>
    <row r="6451" spans="1:17" hidden="1" x14ac:dyDescent="0.3">
      <c r="A6451" t="s">
        <v>95</v>
      </c>
      <c r="B6451" t="s">
        <v>6738</v>
      </c>
      <c r="C6451" t="s">
        <v>93</v>
      </c>
      <c r="D6451" t="s">
        <v>20</v>
      </c>
      <c r="E6451" t="s">
        <v>38</v>
      </c>
      <c r="F6451">
        <v>95.99</v>
      </c>
      <c r="G6451">
        <v>131</v>
      </c>
      <c r="H6451">
        <v>8985.2900000000009</v>
      </c>
      <c r="I6451">
        <v>5</v>
      </c>
      <c r="J6451">
        <v>43</v>
      </c>
      <c r="K6451">
        <v>91</v>
      </c>
      <c r="L6451">
        <v>6241.69</v>
      </c>
      <c r="M6451" t="s">
        <v>435</v>
      </c>
      <c r="N6451" t="s">
        <v>123</v>
      </c>
      <c r="O6451" t="s">
        <v>84</v>
      </c>
      <c r="P6451">
        <v>6</v>
      </c>
      <c r="Q6451" t="s">
        <v>42</v>
      </c>
    </row>
    <row r="6452" spans="1:17" hidden="1" x14ac:dyDescent="0.3">
      <c r="A6452" t="s">
        <v>175</v>
      </c>
      <c r="B6452" t="s">
        <v>6739</v>
      </c>
      <c r="C6452" t="s">
        <v>165</v>
      </c>
      <c r="D6452" t="s">
        <v>134</v>
      </c>
      <c r="E6452" t="s">
        <v>21</v>
      </c>
      <c r="F6452">
        <v>74.680000000000007</v>
      </c>
      <c r="G6452">
        <v>87</v>
      </c>
      <c r="H6452">
        <v>1164.93</v>
      </c>
      <c r="I6452">
        <v>9</v>
      </c>
      <c r="J6452">
        <v>60</v>
      </c>
      <c r="K6452">
        <v>16</v>
      </c>
      <c r="L6452">
        <v>214.24</v>
      </c>
      <c r="M6452" t="s">
        <v>366</v>
      </c>
      <c r="N6452" t="s">
        <v>17</v>
      </c>
      <c r="O6452" t="s">
        <v>156</v>
      </c>
      <c r="P6452">
        <v>7</v>
      </c>
      <c r="Q6452" t="s">
        <v>50</v>
      </c>
    </row>
    <row r="6453" spans="1:17" hidden="1" x14ac:dyDescent="0.3">
      <c r="A6453" t="s">
        <v>355</v>
      </c>
      <c r="B6453" t="s">
        <v>6740</v>
      </c>
      <c r="C6453" t="s">
        <v>317</v>
      </c>
      <c r="D6453" t="s">
        <v>88</v>
      </c>
      <c r="E6453" t="s">
        <v>30</v>
      </c>
      <c r="F6453">
        <v>6.29</v>
      </c>
      <c r="G6453">
        <v>86</v>
      </c>
      <c r="H6453">
        <v>1795.68</v>
      </c>
      <c r="I6453">
        <v>21</v>
      </c>
      <c r="J6453">
        <v>73</v>
      </c>
      <c r="K6453">
        <v>17</v>
      </c>
      <c r="L6453">
        <v>354.96</v>
      </c>
      <c r="M6453" t="s">
        <v>17</v>
      </c>
      <c r="N6453" t="s">
        <v>95</v>
      </c>
      <c r="O6453" t="s">
        <v>48</v>
      </c>
      <c r="P6453">
        <v>9</v>
      </c>
      <c r="Q6453" t="s">
        <v>25</v>
      </c>
    </row>
    <row r="6454" spans="1:17" hidden="1" x14ac:dyDescent="0.3">
      <c r="A6454" t="s">
        <v>146</v>
      </c>
      <c r="B6454" t="s">
        <v>6741</v>
      </c>
      <c r="C6454" t="s">
        <v>344</v>
      </c>
      <c r="D6454" t="s">
        <v>37</v>
      </c>
      <c r="E6454" t="s">
        <v>38</v>
      </c>
      <c r="F6454">
        <v>41.41</v>
      </c>
      <c r="G6454">
        <v>103</v>
      </c>
      <c r="H6454">
        <v>2498.7800000000002</v>
      </c>
      <c r="I6454">
        <v>7</v>
      </c>
      <c r="J6454">
        <v>78</v>
      </c>
      <c r="K6454">
        <v>33</v>
      </c>
      <c r="L6454">
        <v>800.58</v>
      </c>
      <c r="M6454" t="s">
        <v>283</v>
      </c>
      <c r="N6454" t="s">
        <v>334</v>
      </c>
      <c r="O6454" t="s">
        <v>767</v>
      </c>
      <c r="P6454">
        <v>3</v>
      </c>
      <c r="Q6454" t="s">
        <v>25</v>
      </c>
    </row>
    <row r="6455" spans="1:17" hidden="1" x14ac:dyDescent="0.3">
      <c r="A6455" t="s">
        <v>106</v>
      </c>
      <c r="B6455" t="s">
        <v>6742</v>
      </c>
      <c r="C6455" t="s">
        <v>317</v>
      </c>
      <c r="D6455" t="s">
        <v>88</v>
      </c>
      <c r="E6455" t="s">
        <v>21</v>
      </c>
      <c r="F6455">
        <v>5.43</v>
      </c>
      <c r="G6455">
        <v>119</v>
      </c>
      <c r="H6455">
        <v>8800.0499999999993</v>
      </c>
      <c r="I6455">
        <v>7</v>
      </c>
      <c r="J6455">
        <v>30</v>
      </c>
      <c r="K6455">
        <v>66</v>
      </c>
      <c r="L6455">
        <v>4880.7</v>
      </c>
      <c r="M6455" t="s">
        <v>266</v>
      </c>
      <c r="N6455" t="s">
        <v>143</v>
      </c>
      <c r="O6455" t="s">
        <v>301</v>
      </c>
      <c r="P6455">
        <v>9</v>
      </c>
      <c r="Q6455" t="s">
        <v>42</v>
      </c>
    </row>
    <row r="6456" spans="1:17" hidden="1" x14ac:dyDescent="0.3">
      <c r="A6456" t="s">
        <v>177</v>
      </c>
      <c r="B6456" t="s">
        <v>6743</v>
      </c>
      <c r="C6456" t="s">
        <v>261</v>
      </c>
      <c r="D6456" t="s">
        <v>20</v>
      </c>
      <c r="E6456" t="s">
        <v>30</v>
      </c>
      <c r="F6456">
        <v>50.94</v>
      </c>
      <c r="G6456">
        <v>80</v>
      </c>
      <c r="H6456">
        <v>2708.8</v>
      </c>
      <c r="I6456">
        <v>36</v>
      </c>
      <c r="J6456">
        <v>83</v>
      </c>
      <c r="K6456">
        <v>44</v>
      </c>
      <c r="L6456">
        <v>1489.84</v>
      </c>
      <c r="M6456" t="s">
        <v>26</v>
      </c>
      <c r="N6456" t="s">
        <v>43</v>
      </c>
      <c r="O6456" t="s">
        <v>212</v>
      </c>
      <c r="P6456">
        <v>10</v>
      </c>
      <c r="Q6456" t="s">
        <v>42</v>
      </c>
    </row>
    <row r="6457" spans="1:17" hidden="1" x14ac:dyDescent="0.3">
      <c r="A6457" t="s">
        <v>178</v>
      </c>
      <c r="B6457" t="s">
        <v>6744</v>
      </c>
      <c r="C6457" t="s">
        <v>261</v>
      </c>
      <c r="D6457" t="s">
        <v>20</v>
      </c>
      <c r="E6457" t="s">
        <v>38</v>
      </c>
      <c r="F6457">
        <v>46.83</v>
      </c>
      <c r="G6457">
        <v>55</v>
      </c>
      <c r="H6457">
        <v>154.55000000000001</v>
      </c>
      <c r="I6457">
        <v>34</v>
      </c>
      <c r="J6457">
        <v>99</v>
      </c>
      <c r="K6457">
        <v>16</v>
      </c>
      <c r="L6457">
        <v>44.96</v>
      </c>
      <c r="M6457" t="s">
        <v>82</v>
      </c>
      <c r="N6457" t="s">
        <v>375</v>
      </c>
      <c r="O6457" t="s">
        <v>206</v>
      </c>
      <c r="P6457">
        <v>3</v>
      </c>
      <c r="Q6457" t="s">
        <v>25</v>
      </c>
    </row>
    <row r="6458" spans="1:17" hidden="1" x14ac:dyDescent="0.3">
      <c r="A6458" t="s">
        <v>242</v>
      </c>
      <c r="B6458" t="s">
        <v>6745</v>
      </c>
      <c r="C6458" t="s">
        <v>208</v>
      </c>
      <c r="D6458" t="s">
        <v>20</v>
      </c>
      <c r="E6458" t="s">
        <v>21</v>
      </c>
      <c r="F6458">
        <v>39.020000000000003</v>
      </c>
      <c r="G6458">
        <v>194</v>
      </c>
      <c r="H6458">
        <v>5649.28</v>
      </c>
      <c r="I6458">
        <v>12</v>
      </c>
      <c r="J6458">
        <v>62</v>
      </c>
      <c r="K6458">
        <v>43</v>
      </c>
      <c r="L6458">
        <v>1252.1600000000001</v>
      </c>
      <c r="M6458" t="s">
        <v>272</v>
      </c>
      <c r="N6458" t="s">
        <v>385</v>
      </c>
      <c r="O6458" t="s">
        <v>783</v>
      </c>
      <c r="P6458">
        <v>7</v>
      </c>
      <c r="Q6458" t="s">
        <v>50</v>
      </c>
    </row>
    <row r="6459" spans="1:17" hidden="1" x14ac:dyDescent="0.3">
      <c r="A6459" t="s">
        <v>337</v>
      </c>
      <c r="B6459" t="s">
        <v>6746</v>
      </c>
      <c r="C6459" t="s">
        <v>113</v>
      </c>
      <c r="D6459" t="s">
        <v>46</v>
      </c>
      <c r="E6459" t="s">
        <v>30</v>
      </c>
      <c r="F6459">
        <v>68.19</v>
      </c>
      <c r="G6459">
        <v>157</v>
      </c>
      <c r="H6459">
        <v>2829.14</v>
      </c>
      <c r="I6459">
        <v>16</v>
      </c>
      <c r="J6459">
        <v>47</v>
      </c>
      <c r="K6459">
        <v>3</v>
      </c>
      <c r="L6459">
        <v>54.06</v>
      </c>
      <c r="M6459" t="s">
        <v>85</v>
      </c>
      <c r="N6459" t="s">
        <v>162</v>
      </c>
      <c r="O6459" t="s">
        <v>181</v>
      </c>
      <c r="P6459">
        <v>3</v>
      </c>
      <c r="Q6459" t="s">
        <v>25</v>
      </c>
    </row>
    <row r="6460" spans="1:17" hidden="1" x14ac:dyDescent="0.3">
      <c r="A6460" t="s">
        <v>124</v>
      </c>
      <c r="B6460" t="s">
        <v>6747</v>
      </c>
      <c r="C6460" t="s">
        <v>53</v>
      </c>
      <c r="D6460" t="s">
        <v>54</v>
      </c>
      <c r="E6460" t="s">
        <v>38</v>
      </c>
      <c r="F6460">
        <v>92.63</v>
      </c>
      <c r="G6460">
        <v>109</v>
      </c>
      <c r="H6460">
        <v>4479.8999999999996</v>
      </c>
      <c r="I6460">
        <v>26</v>
      </c>
      <c r="J6460">
        <v>32</v>
      </c>
      <c r="K6460">
        <v>28</v>
      </c>
      <c r="L6460">
        <v>1150.8</v>
      </c>
      <c r="M6460" t="s">
        <v>243</v>
      </c>
      <c r="N6460" t="s">
        <v>272</v>
      </c>
      <c r="O6460" t="s">
        <v>47</v>
      </c>
      <c r="P6460">
        <v>6</v>
      </c>
      <c r="Q6460" t="s">
        <v>25</v>
      </c>
    </row>
    <row r="6461" spans="1:17" hidden="1" x14ac:dyDescent="0.3">
      <c r="A6461" t="s">
        <v>149</v>
      </c>
      <c r="B6461" t="s">
        <v>6748</v>
      </c>
      <c r="C6461" t="s">
        <v>155</v>
      </c>
      <c r="D6461" t="s">
        <v>67</v>
      </c>
      <c r="E6461" t="s">
        <v>21</v>
      </c>
      <c r="F6461">
        <v>67.290000000000006</v>
      </c>
      <c r="G6461">
        <v>70</v>
      </c>
      <c r="H6461">
        <v>4006.1</v>
      </c>
      <c r="I6461">
        <v>44</v>
      </c>
      <c r="J6461">
        <v>54</v>
      </c>
      <c r="K6461">
        <v>5</v>
      </c>
      <c r="L6461">
        <v>286.14999999999998</v>
      </c>
      <c r="M6461" t="s">
        <v>145</v>
      </c>
      <c r="N6461" t="s">
        <v>106</v>
      </c>
      <c r="O6461" t="s">
        <v>244</v>
      </c>
      <c r="P6461">
        <v>1</v>
      </c>
      <c r="Q6461" t="s">
        <v>50</v>
      </c>
    </row>
    <row r="6462" spans="1:17" hidden="1" x14ac:dyDescent="0.3">
      <c r="A6462" t="s">
        <v>152</v>
      </c>
      <c r="B6462" t="s">
        <v>6749</v>
      </c>
      <c r="C6462" t="s">
        <v>304</v>
      </c>
      <c r="D6462" t="s">
        <v>134</v>
      </c>
      <c r="E6462" t="s">
        <v>30</v>
      </c>
      <c r="F6462">
        <v>23.25</v>
      </c>
      <c r="G6462">
        <v>132</v>
      </c>
      <c r="H6462">
        <v>7238.88</v>
      </c>
      <c r="I6462">
        <v>46</v>
      </c>
      <c r="J6462">
        <v>42</v>
      </c>
      <c r="K6462">
        <v>132</v>
      </c>
      <c r="L6462">
        <v>7238.88</v>
      </c>
      <c r="M6462" t="s">
        <v>185</v>
      </c>
      <c r="N6462" t="s">
        <v>279</v>
      </c>
      <c r="O6462" t="s">
        <v>238</v>
      </c>
      <c r="P6462">
        <v>9</v>
      </c>
      <c r="Q6462" t="s">
        <v>42</v>
      </c>
    </row>
    <row r="6463" spans="1:17" hidden="1" x14ac:dyDescent="0.3">
      <c r="A6463" t="s">
        <v>279</v>
      </c>
      <c r="B6463" t="s">
        <v>6750</v>
      </c>
      <c r="C6463" t="s">
        <v>359</v>
      </c>
      <c r="D6463" t="s">
        <v>60</v>
      </c>
      <c r="E6463" t="s">
        <v>38</v>
      </c>
      <c r="F6463">
        <v>26.75</v>
      </c>
      <c r="G6463">
        <v>184</v>
      </c>
      <c r="H6463">
        <v>7956.16</v>
      </c>
      <c r="I6463">
        <v>24</v>
      </c>
      <c r="J6463">
        <v>51</v>
      </c>
      <c r="K6463">
        <v>122</v>
      </c>
      <c r="L6463">
        <v>5275.28</v>
      </c>
      <c r="M6463" t="s">
        <v>342</v>
      </c>
      <c r="N6463" t="s">
        <v>131</v>
      </c>
      <c r="O6463" t="s">
        <v>326</v>
      </c>
      <c r="P6463">
        <v>9</v>
      </c>
      <c r="Q6463" t="s">
        <v>42</v>
      </c>
    </row>
    <row r="6464" spans="1:17" hidden="1" x14ac:dyDescent="0.3">
      <c r="A6464" t="s">
        <v>116</v>
      </c>
      <c r="B6464" t="s">
        <v>6751</v>
      </c>
      <c r="C6464" t="s">
        <v>286</v>
      </c>
      <c r="D6464" t="s">
        <v>54</v>
      </c>
      <c r="E6464" t="s">
        <v>21</v>
      </c>
      <c r="F6464">
        <v>36.32</v>
      </c>
      <c r="G6464">
        <v>121</v>
      </c>
      <c r="H6464">
        <v>5904.8</v>
      </c>
      <c r="I6464">
        <v>33</v>
      </c>
      <c r="J6464">
        <v>96</v>
      </c>
      <c r="K6464">
        <v>100</v>
      </c>
      <c r="L6464">
        <v>4880</v>
      </c>
      <c r="M6464" t="s">
        <v>108</v>
      </c>
      <c r="N6464" t="s">
        <v>249</v>
      </c>
      <c r="O6464" t="s">
        <v>79</v>
      </c>
      <c r="P6464">
        <v>1</v>
      </c>
      <c r="Q6464" t="s">
        <v>42</v>
      </c>
    </row>
    <row r="6465" spans="1:17" hidden="1" x14ac:dyDescent="0.3">
      <c r="A6465" t="s">
        <v>124</v>
      </c>
      <c r="B6465" t="s">
        <v>6752</v>
      </c>
      <c r="C6465" t="s">
        <v>208</v>
      </c>
      <c r="D6465" t="s">
        <v>20</v>
      </c>
      <c r="E6465" t="s">
        <v>30</v>
      </c>
      <c r="F6465">
        <v>27.47</v>
      </c>
      <c r="G6465">
        <v>137</v>
      </c>
      <c r="H6465">
        <v>3589.4</v>
      </c>
      <c r="I6465">
        <v>19</v>
      </c>
      <c r="J6465">
        <v>63</v>
      </c>
      <c r="K6465">
        <v>76</v>
      </c>
      <c r="L6465">
        <v>1991.2</v>
      </c>
      <c r="M6465" t="s">
        <v>105</v>
      </c>
      <c r="N6465" t="s">
        <v>162</v>
      </c>
      <c r="O6465" t="s">
        <v>119</v>
      </c>
      <c r="P6465">
        <v>10</v>
      </c>
      <c r="Q6465" t="s">
        <v>50</v>
      </c>
    </row>
    <row r="6466" spans="1:17" hidden="1" x14ac:dyDescent="0.3">
      <c r="A6466" t="s">
        <v>179</v>
      </c>
      <c r="B6466" t="s">
        <v>6753</v>
      </c>
      <c r="C6466" t="s">
        <v>103</v>
      </c>
      <c r="D6466" t="s">
        <v>67</v>
      </c>
      <c r="E6466" t="s">
        <v>38</v>
      </c>
      <c r="F6466">
        <v>66.790000000000006</v>
      </c>
      <c r="G6466">
        <v>173</v>
      </c>
      <c r="H6466">
        <v>12011.39</v>
      </c>
      <c r="I6466">
        <v>25</v>
      </c>
      <c r="J6466">
        <v>52</v>
      </c>
      <c r="K6466">
        <v>27</v>
      </c>
      <c r="L6466">
        <v>1874.61</v>
      </c>
      <c r="M6466" t="s">
        <v>123</v>
      </c>
      <c r="N6466" t="s">
        <v>153</v>
      </c>
      <c r="O6466" t="s">
        <v>129</v>
      </c>
      <c r="P6466">
        <v>5</v>
      </c>
      <c r="Q6466" t="s">
        <v>42</v>
      </c>
    </row>
    <row r="6467" spans="1:17" hidden="1" x14ac:dyDescent="0.3">
      <c r="A6467" t="s">
        <v>209</v>
      </c>
      <c r="B6467" t="s">
        <v>6754</v>
      </c>
      <c r="C6467" t="s">
        <v>122</v>
      </c>
      <c r="D6467" t="s">
        <v>54</v>
      </c>
      <c r="E6467" t="s">
        <v>21</v>
      </c>
      <c r="F6467">
        <v>98.54</v>
      </c>
      <c r="G6467">
        <v>44</v>
      </c>
      <c r="H6467">
        <v>1984.84</v>
      </c>
      <c r="I6467">
        <v>15</v>
      </c>
      <c r="J6467">
        <v>28</v>
      </c>
      <c r="K6467">
        <v>42</v>
      </c>
      <c r="L6467">
        <v>1894.62</v>
      </c>
      <c r="M6467" t="s">
        <v>177</v>
      </c>
      <c r="N6467" t="s">
        <v>305</v>
      </c>
      <c r="O6467" t="s">
        <v>238</v>
      </c>
      <c r="P6467">
        <v>6</v>
      </c>
      <c r="Q6467" t="s">
        <v>25</v>
      </c>
    </row>
    <row r="6468" spans="1:17" hidden="1" x14ac:dyDescent="0.3">
      <c r="A6468" t="s">
        <v>293</v>
      </c>
      <c r="B6468" t="s">
        <v>6755</v>
      </c>
      <c r="C6468" t="s">
        <v>233</v>
      </c>
      <c r="D6468" t="s">
        <v>29</v>
      </c>
      <c r="E6468" t="s">
        <v>30</v>
      </c>
      <c r="F6468">
        <v>92.78</v>
      </c>
      <c r="G6468">
        <v>162</v>
      </c>
      <c r="H6468">
        <v>2626.02</v>
      </c>
      <c r="I6468">
        <v>42</v>
      </c>
      <c r="J6468">
        <v>21</v>
      </c>
      <c r="K6468">
        <v>101</v>
      </c>
      <c r="L6468">
        <v>1637.21</v>
      </c>
      <c r="M6468" t="s">
        <v>111</v>
      </c>
      <c r="N6468" t="s">
        <v>152</v>
      </c>
      <c r="O6468" t="s">
        <v>234</v>
      </c>
      <c r="P6468">
        <v>8</v>
      </c>
      <c r="Q6468" t="s">
        <v>25</v>
      </c>
    </row>
    <row r="6469" spans="1:17" hidden="1" x14ac:dyDescent="0.3">
      <c r="A6469" t="s">
        <v>150</v>
      </c>
      <c r="B6469" t="s">
        <v>6756</v>
      </c>
      <c r="C6469" t="s">
        <v>286</v>
      </c>
      <c r="D6469" t="s">
        <v>54</v>
      </c>
      <c r="E6469" t="s">
        <v>21</v>
      </c>
      <c r="F6469">
        <v>36.32</v>
      </c>
      <c r="G6469">
        <v>97</v>
      </c>
      <c r="H6469">
        <v>9094.7199999999993</v>
      </c>
      <c r="I6469">
        <v>5</v>
      </c>
      <c r="J6469">
        <v>88</v>
      </c>
      <c r="K6469">
        <v>3</v>
      </c>
      <c r="L6469">
        <v>281.27999999999997</v>
      </c>
      <c r="M6469" t="s">
        <v>73</v>
      </c>
      <c r="N6469" t="s">
        <v>326</v>
      </c>
      <c r="O6469" t="s">
        <v>139</v>
      </c>
      <c r="P6469">
        <v>10</v>
      </c>
      <c r="Q6469" t="s">
        <v>50</v>
      </c>
    </row>
    <row r="6470" spans="1:17" hidden="1" x14ac:dyDescent="0.3">
      <c r="A6470" t="s">
        <v>277</v>
      </c>
      <c r="B6470" t="s">
        <v>6757</v>
      </c>
      <c r="C6470" t="s">
        <v>200</v>
      </c>
      <c r="D6470" t="s">
        <v>29</v>
      </c>
      <c r="E6470" t="s">
        <v>38</v>
      </c>
      <c r="F6470">
        <v>88.57</v>
      </c>
      <c r="G6470">
        <v>67</v>
      </c>
      <c r="H6470">
        <v>1149.72</v>
      </c>
      <c r="I6470">
        <v>20</v>
      </c>
      <c r="J6470">
        <v>57</v>
      </c>
      <c r="K6470">
        <v>35</v>
      </c>
      <c r="L6470">
        <v>600.6</v>
      </c>
      <c r="M6470" t="s">
        <v>109</v>
      </c>
      <c r="N6470" t="s">
        <v>48</v>
      </c>
      <c r="O6470" t="s">
        <v>166</v>
      </c>
      <c r="P6470">
        <v>9</v>
      </c>
      <c r="Q6470" t="s">
        <v>42</v>
      </c>
    </row>
    <row r="6471" spans="1:17" hidden="1" x14ac:dyDescent="0.3">
      <c r="A6471" t="s">
        <v>254</v>
      </c>
      <c r="B6471" t="s">
        <v>6758</v>
      </c>
      <c r="C6471" t="s">
        <v>233</v>
      </c>
      <c r="D6471" t="s">
        <v>29</v>
      </c>
      <c r="E6471" t="s">
        <v>21</v>
      </c>
      <c r="F6471">
        <v>18.27</v>
      </c>
      <c r="G6471">
        <v>124</v>
      </c>
      <c r="H6471">
        <v>5124.92</v>
      </c>
      <c r="I6471">
        <v>20</v>
      </c>
      <c r="J6471">
        <v>91</v>
      </c>
      <c r="K6471">
        <v>70</v>
      </c>
      <c r="L6471">
        <v>2893.1</v>
      </c>
      <c r="M6471" t="s">
        <v>210</v>
      </c>
      <c r="N6471" t="s">
        <v>363</v>
      </c>
      <c r="O6471" t="s">
        <v>263</v>
      </c>
      <c r="P6471">
        <v>3</v>
      </c>
      <c r="Q6471" t="s">
        <v>42</v>
      </c>
    </row>
    <row r="6472" spans="1:17" hidden="1" x14ac:dyDescent="0.3">
      <c r="A6472" t="s">
        <v>146</v>
      </c>
      <c r="B6472" t="s">
        <v>6759</v>
      </c>
      <c r="C6472" t="s">
        <v>261</v>
      </c>
      <c r="D6472" t="s">
        <v>20</v>
      </c>
      <c r="E6472" t="s">
        <v>30</v>
      </c>
      <c r="F6472">
        <v>50.94</v>
      </c>
      <c r="G6472">
        <v>151</v>
      </c>
      <c r="H6472">
        <v>11574.15</v>
      </c>
      <c r="I6472">
        <v>11</v>
      </c>
      <c r="J6472">
        <v>27</v>
      </c>
      <c r="K6472">
        <v>63</v>
      </c>
      <c r="L6472">
        <v>4828.95</v>
      </c>
      <c r="M6472" t="s">
        <v>372</v>
      </c>
      <c r="N6472" t="s">
        <v>126</v>
      </c>
      <c r="O6472" t="s">
        <v>119</v>
      </c>
      <c r="P6472">
        <v>3</v>
      </c>
      <c r="Q6472" t="s">
        <v>25</v>
      </c>
    </row>
    <row r="6473" spans="1:17" hidden="1" x14ac:dyDescent="0.3">
      <c r="A6473" t="s">
        <v>94</v>
      </c>
      <c r="B6473" t="s">
        <v>6760</v>
      </c>
      <c r="C6473" t="s">
        <v>59</v>
      </c>
      <c r="D6473" t="s">
        <v>60</v>
      </c>
      <c r="E6473" t="s">
        <v>38</v>
      </c>
      <c r="F6473">
        <v>68.94</v>
      </c>
      <c r="G6473">
        <v>85</v>
      </c>
      <c r="H6473">
        <v>4094.45</v>
      </c>
      <c r="I6473">
        <v>50</v>
      </c>
      <c r="J6473">
        <v>88</v>
      </c>
      <c r="K6473">
        <v>80</v>
      </c>
      <c r="L6473">
        <v>3853.6</v>
      </c>
      <c r="M6473" t="s">
        <v>213</v>
      </c>
      <c r="N6473" t="s">
        <v>422</v>
      </c>
      <c r="O6473" t="s">
        <v>156</v>
      </c>
      <c r="P6473">
        <v>5</v>
      </c>
      <c r="Q6473" t="s">
        <v>25</v>
      </c>
    </row>
    <row r="6474" spans="1:17" hidden="1" x14ac:dyDescent="0.3">
      <c r="A6474" t="s">
        <v>279</v>
      </c>
      <c r="B6474" t="s">
        <v>6761</v>
      </c>
      <c r="C6474" t="s">
        <v>359</v>
      </c>
      <c r="D6474" t="s">
        <v>60</v>
      </c>
      <c r="E6474" t="s">
        <v>21</v>
      </c>
      <c r="F6474">
        <v>5.71</v>
      </c>
      <c r="G6474">
        <v>22</v>
      </c>
      <c r="H6474">
        <v>460.02</v>
      </c>
      <c r="I6474">
        <v>9</v>
      </c>
      <c r="J6474">
        <v>44</v>
      </c>
      <c r="K6474">
        <v>8</v>
      </c>
      <c r="L6474">
        <v>167.28</v>
      </c>
      <c r="M6474" t="s">
        <v>61</v>
      </c>
      <c r="N6474" t="s">
        <v>321</v>
      </c>
      <c r="O6474" t="s">
        <v>242</v>
      </c>
      <c r="P6474">
        <v>1</v>
      </c>
      <c r="Q6474" t="s">
        <v>50</v>
      </c>
    </row>
    <row r="6475" spans="1:17" hidden="1" x14ac:dyDescent="0.3">
      <c r="A6475" t="s">
        <v>348</v>
      </c>
      <c r="B6475" t="s">
        <v>6762</v>
      </c>
      <c r="C6475" t="s">
        <v>241</v>
      </c>
      <c r="D6475" t="s">
        <v>134</v>
      </c>
      <c r="E6475" t="s">
        <v>30</v>
      </c>
      <c r="F6475">
        <v>2.16</v>
      </c>
      <c r="G6475">
        <v>99</v>
      </c>
      <c r="H6475">
        <v>4365.8999999999996</v>
      </c>
      <c r="I6475">
        <v>12</v>
      </c>
      <c r="J6475">
        <v>50</v>
      </c>
      <c r="K6475">
        <v>27</v>
      </c>
      <c r="L6475">
        <v>1190.7</v>
      </c>
      <c r="M6475" t="s">
        <v>89</v>
      </c>
      <c r="N6475" t="s">
        <v>145</v>
      </c>
      <c r="O6475" t="s">
        <v>326</v>
      </c>
      <c r="P6475">
        <v>3</v>
      </c>
      <c r="Q6475" t="s">
        <v>42</v>
      </c>
    </row>
    <row r="6476" spans="1:17" hidden="1" x14ac:dyDescent="0.3">
      <c r="A6476" t="s">
        <v>313</v>
      </c>
      <c r="B6476" t="s">
        <v>6763</v>
      </c>
      <c r="C6476" t="s">
        <v>195</v>
      </c>
      <c r="D6476" t="s">
        <v>88</v>
      </c>
      <c r="E6476" t="s">
        <v>38</v>
      </c>
      <c r="F6476">
        <v>91.3</v>
      </c>
      <c r="G6476">
        <v>26</v>
      </c>
      <c r="H6476">
        <v>1407.64</v>
      </c>
      <c r="I6476">
        <v>47</v>
      </c>
      <c r="J6476">
        <v>51</v>
      </c>
      <c r="K6476">
        <v>9</v>
      </c>
      <c r="L6476">
        <v>487.26</v>
      </c>
      <c r="M6476" t="s">
        <v>145</v>
      </c>
      <c r="N6476" t="s">
        <v>150</v>
      </c>
      <c r="O6476" t="s">
        <v>351</v>
      </c>
      <c r="P6476">
        <v>9</v>
      </c>
      <c r="Q6476" t="s">
        <v>25</v>
      </c>
    </row>
    <row r="6477" spans="1:17" hidden="1" x14ac:dyDescent="0.3">
      <c r="A6477" t="s">
        <v>312</v>
      </c>
      <c r="B6477" t="s">
        <v>6764</v>
      </c>
      <c r="C6477" t="s">
        <v>233</v>
      </c>
      <c r="D6477" t="s">
        <v>29</v>
      </c>
      <c r="E6477" t="s">
        <v>21</v>
      </c>
      <c r="F6477">
        <v>18.27</v>
      </c>
      <c r="G6477">
        <v>75</v>
      </c>
      <c r="H6477">
        <v>2295</v>
      </c>
      <c r="I6477">
        <v>7</v>
      </c>
      <c r="J6477">
        <v>99</v>
      </c>
      <c r="K6477">
        <v>55</v>
      </c>
      <c r="L6477">
        <v>1683</v>
      </c>
      <c r="M6477" t="s">
        <v>409</v>
      </c>
      <c r="N6477" t="s">
        <v>249</v>
      </c>
      <c r="O6477" t="s">
        <v>287</v>
      </c>
      <c r="P6477">
        <v>6</v>
      </c>
      <c r="Q6477" t="s">
        <v>25</v>
      </c>
    </row>
    <row r="6478" spans="1:17" hidden="1" x14ac:dyDescent="0.3">
      <c r="A6478" t="s">
        <v>313</v>
      </c>
      <c r="B6478" t="s">
        <v>6765</v>
      </c>
      <c r="C6478" t="s">
        <v>344</v>
      </c>
      <c r="D6478" t="s">
        <v>37</v>
      </c>
      <c r="E6478" t="s">
        <v>30</v>
      </c>
      <c r="F6478">
        <v>48.16</v>
      </c>
      <c r="G6478">
        <v>21</v>
      </c>
      <c r="H6478">
        <v>34.020000000000003</v>
      </c>
      <c r="I6478">
        <v>12</v>
      </c>
      <c r="J6478">
        <v>86</v>
      </c>
      <c r="K6478">
        <v>20</v>
      </c>
      <c r="L6478">
        <v>32.4</v>
      </c>
      <c r="M6478" t="s">
        <v>120</v>
      </c>
      <c r="N6478" t="s">
        <v>129</v>
      </c>
      <c r="O6478" t="s">
        <v>23</v>
      </c>
      <c r="P6478">
        <v>8</v>
      </c>
      <c r="Q6478" t="s">
        <v>25</v>
      </c>
    </row>
    <row r="6479" spans="1:17" hidden="1" x14ac:dyDescent="0.3">
      <c r="A6479" t="s">
        <v>293</v>
      </c>
      <c r="B6479" t="s">
        <v>6766</v>
      </c>
      <c r="C6479" t="s">
        <v>261</v>
      </c>
      <c r="D6479" t="s">
        <v>20</v>
      </c>
      <c r="E6479" t="s">
        <v>38</v>
      </c>
      <c r="F6479">
        <v>46.83</v>
      </c>
      <c r="G6479">
        <v>109</v>
      </c>
      <c r="H6479">
        <v>9684.65</v>
      </c>
      <c r="I6479">
        <v>25</v>
      </c>
      <c r="J6479">
        <v>99</v>
      </c>
      <c r="K6479">
        <v>11</v>
      </c>
      <c r="L6479">
        <v>977.35</v>
      </c>
      <c r="M6479" t="s">
        <v>250</v>
      </c>
      <c r="N6479" t="s">
        <v>234</v>
      </c>
      <c r="O6479" t="s">
        <v>342</v>
      </c>
      <c r="P6479">
        <v>1</v>
      </c>
      <c r="Q6479" t="s">
        <v>50</v>
      </c>
    </row>
    <row r="6480" spans="1:17" hidden="1" x14ac:dyDescent="0.3">
      <c r="A6480" t="s">
        <v>319</v>
      </c>
      <c r="B6480" t="s">
        <v>6767</v>
      </c>
      <c r="C6480" t="s">
        <v>161</v>
      </c>
      <c r="D6480" t="s">
        <v>67</v>
      </c>
      <c r="E6480" t="s">
        <v>21</v>
      </c>
      <c r="F6480">
        <v>58.2</v>
      </c>
      <c r="G6480">
        <v>14</v>
      </c>
      <c r="H6480">
        <v>633.08000000000004</v>
      </c>
      <c r="I6480">
        <v>25</v>
      </c>
      <c r="J6480">
        <v>41</v>
      </c>
      <c r="K6480">
        <v>7</v>
      </c>
      <c r="L6480">
        <v>316.54000000000002</v>
      </c>
      <c r="M6480" t="s">
        <v>166</v>
      </c>
      <c r="N6480" t="s">
        <v>104</v>
      </c>
      <c r="O6480" t="s">
        <v>239</v>
      </c>
      <c r="P6480">
        <v>1</v>
      </c>
      <c r="Q6480" t="s">
        <v>42</v>
      </c>
    </row>
    <row r="6481" spans="1:17" hidden="1" x14ac:dyDescent="0.3">
      <c r="A6481" t="s">
        <v>124</v>
      </c>
      <c r="B6481" t="s">
        <v>6768</v>
      </c>
      <c r="C6481" t="s">
        <v>304</v>
      </c>
      <c r="D6481" t="s">
        <v>134</v>
      </c>
      <c r="E6481" t="s">
        <v>30</v>
      </c>
      <c r="F6481">
        <v>23.25</v>
      </c>
      <c r="G6481">
        <v>189</v>
      </c>
      <c r="H6481">
        <v>11277.63</v>
      </c>
      <c r="I6481">
        <v>12</v>
      </c>
      <c r="J6481">
        <v>44</v>
      </c>
      <c r="K6481">
        <v>87</v>
      </c>
      <c r="L6481">
        <v>5191.29</v>
      </c>
      <c r="M6481" t="s">
        <v>326</v>
      </c>
      <c r="N6481" t="s">
        <v>40</v>
      </c>
      <c r="O6481" t="s">
        <v>293</v>
      </c>
      <c r="P6481">
        <v>8</v>
      </c>
      <c r="Q6481" t="s">
        <v>50</v>
      </c>
    </row>
    <row r="6482" spans="1:17" hidden="1" x14ac:dyDescent="0.3">
      <c r="A6482" t="s">
        <v>82</v>
      </c>
      <c r="B6482" t="s">
        <v>6769</v>
      </c>
      <c r="C6482" t="s">
        <v>200</v>
      </c>
      <c r="D6482" t="s">
        <v>29</v>
      </c>
      <c r="E6482" t="s">
        <v>38</v>
      </c>
      <c r="F6482">
        <v>88.57</v>
      </c>
      <c r="G6482">
        <v>138</v>
      </c>
      <c r="H6482">
        <v>13543.32</v>
      </c>
      <c r="I6482">
        <v>44</v>
      </c>
      <c r="J6482">
        <v>69</v>
      </c>
      <c r="K6482">
        <v>56</v>
      </c>
      <c r="L6482">
        <v>5495.84</v>
      </c>
      <c r="M6482" t="s">
        <v>268</v>
      </c>
      <c r="N6482" t="s">
        <v>263</v>
      </c>
      <c r="O6482" t="s">
        <v>185</v>
      </c>
      <c r="P6482">
        <v>10</v>
      </c>
      <c r="Q6482" t="s">
        <v>25</v>
      </c>
    </row>
    <row r="6483" spans="1:17" hidden="1" x14ac:dyDescent="0.3">
      <c r="A6483" t="s">
        <v>75</v>
      </c>
      <c r="B6483" t="s">
        <v>6770</v>
      </c>
      <c r="C6483" t="s">
        <v>246</v>
      </c>
      <c r="D6483" t="s">
        <v>67</v>
      </c>
      <c r="E6483" t="s">
        <v>21</v>
      </c>
      <c r="F6483">
        <v>26.58</v>
      </c>
      <c r="G6483">
        <v>90</v>
      </c>
      <c r="H6483">
        <v>4509.8999999999996</v>
      </c>
      <c r="I6483">
        <v>20</v>
      </c>
      <c r="J6483">
        <v>63</v>
      </c>
      <c r="K6483">
        <v>58</v>
      </c>
      <c r="L6483">
        <v>2906.38</v>
      </c>
      <c r="M6483" t="s">
        <v>32</v>
      </c>
      <c r="N6483" t="s">
        <v>385</v>
      </c>
      <c r="O6483" t="s">
        <v>767</v>
      </c>
      <c r="P6483">
        <v>8</v>
      </c>
      <c r="Q6483" t="s">
        <v>42</v>
      </c>
    </row>
    <row r="6484" spans="1:17" hidden="1" x14ac:dyDescent="0.3">
      <c r="A6484" t="s">
        <v>469</v>
      </c>
      <c r="B6484" t="s">
        <v>6771</v>
      </c>
      <c r="C6484" t="s">
        <v>215</v>
      </c>
      <c r="D6484" t="s">
        <v>134</v>
      </c>
      <c r="E6484" t="s">
        <v>30</v>
      </c>
      <c r="F6484">
        <v>21</v>
      </c>
      <c r="G6484">
        <v>166</v>
      </c>
      <c r="H6484">
        <v>6953.74</v>
      </c>
      <c r="I6484">
        <v>45</v>
      </c>
      <c r="J6484">
        <v>63</v>
      </c>
      <c r="K6484">
        <v>43</v>
      </c>
      <c r="L6484">
        <v>1801.27</v>
      </c>
      <c r="M6484" t="s">
        <v>109</v>
      </c>
      <c r="N6484" t="s">
        <v>312</v>
      </c>
      <c r="O6484" t="s">
        <v>283</v>
      </c>
      <c r="P6484">
        <v>8</v>
      </c>
      <c r="Q6484" t="s">
        <v>42</v>
      </c>
    </row>
    <row r="6485" spans="1:17" hidden="1" x14ac:dyDescent="0.3">
      <c r="A6485" t="s">
        <v>366</v>
      </c>
      <c r="B6485" t="s">
        <v>6772</v>
      </c>
      <c r="C6485" t="s">
        <v>192</v>
      </c>
      <c r="D6485" t="s">
        <v>37</v>
      </c>
      <c r="E6485" t="s">
        <v>38</v>
      </c>
      <c r="F6485">
        <v>78.69</v>
      </c>
      <c r="G6485">
        <v>92</v>
      </c>
      <c r="H6485">
        <v>8821.8799999999992</v>
      </c>
      <c r="I6485">
        <v>34</v>
      </c>
      <c r="J6485">
        <v>47</v>
      </c>
      <c r="K6485">
        <v>13</v>
      </c>
      <c r="L6485">
        <v>1246.57</v>
      </c>
      <c r="M6485" t="s">
        <v>17</v>
      </c>
      <c r="N6485" t="s">
        <v>266</v>
      </c>
      <c r="O6485" t="s">
        <v>188</v>
      </c>
      <c r="P6485">
        <v>9</v>
      </c>
      <c r="Q6485" t="s">
        <v>42</v>
      </c>
    </row>
    <row r="6486" spans="1:17" hidden="1" x14ac:dyDescent="0.3">
      <c r="A6486" t="s">
        <v>448</v>
      </c>
      <c r="B6486" t="s">
        <v>6773</v>
      </c>
      <c r="C6486" t="s">
        <v>215</v>
      </c>
      <c r="D6486" t="s">
        <v>134</v>
      </c>
      <c r="E6486" t="s">
        <v>21</v>
      </c>
      <c r="F6486">
        <v>39.5</v>
      </c>
      <c r="G6486">
        <v>160</v>
      </c>
      <c r="H6486">
        <v>8011.2</v>
      </c>
      <c r="I6486">
        <v>39</v>
      </c>
      <c r="J6486">
        <v>88</v>
      </c>
      <c r="K6486">
        <v>106</v>
      </c>
      <c r="L6486">
        <v>5307.42</v>
      </c>
      <c r="M6486" t="s">
        <v>101</v>
      </c>
      <c r="N6486" t="s">
        <v>213</v>
      </c>
      <c r="O6486" t="s">
        <v>17</v>
      </c>
      <c r="P6486">
        <v>9</v>
      </c>
      <c r="Q6486" t="s">
        <v>50</v>
      </c>
    </row>
    <row r="6487" spans="1:17" hidden="1" x14ac:dyDescent="0.3">
      <c r="A6487" t="s">
        <v>448</v>
      </c>
      <c r="B6487" t="s">
        <v>6774</v>
      </c>
      <c r="C6487" t="s">
        <v>353</v>
      </c>
      <c r="D6487" t="s">
        <v>29</v>
      </c>
      <c r="E6487" t="s">
        <v>30</v>
      </c>
      <c r="F6487">
        <v>73.040000000000006</v>
      </c>
      <c r="G6487">
        <v>159</v>
      </c>
      <c r="H6487">
        <v>2830.2</v>
      </c>
      <c r="I6487">
        <v>44</v>
      </c>
      <c r="J6487">
        <v>83</v>
      </c>
      <c r="K6487">
        <v>45</v>
      </c>
      <c r="L6487">
        <v>801</v>
      </c>
      <c r="M6487" t="s">
        <v>142</v>
      </c>
      <c r="N6487" t="s">
        <v>242</v>
      </c>
      <c r="O6487" t="s">
        <v>224</v>
      </c>
      <c r="P6487">
        <v>8</v>
      </c>
      <c r="Q6487" t="s">
        <v>42</v>
      </c>
    </row>
    <row r="6488" spans="1:17" hidden="1" x14ac:dyDescent="0.3">
      <c r="A6488" t="s">
        <v>435</v>
      </c>
      <c r="B6488" t="s">
        <v>6775</v>
      </c>
      <c r="C6488" t="s">
        <v>128</v>
      </c>
      <c r="D6488" t="s">
        <v>46</v>
      </c>
      <c r="E6488" t="s">
        <v>38</v>
      </c>
      <c r="F6488">
        <v>49.94</v>
      </c>
      <c r="G6488">
        <v>155</v>
      </c>
      <c r="H6488">
        <v>11857.5</v>
      </c>
      <c r="I6488">
        <v>50</v>
      </c>
      <c r="J6488">
        <v>49</v>
      </c>
      <c r="K6488">
        <v>92</v>
      </c>
      <c r="L6488">
        <v>7038</v>
      </c>
      <c r="M6488" t="s">
        <v>185</v>
      </c>
      <c r="N6488" t="s">
        <v>32</v>
      </c>
      <c r="O6488" t="s">
        <v>342</v>
      </c>
      <c r="P6488">
        <v>6</v>
      </c>
      <c r="Q6488" t="s">
        <v>25</v>
      </c>
    </row>
    <row r="6489" spans="1:17" hidden="1" x14ac:dyDescent="0.3">
      <c r="A6489" t="s">
        <v>126</v>
      </c>
      <c r="B6489" t="s">
        <v>6776</v>
      </c>
      <c r="C6489" t="s">
        <v>59</v>
      </c>
      <c r="D6489" t="s">
        <v>60</v>
      </c>
      <c r="E6489" t="s">
        <v>21</v>
      </c>
      <c r="F6489">
        <v>84.65</v>
      </c>
      <c r="G6489">
        <v>126</v>
      </c>
      <c r="H6489">
        <v>5355</v>
      </c>
      <c r="I6489">
        <v>23</v>
      </c>
      <c r="J6489">
        <v>76</v>
      </c>
      <c r="K6489">
        <v>15</v>
      </c>
      <c r="L6489">
        <v>637.5</v>
      </c>
      <c r="M6489" t="s">
        <v>184</v>
      </c>
      <c r="N6489" t="s">
        <v>242</v>
      </c>
      <c r="O6489" t="s">
        <v>61</v>
      </c>
      <c r="P6489">
        <v>6</v>
      </c>
      <c r="Q6489" t="s">
        <v>42</v>
      </c>
    </row>
    <row r="6490" spans="1:17" hidden="1" x14ac:dyDescent="0.3">
      <c r="A6490" t="s">
        <v>229</v>
      </c>
      <c r="B6490" t="s">
        <v>6777</v>
      </c>
      <c r="C6490" t="s">
        <v>99</v>
      </c>
      <c r="D6490" t="s">
        <v>46</v>
      </c>
      <c r="E6490" t="s">
        <v>30</v>
      </c>
      <c r="F6490">
        <v>67.180000000000007</v>
      </c>
      <c r="G6490">
        <v>35</v>
      </c>
      <c r="H6490">
        <v>131.25</v>
      </c>
      <c r="I6490">
        <v>46</v>
      </c>
      <c r="J6490">
        <v>52</v>
      </c>
      <c r="K6490">
        <v>17</v>
      </c>
      <c r="L6490">
        <v>63.75</v>
      </c>
      <c r="M6490" t="s">
        <v>78</v>
      </c>
      <c r="N6490" t="s">
        <v>55</v>
      </c>
      <c r="O6490" t="s">
        <v>118</v>
      </c>
      <c r="P6490">
        <v>1</v>
      </c>
      <c r="Q6490" t="s">
        <v>50</v>
      </c>
    </row>
    <row r="6491" spans="1:17" hidden="1" x14ac:dyDescent="0.3">
      <c r="A6491" t="s">
        <v>34</v>
      </c>
      <c r="B6491" t="s">
        <v>6778</v>
      </c>
      <c r="C6491" t="s">
        <v>317</v>
      </c>
      <c r="D6491" t="s">
        <v>88</v>
      </c>
      <c r="E6491" t="s">
        <v>38</v>
      </c>
      <c r="F6491">
        <v>54.24</v>
      </c>
      <c r="G6491">
        <v>170</v>
      </c>
      <c r="H6491">
        <v>10696.4</v>
      </c>
      <c r="I6491">
        <v>24</v>
      </c>
      <c r="J6491">
        <v>82</v>
      </c>
      <c r="K6491">
        <v>103</v>
      </c>
      <c r="L6491">
        <v>6480.76</v>
      </c>
      <c r="M6491" t="s">
        <v>293</v>
      </c>
      <c r="N6491" t="s">
        <v>418</v>
      </c>
      <c r="O6491" t="s">
        <v>104</v>
      </c>
      <c r="P6491">
        <v>2</v>
      </c>
      <c r="Q6491" t="s">
        <v>50</v>
      </c>
    </row>
    <row r="6492" spans="1:17" hidden="1" x14ac:dyDescent="0.3">
      <c r="A6492" t="s">
        <v>366</v>
      </c>
      <c r="B6492" t="s">
        <v>6779</v>
      </c>
      <c r="C6492" t="s">
        <v>93</v>
      </c>
      <c r="D6492" t="s">
        <v>20</v>
      </c>
      <c r="E6492" t="s">
        <v>38</v>
      </c>
      <c r="F6492">
        <v>95.99</v>
      </c>
      <c r="G6492">
        <v>190</v>
      </c>
      <c r="H6492">
        <v>11409.5</v>
      </c>
      <c r="I6492">
        <v>50</v>
      </c>
      <c r="J6492">
        <v>33</v>
      </c>
      <c r="K6492">
        <v>42</v>
      </c>
      <c r="L6492">
        <v>2522.1</v>
      </c>
      <c r="M6492" t="s">
        <v>34</v>
      </c>
      <c r="N6492" t="s">
        <v>79</v>
      </c>
      <c r="O6492" t="s">
        <v>63</v>
      </c>
      <c r="P6492">
        <v>3</v>
      </c>
      <c r="Q6492" t="s">
        <v>42</v>
      </c>
    </row>
    <row r="6493" spans="1:17" hidden="1" x14ac:dyDescent="0.3">
      <c r="A6493" t="s">
        <v>138</v>
      </c>
      <c r="B6493" t="s">
        <v>6780</v>
      </c>
      <c r="C6493" t="s">
        <v>359</v>
      </c>
      <c r="D6493" t="s">
        <v>60</v>
      </c>
      <c r="E6493" t="s">
        <v>21</v>
      </c>
      <c r="F6493">
        <v>5.71</v>
      </c>
      <c r="G6493">
        <v>100</v>
      </c>
      <c r="H6493">
        <v>4262</v>
      </c>
      <c r="I6493">
        <v>36</v>
      </c>
      <c r="J6493">
        <v>36</v>
      </c>
      <c r="K6493">
        <v>95</v>
      </c>
      <c r="L6493">
        <v>4048.9</v>
      </c>
      <c r="M6493" t="s">
        <v>80</v>
      </c>
      <c r="N6493" t="s">
        <v>274</v>
      </c>
      <c r="O6493" t="s">
        <v>266</v>
      </c>
      <c r="P6493">
        <v>2</v>
      </c>
      <c r="Q6493" t="s">
        <v>25</v>
      </c>
    </row>
    <row r="6494" spans="1:17" hidden="1" x14ac:dyDescent="0.3">
      <c r="A6494" t="s">
        <v>264</v>
      </c>
      <c r="B6494" t="s">
        <v>6781</v>
      </c>
      <c r="C6494" t="s">
        <v>297</v>
      </c>
      <c r="D6494" t="s">
        <v>60</v>
      </c>
      <c r="E6494" t="s">
        <v>30</v>
      </c>
      <c r="F6494">
        <v>22.78</v>
      </c>
      <c r="G6494">
        <v>26</v>
      </c>
      <c r="H6494">
        <v>2046.46</v>
      </c>
      <c r="I6494">
        <v>39</v>
      </c>
      <c r="J6494">
        <v>77</v>
      </c>
      <c r="K6494">
        <v>20</v>
      </c>
      <c r="L6494">
        <v>1574.2</v>
      </c>
      <c r="M6494" t="s">
        <v>62</v>
      </c>
      <c r="N6494" t="s">
        <v>39</v>
      </c>
      <c r="O6494" t="s">
        <v>293</v>
      </c>
      <c r="P6494">
        <v>2</v>
      </c>
      <c r="Q6494" t="s">
        <v>25</v>
      </c>
    </row>
    <row r="6495" spans="1:17" hidden="1" x14ac:dyDescent="0.3">
      <c r="A6495" t="s">
        <v>129</v>
      </c>
      <c r="B6495" t="s">
        <v>6782</v>
      </c>
      <c r="C6495" t="s">
        <v>215</v>
      </c>
      <c r="D6495" t="s">
        <v>134</v>
      </c>
      <c r="E6495" t="s">
        <v>38</v>
      </c>
      <c r="F6495">
        <v>70.86</v>
      </c>
      <c r="G6495">
        <v>102</v>
      </c>
      <c r="H6495">
        <v>10114.32</v>
      </c>
      <c r="I6495">
        <v>16</v>
      </c>
      <c r="J6495">
        <v>32</v>
      </c>
      <c r="K6495">
        <v>96</v>
      </c>
      <c r="L6495">
        <v>9519.36</v>
      </c>
      <c r="M6495" t="s">
        <v>119</v>
      </c>
      <c r="N6495" t="s">
        <v>62</v>
      </c>
      <c r="O6495" t="s">
        <v>22</v>
      </c>
      <c r="P6495">
        <v>1</v>
      </c>
      <c r="Q6495" t="s">
        <v>42</v>
      </c>
    </row>
    <row r="6496" spans="1:17" hidden="1" x14ac:dyDescent="0.3">
      <c r="A6496" t="s">
        <v>106</v>
      </c>
      <c r="B6496" t="s">
        <v>6783</v>
      </c>
      <c r="C6496" t="s">
        <v>45</v>
      </c>
      <c r="D6496" t="s">
        <v>46</v>
      </c>
      <c r="E6496" t="s">
        <v>30</v>
      </c>
      <c r="F6496">
        <v>40.82</v>
      </c>
      <c r="G6496">
        <v>75</v>
      </c>
      <c r="H6496">
        <v>4874.25</v>
      </c>
      <c r="I6496">
        <v>47</v>
      </c>
      <c r="J6496">
        <v>34</v>
      </c>
      <c r="K6496">
        <v>46</v>
      </c>
      <c r="L6496">
        <v>2989.54</v>
      </c>
      <c r="M6496" t="s">
        <v>274</v>
      </c>
      <c r="N6496" t="s">
        <v>363</v>
      </c>
      <c r="O6496" t="s">
        <v>135</v>
      </c>
      <c r="P6496">
        <v>2</v>
      </c>
      <c r="Q6496" t="s">
        <v>50</v>
      </c>
    </row>
    <row r="6497" spans="1:17" hidden="1" x14ac:dyDescent="0.3">
      <c r="A6497" t="s">
        <v>73</v>
      </c>
      <c r="B6497" t="s">
        <v>6784</v>
      </c>
      <c r="C6497" t="s">
        <v>233</v>
      </c>
      <c r="D6497" t="s">
        <v>29</v>
      </c>
      <c r="E6497" t="s">
        <v>38</v>
      </c>
      <c r="F6497">
        <v>99.38</v>
      </c>
      <c r="G6497">
        <v>174</v>
      </c>
      <c r="H6497">
        <v>16171.56</v>
      </c>
      <c r="I6497">
        <v>12</v>
      </c>
      <c r="J6497">
        <v>71</v>
      </c>
      <c r="K6497">
        <v>13</v>
      </c>
      <c r="L6497">
        <v>1208.22</v>
      </c>
      <c r="M6497" t="s">
        <v>55</v>
      </c>
      <c r="N6497" t="s">
        <v>337</v>
      </c>
      <c r="O6497" t="s">
        <v>43</v>
      </c>
      <c r="P6497">
        <v>2</v>
      </c>
      <c r="Q6497" t="s">
        <v>25</v>
      </c>
    </row>
    <row r="6498" spans="1:17" hidden="1" x14ac:dyDescent="0.3">
      <c r="A6498" t="s">
        <v>220</v>
      </c>
      <c r="B6498" t="s">
        <v>6785</v>
      </c>
      <c r="C6498" t="s">
        <v>165</v>
      </c>
      <c r="D6498" t="s">
        <v>134</v>
      </c>
      <c r="E6498" t="s">
        <v>21</v>
      </c>
      <c r="F6498">
        <v>74.680000000000007</v>
      </c>
      <c r="G6498">
        <v>139</v>
      </c>
      <c r="H6498">
        <v>12582.28</v>
      </c>
      <c r="I6498">
        <v>41</v>
      </c>
      <c r="J6498">
        <v>72</v>
      </c>
      <c r="K6498">
        <v>26</v>
      </c>
      <c r="L6498">
        <v>2353.52</v>
      </c>
      <c r="M6498" t="s">
        <v>224</v>
      </c>
      <c r="N6498" t="s">
        <v>120</v>
      </c>
      <c r="O6498" t="s">
        <v>225</v>
      </c>
      <c r="P6498">
        <v>6</v>
      </c>
      <c r="Q6498" t="s">
        <v>50</v>
      </c>
    </row>
    <row r="6499" spans="1:17" hidden="1" x14ac:dyDescent="0.3">
      <c r="A6499" t="s">
        <v>312</v>
      </c>
      <c r="B6499" t="s">
        <v>6786</v>
      </c>
      <c r="C6499" t="s">
        <v>165</v>
      </c>
      <c r="D6499" t="s">
        <v>134</v>
      </c>
      <c r="E6499" t="s">
        <v>30</v>
      </c>
      <c r="F6499">
        <v>54.17</v>
      </c>
      <c r="G6499">
        <v>118</v>
      </c>
      <c r="H6499">
        <v>2088.6</v>
      </c>
      <c r="I6499">
        <v>16</v>
      </c>
      <c r="J6499">
        <v>72</v>
      </c>
      <c r="K6499">
        <v>69</v>
      </c>
      <c r="L6499">
        <v>1221.3</v>
      </c>
      <c r="M6499" t="s">
        <v>78</v>
      </c>
      <c r="N6499" t="s">
        <v>170</v>
      </c>
      <c r="O6499" t="s">
        <v>380</v>
      </c>
      <c r="P6499">
        <v>4</v>
      </c>
      <c r="Q6499" t="s">
        <v>42</v>
      </c>
    </row>
    <row r="6500" spans="1:17" hidden="1" x14ac:dyDescent="0.3">
      <c r="A6500" t="s">
        <v>56</v>
      </c>
      <c r="B6500" t="s">
        <v>6787</v>
      </c>
      <c r="C6500" t="s">
        <v>169</v>
      </c>
      <c r="D6500" t="s">
        <v>20</v>
      </c>
      <c r="E6500" t="s">
        <v>38</v>
      </c>
      <c r="F6500">
        <v>2.37</v>
      </c>
      <c r="G6500">
        <v>189</v>
      </c>
      <c r="H6500">
        <v>7856.73</v>
      </c>
      <c r="I6500">
        <v>14</v>
      </c>
      <c r="J6500">
        <v>28</v>
      </c>
      <c r="K6500">
        <v>154</v>
      </c>
      <c r="L6500">
        <v>6401.78</v>
      </c>
      <c r="M6500" t="s">
        <v>263</v>
      </c>
      <c r="N6500" t="s">
        <v>264</v>
      </c>
      <c r="O6500" t="s">
        <v>226</v>
      </c>
      <c r="P6500">
        <v>10</v>
      </c>
      <c r="Q6500" t="s">
        <v>50</v>
      </c>
    </row>
    <row r="6501" spans="1:17" hidden="1" x14ac:dyDescent="0.3">
      <c r="A6501" t="s">
        <v>409</v>
      </c>
      <c r="B6501" t="s">
        <v>6788</v>
      </c>
      <c r="C6501" t="s">
        <v>187</v>
      </c>
      <c r="D6501" t="s">
        <v>54</v>
      </c>
      <c r="E6501" t="s">
        <v>21</v>
      </c>
      <c r="F6501">
        <v>15.15</v>
      </c>
      <c r="G6501">
        <v>147</v>
      </c>
      <c r="H6501">
        <v>5521.32</v>
      </c>
      <c r="I6501">
        <v>19</v>
      </c>
      <c r="J6501">
        <v>24</v>
      </c>
      <c r="K6501">
        <v>128</v>
      </c>
      <c r="L6501">
        <v>4807.68</v>
      </c>
      <c r="M6501" t="s">
        <v>32</v>
      </c>
      <c r="N6501" t="s">
        <v>32</v>
      </c>
      <c r="O6501" t="s">
        <v>312</v>
      </c>
      <c r="P6501">
        <v>8</v>
      </c>
      <c r="Q6501" t="s">
        <v>42</v>
      </c>
    </row>
    <row r="6502" spans="1:17" hidden="1" x14ac:dyDescent="0.3">
      <c r="A6502" t="s">
        <v>63</v>
      </c>
      <c r="B6502" t="s">
        <v>6789</v>
      </c>
      <c r="C6502" t="s">
        <v>122</v>
      </c>
      <c r="D6502" t="s">
        <v>54</v>
      </c>
      <c r="E6502" t="s">
        <v>30</v>
      </c>
      <c r="F6502">
        <v>25.23</v>
      </c>
      <c r="G6502">
        <v>94</v>
      </c>
      <c r="H6502">
        <v>4481.92</v>
      </c>
      <c r="I6502">
        <v>9</v>
      </c>
      <c r="J6502">
        <v>72</v>
      </c>
      <c r="K6502">
        <v>18</v>
      </c>
      <c r="L6502">
        <v>858.24</v>
      </c>
      <c r="M6502" t="s">
        <v>247</v>
      </c>
      <c r="N6502" t="s">
        <v>244</v>
      </c>
      <c r="O6502" t="s">
        <v>124</v>
      </c>
      <c r="P6502">
        <v>4</v>
      </c>
      <c r="Q6502" t="s">
        <v>50</v>
      </c>
    </row>
    <row r="6503" spans="1:17" hidden="1" x14ac:dyDescent="0.3">
      <c r="A6503" t="s">
        <v>106</v>
      </c>
      <c r="B6503" t="s">
        <v>6790</v>
      </c>
      <c r="C6503" t="s">
        <v>315</v>
      </c>
      <c r="D6503" t="s">
        <v>37</v>
      </c>
      <c r="E6503" t="s">
        <v>38</v>
      </c>
      <c r="F6503">
        <v>84.88</v>
      </c>
      <c r="G6503">
        <v>60</v>
      </c>
      <c r="H6503">
        <v>2805</v>
      </c>
      <c r="I6503">
        <v>20</v>
      </c>
      <c r="J6503">
        <v>94</v>
      </c>
      <c r="K6503">
        <v>0</v>
      </c>
      <c r="L6503">
        <v>0</v>
      </c>
      <c r="N6503" t="s">
        <v>74</v>
      </c>
      <c r="O6503" t="s">
        <v>409</v>
      </c>
      <c r="P6503">
        <v>4</v>
      </c>
      <c r="Q6503" t="s">
        <v>42</v>
      </c>
    </row>
    <row r="6504" spans="1:17" hidden="1" x14ac:dyDescent="0.3">
      <c r="A6504" t="s">
        <v>179</v>
      </c>
      <c r="B6504" t="s">
        <v>6791</v>
      </c>
      <c r="C6504" t="s">
        <v>228</v>
      </c>
      <c r="D6504" t="s">
        <v>54</v>
      </c>
      <c r="E6504" t="s">
        <v>38</v>
      </c>
      <c r="F6504">
        <v>30.41</v>
      </c>
      <c r="G6504">
        <v>59</v>
      </c>
      <c r="H6504">
        <v>4776.05</v>
      </c>
      <c r="I6504">
        <v>40</v>
      </c>
      <c r="J6504">
        <v>53</v>
      </c>
      <c r="K6504">
        <v>59</v>
      </c>
      <c r="L6504">
        <v>4776.05</v>
      </c>
      <c r="M6504" t="s">
        <v>111</v>
      </c>
      <c r="N6504" t="s">
        <v>136</v>
      </c>
      <c r="O6504" t="s">
        <v>5635</v>
      </c>
      <c r="P6504">
        <v>7</v>
      </c>
      <c r="Q6504" t="s">
        <v>50</v>
      </c>
    </row>
    <row r="6505" spans="1:17" hidden="1" x14ac:dyDescent="0.3">
      <c r="A6505" t="s">
        <v>351</v>
      </c>
      <c r="B6505" t="s">
        <v>6792</v>
      </c>
      <c r="C6505" t="s">
        <v>161</v>
      </c>
      <c r="D6505" t="s">
        <v>67</v>
      </c>
      <c r="E6505" t="s">
        <v>21</v>
      </c>
      <c r="F6505">
        <v>58.2</v>
      </c>
      <c r="G6505">
        <v>168</v>
      </c>
      <c r="H6505">
        <v>2615.7600000000002</v>
      </c>
      <c r="I6505">
        <v>19</v>
      </c>
      <c r="J6505">
        <v>27</v>
      </c>
      <c r="K6505">
        <v>139</v>
      </c>
      <c r="L6505">
        <v>2164.23</v>
      </c>
      <c r="M6505" t="s">
        <v>451</v>
      </c>
      <c r="N6505" t="s">
        <v>272</v>
      </c>
      <c r="O6505" t="s">
        <v>118</v>
      </c>
      <c r="P6505">
        <v>5</v>
      </c>
      <c r="Q6505" t="s">
        <v>25</v>
      </c>
    </row>
    <row r="6506" spans="1:17" hidden="1" x14ac:dyDescent="0.3">
      <c r="A6506" t="s">
        <v>249</v>
      </c>
      <c r="B6506" t="s">
        <v>6793</v>
      </c>
      <c r="C6506" t="s">
        <v>353</v>
      </c>
      <c r="D6506" t="s">
        <v>29</v>
      </c>
      <c r="E6506" t="s">
        <v>30</v>
      </c>
      <c r="F6506">
        <v>73.040000000000006</v>
      </c>
      <c r="G6506">
        <v>96</v>
      </c>
      <c r="H6506">
        <v>4198.08</v>
      </c>
      <c r="I6506">
        <v>18</v>
      </c>
      <c r="J6506">
        <v>31</v>
      </c>
      <c r="K6506">
        <v>28</v>
      </c>
      <c r="L6506">
        <v>1224.44</v>
      </c>
      <c r="M6506" t="s">
        <v>91</v>
      </c>
      <c r="N6506" t="s">
        <v>327</v>
      </c>
      <c r="O6506" t="s">
        <v>125</v>
      </c>
      <c r="P6506">
        <v>1</v>
      </c>
      <c r="Q6506" t="s">
        <v>50</v>
      </c>
    </row>
    <row r="6507" spans="1:17" hidden="1" x14ac:dyDescent="0.3">
      <c r="A6507" t="s">
        <v>119</v>
      </c>
      <c r="B6507" t="s">
        <v>6794</v>
      </c>
      <c r="C6507" t="s">
        <v>165</v>
      </c>
      <c r="D6507" t="s">
        <v>134</v>
      </c>
      <c r="E6507" t="s">
        <v>38</v>
      </c>
      <c r="F6507">
        <v>53.23</v>
      </c>
      <c r="G6507">
        <v>62</v>
      </c>
      <c r="H6507">
        <v>943.02</v>
      </c>
      <c r="I6507">
        <v>42</v>
      </c>
      <c r="J6507">
        <v>54</v>
      </c>
      <c r="K6507">
        <v>45</v>
      </c>
      <c r="L6507">
        <v>684.45</v>
      </c>
      <c r="M6507" t="s">
        <v>345</v>
      </c>
      <c r="N6507" t="s">
        <v>375</v>
      </c>
      <c r="O6507" t="s">
        <v>34</v>
      </c>
      <c r="P6507">
        <v>8</v>
      </c>
      <c r="Q6507" t="s">
        <v>42</v>
      </c>
    </row>
    <row r="6508" spans="1:17" hidden="1" x14ac:dyDescent="0.3">
      <c r="A6508" t="s">
        <v>91</v>
      </c>
      <c r="B6508" t="s">
        <v>6795</v>
      </c>
      <c r="C6508" t="s">
        <v>99</v>
      </c>
      <c r="D6508" t="s">
        <v>46</v>
      </c>
      <c r="E6508" t="s">
        <v>21</v>
      </c>
      <c r="F6508">
        <v>81.7</v>
      </c>
      <c r="G6508">
        <v>36</v>
      </c>
      <c r="H6508">
        <v>1507.68</v>
      </c>
      <c r="I6508">
        <v>21</v>
      </c>
      <c r="J6508">
        <v>74</v>
      </c>
      <c r="K6508">
        <v>7</v>
      </c>
      <c r="L6508">
        <v>293.16000000000003</v>
      </c>
      <c r="M6508" t="s">
        <v>129</v>
      </c>
      <c r="N6508" t="s">
        <v>409</v>
      </c>
      <c r="O6508" t="s">
        <v>33</v>
      </c>
      <c r="P6508">
        <v>8</v>
      </c>
      <c r="Q6508" t="s">
        <v>42</v>
      </c>
    </row>
    <row r="6509" spans="1:17" hidden="1" x14ac:dyDescent="0.3">
      <c r="A6509" t="s">
        <v>125</v>
      </c>
      <c r="B6509" t="s">
        <v>6796</v>
      </c>
      <c r="C6509" t="s">
        <v>141</v>
      </c>
      <c r="D6509" t="s">
        <v>88</v>
      </c>
      <c r="E6509" t="s">
        <v>30</v>
      </c>
      <c r="F6509">
        <v>79.41</v>
      </c>
      <c r="G6509">
        <v>78</v>
      </c>
      <c r="H6509">
        <v>4270.5</v>
      </c>
      <c r="I6509">
        <v>29</v>
      </c>
      <c r="J6509">
        <v>65</v>
      </c>
      <c r="K6509">
        <v>15</v>
      </c>
      <c r="L6509">
        <v>821.25</v>
      </c>
      <c r="M6509" t="s">
        <v>119</v>
      </c>
      <c r="N6509" t="s">
        <v>326</v>
      </c>
      <c r="O6509" t="s">
        <v>89</v>
      </c>
      <c r="P6509">
        <v>1</v>
      </c>
      <c r="Q6509" t="s">
        <v>50</v>
      </c>
    </row>
    <row r="6510" spans="1:17" hidden="1" x14ac:dyDescent="0.3">
      <c r="A6510" t="s">
        <v>345</v>
      </c>
      <c r="B6510" t="s">
        <v>6797</v>
      </c>
      <c r="C6510" t="s">
        <v>169</v>
      </c>
      <c r="D6510" t="s">
        <v>20</v>
      </c>
      <c r="E6510" t="s">
        <v>38</v>
      </c>
      <c r="F6510">
        <v>2.37</v>
      </c>
      <c r="G6510">
        <v>26</v>
      </c>
      <c r="H6510">
        <v>481.78</v>
      </c>
      <c r="I6510">
        <v>38</v>
      </c>
      <c r="J6510">
        <v>23</v>
      </c>
      <c r="K6510">
        <v>22</v>
      </c>
      <c r="L6510">
        <v>407.66</v>
      </c>
      <c r="M6510" t="s">
        <v>230</v>
      </c>
      <c r="N6510" t="s">
        <v>264</v>
      </c>
      <c r="O6510" t="s">
        <v>243</v>
      </c>
      <c r="P6510">
        <v>3</v>
      </c>
      <c r="Q6510" t="s">
        <v>25</v>
      </c>
    </row>
    <row r="6511" spans="1:17" hidden="1" x14ac:dyDescent="0.3">
      <c r="A6511" t="s">
        <v>218</v>
      </c>
      <c r="B6511" t="s">
        <v>6798</v>
      </c>
      <c r="C6511" t="s">
        <v>19</v>
      </c>
      <c r="D6511" t="s">
        <v>20</v>
      </c>
      <c r="E6511" t="s">
        <v>21</v>
      </c>
      <c r="F6511">
        <v>89.94</v>
      </c>
      <c r="G6511">
        <v>165</v>
      </c>
      <c r="H6511">
        <v>3478.2</v>
      </c>
      <c r="I6511">
        <v>32</v>
      </c>
      <c r="J6511">
        <v>91</v>
      </c>
      <c r="K6511">
        <v>17</v>
      </c>
      <c r="L6511">
        <v>358.36</v>
      </c>
      <c r="M6511" t="s">
        <v>277</v>
      </c>
      <c r="N6511" t="s">
        <v>124</v>
      </c>
      <c r="O6511" t="s">
        <v>116</v>
      </c>
      <c r="P6511">
        <v>9</v>
      </c>
      <c r="Q6511" t="s">
        <v>42</v>
      </c>
    </row>
    <row r="6512" spans="1:17" hidden="1" x14ac:dyDescent="0.3">
      <c r="A6512" t="s">
        <v>388</v>
      </c>
      <c r="B6512" t="s">
        <v>6799</v>
      </c>
      <c r="C6512" t="s">
        <v>128</v>
      </c>
      <c r="D6512" t="s">
        <v>46</v>
      </c>
      <c r="E6512" t="s">
        <v>30</v>
      </c>
      <c r="F6512">
        <v>57.56</v>
      </c>
      <c r="G6512">
        <v>101</v>
      </c>
      <c r="H6512">
        <v>2036.16</v>
      </c>
      <c r="I6512">
        <v>32</v>
      </c>
      <c r="J6512">
        <v>80</v>
      </c>
      <c r="K6512">
        <v>40</v>
      </c>
      <c r="L6512">
        <v>806.4</v>
      </c>
      <c r="M6512" t="s">
        <v>263</v>
      </c>
      <c r="N6512" t="s">
        <v>321</v>
      </c>
      <c r="O6512" t="s">
        <v>464</v>
      </c>
      <c r="P6512">
        <v>2</v>
      </c>
      <c r="Q6512" t="s">
        <v>42</v>
      </c>
    </row>
    <row r="6513" spans="1:17" hidden="1" x14ac:dyDescent="0.3">
      <c r="A6513" t="s">
        <v>375</v>
      </c>
      <c r="B6513" t="s">
        <v>6800</v>
      </c>
      <c r="C6513" t="s">
        <v>128</v>
      </c>
      <c r="D6513" t="s">
        <v>46</v>
      </c>
      <c r="E6513" t="s">
        <v>21</v>
      </c>
      <c r="F6513">
        <v>42.38</v>
      </c>
      <c r="G6513">
        <v>35</v>
      </c>
      <c r="H6513">
        <v>2765.7</v>
      </c>
      <c r="I6513">
        <v>12</v>
      </c>
      <c r="J6513">
        <v>21</v>
      </c>
      <c r="K6513">
        <v>19</v>
      </c>
      <c r="L6513">
        <v>1501.38</v>
      </c>
      <c r="M6513" t="s">
        <v>173</v>
      </c>
      <c r="N6513" t="s">
        <v>153</v>
      </c>
      <c r="O6513" t="s">
        <v>279</v>
      </c>
      <c r="P6513">
        <v>1</v>
      </c>
      <c r="Q6513" t="s">
        <v>25</v>
      </c>
    </row>
    <row r="6514" spans="1:17" x14ac:dyDescent="0.3">
      <c r="A6514" t="s">
        <v>372</v>
      </c>
      <c r="B6514" t="s">
        <v>6801</v>
      </c>
      <c r="C6514" t="s">
        <v>28</v>
      </c>
      <c r="D6514" t="s">
        <v>29</v>
      </c>
      <c r="E6514" t="s">
        <v>21</v>
      </c>
      <c r="F6514">
        <v>13.82</v>
      </c>
      <c r="G6514">
        <v>53</v>
      </c>
      <c r="H6514">
        <v>4916.8100000000004</v>
      </c>
      <c r="I6514">
        <v>35</v>
      </c>
      <c r="J6514">
        <v>64</v>
      </c>
      <c r="K6514">
        <v>48</v>
      </c>
      <c r="L6514">
        <v>4452.96</v>
      </c>
      <c r="M6514" t="s">
        <v>268</v>
      </c>
      <c r="N6514" t="s">
        <v>448</v>
      </c>
      <c r="O6514" t="s">
        <v>75</v>
      </c>
      <c r="P6514">
        <v>9</v>
      </c>
      <c r="Q6514" t="s">
        <v>25</v>
      </c>
    </row>
    <row r="6515" spans="1:17" hidden="1" x14ac:dyDescent="0.3">
      <c r="A6515" t="s">
        <v>308</v>
      </c>
      <c r="B6515" t="s">
        <v>6802</v>
      </c>
      <c r="C6515" t="s">
        <v>71</v>
      </c>
      <c r="D6515" t="s">
        <v>29</v>
      </c>
      <c r="E6515" t="s">
        <v>21</v>
      </c>
      <c r="F6515">
        <v>39.83</v>
      </c>
      <c r="G6515">
        <v>115</v>
      </c>
      <c r="H6515">
        <v>4717.3</v>
      </c>
      <c r="I6515">
        <v>32</v>
      </c>
      <c r="J6515">
        <v>28</v>
      </c>
      <c r="K6515">
        <v>82</v>
      </c>
      <c r="L6515">
        <v>3363.64</v>
      </c>
      <c r="M6515" t="s">
        <v>363</v>
      </c>
      <c r="N6515" t="s">
        <v>372</v>
      </c>
      <c r="O6515" t="s">
        <v>131</v>
      </c>
      <c r="P6515">
        <v>8</v>
      </c>
      <c r="Q6515" t="s">
        <v>25</v>
      </c>
    </row>
    <row r="6516" spans="1:17" hidden="1" x14ac:dyDescent="0.3">
      <c r="A6516" t="s">
        <v>274</v>
      </c>
      <c r="B6516" t="s">
        <v>6803</v>
      </c>
      <c r="C6516" t="s">
        <v>93</v>
      </c>
      <c r="D6516" t="s">
        <v>20</v>
      </c>
      <c r="E6516" t="s">
        <v>30</v>
      </c>
      <c r="F6516">
        <v>75.5</v>
      </c>
      <c r="G6516">
        <v>110</v>
      </c>
      <c r="H6516">
        <v>7687.9</v>
      </c>
      <c r="I6516">
        <v>36</v>
      </c>
      <c r="J6516">
        <v>76</v>
      </c>
      <c r="K6516">
        <v>39</v>
      </c>
      <c r="L6516">
        <v>2725.71</v>
      </c>
      <c r="M6516" t="s">
        <v>250</v>
      </c>
      <c r="N6516" t="s">
        <v>178</v>
      </c>
      <c r="O6516" t="s">
        <v>104</v>
      </c>
      <c r="P6516">
        <v>8</v>
      </c>
      <c r="Q6516" t="s">
        <v>42</v>
      </c>
    </row>
    <row r="6517" spans="1:17" hidden="1" x14ac:dyDescent="0.3">
      <c r="A6517" t="s">
        <v>277</v>
      </c>
      <c r="B6517" t="s">
        <v>6804</v>
      </c>
      <c r="C6517" t="s">
        <v>246</v>
      </c>
      <c r="D6517" t="s">
        <v>67</v>
      </c>
      <c r="E6517" t="s">
        <v>38</v>
      </c>
      <c r="F6517">
        <v>53.28</v>
      </c>
      <c r="G6517">
        <v>157</v>
      </c>
      <c r="H6517">
        <v>10622.62</v>
      </c>
      <c r="I6517">
        <v>16</v>
      </c>
      <c r="J6517">
        <v>51</v>
      </c>
      <c r="K6517">
        <v>85</v>
      </c>
      <c r="L6517">
        <v>5751.1</v>
      </c>
      <c r="M6517" t="s">
        <v>378</v>
      </c>
      <c r="N6517" t="s">
        <v>464</v>
      </c>
      <c r="O6517" t="s">
        <v>142</v>
      </c>
      <c r="P6517">
        <v>8</v>
      </c>
      <c r="Q6517" t="s">
        <v>42</v>
      </c>
    </row>
    <row r="6518" spans="1:17" hidden="1" x14ac:dyDescent="0.3">
      <c r="A6518" t="s">
        <v>327</v>
      </c>
      <c r="B6518" t="s">
        <v>6805</v>
      </c>
      <c r="C6518" t="s">
        <v>223</v>
      </c>
      <c r="D6518" t="s">
        <v>37</v>
      </c>
      <c r="E6518" t="s">
        <v>21</v>
      </c>
      <c r="F6518">
        <v>87.32</v>
      </c>
      <c r="G6518">
        <v>26</v>
      </c>
      <c r="H6518">
        <v>1002.82</v>
      </c>
      <c r="I6518">
        <v>49</v>
      </c>
      <c r="J6518">
        <v>32</v>
      </c>
      <c r="K6518">
        <v>15</v>
      </c>
      <c r="L6518">
        <v>578.54999999999995</v>
      </c>
      <c r="M6518" t="s">
        <v>120</v>
      </c>
      <c r="N6518" t="s">
        <v>138</v>
      </c>
      <c r="O6518" t="s">
        <v>118</v>
      </c>
      <c r="P6518">
        <v>9</v>
      </c>
      <c r="Q6518" t="s">
        <v>50</v>
      </c>
    </row>
    <row r="6519" spans="1:17" hidden="1" x14ac:dyDescent="0.3">
      <c r="A6519" t="s">
        <v>114</v>
      </c>
      <c r="B6519" t="s">
        <v>6806</v>
      </c>
      <c r="C6519" t="s">
        <v>93</v>
      </c>
      <c r="D6519" t="s">
        <v>20</v>
      </c>
      <c r="E6519" t="s">
        <v>30</v>
      </c>
      <c r="F6519">
        <v>75.5</v>
      </c>
      <c r="G6519">
        <v>21</v>
      </c>
      <c r="H6519">
        <v>797.58</v>
      </c>
      <c r="I6519">
        <v>5</v>
      </c>
      <c r="J6519">
        <v>72</v>
      </c>
      <c r="K6519">
        <v>9</v>
      </c>
      <c r="L6519">
        <v>341.82</v>
      </c>
      <c r="M6519" t="s">
        <v>226</v>
      </c>
      <c r="N6519" t="s">
        <v>242</v>
      </c>
      <c r="O6519" t="s">
        <v>163</v>
      </c>
      <c r="P6519">
        <v>8</v>
      </c>
      <c r="Q6519" t="s">
        <v>50</v>
      </c>
    </row>
    <row r="6520" spans="1:17" hidden="1" x14ac:dyDescent="0.3">
      <c r="A6520" t="s">
        <v>78</v>
      </c>
      <c r="B6520" t="s">
        <v>6807</v>
      </c>
      <c r="C6520" t="s">
        <v>53</v>
      </c>
      <c r="D6520" t="s">
        <v>54</v>
      </c>
      <c r="E6520" t="s">
        <v>38</v>
      </c>
      <c r="F6520">
        <v>92.63</v>
      </c>
      <c r="G6520">
        <v>137</v>
      </c>
      <c r="H6520">
        <v>7444.58</v>
      </c>
      <c r="I6520">
        <v>13</v>
      </c>
      <c r="J6520">
        <v>86</v>
      </c>
      <c r="K6520">
        <v>120</v>
      </c>
      <c r="L6520">
        <v>6520.8</v>
      </c>
      <c r="M6520" t="s">
        <v>332</v>
      </c>
      <c r="N6520" t="s">
        <v>301</v>
      </c>
      <c r="O6520" t="s">
        <v>68</v>
      </c>
      <c r="P6520">
        <v>8</v>
      </c>
      <c r="Q6520" t="s">
        <v>42</v>
      </c>
    </row>
    <row r="6521" spans="1:17" hidden="1" x14ac:dyDescent="0.3">
      <c r="A6521" t="s">
        <v>301</v>
      </c>
      <c r="B6521" t="s">
        <v>6808</v>
      </c>
      <c r="C6521" t="s">
        <v>195</v>
      </c>
      <c r="D6521" t="s">
        <v>88</v>
      </c>
      <c r="E6521" t="s">
        <v>21</v>
      </c>
      <c r="F6521">
        <v>34.17</v>
      </c>
      <c r="G6521">
        <v>139</v>
      </c>
      <c r="H6521">
        <v>9005.81</v>
      </c>
      <c r="I6521">
        <v>12</v>
      </c>
      <c r="J6521">
        <v>36</v>
      </c>
      <c r="K6521">
        <v>111</v>
      </c>
      <c r="L6521">
        <v>7191.69</v>
      </c>
      <c r="M6521" t="s">
        <v>281</v>
      </c>
      <c r="N6521" t="s">
        <v>422</v>
      </c>
      <c r="O6521" t="s">
        <v>243</v>
      </c>
      <c r="P6521">
        <v>4</v>
      </c>
      <c r="Q6521" t="s">
        <v>50</v>
      </c>
    </row>
    <row r="6522" spans="1:17" hidden="1" x14ac:dyDescent="0.3">
      <c r="A6522" t="s">
        <v>345</v>
      </c>
      <c r="B6522" t="s">
        <v>6809</v>
      </c>
      <c r="C6522" t="s">
        <v>315</v>
      </c>
      <c r="D6522" t="s">
        <v>37</v>
      </c>
      <c r="E6522" t="s">
        <v>30</v>
      </c>
      <c r="F6522">
        <v>5.79</v>
      </c>
      <c r="G6522">
        <v>92</v>
      </c>
      <c r="H6522">
        <v>3169.4</v>
      </c>
      <c r="I6522">
        <v>11</v>
      </c>
      <c r="J6522">
        <v>95</v>
      </c>
      <c r="K6522">
        <v>25</v>
      </c>
      <c r="L6522">
        <v>861.25</v>
      </c>
      <c r="M6522" t="s">
        <v>136</v>
      </c>
      <c r="N6522" t="s">
        <v>125</v>
      </c>
      <c r="O6522" t="s">
        <v>372</v>
      </c>
      <c r="P6522">
        <v>4</v>
      </c>
      <c r="Q6522" t="s">
        <v>25</v>
      </c>
    </row>
    <row r="6523" spans="1:17" hidden="1" x14ac:dyDescent="0.3">
      <c r="A6523" t="s">
        <v>139</v>
      </c>
      <c r="B6523" t="s">
        <v>6810</v>
      </c>
      <c r="C6523" t="s">
        <v>53</v>
      </c>
      <c r="D6523" t="s">
        <v>54</v>
      </c>
      <c r="E6523" t="s">
        <v>30</v>
      </c>
      <c r="F6523">
        <v>49.69</v>
      </c>
      <c r="G6523">
        <v>21</v>
      </c>
      <c r="H6523">
        <v>1918.35</v>
      </c>
      <c r="I6523">
        <v>10</v>
      </c>
      <c r="J6523">
        <v>75</v>
      </c>
      <c r="K6523">
        <v>21</v>
      </c>
      <c r="L6523">
        <v>1918.35</v>
      </c>
      <c r="M6523" t="s">
        <v>275</v>
      </c>
      <c r="N6523" t="s">
        <v>116</v>
      </c>
      <c r="O6523" t="s">
        <v>270</v>
      </c>
      <c r="P6523">
        <v>10</v>
      </c>
      <c r="Q6523" t="s">
        <v>50</v>
      </c>
    </row>
    <row r="6524" spans="1:17" hidden="1" x14ac:dyDescent="0.3">
      <c r="A6524" t="s">
        <v>116</v>
      </c>
      <c r="B6524" t="s">
        <v>6811</v>
      </c>
      <c r="C6524" t="s">
        <v>187</v>
      </c>
      <c r="D6524" t="s">
        <v>54</v>
      </c>
      <c r="E6524" t="s">
        <v>38</v>
      </c>
      <c r="F6524">
        <v>60.07</v>
      </c>
      <c r="G6524">
        <v>18</v>
      </c>
      <c r="H6524">
        <v>833.04</v>
      </c>
      <c r="I6524">
        <v>24</v>
      </c>
      <c r="J6524">
        <v>58</v>
      </c>
      <c r="K6524">
        <v>0</v>
      </c>
      <c r="L6524">
        <v>0</v>
      </c>
      <c r="N6524" t="s">
        <v>145</v>
      </c>
      <c r="O6524" t="s">
        <v>177</v>
      </c>
      <c r="P6524">
        <v>5</v>
      </c>
      <c r="Q6524" t="s">
        <v>50</v>
      </c>
    </row>
    <row r="6525" spans="1:17" hidden="1" x14ac:dyDescent="0.3">
      <c r="A6525" t="s">
        <v>74</v>
      </c>
      <c r="B6525" t="s">
        <v>6812</v>
      </c>
      <c r="C6525" t="s">
        <v>317</v>
      </c>
      <c r="D6525" t="s">
        <v>88</v>
      </c>
      <c r="E6525" t="s">
        <v>30</v>
      </c>
      <c r="F6525">
        <v>6.29</v>
      </c>
      <c r="G6525">
        <v>29</v>
      </c>
      <c r="H6525">
        <v>1086.92</v>
      </c>
      <c r="I6525">
        <v>36</v>
      </c>
      <c r="J6525">
        <v>23</v>
      </c>
      <c r="K6525">
        <v>20</v>
      </c>
      <c r="L6525">
        <v>749.6</v>
      </c>
      <c r="M6525" t="s">
        <v>264</v>
      </c>
      <c r="N6525" t="s">
        <v>335</v>
      </c>
      <c r="O6525" t="s">
        <v>348</v>
      </c>
      <c r="P6525">
        <v>9</v>
      </c>
      <c r="Q6525" t="s">
        <v>42</v>
      </c>
    </row>
    <row r="6526" spans="1:17" hidden="1" x14ac:dyDescent="0.3">
      <c r="A6526" t="s">
        <v>135</v>
      </c>
      <c r="B6526" t="s">
        <v>6813</v>
      </c>
      <c r="C6526" t="s">
        <v>169</v>
      </c>
      <c r="D6526" t="s">
        <v>20</v>
      </c>
      <c r="E6526" t="s">
        <v>21</v>
      </c>
      <c r="F6526">
        <v>30.17</v>
      </c>
      <c r="G6526">
        <v>44</v>
      </c>
      <c r="H6526">
        <v>2736.8</v>
      </c>
      <c r="I6526">
        <v>41</v>
      </c>
      <c r="J6526">
        <v>62</v>
      </c>
      <c r="K6526">
        <v>43</v>
      </c>
      <c r="L6526">
        <v>2674.6</v>
      </c>
      <c r="M6526" t="s">
        <v>274</v>
      </c>
      <c r="N6526" t="s">
        <v>95</v>
      </c>
      <c r="O6526" t="s">
        <v>48</v>
      </c>
      <c r="P6526">
        <v>8</v>
      </c>
      <c r="Q6526" t="s">
        <v>42</v>
      </c>
    </row>
    <row r="6527" spans="1:17" hidden="1" x14ac:dyDescent="0.3">
      <c r="A6527" t="s">
        <v>152</v>
      </c>
      <c r="B6527" t="s">
        <v>6814</v>
      </c>
      <c r="C6527" t="s">
        <v>93</v>
      </c>
      <c r="D6527" t="s">
        <v>20</v>
      </c>
      <c r="E6527" t="s">
        <v>30</v>
      </c>
      <c r="F6527">
        <v>75.5</v>
      </c>
      <c r="G6527">
        <v>160</v>
      </c>
      <c r="H6527">
        <v>8894.4</v>
      </c>
      <c r="I6527">
        <v>50</v>
      </c>
      <c r="J6527">
        <v>42</v>
      </c>
      <c r="K6527">
        <v>18</v>
      </c>
      <c r="L6527">
        <v>1000.62</v>
      </c>
      <c r="M6527" t="s">
        <v>250</v>
      </c>
      <c r="N6527" t="s">
        <v>264</v>
      </c>
      <c r="O6527" t="s">
        <v>115</v>
      </c>
      <c r="P6527">
        <v>4</v>
      </c>
      <c r="Q6527" t="s">
        <v>25</v>
      </c>
    </row>
    <row r="6528" spans="1:17" hidden="1" x14ac:dyDescent="0.3">
      <c r="A6528" t="s">
        <v>270</v>
      </c>
      <c r="B6528" t="s">
        <v>6815</v>
      </c>
      <c r="C6528" t="s">
        <v>45</v>
      </c>
      <c r="D6528" t="s">
        <v>46</v>
      </c>
      <c r="E6528" t="s">
        <v>38</v>
      </c>
      <c r="F6528">
        <v>91.34</v>
      </c>
      <c r="G6528">
        <v>172</v>
      </c>
      <c r="H6528">
        <v>8065.08</v>
      </c>
      <c r="I6528">
        <v>35</v>
      </c>
      <c r="J6528">
        <v>52</v>
      </c>
      <c r="K6528">
        <v>41</v>
      </c>
      <c r="L6528">
        <v>1922.49</v>
      </c>
      <c r="M6528" t="s">
        <v>326</v>
      </c>
      <c r="N6528" t="s">
        <v>189</v>
      </c>
      <c r="O6528" t="s">
        <v>264</v>
      </c>
      <c r="P6528">
        <v>2</v>
      </c>
      <c r="Q6528" t="s">
        <v>42</v>
      </c>
    </row>
    <row r="6529" spans="1:17" hidden="1" x14ac:dyDescent="0.3">
      <c r="A6529" t="s">
        <v>350</v>
      </c>
      <c r="B6529" t="s">
        <v>6816</v>
      </c>
      <c r="C6529" t="s">
        <v>161</v>
      </c>
      <c r="D6529" t="s">
        <v>67</v>
      </c>
      <c r="E6529" t="s">
        <v>21</v>
      </c>
      <c r="F6529">
        <v>58.2</v>
      </c>
      <c r="G6529">
        <v>130</v>
      </c>
      <c r="H6529">
        <v>11841.7</v>
      </c>
      <c r="I6529">
        <v>24</v>
      </c>
      <c r="J6529">
        <v>74</v>
      </c>
      <c r="K6529">
        <v>117</v>
      </c>
      <c r="L6529">
        <v>10657.53</v>
      </c>
      <c r="M6529" t="s">
        <v>469</v>
      </c>
      <c r="N6529" t="s">
        <v>238</v>
      </c>
      <c r="O6529" t="s">
        <v>281</v>
      </c>
      <c r="P6529">
        <v>8</v>
      </c>
      <c r="Q6529" t="s">
        <v>50</v>
      </c>
    </row>
    <row r="6530" spans="1:17" hidden="1" x14ac:dyDescent="0.3">
      <c r="A6530" t="s">
        <v>441</v>
      </c>
      <c r="B6530" t="s">
        <v>6817</v>
      </c>
      <c r="C6530" t="s">
        <v>93</v>
      </c>
      <c r="D6530" t="s">
        <v>20</v>
      </c>
      <c r="E6530" t="s">
        <v>21</v>
      </c>
      <c r="F6530">
        <v>83.65</v>
      </c>
      <c r="G6530">
        <v>52</v>
      </c>
      <c r="H6530">
        <v>76.959999999999994</v>
      </c>
      <c r="I6530">
        <v>31</v>
      </c>
      <c r="J6530">
        <v>90</v>
      </c>
      <c r="K6530">
        <v>30</v>
      </c>
      <c r="L6530">
        <v>44.4</v>
      </c>
      <c r="M6530" t="s">
        <v>75</v>
      </c>
      <c r="N6530" t="s">
        <v>114</v>
      </c>
      <c r="O6530" t="s">
        <v>685</v>
      </c>
      <c r="P6530">
        <v>1</v>
      </c>
      <c r="Q6530" t="s">
        <v>42</v>
      </c>
    </row>
    <row r="6531" spans="1:17" hidden="1" x14ac:dyDescent="0.3">
      <c r="A6531" t="s">
        <v>85</v>
      </c>
      <c r="B6531" t="s">
        <v>6818</v>
      </c>
      <c r="C6531" t="s">
        <v>195</v>
      </c>
      <c r="D6531" t="s">
        <v>88</v>
      </c>
      <c r="E6531" t="s">
        <v>38</v>
      </c>
      <c r="F6531">
        <v>91.3</v>
      </c>
      <c r="G6531">
        <v>141</v>
      </c>
      <c r="H6531">
        <v>13204.65</v>
      </c>
      <c r="I6531">
        <v>11</v>
      </c>
      <c r="J6531">
        <v>40</v>
      </c>
      <c r="K6531">
        <v>58</v>
      </c>
      <c r="L6531">
        <v>5431.7</v>
      </c>
      <c r="M6531" t="s">
        <v>166</v>
      </c>
      <c r="N6531" t="s">
        <v>61</v>
      </c>
      <c r="O6531" t="s">
        <v>206</v>
      </c>
      <c r="P6531">
        <v>7</v>
      </c>
      <c r="Q6531" t="s">
        <v>42</v>
      </c>
    </row>
    <row r="6532" spans="1:17" hidden="1" x14ac:dyDescent="0.3">
      <c r="A6532" t="s">
        <v>185</v>
      </c>
      <c r="B6532" t="s">
        <v>6819</v>
      </c>
      <c r="C6532" t="s">
        <v>19</v>
      </c>
      <c r="D6532" t="s">
        <v>20</v>
      </c>
      <c r="E6532" t="s">
        <v>30</v>
      </c>
      <c r="F6532">
        <v>57.48</v>
      </c>
      <c r="G6532">
        <v>130</v>
      </c>
      <c r="H6532">
        <v>7813</v>
      </c>
      <c r="I6532">
        <v>12</v>
      </c>
      <c r="J6532">
        <v>43</v>
      </c>
      <c r="K6532">
        <v>83</v>
      </c>
      <c r="L6532">
        <v>4988.3</v>
      </c>
      <c r="M6532" t="s">
        <v>254</v>
      </c>
      <c r="N6532" t="s">
        <v>179</v>
      </c>
      <c r="O6532" t="s">
        <v>74</v>
      </c>
      <c r="P6532">
        <v>8</v>
      </c>
      <c r="Q6532" t="s">
        <v>25</v>
      </c>
    </row>
    <row r="6533" spans="1:17" hidden="1" x14ac:dyDescent="0.3">
      <c r="A6533" t="s">
        <v>178</v>
      </c>
      <c r="B6533" t="s">
        <v>6820</v>
      </c>
      <c r="C6533" t="s">
        <v>205</v>
      </c>
      <c r="D6533" t="s">
        <v>46</v>
      </c>
      <c r="E6533" t="s">
        <v>38</v>
      </c>
      <c r="F6533">
        <v>92.33</v>
      </c>
      <c r="G6533">
        <v>107</v>
      </c>
      <c r="H6533">
        <v>7760.71</v>
      </c>
      <c r="I6533">
        <v>26</v>
      </c>
      <c r="J6533">
        <v>63</v>
      </c>
      <c r="K6533">
        <v>12</v>
      </c>
      <c r="L6533">
        <v>870.36</v>
      </c>
      <c r="M6533" t="s">
        <v>94</v>
      </c>
      <c r="N6533" t="s">
        <v>153</v>
      </c>
      <c r="O6533" t="s">
        <v>97</v>
      </c>
      <c r="P6533">
        <v>2</v>
      </c>
      <c r="Q6533" t="s">
        <v>50</v>
      </c>
    </row>
    <row r="6534" spans="1:17" hidden="1" x14ac:dyDescent="0.3">
      <c r="A6534" t="s">
        <v>327</v>
      </c>
      <c r="B6534" t="s">
        <v>6821</v>
      </c>
      <c r="C6534" t="s">
        <v>390</v>
      </c>
      <c r="D6534" t="s">
        <v>60</v>
      </c>
      <c r="E6534" t="s">
        <v>21</v>
      </c>
      <c r="F6534">
        <v>67.64</v>
      </c>
      <c r="G6534">
        <v>161</v>
      </c>
      <c r="H6534">
        <v>518.41999999999996</v>
      </c>
      <c r="I6534">
        <v>9</v>
      </c>
      <c r="J6534">
        <v>91</v>
      </c>
      <c r="K6534">
        <v>93</v>
      </c>
      <c r="L6534">
        <v>299.45999999999998</v>
      </c>
      <c r="M6534" t="s">
        <v>275</v>
      </c>
      <c r="N6534" t="s">
        <v>321</v>
      </c>
      <c r="O6534" t="s">
        <v>206</v>
      </c>
      <c r="P6534">
        <v>10</v>
      </c>
      <c r="Q6534" t="s">
        <v>50</v>
      </c>
    </row>
    <row r="6535" spans="1:17" hidden="1" x14ac:dyDescent="0.3">
      <c r="A6535" t="s">
        <v>162</v>
      </c>
      <c r="B6535" t="s">
        <v>6822</v>
      </c>
      <c r="C6535" t="s">
        <v>128</v>
      </c>
      <c r="D6535" t="s">
        <v>46</v>
      </c>
      <c r="E6535" t="s">
        <v>30</v>
      </c>
      <c r="F6535">
        <v>57.56</v>
      </c>
      <c r="G6535">
        <v>180</v>
      </c>
      <c r="H6535">
        <v>9183.6</v>
      </c>
      <c r="I6535">
        <v>12</v>
      </c>
      <c r="J6535">
        <v>41</v>
      </c>
      <c r="K6535">
        <v>5</v>
      </c>
      <c r="L6535">
        <v>255.1</v>
      </c>
      <c r="M6535" t="s">
        <v>332</v>
      </c>
      <c r="N6535" t="s">
        <v>409</v>
      </c>
      <c r="O6535" t="s">
        <v>275</v>
      </c>
      <c r="P6535">
        <v>8</v>
      </c>
      <c r="Q6535" t="s">
        <v>50</v>
      </c>
    </row>
    <row r="6536" spans="1:17" hidden="1" x14ac:dyDescent="0.3">
      <c r="A6536" t="s">
        <v>319</v>
      </c>
      <c r="B6536" t="s">
        <v>6823</v>
      </c>
      <c r="C6536" t="s">
        <v>205</v>
      </c>
      <c r="D6536" t="s">
        <v>46</v>
      </c>
      <c r="E6536" t="s">
        <v>38</v>
      </c>
      <c r="F6536">
        <v>92.33</v>
      </c>
      <c r="G6536">
        <v>65</v>
      </c>
      <c r="H6536">
        <v>1183</v>
      </c>
      <c r="I6536">
        <v>8</v>
      </c>
      <c r="J6536">
        <v>66</v>
      </c>
      <c r="K6536">
        <v>55</v>
      </c>
      <c r="L6536">
        <v>1001</v>
      </c>
      <c r="M6536" t="s">
        <v>179</v>
      </c>
      <c r="N6536" t="s">
        <v>69</v>
      </c>
      <c r="O6536" t="s">
        <v>324</v>
      </c>
      <c r="P6536">
        <v>3</v>
      </c>
      <c r="Q6536" t="s">
        <v>25</v>
      </c>
    </row>
    <row r="6537" spans="1:17" hidden="1" x14ac:dyDescent="0.3">
      <c r="A6537" t="s">
        <v>159</v>
      </c>
      <c r="B6537" t="s">
        <v>6824</v>
      </c>
      <c r="C6537" t="s">
        <v>19</v>
      </c>
      <c r="D6537" t="s">
        <v>20</v>
      </c>
      <c r="E6537" t="s">
        <v>21</v>
      </c>
      <c r="F6537">
        <v>89.94</v>
      </c>
      <c r="G6537">
        <v>18</v>
      </c>
      <c r="H6537">
        <v>203.94</v>
      </c>
      <c r="I6537">
        <v>35</v>
      </c>
      <c r="J6537">
        <v>74</v>
      </c>
      <c r="K6537">
        <v>12</v>
      </c>
      <c r="L6537">
        <v>135.96</v>
      </c>
      <c r="M6537" t="s">
        <v>108</v>
      </c>
      <c r="N6537" t="s">
        <v>116</v>
      </c>
      <c r="O6537" t="s">
        <v>97</v>
      </c>
      <c r="P6537">
        <v>2</v>
      </c>
      <c r="Q6537" t="s">
        <v>25</v>
      </c>
    </row>
    <row r="6538" spans="1:17" hidden="1" x14ac:dyDescent="0.3">
      <c r="A6538" t="s">
        <v>464</v>
      </c>
      <c r="B6538" t="s">
        <v>6825</v>
      </c>
      <c r="C6538" t="s">
        <v>390</v>
      </c>
      <c r="D6538" t="s">
        <v>60</v>
      </c>
      <c r="E6538" t="s">
        <v>21</v>
      </c>
      <c r="F6538">
        <v>67.64</v>
      </c>
      <c r="G6538">
        <v>93</v>
      </c>
      <c r="H6538">
        <v>7064.28</v>
      </c>
      <c r="I6538">
        <v>7</v>
      </c>
      <c r="J6538">
        <v>96</v>
      </c>
      <c r="K6538">
        <v>27</v>
      </c>
      <c r="L6538">
        <v>2050.92</v>
      </c>
      <c r="M6538" t="s">
        <v>63</v>
      </c>
      <c r="N6538" t="s">
        <v>131</v>
      </c>
      <c r="O6538" t="s">
        <v>268</v>
      </c>
      <c r="P6538">
        <v>5</v>
      </c>
      <c r="Q6538" t="s">
        <v>25</v>
      </c>
    </row>
    <row r="6539" spans="1:17" hidden="1" x14ac:dyDescent="0.3">
      <c r="A6539" t="s">
        <v>177</v>
      </c>
      <c r="B6539" t="s">
        <v>6826</v>
      </c>
      <c r="C6539" t="s">
        <v>192</v>
      </c>
      <c r="D6539" t="s">
        <v>37</v>
      </c>
      <c r="E6539" t="s">
        <v>30</v>
      </c>
      <c r="F6539">
        <v>42.44</v>
      </c>
      <c r="G6539">
        <v>185</v>
      </c>
      <c r="H6539">
        <v>12322.85</v>
      </c>
      <c r="I6539">
        <v>34</v>
      </c>
      <c r="J6539">
        <v>48</v>
      </c>
      <c r="K6539">
        <v>184</v>
      </c>
      <c r="L6539">
        <v>12256.24</v>
      </c>
      <c r="M6539" t="s">
        <v>226</v>
      </c>
      <c r="N6539" t="s">
        <v>41</v>
      </c>
      <c r="O6539" t="s">
        <v>89</v>
      </c>
      <c r="P6539">
        <v>5</v>
      </c>
      <c r="Q6539" t="s">
        <v>42</v>
      </c>
    </row>
    <row r="6540" spans="1:17" hidden="1" x14ac:dyDescent="0.3">
      <c r="A6540" t="s">
        <v>441</v>
      </c>
      <c r="B6540" t="s">
        <v>6827</v>
      </c>
      <c r="C6540" t="s">
        <v>99</v>
      </c>
      <c r="D6540" t="s">
        <v>46</v>
      </c>
      <c r="E6540" t="s">
        <v>38</v>
      </c>
      <c r="F6540">
        <v>3.34</v>
      </c>
      <c r="G6540">
        <v>136</v>
      </c>
      <c r="H6540">
        <v>7750.64</v>
      </c>
      <c r="I6540">
        <v>41</v>
      </c>
      <c r="J6540">
        <v>85</v>
      </c>
      <c r="K6540">
        <v>133</v>
      </c>
      <c r="L6540">
        <v>7579.67</v>
      </c>
      <c r="M6540" t="s">
        <v>250</v>
      </c>
      <c r="N6540" t="s">
        <v>126</v>
      </c>
      <c r="O6540" t="s">
        <v>142</v>
      </c>
      <c r="P6540">
        <v>10</v>
      </c>
      <c r="Q6540" t="s">
        <v>50</v>
      </c>
    </row>
    <row r="6541" spans="1:17" hidden="1" x14ac:dyDescent="0.3">
      <c r="A6541" t="s">
        <v>372</v>
      </c>
      <c r="B6541" t="s">
        <v>6828</v>
      </c>
      <c r="C6541" t="s">
        <v>19</v>
      </c>
      <c r="D6541" t="s">
        <v>20</v>
      </c>
      <c r="E6541" t="s">
        <v>21</v>
      </c>
      <c r="F6541">
        <v>89.94</v>
      </c>
      <c r="G6541">
        <v>195</v>
      </c>
      <c r="H6541">
        <v>3539.25</v>
      </c>
      <c r="I6541">
        <v>14</v>
      </c>
      <c r="J6541">
        <v>58</v>
      </c>
      <c r="K6541">
        <v>53</v>
      </c>
      <c r="L6541">
        <v>961.95</v>
      </c>
      <c r="M6541" t="s">
        <v>293</v>
      </c>
      <c r="N6541" t="s">
        <v>120</v>
      </c>
      <c r="O6541" t="s">
        <v>350</v>
      </c>
      <c r="P6541">
        <v>8</v>
      </c>
      <c r="Q6541" t="s">
        <v>25</v>
      </c>
    </row>
    <row r="6542" spans="1:17" hidden="1" x14ac:dyDescent="0.3">
      <c r="A6542" t="s">
        <v>68</v>
      </c>
      <c r="B6542" t="s">
        <v>6829</v>
      </c>
      <c r="C6542" t="s">
        <v>36</v>
      </c>
      <c r="D6542" t="s">
        <v>37</v>
      </c>
      <c r="E6542" t="s">
        <v>30</v>
      </c>
      <c r="F6542">
        <v>85.99</v>
      </c>
      <c r="G6542">
        <v>119</v>
      </c>
      <c r="H6542">
        <v>8385.93</v>
      </c>
      <c r="I6542">
        <v>24</v>
      </c>
      <c r="J6542">
        <v>83</v>
      </c>
      <c r="K6542">
        <v>86</v>
      </c>
      <c r="L6542">
        <v>6060.42</v>
      </c>
      <c r="M6542" t="s">
        <v>34</v>
      </c>
      <c r="N6542" t="s">
        <v>85</v>
      </c>
      <c r="O6542" t="s">
        <v>266</v>
      </c>
      <c r="P6542">
        <v>6</v>
      </c>
      <c r="Q6542" t="s">
        <v>50</v>
      </c>
    </row>
    <row r="6543" spans="1:17" hidden="1" x14ac:dyDescent="0.3">
      <c r="A6543" t="s">
        <v>89</v>
      </c>
      <c r="B6543" t="s">
        <v>6830</v>
      </c>
      <c r="C6543" t="s">
        <v>233</v>
      </c>
      <c r="D6543" t="s">
        <v>29</v>
      </c>
      <c r="E6543" t="s">
        <v>38</v>
      </c>
      <c r="F6543">
        <v>99.38</v>
      </c>
      <c r="G6543">
        <v>137</v>
      </c>
      <c r="H6543">
        <v>7173.32</v>
      </c>
      <c r="I6543">
        <v>17</v>
      </c>
      <c r="J6543">
        <v>22</v>
      </c>
      <c r="K6543">
        <v>131</v>
      </c>
      <c r="L6543">
        <v>6859.16</v>
      </c>
      <c r="M6543" t="s">
        <v>118</v>
      </c>
      <c r="N6543" t="s">
        <v>91</v>
      </c>
      <c r="O6543" t="s">
        <v>94</v>
      </c>
      <c r="P6543">
        <v>5</v>
      </c>
      <c r="Q6543" t="s">
        <v>25</v>
      </c>
    </row>
    <row r="6544" spans="1:17" hidden="1" x14ac:dyDescent="0.3">
      <c r="A6544" t="s">
        <v>153</v>
      </c>
      <c r="B6544" t="s">
        <v>6831</v>
      </c>
      <c r="C6544" t="s">
        <v>315</v>
      </c>
      <c r="D6544" t="s">
        <v>37</v>
      </c>
      <c r="E6544" t="s">
        <v>21</v>
      </c>
      <c r="F6544">
        <v>86.75</v>
      </c>
      <c r="G6544">
        <v>60</v>
      </c>
      <c r="H6544">
        <v>424.2</v>
      </c>
      <c r="I6544">
        <v>9</v>
      </c>
      <c r="J6544">
        <v>26</v>
      </c>
      <c r="K6544">
        <v>50</v>
      </c>
      <c r="L6544">
        <v>353.5</v>
      </c>
      <c r="M6544" t="s">
        <v>49</v>
      </c>
      <c r="N6544" t="s">
        <v>451</v>
      </c>
      <c r="O6544" t="s">
        <v>72</v>
      </c>
      <c r="P6544">
        <v>8</v>
      </c>
      <c r="Q6544" t="s">
        <v>42</v>
      </c>
    </row>
    <row r="6545" spans="1:17" hidden="1" x14ac:dyDescent="0.3">
      <c r="A6545" t="s">
        <v>226</v>
      </c>
      <c r="B6545" t="s">
        <v>6832</v>
      </c>
      <c r="C6545" t="s">
        <v>215</v>
      </c>
      <c r="D6545" t="s">
        <v>134</v>
      </c>
      <c r="E6545" t="s">
        <v>30</v>
      </c>
      <c r="F6545">
        <v>21</v>
      </c>
      <c r="G6545">
        <v>32</v>
      </c>
      <c r="H6545">
        <v>892.48</v>
      </c>
      <c r="I6545">
        <v>31</v>
      </c>
      <c r="J6545">
        <v>97</v>
      </c>
      <c r="K6545">
        <v>32</v>
      </c>
      <c r="L6545">
        <v>892.48</v>
      </c>
      <c r="M6545" t="s">
        <v>146</v>
      </c>
      <c r="N6545" t="s">
        <v>249</v>
      </c>
      <c r="O6545" t="s">
        <v>308</v>
      </c>
      <c r="P6545">
        <v>4</v>
      </c>
      <c r="Q6545" t="s">
        <v>25</v>
      </c>
    </row>
    <row r="6546" spans="1:17" hidden="1" x14ac:dyDescent="0.3">
      <c r="A6546" t="s">
        <v>238</v>
      </c>
      <c r="B6546" t="s">
        <v>6833</v>
      </c>
      <c r="C6546" t="s">
        <v>390</v>
      </c>
      <c r="D6546" t="s">
        <v>60</v>
      </c>
      <c r="E6546" t="s">
        <v>38</v>
      </c>
      <c r="F6546">
        <v>54.05</v>
      </c>
      <c r="G6546">
        <v>127</v>
      </c>
      <c r="H6546">
        <v>5274.31</v>
      </c>
      <c r="I6546">
        <v>24</v>
      </c>
      <c r="J6546">
        <v>27</v>
      </c>
      <c r="K6546">
        <v>74</v>
      </c>
      <c r="L6546">
        <v>3073.22</v>
      </c>
      <c r="M6546" t="s">
        <v>47</v>
      </c>
      <c r="N6546" t="s">
        <v>47</v>
      </c>
      <c r="O6546" t="s">
        <v>136</v>
      </c>
      <c r="P6546">
        <v>6</v>
      </c>
      <c r="Q6546" t="s">
        <v>25</v>
      </c>
    </row>
    <row r="6547" spans="1:17" hidden="1" x14ac:dyDescent="0.3">
      <c r="A6547" t="s">
        <v>266</v>
      </c>
      <c r="B6547" t="s">
        <v>6834</v>
      </c>
      <c r="C6547" t="s">
        <v>261</v>
      </c>
      <c r="D6547" t="s">
        <v>20</v>
      </c>
      <c r="E6547" t="s">
        <v>21</v>
      </c>
      <c r="F6547">
        <v>76.069999999999993</v>
      </c>
      <c r="G6547">
        <v>30</v>
      </c>
      <c r="H6547">
        <v>1143</v>
      </c>
      <c r="I6547">
        <v>24</v>
      </c>
      <c r="J6547">
        <v>38</v>
      </c>
      <c r="K6547">
        <v>3</v>
      </c>
      <c r="L6547">
        <v>114.3</v>
      </c>
      <c r="M6547" t="s">
        <v>209</v>
      </c>
      <c r="N6547" t="s">
        <v>216</v>
      </c>
      <c r="O6547" t="s">
        <v>142</v>
      </c>
      <c r="P6547">
        <v>8</v>
      </c>
      <c r="Q6547" t="s">
        <v>25</v>
      </c>
    </row>
    <row r="6548" spans="1:17" hidden="1" x14ac:dyDescent="0.3">
      <c r="A6548" t="s">
        <v>189</v>
      </c>
      <c r="B6548" t="s">
        <v>6835</v>
      </c>
      <c r="C6548" t="s">
        <v>297</v>
      </c>
      <c r="D6548" t="s">
        <v>60</v>
      </c>
      <c r="E6548" t="s">
        <v>30</v>
      </c>
      <c r="F6548">
        <v>22.78</v>
      </c>
      <c r="G6548">
        <v>64</v>
      </c>
      <c r="H6548">
        <v>1635.84</v>
      </c>
      <c r="I6548">
        <v>26</v>
      </c>
      <c r="J6548">
        <v>72</v>
      </c>
      <c r="K6548">
        <v>20</v>
      </c>
      <c r="L6548">
        <v>511.2</v>
      </c>
      <c r="M6548" t="s">
        <v>55</v>
      </c>
      <c r="N6548" t="s">
        <v>188</v>
      </c>
      <c r="O6548" t="s">
        <v>244</v>
      </c>
      <c r="P6548">
        <v>9</v>
      </c>
      <c r="Q6548" t="s">
        <v>50</v>
      </c>
    </row>
    <row r="6549" spans="1:17" hidden="1" x14ac:dyDescent="0.3">
      <c r="A6549" t="s">
        <v>334</v>
      </c>
      <c r="B6549" t="s">
        <v>6836</v>
      </c>
      <c r="C6549" t="s">
        <v>241</v>
      </c>
      <c r="D6549" t="s">
        <v>134</v>
      </c>
      <c r="E6549" t="s">
        <v>30</v>
      </c>
      <c r="F6549">
        <v>2.16</v>
      </c>
      <c r="G6549">
        <v>192</v>
      </c>
      <c r="H6549">
        <v>17487.36</v>
      </c>
      <c r="I6549">
        <v>11</v>
      </c>
      <c r="J6549">
        <v>89</v>
      </c>
      <c r="K6549">
        <v>7</v>
      </c>
      <c r="L6549">
        <v>637.55999999999995</v>
      </c>
      <c r="M6549" t="s">
        <v>252</v>
      </c>
      <c r="N6549" t="s">
        <v>85</v>
      </c>
      <c r="O6549" t="s">
        <v>441</v>
      </c>
      <c r="P6549">
        <v>5</v>
      </c>
      <c r="Q6549" t="s">
        <v>50</v>
      </c>
    </row>
    <row r="6550" spans="1:17" hidden="1" x14ac:dyDescent="0.3">
      <c r="A6550" t="s">
        <v>272</v>
      </c>
      <c r="B6550" t="s">
        <v>6837</v>
      </c>
      <c r="C6550" t="s">
        <v>36</v>
      </c>
      <c r="D6550" t="s">
        <v>37</v>
      </c>
      <c r="E6550" t="s">
        <v>38</v>
      </c>
      <c r="F6550">
        <v>48.66</v>
      </c>
      <c r="G6550">
        <v>56</v>
      </c>
      <c r="H6550">
        <v>2940.56</v>
      </c>
      <c r="I6550">
        <v>39</v>
      </c>
      <c r="J6550">
        <v>28</v>
      </c>
      <c r="K6550">
        <v>22</v>
      </c>
      <c r="L6550">
        <v>1155.22</v>
      </c>
      <c r="M6550" t="s">
        <v>129</v>
      </c>
      <c r="N6550" t="s">
        <v>143</v>
      </c>
      <c r="O6550" t="s">
        <v>312</v>
      </c>
      <c r="P6550">
        <v>4</v>
      </c>
      <c r="Q6550" t="s">
        <v>25</v>
      </c>
    </row>
    <row r="6551" spans="1:17" hidden="1" x14ac:dyDescent="0.3">
      <c r="A6551" t="s">
        <v>216</v>
      </c>
      <c r="B6551" t="s">
        <v>6838</v>
      </c>
      <c r="C6551" t="s">
        <v>223</v>
      </c>
      <c r="D6551" t="s">
        <v>37</v>
      </c>
      <c r="E6551" t="s">
        <v>21</v>
      </c>
      <c r="F6551">
        <v>87.32</v>
      </c>
      <c r="G6551">
        <v>154</v>
      </c>
      <c r="H6551">
        <v>7618.38</v>
      </c>
      <c r="I6551">
        <v>20</v>
      </c>
      <c r="J6551">
        <v>78</v>
      </c>
      <c r="K6551">
        <v>25</v>
      </c>
      <c r="L6551">
        <v>1236.75</v>
      </c>
      <c r="M6551" t="s">
        <v>115</v>
      </c>
      <c r="N6551" t="s">
        <v>380</v>
      </c>
      <c r="O6551" t="s">
        <v>72</v>
      </c>
      <c r="P6551">
        <v>7</v>
      </c>
      <c r="Q6551" t="s">
        <v>42</v>
      </c>
    </row>
    <row r="6552" spans="1:17" hidden="1" x14ac:dyDescent="0.3">
      <c r="A6552" t="s">
        <v>249</v>
      </c>
      <c r="B6552" t="s">
        <v>6839</v>
      </c>
      <c r="C6552" t="s">
        <v>223</v>
      </c>
      <c r="D6552" t="s">
        <v>37</v>
      </c>
      <c r="E6552" t="s">
        <v>30</v>
      </c>
      <c r="F6552">
        <v>58.47</v>
      </c>
      <c r="G6552">
        <v>185</v>
      </c>
      <c r="H6552">
        <v>15734.25</v>
      </c>
      <c r="I6552">
        <v>30</v>
      </c>
      <c r="J6552">
        <v>25</v>
      </c>
      <c r="K6552">
        <v>64</v>
      </c>
      <c r="L6552">
        <v>5443.2</v>
      </c>
      <c r="M6552" t="s">
        <v>108</v>
      </c>
      <c r="N6552" t="s">
        <v>418</v>
      </c>
      <c r="O6552" t="s">
        <v>90</v>
      </c>
      <c r="P6552">
        <v>2</v>
      </c>
      <c r="Q6552" t="s">
        <v>50</v>
      </c>
    </row>
    <row r="6553" spans="1:17" hidden="1" x14ac:dyDescent="0.3">
      <c r="A6553" t="s">
        <v>129</v>
      </c>
      <c r="B6553" t="s">
        <v>6840</v>
      </c>
      <c r="C6553" t="s">
        <v>19</v>
      </c>
      <c r="D6553" t="s">
        <v>20</v>
      </c>
      <c r="E6553" t="s">
        <v>38</v>
      </c>
      <c r="F6553">
        <v>18.079999999999998</v>
      </c>
      <c r="G6553">
        <v>108</v>
      </c>
      <c r="H6553">
        <v>6912</v>
      </c>
      <c r="I6553">
        <v>13</v>
      </c>
      <c r="J6553">
        <v>75</v>
      </c>
      <c r="K6553">
        <v>100</v>
      </c>
      <c r="L6553">
        <v>6400</v>
      </c>
      <c r="M6553" t="s">
        <v>321</v>
      </c>
      <c r="N6553" t="s">
        <v>226</v>
      </c>
      <c r="O6553" t="s">
        <v>63</v>
      </c>
      <c r="P6553">
        <v>1</v>
      </c>
      <c r="Q6553" t="s">
        <v>50</v>
      </c>
    </row>
    <row r="6554" spans="1:17" hidden="1" x14ac:dyDescent="0.3">
      <c r="A6554" t="s">
        <v>337</v>
      </c>
      <c r="B6554" t="s">
        <v>6841</v>
      </c>
      <c r="C6554" t="s">
        <v>233</v>
      </c>
      <c r="D6554" t="s">
        <v>29</v>
      </c>
      <c r="E6554" t="s">
        <v>21</v>
      </c>
      <c r="F6554">
        <v>18.27</v>
      </c>
      <c r="G6554">
        <v>183</v>
      </c>
      <c r="H6554">
        <v>9045.69</v>
      </c>
      <c r="I6554">
        <v>10</v>
      </c>
      <c r="J6554">
        <v>83</v>
      </c>
      <c r="K6554">
        <v>126</v>
      </c>
      <c r="L6554">
        <v>6228.18</v>
      </c>
      <c r="M6554" t="s">
        <v>310</v>
      </c>
      <c r="N6554" t="s">
        <v>126</v>
      </c>
      <c r="O6554" t="s">
        <v>216</v>
      </c>
      <c r="P6554">
        <v>7</v>
      </c>
      <c r="Q6554" t="s">
        <v>25</v>
      </c>
    </row>
    <row r="6555" spans="1:17" hidden="1" x14ac:dyDescent="0.3">
      <c r="A6555" t="s">
        <v>188</v>
      </c>
      <c r="B6555" t="s">
        <v>6842</v>
      </c>
      <c r="C6555" t="s">
        <v>169</v>
      </c>
      <c r="D6555" t="s">
        <v>20</v>
      </c>
      <c r="E6555" t="s">
        <v>30</v>
      </c>
      <c r="F6555">
        <v>80.87</v>
      </c>
      <c r="G6555">
        <v>61</v>
      </c>
      <c r="H6555">
        <v>3437.96</v>
      </c>
      <c r="I6555">
        <v>49</v>
      </c>
      <c r="J6555">
        <v>23</v>
      </c>
      <c r="K6555">
        <v>56</v>
      </c>
      <c r="L6555">
        <v>3156.16</v>
      </c>
      <c r="M6555" t="s">
        <v>272</v>
      </c>
      <c r="N6555" t="s">
        <v>388</v>
      </c>
      <c r="O6555" t="s">
        <v>185</v>
      </c>
      <c r="P6555">
        <v>5</v>
      </c>
      <c r="Q6555" t="s">
        <v>42</v>
      </c>
    </row>
    <row r="6556" spans="1:17" hidden="1" x14ac:dyDescent="0.3">
      <c r="A6556" t="s">
        <v>115</v>
      </c>
      <c r="B6556" t="s">
        <v>6843</v>
      </c>
      <c r="C6556" t="s">
        <v>128</v>
      </c>
      <c r="D6556" t="s">
        <v>46</v>
      </c>
      <c r="E6556" t="s">
        <v>38</v>
      </c>
      <c r="F6556">
        <v>49.94</v>
      </c>
      <c r="G6556">
        <v>93</v>
      </c>
      <c r="H6556">
        <v>6226.35</v>
      </c>
      <c r="I6556">
        <v>32</v>
      </c>
      <c r="J6556">
        <v>83</v>
      </c>
      <c r="K6556">
        <v>33</v>
      </c>
      <c r="L6556">
        <v>2209.35</v>
      </c>
      <c r="M6556" t="s">
        <v>83</v>
      </c>
      <c r="N6556" t="s">
        <v>78</v>
      </c>
      <c r="O6556" t="s">
        <v>229</v>
      </c>
      <c r="P6556">
        <v>5</v>
      </c>
      <c r="Q6556" t="s">
        <v>42</v>
      </c>
    </row>
    <row r="6557" spans="1:17" hidden="1" x14ac:dyDescent="0.3">
      <c r="A6557" t="s">
        <v>120</v>
      </c>
      <c r="B6557" t="s">
        <v>6844</v>
      </c>
      <c r="C6557" t="s">
        <v>161</v>
      </c>
      <c r="D6557" t="s">
        <v>67</v>
      </c>
      <c r="E6557" t="s">
        <v>21</v>
      </c>
      <c r="F6557">
        <v>58.2</v>
      </c>
      <c r="G6557">
        <v>189</v>
      </c>
      <c r="H6557">
        <v>10105.83</v>
      </c>
      <c r="I6557">
        <v>5</v>
      </c>
      <c r="J6557">
        <v>100</v>
      </c>
      <c r="K6557">
        <v>82</v>
      </c>
      <c r="L6557">
        <v>4384.54</v>
      </c>
      <c r="M6557" t="s">
        <v>31</v>
      </c>
      <c r="N6557" t="s">
        <v>17</v>
      </c>
      <c r="O6557" t="s">
        <v>166</v>
      </c>
      <c r="P6557">
        <v>5</v>
      </c>
      <c r="Q6557" t="s">
        <v>50</v>
      </c>
    </row>
    <row r="6558" spans="1:17" hidden="1" x14ac:dyDescent="0.3">
      <c r="A6558" t="s">
        <v>310</v>
      </c>
      <c r="B6558" t="s">
        <v>6845</v>
      </c>
      <c r="C6558" t="s">
        <v>169</v>
      </c>
      <c r="D6558" t="s">
        <v>20</v>
      </c>
      <c r="E6558" t="s">
        <v>30</v>
      </c>
      <c r="F6558">
        <v>80.87</v>
      </c>
      <c r="G6558">
        <v>126</v>
      </c>
      <c r="H6558">
        <v>11551.68</v>
      </c>
      <c r="I6558">
        <v>50</v>
      </c>
      <c r="J6558">
        <v>43</v>
      </c>
      <c r="K6558">
        <v>75</v>
      </c>
      <c r="L6558">
        <v>6876</v>
      </c>
      <c r="M6558" t="s">
        <v>173</v>
      </c>
      <c r="N6558" t="s">
        <v>104</v>
      </c>
      <c r="O6558" t="s">
        <v>293</v>
      </c>
      <c r="P6558">
        <v>3</v>
      </c>
      <c r="Q6558" t="s">
        <v>50</v>
      </c>
    </row>
    <row r="6559" spans="1:17" hidden="1" x14ac:dyDescent="0.3">
      <c r="A6559" t="s">
        <v>33</v>
      </c>
      <c r="B6559" t="s">
        <v>6846</v>
      </c>
      <c r="C6559" t="s">
        <v>165</v>
      </c>
      <c r="D6559" t="s">
        <v>134</v>
      </c>
      <c r="E6559" t="s">
        <v>38</v>
      </c>
      <c r="F6559">
        <v>53.23</v>
      </c>
      <c r="G6559">
        <v>74</v>
      </c>
      <c r="H6559">
        <v>6264.1</v>
      </c>
      <c r="I6559">
        <v>5</v>
      </c>
      <c r="J6559">
        <v>66</v>
      </c>
      <c r="K6559">
        <v>25</v>
      </c>
      <c r="L6559">
        <v>2116.25</v>
      </c>
      <c r="M6559" t="s">
        <v>79</v>
      </c>
      <c r="N6559" t="s">
        <v>388</v>
      </c>
      <c r="O6559" t="s">
        <v>120</v>
      </c>
      <c r="P6559">
        <v>1</v>
      </c>
      <c r="Q6559" t="s">
        <v>42</v>
      </c>
    </row>
    <row r="6560" spans="1:17" hidden="1" x14ac:dyDescent="0.3">
      <c r="A6560" t="s">
        <v>105</v>
      </c>
      <c r="B6560" t="s">
        <v>6847</v>
      </c>
      <c r="C6560" t="s">
        <v>304</v>
      </c>
      <c r="D6560" t="s">
        <v>134</v>
      </c>
      <c r="E6560" t="s">
        <v>38</v>
      </c>
      <c r="F6560">
        <v>95.96</v>
      </c>
      <c r="G6560">
        <v>35</v>
      </c>
      <c r="H6560">
        <v>3038.35</v>
      </c>
      <c r="I6560">
        <v>23</v>
      </c>
      <c r="J6560">
        <v>99</v>
      </c>
      <c r="K6560">
        <v>34</v>
      </c>
      <c r="L6560">
        <v>2951.54</v>
      </c>
      <c r="M6560" t="s">
        <v>157</v>
      </c>
      <c r="N6560" t="s">
        <v>275</v>
      </c>
      <c r="O6560" t="s">
        <v>220</v>
      </c>
      <c r="P6560">
        <v>10</v>
      </c>
      <c r="Q6560" t="s">
        <v>42</v>
      </c>
    </row>
    <row r="6561" spans="1:17" x14ac:dyDescent="0.3">
      <c r="A6561" t="s">
        <v>198</v>
      </c>
      <c r="B6561" t="s">
        <v>6848</v>
      </c>
      <c r="C6561" t="s">
        <v>28</v>
      </c>
      <c r="D6561" t="s">
        <v>29</v>
      </c>
      <c r="E6561" t="s">
        <v>38</v>
      </c>
      <c r="F6561">
        <v>48.48</v>
      </c>
      <c r="G6561">
        <v>176</v>
      </c>
      <c r="H6561">
        <v>2928.64</v>
      </c>
      <c r="I6561">
        <v>9</v>
      </c>
      <c r="J6561">
        <v>58</v>
      </c>
      <c r="K6561">
        <v>175</v>
      </c>
      <c r="L6561">
        <v>2912</v>
      </c>
      <c r="M6561" t="s">
        <v>345</v>
      </c>
      <c r="N6561" t="s">
        <v>145</v>
      </c>
      <c r="O6561" t="s">
        <v>272</v>
      </c>
      <c r="P6561">
        <v>2</v>
      </c>
      <c r="Q6561" t="s">
        <v>25</v>
      </c>
    </row>
    <row r="6562" spans="1:17" hidden="1" x14ac:dyDescent="0.3">
      <c r="A6562" t="s">
        <v>385</v>
      </c>
      <c r="B6562" t="s">
        <v>6849</v>
      </c>
      <c r="C6562" t="s">
        <v>228</v>
      </c>
      <c r="D6562" t="s">
        <v>54</v>
      </c>
      <c r="E6562" t="s">
        <v>30</v>
      </c>
      <c r="F6562">
        <v>50.86</v>
      </c>
      <c r="G6562">
        <v>127</v>
      </c>
      <c r="H6562">
        <v>744.22</v>
      </c>
      <c r="I6562">
        <v>16</v>
      </c>
      <c r="J6562">
        <v>23</v>
      </c>
      <c r="K6562">
        <v>105</v>
      </c>
      <c r="L6562">
        <v>615.29999999999995</v>
      </c>
      <c r="M6562" t="s">
        <v>139</v>
      </c>
      <c r="N6562" t="s">
        <v>178</v>
      </c>
      <c r="O6562" t="s">
        <v>209</v>
      </c>
      <c r="P6562">
        <v>1</v>
      </c>
      <c r="Q6562" t="s">
        <v>42</v>
      </c>
    </row>
    <row r="6563" spans="1:17" hidden="1" x14ac:dyDescent="0.3">
      <c r="A6563" t="s">
        <v>441</v>
      </c>
      <c r="B6563" t="s">
        <v>6850</v>
      </c>
      <c r="C6563" t="s">
        <v>165</v>
      </c>
      <c r="D6563" t="s">
        <v>134</v>
      </c>
      <c r="E6563" t="s">
        <v>38</v>
      </c>
      <c r="F6563">
        <v>53.23</v>
      </c>
      <c r="G6563">
        <v>126</v>
      </c>
      <c r="H6563">
        <v>8423.1</v>
      </c>
      <c r="I6563">
        <v>42</v>
      </c>
      <c r="J6563">
        <v>62</v>
      </c>
      <c r="K6563">
        <v>98</v>
      </c>
      <c r="L6563">
        <v>6551.3</v>
      </c>
      <c r="M6563" t="s">
        <v>188</v>
      </c>
      <c r="N6563" t="s">
        <v>97</v>
      </c>
      <c r="O6563" t="s">
        <v>80</v>
      </c>
      <c r="P6563">
        <v>9</v>
      </c>
      <c r="Q6563" t="s">
        <v>42</v>
      </c>
    </row>
    <row r="6564" spans="1:17" hidden="1" x14ac:dyDescent="0.3">
      <c r="A6564" t="s">
        <v>57</v>
      </c>
      <c r="B6564" t="s">
        <v>6851</v>
      </c>
      <c r="C6564" t="s">
        <v>148</v>
      </c>
      <c r="D6564" t="s">
        <v>88</v>
      </c>
      <c r="E6564" t="s">
        <v>30</v>
      </c>
      <c r="F6564">
        <v>89.34</v>
      </c>
      <c r="G6564">
        <v>43</v>
      </c>
      <c r="H6564">
        <v>2311.6799999999998</v>
      </c>
      <c r="I6564">
        <v>28</v>
      </c>
      <c r="J6564">
        <v>62</v>
      </c>
      <c r="K6564">
        <v>34</v>
      </c>
      <c r="L6564">
        <v>1827.84</v>
      </c>
      <c r="M6564" t="s">
        <v>250</v>
      </c>
      <c r="N6564" t="s">
        <v>326</v>
      </c>
      <c r="O6564" t="s">
        <v>139</v>
      </c>
      <c r="P6564">
        <v>9</v>
      </c>
      <c r="Q6564" t="s">
        <v>25</v>
      </c>
    </row>
    <row r="6565" spans="1:17" hidden="1" x14ac:dyDescent="0.3">
      <c r="A6565" t="s">
        <v>190</v>
      </c>
      <c r="B6565" t="s">
        <v>6852</v>
      </c>
      <c r="C6565" t="s">
        <v>66</v>
      </c>
      <c r="D6565" t="s">
        <v>67</v>
      </c>
      <c r="E6565" t="s">
        <v>21</v>
      </c>
      <c r="F6565">
        <v>20.64</v>
      </c>
      <c r="G6565">
        <v>31</v>
      </c>
      <c r="H6565">
        <v>2033.91</v>
      </c>
      <c r="I6565">
        <v>46</v>
      </c>
      <c r="J6565">
        <v>22</v>
      </c>
      <c r="K6565">
        <v>6</v>
      </c>
      <c r="L6565">
        <v>393.66</v>
      </c>
      <c r="M6565" t="s">
        <v>55</v>
      </c>
      <c r="N6565" t="s">
        <v>124</v>
      </c>
      <c r="O6565" t="s">
        <v>91</v>
      </c>
      <c r="P6565">
        <v>3</v>
      </c>
      <c r="Q6565" t="s">
        <v>42</v>
      </c>
    </row>
    <row r="6566" spans="1:17" hidden="1" x14ac:dyDescent="0.3">
      <c r="A6566" t="s">
        <v>96</v>
      </c>
      <c r="B6566" t="s">
        <v>6853</v>
      </c>
      <c r="C6566" t="s">
        <v>286</v>
      </c>
      <c r="D6566" t="s">
        <v>54</v>
      </c>
      <c r="E6566" t="s">
        <v>30</v>
      </c>
      <c r="F6566">
        <v>17.489999999999998</v>
      </c>
      <c r="G6566">
        <v>148</v>
      </c>
      <c r="H6566">
        <v>9557.84</v>
      </c>
      <c r="I6566">
        <v>23</v>
      </c>
      <c r="J6566">
        <v>51</v>
      </c>
      <c r="K6566">
        <v>67</v>
      </c>
      <c r="L6566">
        <v>4326.8599999999997</v>
      </c>
      <c r="M6566" t="s">
        <v>85</v>
      </c>
      <c r="N6566" t="s">
        <v>178</v>
      </c>
      <c r="O6566" t="s">
        <v>448</v>
      </c>
      <c r="P6566">
        <v>7</v>
      </c>
      <c r="Q6566" t="s">
        <v>25</v>
      </c>
    </row>
    <row r="6567" spans="1:17" hidden="1" x14ac:dyDescent="0.3">
      <c r="A6567" t="s">
        <v>422</v>
      </c>
      <c r="B6567" t="s">
        <v>6854</v>
      </c>
      <c r="C6567" t="s">
        <v>286</v>
      </c>
      <c r="D6567" t="s">
        <v>54</v>
      </c>
      <c r="E6567" t="s">
        <v>38</v>
      </c>
      <c r="F6567">
        <v>3.51</v>
      </c>
      <c r="G6567">
        <v>85</v>
      </c>
      <c r="H6567">
        <v>5428.95</v>
      </c>
      <c r="I6567">
        <v>13</v>
      </c>
      <c r="J6567">
        <v>34</v>
      </c>
      <c r="K6567">
        <v>52</v>
      </c>
      <c r="L6567">
        <v>3321.24</v>
      </c>
      <c r="M6567" t="s">
        <v>263</v>
      </c>
      <c r="N6567" t="s">
        <v>178</v>
      </c>
      <c r="O6567" t="s">
        <v>104</v>
      </c>
      <c r="P6567">
        <v>10</v>
      </c>
      <c r="Q6567" t="s">
        <v>50</v>
      </c>
    </row>
    <row r="6568" spans="1:17" hidden="1" x14ac:dyDescent="0.3">
      <c r="A6568" t="s">
        <v>277</v>
      </c>
      <c r="B6568" t="s">
        <v>6855</v>
      </c>
      <c r="C6568" t="s">
        <v>77</v>
      </c>
      <c r="D6568" t="s">
        <v>60</v>
      </c>
      <c r="E6568" t="s">
        <v>21</v>
      </c>
      <c r="F6568">
        <v>14.06</v>
      </c>
      <c r="G6568">
        <v>24</v>
      </c>
      <c r="H6568">
        <v>673.92</v>
      </c>
      <c r="I6568">
        <v>10</v>
      </c>
      <c r="J6568">
        <v>91</v>
      </c>
      <c r="K6568">
        <v>24</v>
      </c>
      <c r="L6568">
        <v>673.92</v>
      </c>
      <c r="M6568" t="s">
        <v>305</v>
      </c>
      <c r="N6568" t="s">
        <v>345</v>
      </c>
      <c r="O6568" t="s">
        <v>79</v>
      </c>
      <c r="P6568">
        <v>5</v>
      </c>
      <c r="Q6568" t="s">
        <v>42</v>
      </c>
    </row>
    <row r="6569" spans="1:17" hidden="1" x14ac:dyDescent="0.3">
      <c r="A6569" t="s">
        <v>272</v>
      </c>
      <c r="B6569" t="s">
        <v>6856</v>
      </c>
      <c r="C6569" t="s">
        <v>223</v>
      </c>
      <c r="D6569" t="s">
        <v>37</v>
      </c>
      <c r="E6569" t="s">
        <v>30</v>
      </c>
      <c r="F6569">
        <v>58.47</v>
      </c>
      <c r="G6569">
        <v>23</v>
      </c>
      <c r="H6569">
        <v>535.44000000000005</v>
      </c>
      <c r="I6569">
        <v>25</v>
      </c>
      <c r="J6569">
        <v>58</v>
      </c>
      <c r="K6569">
        <v>16</v>
      </c>
      <c r="L6569">
        <v>372.48</v>
      </c>
      <c r="M6569" t="s">
        <v>351</v>
      </c>
      <c r="N6569" t="s">
        <v>97</v>
      </c>
      <c r="O6569" t="s">
        <v>370</v>
      </c>
      <c r="P6569">
        <v>7</v>
      </c>
      <c r="Q6569" t="s">
        <v>42</v>
      </c>
    </row>
    <row r="6570" spans="1:17" hidden="1" x14ac:dyDescent="0.3">
      <c r="A6570" t="s">
        <v>212</v>
      </c>
      <c r="B6570" t="s">
        <v>6857</v>
      </c>
      <c r="C6570" t="s">
        <v>169</v>
      </c>
      <c r="D6570" t="s">
        <v>20</v>
      </c>
      <c r="E6570" t="s">
        <v>38</v>
      </c>
      <c r="F6570">
        <v>2.37</v>
      </c>
      <c r="G6570">
        <v>50</v>
      </c>
      <c r="H6570">
        <v>4604.5</v>
      </c>
      <c r="I6570">
        <v>47</v>
      </c>
      <c r="J6570">
        <v>77</v>
      </c>
      <c r="K6570">
        <v>3</v>
      </c>
      <c r="L6570">
        <v>276.27</v>
      </c>
      <c r="M6570" t="s">
        <v>131</v>
      </c>
      <c r="N6570" t="s">
        <v>234</v>
      </c>
      <c r="O6570" t="s">
        <v>91</v>
      </c>
      <c r="P6570">
        <v>3</v>
      </c>
      <c r="Q6570" t="s">
        <v>50</v>
      </c>
    </row>
    <row r="6571" spans="1:17" hidden="1" x14ac:dyDescent="0.3">
      <c r="A6571" t="s">
        <v>451</v>
      </c>
      <c r="B6571" t="s">
        <v>6858</v>
      </c>
      <c r="C6571" t="s">
        <v>77</v>
      </c>
      <c r="D6571" t="s">
        <v>60</v>
      </c>
      <c r="E6571" t="s">
        <v>21</v>
      </c>
      <c r="F6571">
        <v>14.06</v>
      </c>
      <c r="G6571">
        <v>24</v>
      </c>
      <c r="H6571">
        <v>505.2</v>
      </c>
      <c r="I6571">
        <v>49</v>
      </c>
      <c r="J6571">
        <v>26</v>
      </c>
      <c r="K6571">
        <v>23</v>
      </c>
      <c r="L6571">
        <v>484.15</v>
      </c>
      <c r="M6571" t="s">
        <v>63</v>
      </c>
      <c r="N6571" t="s">
        <v>116</v>
      </c>
      <c r="O6571" t="s">
        <v>198</v>
      </c>
      <c r="P6571">
        <v>6</v>
      </c>
      <c r="Q6571" t="s">
        <v>42</v>
      </c>
    </row>
    <row r="6572" spans="1:17" hidden="1" x14ac:dyDescent="0.3">
      <c r="A6572" t="s">
        <v>105</v>
      </c>
      <c r="B6572" t="s">
        <v>6859</v>
      </c>
      <c r="C6572" t="s">
        <v>155</v>
      </c>
      <c r="D6572" t="s">
        <v>67</v>
      </c>
      <c r="E6572" t="s">
        <v>30</v>
      </c>
      <c r="F6572">
        <v>7.54</v>
      </c>
      <c r="G6572">
        <v>59</v>
      </c>
      <c r="H6572">
        <v>5799.11</v>
      </c>
      <c r="I6572">
        <v>37</v>
      </c>
      <c r="J6572">
        <v>47</v>
      </c>
      <c r="K6572">
        <v>26</v>
      </c>
      <c r="L6572">
        <v>2555.54</v>
      </c>
      <c r="M6572" t="s">
        <v>409</v>
      </c>
      <c r="N6572" t="s">
        <v>56</v>
      </c>
      <c r="O6572" t="s">
        <v>110</v>
      </c>
      <c r="P6572">
        <v>4</v>
      </c>
      <c r="Q6572" t="s">
        <v>50</v>
      </c>
    </row>
    <row r="6573" spans="1:17" hidden="1" x14ac:dyDescent="0.3">
      <c r="A6573" t="s">
        <v>104</v>
      </c>
      <c r="B6573" t="s">
        <v>6860</v>
      </c>
      <c r="C6573" t="s">
        <v>66</v>
      </c>
      <c r="D6573" t="s">
        <v>67</v>
      </c>
      <c r="E6573" t="s">
        <v>38</v>
      </c>
      <c r="F6573">
        <v>58.87</v>
      </c>
      <c r="G6573">
        <v>149</v>
      </c>
      <c r="H6573">
        <v>2185.83</v>
      </c>
      <c r="I6573">
        <v>41</v>
      </c>
      <c r="J6573">
        <v>31</v>
      </c>
      <c r="K6573">
        <v>123</v>
      </c>
      <c r="L6573">
        <v>1804.41</v>
      </c>
      <c r="M6573" t="s">
        <v>90</v>
      </c>
      <c r="N6573" t="s">
        <v>225</v>
      </c>
      <c r="O6573" t="s">
        <v>345</v>
      </c>
      <c r="P6573">
        <v>10</v>
      </c>
      <c r="Q6573" t="s">
        <v>42</v>
      </c>
    </row>
    <row r="6574" spans="1:17" hidden="1" x14ac:dyDescent="0.3">
      <c r="A6574" t="s">
        <v>355</v>
      </c>
      <c r="B6574" t="s">
        <v>6861</v>
      </c>
      <c r="C6574" t="s">
        <v>286</v>
      </c>
      <c r="D6574" t="s">
        <v>54</v>
      </c>
      <c r="E6574" t="s">
        <v>21</v>
      </c>
      <c r="F6574">
        <v>36.32</v>
      </c>
      <c r="G6574">
        <v>33</v>
      </c>
      <c r="H6574">
        <v>2981.22</v>
      </c>
      <c r="I6574">
        <v>18</v>
      </c>
      <c r="J6574">
        <v>52</v>
      </c>
      <c r="K6574">
        <v>30</v>
      </c>
      <c r="L6574">
        <v>2710.2</v>
      </c>
      <c r="M6574" t="s">
        <v>105</v>
      </c>
      <c r="N6574" t="s">
        <v>301</v>
      </c>
      <c r="O6574" t="s">
        <v>83</v>
      </c>
      <c r="P6574">
        <v>7</v>
      </c>
      <c r="Q6574" t="s">
        <v>25</v>
      </c>
    </row>
    <row r="6575" spans="1:17" hidden="1" x14ac:dyDescent="0.3">
      <c r="A6575" t="s">
        <v>170</v>
      </c>
      <c r="B6575" t="s">
        <v>6862</v>
      </c>
      <c r="C6575" t="s">
        <v>128</v>
      </c>
      <c r="D6575" t="s">
        <v>46</v>
      </c>
      <c r="E6575" t="s">
        <v>21</v>
      </c>
      <c r="F6575">
        <v>42.38</v>
      </c>
      <c r="G6575">
        <v>190</v>
      </c>
      <c r="H6575">
        <v>12061.2</v>
      </c>
      <c r="I6575">
        <v>12</v>
      </c>
      <c r="J6575">
        <v>21</v>
      </c>
      <c r="K6575">
        <v>45</v>
      </c>
      <c r="L6575">
        <v>2856.6</v>
      </c>
      <c r="M6575" t="s">
        <v>212</v>
      </c>
      <c r="N6575" t="s">
        <v>435</v>
      </c>
      <c r="O6575" t="s">
        <v>125</v>
      </c>
      <c r="P6575">
        <v>5</v>
      </c>
      <c r="Q6575" t="s">
        <v>50</v>
      </c>
    </row>
    <row r="6576" spans="1:17" hidden="1" x14ac:dyDescent="0.3">
      <c r="A6576" t="s">
        <v>435</v>
      </c>
      <c r="B6576" t="s">
        <v>6863</v>
      </c>
      <c r="C6576" t="s">
        <v>315</v>
      </c>
      <c r="D6576" t="s">
        <v>37</v>
      </c>
      <c r="E6576" t="s">
        <v>30</v>
      </c>
      <c r="F6576">
        <v>5.79</v>
      </c>
      <c r="G6576">
        <v>96</v>
      </c>
      <c r="H6576">
        <v>4113.6000000000004</v>
      </c>
      <c r="I6576">
        <v>11</v>
      </c>
      <c r="J6576">
        <v>51</v>
      </c>
      <c r="K6576">
        <v>69</v>
      </c>
      <c r="L6576">
        <v>2956.65</v>
      </c>
      <c r="M6576" t="s">
        <v>388</v>
      </c>
      <c r="N6576" t="s">
        <v>124</v>
      </c>
      <c r="O6576" t="s">
        <v>78</v>
      </c>
      <c r="P6576">
        <v>8</v>
      </c>
      <c r="Q6576" t="s">
        <v>50</v>
      </c>
    </row>
    <row r="6577" spans="1:17" hidden="1" x14ac:dyDescent="0.3">
      <c r="A6577" t="s">
        <v>295</v>
      </c>
      <c r="B6577" t="s">
        <v>6864</v>
      </c>
      <c r="C6577" t="s">
        <v>77</v>
      </c>
      <c r="D6577" t="s">
        <v>60</v>
      </c>
      <c r="E6577" t="s">
        <v>38</v>
      </c>
      <c r="F6577">
        <v>94.81</v>
      </c>
      <c r="G6577">
        <v>164</v>
      </c>
      <c r="H6577">
        <v>14527.12</v>
      </c>
      <c r="I6577">
        <v>27</v>
      </c>
      <c r="J6577">
        <v>96</v>
      </c>
      <c r="K6577">
        <v>93</v>
      </c>
      <c r="L6577">
        <v>8237.94</v>
      </c>
      <c r="M6577" t="s">
        <v>183</v>
      </c>
      <c r="N6577" t="s">
        <v>104</v>
      </c>
      <c r="O6577" t="s">
        <v>55</v>
      </c>
      <c r="P6577">
        <v>1</v>
      </c>
      <c r="Q6577" t="s">
        <v>50</v>
      </c>
    </row>
    <row r="6578" spans="1:17" hidden="1" x14ac:dyDescent="0.3">
      <c r="A6578" t="s">
        <v>57</v>
      </c>
      <c r="B6578" t="s">
        <v>6865</v>
      </c>
      <c r="C6578" t="s">
        <v>315</v>
      </c>
      <c r="D6578" t="s">
        <v>37</v>
      </c>
      <c r="E6578" t="s">
        <v>21</v>
      </c>
      <c r="F6578">
        <v>86.75</v>
      </c>
      <c r="G6578">
        <v>188</v>
      </c>
      <c r="H6578">
        <v>8499.48</v>
      </c>
      <c r="I6578">
        <v>22</v>
      </c>
      <c r="J6578">
        <v>68</v>
      </c>
      <c r="K6578">
        <v>57</v>
      </c>
      <c r="L6578">
        <v>2576.9699999999998</v>
      </c>
      <c r="M6578" t="s">
        <v>189</v>
      </c>
      <c r="N6578" t="s">
        <v>298</v>
      </c>
      <c r="O6578" t="s">
        <v>139</v>
      </c>
      <c r="P6578">
        <v>10</v>
      </c>
      <c r="Q6578" t="s">
        <v>42</v>
      </c>
    </row>
    <row r="6579" spans="1:17" hidden="1" x14ac:dyDescent="0.3">
      <c r="A6579" t="s">
        <v>283</v>
      </c>
      <c r="B6579" t="s">
        <v>6866</v>
      </c>
      <c r="C6579" t="s">
        <v>45</v>
      </c>
      <c r="D6579" t="s">
        <v>46</v>
      </c>
      <c r="E6579" t="s">
        <v>30</v>
      </c>
      <c r="F6579">
        <v>40.82</v>
      </c>
      <c r="G6579">
        <v>110</v>
      </c>
      <c r="H6579">
        <v>9280.7000000000007</v>
      </c>
      <c r="I6579">
        <v>33</v>
      </c>
      <c r="J6579">
        <v>100</v>
      </c>
      <c r="K6579">
        <v>57</v>
      </c>
      <c r="L6579">
        <v>4809.09</v>
      </c>
      <c r="M6579" t="s">
        <v>254</v>
      </c>
      <c r="N6579" t="s">
        <v>129</v>
      </c>
      <c r="O6579" t="s">
        <v>41</v>
      </c>
      <c r="P6579">
        <v>3</v>
      </c>
      <c r="Q6579" t="s">
        <v>42</v>
      </c>
    </row>
    <row r="6580" spans="1:17" hidden="1" x14ac:dyDescent="0.3">
      <c r="A6580" t="s">
        <v>185</v>
      </c>
      <c r="B6580" t="s">
        <v>6867</v>
      </c>
      <c r="C6580" t="s">
        <v>77</v>
      </c>
      <c r="D6580" t="s">
        <v>60</v>
      </c>
      <c r="E6580" t="s">
        <v>38</v>
      </c>
      <c r="F6580">
        <v>94.81</v>
      </c>
      <c r="G6580">
        <v>21</v>
      </c>
      <c r="H6580">
        <v>1221.1500000000001</v>
      </c>
      <c r="I6580">
        <v>20</v>
      </c>
      <c r="J6580">
        <v>96</v>
      </c>
      <c r="K6580">
        <v>17</v>
      </c>
      <c r="L6580">
        <v>988.55</v>
      </c>
      <c r="M6580" t="s">
        <v>31</v>
      </c>
      <c r="N6580" t="s">
        <v>394</v>
      </c>
      <c r="O6580" t="s">
        <v>243</v>
      </c>
      <c r="P6580">
        <v>3</v>
      </c>
      <c r="Q6580" t="s">
        <v>25</v>
      </c>
    </row>
    <row r="6581" spans="1:17" hidden="1" x14ac:dyDescent="0.3">
      <c r="A6581" t="s">
        <v>106</v>
      </c>
      <c r="B6581" t="s">
        <v>6868</v>
      </c>
      <c r="C6581" t="s">
        <v>99</v>
      </c>
      <c r="D6581" t="s">
        <v>46</v>
      </c>
      <c r="E6581" t="s">
        <v>21</v>
      </c>
      <c r="F6581">
        <v>81.7</v>
      </c>
      <c r="G6581">
        <v>117</v>
      </c>
      <c r="H6581">
        <v>3969.81</v>
      </c>
      <c r="I6581">
        <v>19</v>
      </c>
      <c r="J6581">
        <v>80</v>
      </c>
      <c r="K6581">
        <v>75</v>
      </c>
      <c r="L6581">
        <v>2544.75</v>
      </c>
      <c r="M6581" t="s">
        <v>170</v>
      </c>
      <c r="N6581" t="s">
        <v>178</v>
      </c>
      <c r="O6581" t="s">
        <v>84</v>
      </c>
      <c r="P6581">
        <v>5</v>
      </c>
      <c r="Q6581" t="s">
        <v>50</v>
      </c>
    </row>
    <row r="6582" spans="1:17" hidden="1" x14ac:dyDescent="0.3">
      <c r="A6582" t="s">
        <v>69</v>
      </c>
      <c r="B6582" t="s">
        <v>6869</v>
      </c>
      <c r="C6582" t="s">
        <v>286</v>
      </c>
      <c r="D6582" t="s">
        <v>54</v>
      </c>
      <c r="E6582" t="s">
        <v>38</v>
      </c>
      <c r="F6582">
        <v>3.51</v>
      </c>
      <c r="G6582">
        <v>164</v>
      </c>
      <c r="H6582">
        <v>11370.12</v>
      </c>
      <c r="I6582">
        <v>50</v>
      </c>
      <c r="J6582">
        <v>78</v>
      </c>
      <c r="K6582">
        <v>161</v>
      </c>
      <c r="L6582">
        <v>11162.13</v>
      </c>
      <c r="M6582" t="s">
        <v>126</v>
      </c>
      <c r="N6582" t="s">
        <v>159</v>
      </c>
      <c r="O6582" t="s">
        <v>184</v>
      </c>
      <c r="P6582">
        <v>1</v>
      </c>
      <c r="Q6582" t="s">
        <v>42</v>
      </c>
    </row>
    <row r="6583" spans="1:17" hidden="1" x14ac:dyDescent="0.3">
      <c r="A6583" t="s">
        <v>388</v>
      </c>
      <c r="B6583" t="s">
        <v>6870</v>
      </c>
      <c r="C6583" t="s">
        <v>99</v>
      </c>
      <c r="D6583" t="s">
        <v>46</v>
      </c>
      <c r="E6583" t="s">
        <v>30</v>
      </c>
      <c r="F6583">
        <v>67.180000000000007</v>
      </c>
      <c r="G6583">
        <v>48</v>
      </c>
      <c r="H6583">
        <v>2723.04</v>
      </c>
      <c r="I6583">
        <v>23</v>
      </c>
      <c r="J6583">
        <v>100</v>
      </c>
      <c r="K6583">
        <v>37</v>
      </c>
      <c r="L6583">
        <v>2099.0100000000002</v>
      </c>
      <c r="M6583" t="s">
        <v>69</v>
      </c>
      <c r="N6583" t="s">
        <v>274</v>
      </c>
      <c r="O6583" t="s">
        <v>266</v>
      </c>
      <c r="P6583">
        <v>4</v>
      </c>
      <c r="Q6583" t="s">
        <v>50</v>
      </c>
    </row>
    <row r="6584" spans="1:17" hidden="1" x14ac:dyDescent="0.3">
      <c r="A6584" t="s">
        <v>26</v>
      </c>
      <c r="B6584" t="s">
        <v>6871</v>
      </c>
      <c r="C6584" t="s">
        <v>59</v>
      </c>
      <c r="D6584" t="s">
        <v>60</v>
      </c>
      <c r="E6584" t="s">
        <v>38</v>
      </c>
      <c r="F6584">
        <v>68.94</v>
      </c>
      <c r="G6584">
        <v>25</v>
      </c>
      <c r="H6584">
        <v>355.25</v>
      </c>
      <c r="I6584">
        <v>36</v>
      </c>
      <c r="J6584">
        <v>24</v>
      </c>
      <c r="K6584">
        <v>13</v>
      </c>
      <c r="L6584">
        <v>184.73</v>
      </c>
      <c r="M6584" t="s">
        <v>83</v>
      </c>
      <c r="N6584" t="s">
        <v>57</v>
      </c>
      <c r="O6584" t="s">
        <v>114</v>
      </c>
      <c r="P6584">
        <v>7</v>
      </c>
      <c r="Q6584" t="s">
        <v>50</v>
      </c>
    </row>
    <row r="6585" spans="1:17" hidden="1" x14ac:dyDescent="0.3">
      <c r="A6585" t="s">
        <v>230</v>
      </c>
      <c r="B6585" t="s">
        <v>6872</v>
      </c>
      <c r="C6585" t="s">
        <v>215</v>
      </c>
      <c r="D6585" t="s">
        <v>134</v>
      </c>
      <c r="E6585" t="s">
        <v>21</v>
      </c>
      <c r="F6585">
        <v>39.5</v>
      </c>
      <c r="G6585">
        <v>34</v>
      </c>
      <c r="H6585">
        <v>1554.14</v>
      </c>
      <c r="I6585">
        <v>7</v>
      </c>
      <c r="J6585">
        <v>86</v>
      </c>
      <c r="K6585">
        <v>17</v>
      </c>
      <c r="L6585">
        <v>777.07</v>
      </c>
      <c r="M6585" t="s">
        <v>39</v>
      </c>
      <c r="N6585" t="s">
        <v>308</v>
      </c>
      <c r="O6585" t="s">
        <v>270</v>
      </c>
      <c r="P6585">
        <v>2</v>
      </c>
      <c r="Q6585" t="s">
        <v>50</v>
      </c>
    </row>
    <row r="6586" spans="1:17" hidden="1" x14ac:dyDescent="0.3">
      <c r="A6586" t="s">
        <v>355</v>
      </c>
      <c r="B6586" t="s">
        <v>6873</v>
      </c>
      <c r="C6586" t="s">
        <v>45</v>
      </c>
      <c r="D6586" t="s">
        <v>46</v>
      </c>
      <c r="E6586" t="s">
        <v>30</v>
      </c>
      <c r="F6586">
        <v>40.82</v>
      </c>
      <c r="G6586">
        <v>188</v>
      </c>
      <c r="H6586">
        <v>16429.32</v>
      </c>
      <c r="I6586">
        <v>28</v>
      </c>
      <c r="J6586">
        <v>87</v>
      </c>
      <c r="K6586">
        <v>18</v>
      </c>
      <c r="L6586">
        <v>1573.02</v>
      </c>
      <c r="M6586" t="s">
        <v>23</v>
      </c>
      <c r="N6586" t="s">
        <v>239</v>
      </c>
      <c r="O6586" t="s">
        <v>254</v>
      </c>
      <c r="P6586">
        <v>6</v>
      </c>
      <c r="Q6586" t="s">
        <v>25</v>
      </c>
    </row>
    <row r="6587" spans="1:17" hidden="1" x14ac:dyDescent="0.3">
      <c r="A6587" t="s">
        <v>469</v>
      </c>
      <c r="B6587" t="s">
        <v>6874</v>
      </c>
      <c r="C6587" t="s">
        <v>77</v>
      </c>
      <c r="D6587" t="s">
        <v>60</v>
      </c>
      <c r="E6587" t="s">
        <v>38</v>
      </c>
      <c r="F6587">
        <v>94.81</v>
      </c>
      <c r="G6587">
        <v>165</v>
      </c>
      <c r="H6587">
        <v>928.95</v>
      </c>
      <c r="I6587">
        <v>29</v>
      </c>
      <c r="J6587">
        <v>59</v>
      </c>
      <c r="K6587">
        <v>3</v>
      </c>
      <c r="L6587">
        <v>16.89</v>
      </c>
      <c r="M6587" t="s">
        <v>293</v>
      </c>
      <c r="N6587" t="s">
        <v>209</v>
      </c>
      <c r="O6587" t="s">
        <v>335</v>
      </c>
      <c r="P6587">
        <v>1</v>
      </c>
      <c r="Q6587" t="s">
        <v>25</v>
      </c>
    </row>
    <row r="6588" spans="1:17" hidden="1" x14ac:dyDescent="0.3">
      <c r="A6588" t="s">
        <v>188</v>
      </c>
      <c r="B6588" t="s">
        <v>6875</v>
      </c>
      <c r="C6588" t="s">
        <v>192</v>
      </c>
      <c r="D6588" t="s">
        <v>37</v>
      </c>
      <c r="E6588" t="s">
        <v>21</v>
      </c>
      <c r="F6588">
        <v>95.4</v>
      </c>
      <c r="G6588">
        <v>69</v>
      </c>
      <c r="H6588">
        <v>718.29</v>
      </c>
      <c r="I6588">
        <v>19</v>
      </c>
      <c r="J6588">
        <v>69</v>
      </c>
      <c r="K6588">
        <v>22</v>
      </c>
      <c r="L6588">
        <v>229.02</v>
      </c>
      <c r="M6588" t="s">
        <v>96</v>
      </c>
      <c r="N6588" t="s">
        <v>250</v>
      </c>
      <c r="O6588" t="s">
        <v>55</v>
      </c>
      <c r="P6588">
        <v>9</v>
      </c>
      <c r="Q6588" t="s">
        <v>42</v>
      </c>
    </row>
    <row r="6589" spans="1:17" hidden="1" x14ac:dyDescent="0.3">
      <c r="A6589" t="s">
        <v>239</v>
      </c>
      <c r="B6589" t="s">
        <v>6876</v>
      </c>
      <c r="C6589" t="s">
        <v>223</v>
      </c>
      <c r="D6589" t="s">
        <v>37</v>
      </c>
      <c r="E6589" t="s">
        <v>30</v>
      </c>
      <c r="F6589">
        <v>58.47</v>
      </c>
      <c r="G6589">
        <v>164</v>
      </c>
      <c r="H6589">
        <v>10456.64</v>
      </c>
      <c r="I6589">
        <v>12</v>
      </c>
      <c r="J6589">
        <v>48</v>
      </c>
      <c r="K6589">
        <v>39</v>
      </c>
      <c r="L6589">
        <v>2486.64</v>
      </c>
      <c r="M6589" t="s">
        <v>220</v>
      </c>
      <c r="N6589" t="s">
        <v>201</v>
      </c>
      <c r="O6589" t="s">
        <v>334</v>
      </c>
      <c r="P6589">
        <v>2</v>
      </c>
      <c r="Q6589" t="s">
        <v>42</v>
      </c>
    </row>
    <row r="6590" spans="1:17" x14ac:dyDescent="0.3">
      <c r="A6590" t="s">
        <v>178</v>
      </c>
      <c r="B6590" t="s">
        <v>6877</v>
      </c>
      <c r="C6590" t="s">
        <v>28</v>
      </c>
      <c r="D6590" t="s">
        <v>29</v>
      </c>
      <c r="E6590" t="s">
        <v>21</v>
      </c>
      <c r="F6590">
        <v>13.82</v>
      </c>
      <c r="G6590">
        <v>59</v>
      </c>
      <c r="H6590">
        <v>3976.01</v>
      </c>
      <c r="I6590">
        <v>18</v>
      </c>
      <c r="J6590">
        <v>21</v>
      </c>
      <c r="K6590">
        <v>24</v>
      </c>
      <c r="L6590">
        <v>1617.36</v>
      </c>
      <c r="M6590" t="s">
        <v>95</v>
      </c>
      <c r="N6590" t="s">
        <v>142</v>
      </c>
      <c r="O6590" t="s">
        <v>185</v>
      </c>
      <c r="P6590">
        <v>4</v>
      </c>
      <c r="Q6590" t="s">
        <v>42</v>
      </c>
    </row>
    <row r="6591" spans="1:17" hidden="1" x14ac:dyDescent="0.3">
      <c r="A6591" t="s">
        <v>143</v>
      </c>
      <c r="B6591" t="s">
        <v>6878</v>
      </c>
      <c r="C6591" t="s">
        <v>87</v>
      </c>
      <c r="D6591" t="s">
        <v>88</v>
      </c>
      <c r="E6591" t="s">
        <v>21</v>
      </c>
      <c r="F6591">
        <v>82.8</v>
      </c>
      <c r="G6591">
        <v>188</v>
      </c>
      <c r="H6591">
        <v>7685.44</v>
      </c>
      <c r="I6591">
        <v>43</v>
      </c>
      <c r="J6591">
        <v>74</v>
      </c>
      <c r="K6591">
        <v>141</v>
      </c>
      <c r="L6591">
        <v>5764.08</v>
      </c>
      <c r="M6591" t="s">
        <v>350</v>
      </c>
      <c r="N6591" t="s">
        <v>469</v>
      </c>
      <c r="O6591" t="s">
        <v>135</v>
      </c>
      <c r="P6591">
        <v>8</v>
      </c>
      <c r="Q6591" t="s">
        <v>50</v>
      </c>
    </row>
    <row r="6592" spans="1:17" hidden="1" x14ac:dyDescent="0.3">
      <c r="A6592" t="s">
        <v>138</v>
      </c>
      <c r="B6592" t="s">
        <v>6879</v>
      </c>
      <c r="C6592" t="s">
        <v>169</v>
      </c>
      <c r="D6592" t="s">
        <v>20</v>
      </c>
      <c r="E6592" t="s">
        <v>30</v>
      </c>
      <c r="F6592">
        <v>80.87</v>
      </c>
      <c r="G6592">
        <v>87</v>
      </c>
      <c r="H6592">
        <v>796.05</v>
      </c>
      <c r="I6592">
        <v>17</v>
      </c>
      <c r="J6592">
        <v>63</v>
      </c>
      <c r="K6592">
        <v>15</v>
      </c>
      <c r="L6592">
        <v>137.25</v>
      </c>
      <c r="M6592" t="s">
        <v>319</v>
      </c>
      <c r="N6592" t="s">
        <v>175</v>
      </c>
      <c r="O6592" t="s">
        <v>464</v>
      </c>
      <c r="P6592">
        <v>8</v>
      </c>
      <c r="Q6592" t="s">
        <v>42</v>
      </c>
    </row>
    <row r="6593" spans="1:17" hidden="1" x14ac:dyDescent="0.3">
      <c r="A6593" t="s">
        <v>268</v>
      </c>
      <c r="B6593" t="s">
        <v>6880</v>
      </c>
      <c r="C6593" t="s">
        <v>317</v>
      </c>
      <c r="D6593" t="s">
        <v>88</v>
      </c>
      <c r="E6593" t="s">
        <v>38</v>
      </c>
      <c r="F6593">
        <v>54.24</v>
      </c>
      <c r="G6593">
        <v>93</v>
      </c>
      <c r="H6593">
        <v>7232.61</v>
      </c>
      <c r="I6593">
        <v>19</v>
      </c>
      <c r="J6593">
        <v>50</v>
      </c>
      <c r="K6593">
        <v>93</v>
      </c>
      <c r="L6593">
        <v>7232.61</v>
      </c>
      <c r="M6593" t="s">
        <v>91</v>
      </c>
      <c r="N6593" t="s">
        <v>162</v>
      </c>
      <c r="O6593" t="s">
        <v>126</v>
      </c>
      <c r="P6593">
        <v>6</v>
      </c>
      <c r="Q6593" t="s">
        <v>42</v>
      </c>
    </row>
    <row r="6594" spans="1:17" hidden="1" x14ac:dyDescent="0.3">
      <c r="A6594" t="s">
        <v>226</v>
      </c>
      <c r="B6594" t="s">
        <v>6881</v>
      </c>
      <c r="C6594" t="s">
        <v>53</v>
      </c>
      <c r="D6594" t="s">
        <v>54</v>
      </c>
      <c r="E6594" t="s">
        <v>38</v>
      </c>
      <c r="F6594">
        <v>92.63</v>
      </c>
      <c r="G6594">
        <v>114</v>
      </c>
      <c r="H6594">
        <v>8816.76</v>
      </c>
      <c r="I6594">
        <v>5</v>
      </c>
      <c r="J6594">
        <v>88</v>
      </c>
      <c r="K6594">
        <v>52</v>
      </c>
      <c r="L6594">
        <v>4021.68</v>
      </c>
      <c r="M6594" t="s">
        <v>78</v>
      </c>
      <c r="N6594" t="s">
        <v>350</v>
      </c>
      <c r="O6594" t="s">
        <v>62</v>
      </c>
      <c r="P6594">
        <v>2</v>
      </c>
      <c r="Q6594" t="s">
        <v>50</v>
      </c>
    </row>
    <row r="6595" spans="1:17" hidden="1" x14ac:dyDescent="0.3">
      <c r="A6595" t="s">
        <v>230</v>
      </c>
      <c r="B6595" t="s">
        <v>6882</v>
      </c>
      <c r="C6595" t="s">
        <v>148</v>
      </c>
      <c r="D6595" t="s">
        <v>88</v>
      </c>
      <c r="E6595" t="s">
        <v>21</v>
      </c>
      <c r="F6595">
        <v>90.98</v>
      </c>
      <c r="G6595">
        <v>87</v>
      </c>
      <c r="H6595">
        <v>7465.47</v>
      </c>
      <c r="I6595">
        <v>42</v>
      </c>
      <c r="J6595">
        <v>98</v>
      </c>
      <c r="K6595">
        <v>87</v>
      </c>
      <c r="L6595">
        <v>7465.47</v>
      </c>
      <c r="M6595" t="s">
        <v>375</v>
      </c>
      <c r="N6595" t="s">
        <v>57</v>
      </c>
      <c r="O6595" t="s">
        <v>277</v>
      </c>
      <c r="P6595">
        <v>2</v>
      </c>
      <c r="Q6595" t="s">
        <v>42</v>
      </c>
    </row>
    <row r="6596" spans="1:17" hidden="1" x14ac:dyDescent="0.3">
      <c r="A6596" t="s">
        <v>131</v>
      </c>
      <c r="B6596" t="s">
        <v>6883</v>
      </c>
      <c r="C6596" t="s">
        <v>315</v>
      </c>
      <c r="D6596" t="s">
        <v>37</v>
      </c>
      <c r="E6596" t="s">
        <v>30</v>
      </c>
      <c r="F6596">
        <v>5.79</v>
      </c>
      <c r="G6596">
        <v>60</v>
      </c>
      <c r="H6596">
        <v>4465.8</v>
      </c>
      <c r="I6596">
        <v>28</v>
      </c>
      <c r="J6596">
        <v>64</v>
      </c>
      <c r="K6596">
        <v>58</v>
      </c>
      <c r="L6596">
        <v>4316.9399999999996</v>
      </c>
      <c r="M6596" t="s">
        <v>335</v>
      </c>
      <c r="N6596" t="s">
        <v>319</v>
      </c>
      <c r="O6596" t="s">
        <v>409</v>
      </c>
      <c r="P6596">
        <v>8</v>
      </c>
      <c r="Q6596" t="s">
        <v>50</v>
      </c>
    </row>
    <row r="6597" spans="1:17" hidden="1" x14ac:dyDescent="0.3">
      <c r="A6597" t="s">
        <v>130</v>
      </c>
      <c r="B6597" t="s">
        <v>6884</v>
      </c>
      <c r="C6597" t="s">
        <v>53</v>
      </c>
      <c r="D6597" t="s">
        <v>54</v>
      </c>
      <c r="E6597" t="s">
        <v>38</v>
      </c>
      <c r="F6597">
        <v>92.63</v>
      </c>
      <c r="G6597">
        <v>173</v>
      </c>
      <c r="H6597">
        <v>12367.77</v>
      </c>
      <c r="I6597">
        <v>11</v>
      </c>
      <c r="J6597">
        <v>59</v>
      </c>
      <c r="K6597">
        <v>123</v>
      </c>
      <c r="L6597">
        <v>8793.27</v>
      </c>
      <c r="M6597" t="s">
        <v>126</v>
      </c>
      <c r="N6597" t="s">
        <v>190</v>
      </c>
      <c r="O6597" t="s">
        <v>218</v>
      </c>
      <c r="P6597">
        <v>8</v>
      </c>
      <c r="Q6597" t="s">
        <v>25</v>
      </c>
    </row>
    <row r="6598" spans="1:17" hidden="1" x14ac:dyDescent="0.3">
      <c r="A6598" t="s">
        <v>345</v>
      </c>
      <c r="B6598" t="s">
        <v>6885</v>
      </c>
      <c r="C6598" t="s">
        <v>87</v>
      </c>
      <c r="D6598" t="s">
        <v>88</v>
      </c>
      <c r="E6598" t="s">
        <v>21</v>
      </c>
      <c r="F6598">
        <v>82.8</v>
      </c>
      <c r="G6598">
        <v>132</v>
      </c>
      <c r="H6598">
        <v>8264.52</v>
      </c>
      <c r="I6598">
        <v>11</v>
      </c>
      <c r="J6598">
        <v>28</v>
      </c>
      <c r="K6598">
        <v>26</v>
      </c>
      <c r="L6598">
        <v>1627.86</v>
      </c>
      <c r="M6598" t="s">
        <v>43</v>
      </c>
      <c r="N6598" t="s">
        <v>418</v>
      </c>
      <c r="O6598" t="s">
        <v>305</v>
      </c>
      <c r="P6598">
        <v>7</v>
      </c>
      <c r="Q6598" t="s">
        <v>25</v>
      </c>
    </row>
    <row r="6599" spans="1:17" hidden="1" x14ac:dyDescent="0.3">
      <c r="A6599" t="s">
        <v>95</v>
      </c>
      <c r="B6599" t="s">
        <v>6886</v>
      </c>
      <c r="C6599" t="s">
        <v>113</v>
      </c>
      <c r="D6599" t="s">
        <v>46</v>
      </c>
      <c r="E6599" t="s">
        <v>21</v>
      </c>
      <c r="F6599">
        <v>91.09</v>
      </c>
      <c r="G6599">
        <v>139</v>
      </c>
      <c r="H6599">
        <v>7480.98</v>
      </c>
      <c r="I6599">
        <v>11</v>
      </c>
      <c r="J6599">
        <v>76</v>
      </c>
      <c r="K6599">
        <v>25</v>
      </c>
      <c r="L6599">
        <v>1345.5</v>
      </c>
      <c r="M6599" t="s">
        <v>125</v>
      </c>
      <c r="N6599" t="s">
        <v>210</v>
      </c>
      <c r="O6599" t="s">
        <v>337</v>
      </c>
      <c r="P6599">
        <v>8</v>
      </c>
      <c r="Q6599" t="s">
        <v>42</v>
      </c>
    </row>
    <row r="6600" spans="1:17" hidden="1" x14ac:dyDescent="0.3">
      <c r="A6600" t="s">
        <v>57</v>
      </c>
      <c r="B6600" t="s">
        <v>6887</v>
      </c>
      <c r="C6600" t="s">
        <v>315</v>
      </c>
      <c r="D6600" t="s">
        <v>37</v>
      </c>
      <c r="E6600" t="s">
        <v>30</v>
      </c>
      <c r="F6600">
        <v>5.79</v>
      </c>
      <c r="G6600">
        <v>183</v>
      </c>
      <c r="H6600">
        <v>10562.76</v>
      </c>
      <c r="I6600">
        <v>38</v>
      </c>
      <c r="J6600">
        <v>93</v>
      </c>
      <c r="K6600">
        <v>138</v>
      </c>
      <c r="L6600">
        <v>7965.36</v>
      </c>
      <c r="M6600" t="s">
        <v>238</v>
      </c>
      <c r="N6600" t="s">
        <v>85</v>
      </c>
      <c r="O6600" t="s">
        <v>380</v>
      </c>
      <c r="P6600">
        <v>8</v>
      </c>
      <c r="Q6600" t="s">
        <v>25</v>
      </c>
    </row>
    <row r="6601" spans="1:17" hidden="1" x14ac:dyDescent="0.3">
      <c r="A6601" t="s">
        <v>116</v>
      </c>
      <c r="B6601" t="s">
        <v>6888</v>
      </c>
      <c r="C6601" t="s">
        <v>59</v>
      </c>
      <c r="D6601" t="s">
        <v>60</v>
      </c>
      <c r="E6601" t="s">
        <v>38</v>
      </c>
      <c r="F6601">
        <v>68.94</v>
      </c>
      <c r="G6601">
        <v>99</v>
      </c>
      <c r="H6601">
        <v>5077.71</v>
      </c>
      <c r="I6601">
        <v>43</v>
      </c>
      <c r="J6601">
        <v>48</v>
      </c>
      <c r="K6601">
        <v>15</v>
      </c>
      <c r="L6601">
        <v>769.35</v>
      </c>
      <c r="M6601" t="s">
        <v>17</v>
      </c>
      <c r="N6601" t="s">
        <v>170</v>
      </c>
      <c r="O6601" t="s">
        <v>263</v>
      </c>
      <c r="P6601">
        <v>7</v>
      </c>
      <c r="Q6601" t="s">
        <v>25</v>
      </c>
    </row>
    <row r="6602" spans="1:17" hidden="1" x14ac:dyDescent="0.3">
      <c r="A6602" t="s">
        <v>308</v>
      </c>
      <c r="B6602" t="s">
        <v>6889</v>
      </c>
      <c r="C6602" t="s">
        <v>113</v>
      </c>
      <c r="D6602" t="s">
        <v>46</v>
      </c>
      <c r="E6602" t="s">
        <v>21</v>
      </c>
      <c r="F6602">
        <v>91.09</v>
      </c>
      <c r="G6602">
        <v>145</v>
      </c>
      <c r="H6602">
        <v>841</v>
      </c>
      <c r="I6602">
        <v>13</v>
      </c>
      <c r="J6602">
        <v>48</v>
      </c>
      <c r="K6602">
        <v>137</v>
      </c>
      <c r="L6602">
        <v>794.6</v>
      </c>
      <c r="M6602" t="s">
        <v>372</v>
      </c>
      <c r="N6602" t="s">
        <v>75</v>
      </c>
      <c r="O6602" t="s">
        <v>177</v>
      </c>
      <c r="P6602">
        <v>8</v>
      </c>
      <c r="Q6602" t="s">
        <v>50</v>
      </c>
    </row>
    <row r="6603" spans="1:17" hidden="1" x14ac:dyDescent="0.3">
      <c r="A6603" t="s">
        <v>119</v>
      </c>
      <c r="B6603" t="s">
        <v>6890</v>
      </c>
      <c r="C6603" t="s">
        <v>53</v>
      </c>
      <c r="D6603" t="s">
        <v>54</v>
      </c>
      <c r="E6603" t="s">
        <v>30</v>
      </c>
      <c r="F6603">
        <v>49.69</v>
      </c>
      <c r="G6603">
        <v>14</v>
      </c>
      <c r="H6603">
        <v>1131.2</v>
      </c>
      <c r="I6603">
        <v>16</v>
      </c>
      <c r="J6603">
        <v>59</v>
      </c>
      <c r="K6603">
        <v>3</v>
      </c>
      <c r="L6603">
        <v>242.4</v>
      </c>
      <c r="M6603" t="s">
        <v>156</v>
      </c>
      <c r="N6603" t="s">
        <v>69</v>
      </c>
      <c r="O6603" t="s">
        <v>183</v>
      </c>
      <c r="P6603">
        <v>8</v>
      </c>
      <c r="Q6603" t="s">
        <v>42</v>
      </c>
    </row>
    <row r="6604" spans="1:17" hidden="1" x14ac:dyDescent="0.3">
      <c r="A6604" t="s">
        <v>69</v>
      </c>
      <c r="B6604" t="s">
        <v>6891</v>
      </c>
      <c r="C6604" t="s">
        <v>59</v>
      </c>
      <c r="D6604" t="s">
        <v>60</v>
      </c>
      <c r="E6604" t="s">
        <v>38</v>
      </c>
      <c r="F6604">
        <v>68.94</v>
      </c>
      <c r="G6604">
        <v>187</v>
      </c>
      <c r="H6604">
        <v>13624.82</v>
      </c>
      <c r="I6604">
        <v>48</v>
      </c>
      <c r="J6604">
        <v>99</v>
      </c>
      <c r="K6604">
        <v>86</v>
      </c>
      <c r="L6604">
        <v>6265.96</v>
      </c>
      <c r="M6604" t="s">
        <v>224</v>
      </c>
      <c r="N6604" t="s">
        <v>163</v>
      </c>
      <c r="O6604" t="s">
        <v>96</v>
      </c>
      <c r="P6604">
        <v>2</v>
      </c>
      <c r="Q6604" t="s">
        <v>42</v>
      </c>
    </row>
    <row r="6605" spans="1:17" hidden="1" x14ac:dyDescent="0.3">
      <c r="A6605" t="s">
        <v>26</v>
      </c>
      <c r="B6605" t="s">
        <v>6892</v>
      </c>
      <c r="C6605" t="s">
        <v>141</v>
      </c>
      <c r="D6605" t="s">
        <v>88</v>
      </c>
      <c r="E6605" t="s">
        <v>21</v>
      </c>
      <c r="F6605">
        <v>96.91</v>
      </c>
      <c r="G6605">
        <v>72</v>
      </c>
      <c r="H6605">
        <v>3057.84</v>
      </c>
      <c r="I6605">
        <v>24</v>
      </c>
      <c r="J6605">
        <v>31</v>
      </c>
      <c r="K6605">
        <v>32</v>
      </c>
      <c r="L6605">
        <v>1359.04</v>
      </c>
      <c r="M6605" t="s">
        <v>334</v>
      </c>
      <c r="N6605" t="s">
        <v>213</v>
      </c>
      <c r="O6605" t="s">
        <v>91</v>
      </c>
      <c r="P6605">
        <v>2</v>
      </c>
      <c r="Q6605" t="s">
        <v>50</v>
      </c>
    </row>
    <row r="6606" spans="1:17" hidden="1" x14ac:dyDescent="0.3">
      <c r="A6606" t="s">
        <v>188</v>
      </c>
      <c r="B6606" t="s">
        <v>6893</v>
      </c>
      <c r="C6606" t="s">
        <v>161</v>
      </c>
      <c r="D6606" t="s">
        <v>67</v>
      </c>
      <c r="E6606" t="s">
        <v>30</v>
      </c>
      <c r="F6606">
        <v>17.920000000000002</v>
      </c>
      <c r="G6606">
        <v>200</v>
      </c>
      <c r="H6606">
        <v>16434</v>
      </c>
      <c r="I6606">
        <v>48</v>
      </c>
      <c r="J6606">
        <v>39</v>
      </c>
      <c r="K6606">
        <v>60</v>
      </c>
      <c r="L6606">
        <v>4930.2</v>
      </c>
      <c r="M6606" t="s">
        <v>68</v>
      </c>
      <c r="N6606" t="s">
        <v>226</v>
      </c>
      <c r="O6606" t="s">
        <v>313</v>
      </c>
      <c r="P6606">
        <v>6</v>
      </c>
      <c r="Q6606" t="s">
        <v>50</v>
      </c>
    </row>
    <row r="6607" spans="1:17" hidden="1" x14ac:dyDescent="0.3">
      <c r="A6607" t="s">
        <v>131</v>
      </c>
      <c r="B6607" t="s">
        <v>6894</v>
      </c>
      <c r="C6607" t="s">
        <v>304</v>
      </c>
      <c r="D6607" t="s">
        <v>134</v>
      </c>
      <c r="E6607" t="s">
        <v>38</v>
      </c>
      <c r="F6607">
        <v>95.96</v>
      </c>
      <c r="G6607">
        <v>49</v>
      </c>
      <c r="H6607">
        <v>4825.5200000000004</v>
      </c>
      <c r="I6607">
        <v>5</v>
      </c>
      <c r="J6607">
        <v>45</v>
      </c>
      <c r="K6607">
        <v>8</v>
      </c>
      <c r="L6607">
        <v>787.84</v>
      </c>
      <c r="M6607" t="s">
        <v>94</v>
      </c>
      <c r="N6607" t="s">
        <v>264</v>
      </c>
      <c r="O6607" t="s">
        <v>184</v>
      </c>
      <c r="P6607">
        <v>1</v>
      </c>
      <c r="Q6607" t="s">
        <v>50</v>
      </c>
    </row>
    <row r="6608" spans="1:17" hidden="1" x14ac:dyDescent="0.3">
      <c r="A6608" t="s">
        <v>106</v>
      </c>
      <c r="B6608" t="s">
        <v>6895</v>
      </c>
      <c r="C6608" t="s">
        <v>344</v>
      </c>
      <c r="D6608" t="s">
        <v>37</v>
      </c>
      <c r="E6608" t="s">
        <v>21</v>
      </c>
      <c r="F6608">
        <v>25.77</v>
      </c>
      <c r="G6608">
        <v>187</v>
      </c>
      <c r="H6608">
        <v>15277.9</v>
      </c>
      <c r="I6608">
        <v>37</v>
      </c>
      <c r="J6608">
        <v>57</v>
      </c>
      <c r="K6608">
        <v>104</v>
      </c>
      <c r="L6608">
        <v>8496.7999999999993</v>
      </c>
      <c r="M6608" t="s">
        <v>43</v>
      </c>
      <c r="N6608" t="s">
        <v>210</v>
      </c>
      <c r="O6608" t="s">
        <v>189</v>
      </c>
      <c r="P6608">
        <v>10</v>
      </c>
      <c r="Q6608" t="s">
        <v>50</v>
      </c>
    </row>
    <row r="6609" spans="1:17" hidden="1" x14ac:dyDescent="0.3">
      <c r="A6609" t="s">
        <v>146</v>
      </c>
      <c r="B6609" t="s">
        <v>6896</v>
      </c>
      <c r="C6609" t="s">
        <v>71</v>
      </c>
      <c r="D6609" t="s">
        <v>29</v>
      </c>
      <c r="E6609" t="s">
        <v>38</v>
      </c>
      <c r="F6609">
        <v>45.28</v>
      </c>
      <c r="G6609">
        <v>32</v>
      </c>
      <c r="H6609">
        <v>2910.08</v>
      </c>
      <c r="I6609">
        <v>42</v>
      </c>
      <c r="J6609">
        <v>43</v>
      </c>
      <c r="K6609">
        <v>23</v>
      </c>
      <c r="L6609">
        <v>2091.62</v>
      </c>
      <c r="M6609" t="s">
        <v>149</v>
      </c>
      <c r="N6609" t="s">
        <v>90</v>
      </c>
      <c r="O6609" t="s">
        <v>239</v>
      </c>
      <c r="P6609">
        <v>9</v>
      </c>
      <c r="Q6609" t="s">
        <v>42</v>
      </c>
    </row>
    <row r="6610" spans="1:17" hidden="1" x14ac:dyDescent="0.3">
      <c r="A6610" t="s">
        <v>55</v>
      </c>
      <c r="B6610" t="s">
        <v>6897</v>
      </c>
      <c r="C6610" t="s">
        <v>165</v>
      </c>
      <c r="D6610" t="s">
        <v>134</v>
      </c>
      <c r="E6610" t="s">
        <v>30</v>
      </c>
      <c r="F6610">
        <v>54.17</v>
      </c>
      <c r="G6610">
        <v>144</v>
      </c>
      <c r="H6610">
        <v>5832</v>
      </c>
      <c r="I6610">
        <v>22</v>
      </c>
      <c r="J6610">
        <v>32</v>
      </c>
      <c r="K6610">
        <v>79</v>
      </c>
      <c r="L6610">
        <v>3199.5</v>
      </c>
      <c r="M6610" t="s">
        <v>89</v>
      </c>
      <c r="N6610" t="s">
        <v>78</v>
      </c>
      <c r="O6610" t="s">
        <v>198</v>
      </c>
      <c r="P6610">
        <v>9</v>
      </c>
      <c r="Q6610" t="s">
        <v>25</v>
      </c>
    </row>
    <row r="6611" spans="1:17" hidden="1" x14ac:dyDescent="0.3">
      <c r="A6611" t="s">
        <v>31</v>
      </c>
      <c r="B6611" t="s">
        <v>6898</v>
      </c>
      <c r="C6611" t="s">
        <v>192</v>
      </c>
      <c r="D6611" t="s">
        <v>37</v>
      </c>
      <c r="E6611" t="s">
        <v>38</v>
      </c>
      <c r="F6611">
        <v>78.69</v>
      </c>
      <c r="G6611">
        <v>94</v>
      </c>
      <c r="H6611">
        <v>213.38</v>
      </c>
      <c r="I6611">
        <v>12</v>
      </c>
      <c r="J6611">
        <v>21</v>
      </c>
      <c r="K6611">
        <v>71</v>
      </c>
      <c r="L6611">
        <v>161.16999999999999</v>
      </c>
      <c r="M6611" t="s">
        <v>40</v>
      </c>
      <c r="N6611" t="s">
        <v>120</v>
      </c>
      <c r="O6611" t="s">
        <v>310</v>
      </c>
      <c r="P6611">
        <v>7</v>
      </c>
      <c r="Q6611" t="s">
        <v>42</v>
      </c>
    </row>
    <row r="6612" spans="1:17" hidden="1" x14ac:dyDescent="0.3">
      <c r="A6612" t="s">
        <v>254</v>
      </c>
      <c r="B6612" t="s">
        <v>6899</v>
      </c>
      <c r="C6612" t="s">
        <v>261</v>
      </c>
      <c r="D6612" t="s">
        <v>20</v>
      </c>
      <c r="E6612" t="s">
        <v>21</v>
      </c>
      <c r="F6612">
        <v>76.069999999999993</v>
      </c>
      <c r="G6612">
        <v>67</v>
      </c>
      <c r="H6612">
        <v>1321.24</v>
      </c>
      <c r="I6612">
        <v>33</v>
      </c>
      <c r="J6612">
        <v>84</v>
      </c>
      <c r="K6612">
        <v>18</v>
      </c>
      <c r="L6612">
        <v>354.96</v>
      </c>
      <c r="M6612" t="s">
        <v>94</v>
      </c>
      <c r="N6612" t="s">
        <v>162</v>
      </c>
      <c r="O6612" t="s">
        <v>61</v>
      </c>
      <c r="P6612">
        <v>8</v>
      </c>
      <c r="Q6612" t="s">
        <v>42</v>
      </c>
    </row>
    <row r="6613" spans="1:17" hidden="1" x14ac:dyDescent="0.3">
      <c r="A6613" t="s">
        <v>244</v>
      </c>
      <c r="B6613" t="s">
        <v>6900</v>
      </c>
      <c r="C6613" t="s">
        <v>93</v>
      </c>
      <c r="D6613" t="s">
        <v>20</v>
      </c>
      <c r="E6613" t="s">
        <v>30</v>
      </c>
      <c r="F6613">
        <v>75.5</v>
      </c>
      <c r="G6613">
        <v>59</v>
      </c>
      <c r="H6613">
        <v>3858.01</v>
      </c>
      <c r="I6613">
        <v>12</v>
      </c>
      <c r="J6613">
        <v>25</v>
      </c>
      <c r="K6613">
        <v>39</v>
      </c>
      <c r="L6613">
        <v>2550.21</v>
      </c>
      <c r="M6613" t="s">
        <v>307</v>
      </c>
      <c r="N6613" t="s">
        <v>125</v>
      </c>
      <c r="O6613" t="s">
        <v>308</v>
      </c>
      <c r="P6613">
        <v>5</v>
      </c>
      <c r="Q6613" t="s">
        <v>50</v>
      </c>
    </row>
    <row r="6614" spans="1:17" hidden="1" x14ac:dyDescent="0.3">
      <c r="A6614" t="s">
        <v>152</v>
      </c>
      <c r="B6614" t="s">
        <v>6901</v>
      </c>
      <c r="C6614" t="s">
        <v>36</v>
      </c>
      <c r="D6614" t="s">
        <v>37</v>
      </c>
      <c r="E6614" t="s">
        <v>38</v>
      </c>
      <c r="F6614">
        <v>48.66</v>
      </c>
      <c r="G6614">
        <v>133</v>
      </c>
      <c r="H6614">
        <v>3372.88</v>
      </c>
      <c r="I6614">
        <v>23</v>
      </c>
      <c r="J6614">
        <v>29</v>
      </c>
      <c r="K6614">
        <v>97</v>
      </c>
      <c r="L6614">
        <v>2459.92</v>
      </c>
      <c r="M6614" t="s">
        <v>268</v>
      </c>
      <c r="N6614" t="s">
        <v>185</v>
      </c>
      <c r="O6614" t="s">
        <v>156</v>
      </c>
      <c r="P6614">
        <v>3</v>
      </c>
      <c r="Q6614" t="s">
        <v>50</v>
      </c>
    </row>
    <row r="6615" spans="1:17" hidden="1" x14ac:dyDescent="0.3">
      <c r="A6615" t="s">
        <v>281</v>
      </c>
      <c r="B6615" t="s">
        <v>6902</v>
      </c>
      <c r="C6615" t="s">
        <v>187</v>
      </c>
      <c r="D6615" t="s">
        <v>54</v>
      </c>
      <c r="E6615" t="s">
        <v>21</v>
      </c>
      <c r="F6615">
        <v>15.15</v>
      </c>
      <c r="G6615">
        <v>63</v>
      </c>
      <c r="H6615">
        <v>3040.38</v>
      </c>
      <c r="I6615">
        <v>9</v>
      </c>
      <c r="J6615">
        <v>93</v>
      </c>
      <c r="K6615">
        <v>2</v>
      </c>
      <c r="L6615">
        <v>96.52</v>
      </c>
      <c r="M6615" t="s">
        <v>254</v>
      </c>
      <c r="N6615" t="s">
        <v>136</v>
      </c>
      <c r="O6615" t="s">
        <v>289</v>
      </c>
      <c r="P6615">
        <v>9</v>
      </c>
      <c r="Q6615" t="s">
        <v>50</v>
      </c>
    </row>
    <row r="6616" spans="1:17" hidden="1" x14ac:dyDescent="0.3">
      <c r="A6616" t="s">
        <v>74</v>
      </c>
      <c r="B6616" t="s">
        <v>6903</v>
      </c>
      <c r="C6616" t="s">
        <v>246</v>
      </c>
      <c r="D6616" t="s">
        <v>67</v>
      </c>
      <c r="E6616" t="s">
        <v>30</v>
      </c>
      <c r="F6616">
        <v>45.41</v>
      </c>
      <c r="G6616">
        <v>14</v>
      </c>
      <c r="H6616">
        <v>1375.5</v>
      </c>
      <c r="I6616">
        <v>11</v>
      </c>
      <c r="J6616">
        <v>26</v>
      </c>
      <c r="K6616">
        <v>13</v>
      </c>
      <c r="L6616">
        <v>1277.25</v>
      </c>
      <c r="M6616" t="s">
        <v>355</v>
      </c>
      <c r="N6616" t="s">
        <v>224</v>
      </c>
      <c r="O6616" t="s">
        <v>451</v>
      </c>
      <c r="P6616">
        <v>6</v>
      </c>
      <c r="Q6616" t="s">
        <v>50</v>
      </c>
    </row>
    <row r="6617" spans="1:17" hidden="1" x14ac:dyDescent="0.3">
      <c r="A6617" t="s">
        <v>146</v>
      </c>
      <c r="B6617" t="s">
        <v>6904</v>
      </c>
      <c r="C6617" t="s">
        <v>241</v>
      </c>
      <c r="D6617" t="s">
        <v>134</v>
      </c>
      <c r="E6617" t="s">
        <v>30</v>
      </c>
      <c r="F6617">
        <v>2.16</v>
      </c>
      <c r="G6617">
        <v>183</v>
      </c>
      <c r="H6617">
        <v>2283.84</v>
      </c>
      <c r="I6617">
        <v>43</v>
      </c>
      <c r="J6617">
        <v>37</v>
      </c>
      <c r="K6617">
        <v>144</v>
      </c>
      <c r="L6617">
        <v>1797.12</v>
      </c>
      <c r="M6617" t="s">
        <v>250</v>
      </c>
      <c r="N6617" t="s">
        <v>305</v>
      </c>
      <c r="O6617" t="s">
        <v>157</v>
      </c>
      <c r="P6617">
        <v>8</v>
      </c>
      <c r="Q6617" t="s">
        <v>25</v>
      </c>
    </row>
    <row r="6618" spans="1:17" hidden="1" x14ac:dyDescent="0.3">
      <c r="A6618" t="s">
        <v>33</v>
      </c>
      <c r="B6618" t="s">
        <v>6905</v>
      </c>
      <c r="C6618" t="s">
        <v>141</v>
      </c>
      <c r="D6618" t="s">
        <v>88</v>
      </c>
      <c r="E6618" t="s">
        <v>21</v>
      </c>
      <c r="F6618">
        <v>96.91</v>
      </c>
      <c r="G6618">
        <v>104</v>
      </c>
      <c r="H6618">
        <v>2783.04</v>
      </c>
      <c r="I6618">
        <v>26</v>
      </c>
      <c r="J6618">
        <v>94</v>
      </c>
      <c r="K6618">
        <v>99</v>
      </c>
      <c r="L6618">
        <v>2649.24</v>
      </c>
      <c r="M6618" t="s">
        <v>114</v>
      </c>
      <c r="N6618" t="s">
        <v>281</v>
      </c>
      <c r="O6618" t="s">
        <v>114</v>
      </c>
      <c r="P6618">
        <v>5</v>
      </c>
      <c r="Q6618" t="s">
        <v>42</v>
      </c>
    </row>
    <row r="6619" spans="1:17" hidden="1" x14ac:dyDescent="0.3">
      <c r="A6619" t="s">
        <v>94</v>
      </c>
      <c r="B6619" t="s">
        <v>6906</v>
      </c>
      <c r="C6619" t="s">
        <v>169</v>
      </c>
      <c r="D6619" t="s">
        <v>20</v>
      </c>
      <c r="E6619" t="s">
        <v>38</v>
      </c>
      <c r="F6619">
        <v>2.37</v>
      </c>
      <c r="G6619">
        <v>37</v>
      </c>
      <c r="H6619">
        <v>2237.39</v>
      </c>
      <c r="I6619">
        <v>30</v>
      </c>
      <c r="J6619">
        <v>94</v>
      </c>
      <c r="K6619">
        <v>2</v>
      </c>
      <c r="L6619">
        <v>120.94</v>
      </c>
      <c r="M6619" t="s">
        <v>201</v>
      </c>
      <c r="N6619" t="s">
        <v>90</v>
      </c>
      <c r="O6619" t="s">
        <v>348</v>
      </c>
      <c r="P6619">
        <v>2</v>
      </c>
      <c r="Q6619" t="s">
        <v>25</v>
      </c>
    </row>
    <row r="6620" spans="1:17" hidden="1" x14ac:dyDescent="0.3">
      <c r="A6620" t="s">
        <v>307</v>
      </c>
      <c r="B6620" t="s">
        <v>6907</v>
      </c>
      <c r="C6620" t="s">
        <v>161</v>
      </c>
      <c r="D6620" t="s">
        <v>67</v>
      </c>
      <c r="E6620" t="s">
        <v>21</v>
      </c>
      <c r="F6620">
        <v>58.2</v>
      </c>
      <c r="G6620">
        <v>112</v>
      </c>
      <c r="H6620">
        <v>9668.9599999999991</v>
      </c>
      <c r="I6620">
        <v>36</v>
      </c>
      <c r="J6620">
        <v>93</v>
      </c>
      <c r="K6620">
        <v>54</v>
      </c>
      <c r="L6620">
        <v>4661.82</v>
      </c>
      <c r="M6620" t="s">
        <v>32</v>
      </c>
      <c r="N6620" t="s">
        <v>177</v>
      </c>
      <c r="O6620" t="s">
        <v>157</v>
      </c>
      <c r="P6620">
        <v>3</v>
      </c>
      <c r="Q6620" t="s">
        <v>42</v>
      </c>
    </row>
    <row r="6621" spans="1:17" hidden="1" x14ac:dyDescent="0.3">
      <c r="A6621" t="s">
        <v>190</v>
      </c>
      <c r="B6621" t="s">
        <v>6908</v>
      </c>
      <c r="C6621" t="s">
        <v>45</v>
      </c>
      <c r="D6621" t="s">
        <v>46</v>
      </c>
      <c r="E6621" t="s">
        <v>30</v>
      </c>
      <c r="F6621">
        <v>40.82</v>
      </c>
      <c r="G6621">
        <v>32</v>
      </c>
      <c r="H6621">
        <v>2700.16</v>
      </c>
      <c r="I6621">
        <v>21</v>
      </c>
      <c r="J6621">
        <v>37</v>
      </c>
      <c r="K6621">
        <v>3</v>
      </c>
      <c r="L6621">
        <v>253.14</v>
      </c>
      <c r="M6621" t="s">
        <v>152</v>
      </c>
      <c r="N6621" t="s">
        <v>146</v>
      </c>
      <c r="O6621" t="s">
        <v>244</v>
      </c>
      <c r="P6621">
        <v>1</v>
      </c>
      <c r="Q6621" t="s">
        <v>25</v>
      </c>
    </row>
    <row r="6622" spans="1:17" hidden="1" x14ac:dyDescent="0.3">
      <c r="A6622" t="s">
        <v>85</v>
      </c>
      <c r="B6622" t="s">
        <v>6909</v>
      </c>
      <c r="C6622" t="s">
        <v>223</v>
      </c>
      <c r="D6622" t="s">
        <v>37</v>
      </c>
      <c r="E6622" t="s">
        <v>38</v>
      </c>
      <c r="F6622">
        <v>50.04</v>
      </c>
      <c r="G6622">
        <v>170</v>
      </c>
      <c r="H6622">
        <v>2652</v>
      </c>
      <c r="I6622">
        <v>7</v>
      </c>
      <c r="J6622">
        <v>43</v>
      </c>
      <c r="K6622">
        <v>78</v>
      </c>
      <c r="L6622">
        <v>1216.8</v>
      </c>
      <c r="M6622" t="s">
        <v>157</v>
      </c>
      <c r="N6622" t="s">
        <v>254</v>
      </c>
      <c r="O6622" t="s">
        <v>446</v>
      </c>
      <c r="P6622">
        <v>6</v>
      </c>
      <c r="Q6622" t="s">
        <v>25</v>
      </c>
    </row>
    <row r="6623" spans="1:17" hidden="1" x14ac:dyDescent="0.3">
      <c r="A6623" t="s">
        <v>197</v>
      </c>
      <c r="B6623" t="s">
        <v>6910</v>
      </c>
      <c r="C6623" t="s">
        <v>87</v>
      </c>
      <c r="D6623" t="s">
        <v>88</v>
      </c>
      <c r="E6623" t="s">
        <v>21</v>
      </c>
      <c r="F6623">
        <v>82.8</v>
      </c>
      <c r="G6623">
        <v>82</v>
      </c>
      <c r="H6623">
        <v>1876.16</v>
      </c>
      <c r="I6623">
        <v>18</v>
      </c>
      <c r="J6623">
        <v>20</v>
      </c>
      <c r="K6623">
        <v>55</v>
      </c>
      <c r="L6623">
        <v>1258.4000000000001</v>
      </c>
      <c r="M6623" t="s">
        <v>94</v>
      </c>
      <c r="N6623" t="s">
        <v>224</v>
      </c>
      <c r="O6623" t="s">
        <v>206</v>
      </c>
      <c r="P6623">
        <v>2</v>
      </c>
      <c r="Q6623" t="s">
        <v>25</v>
      </c>
    </row>
    <row r="6624" spans="1:17" hidden="1" x14ac:dyDescent="0.3">
      <c r="A6624" t="s">
        <v>451</v>
      </c>
      <c r="B6624" t="s">
        <v>6911</v>
      </c>
      <c r="C6624" t="s">
        <v>286</v>
      </c>
      <c r="D6624" t="s">
        <v>54</v>
      </c>
      <c r="E6624" t="s">
        <v>21</v>
      </c>
      <c r="F6624">
        <v>36.32</v>
      </c>
      <c r="G6624">
        <v>191</v>
      </c>
      <c r="H6624">
        <v>11668.19</v>
      </c>
      <c r="I6624">
        <v>12</v>
      </c>
      <c r="J6624">
        <v>74</v>
      </c>
      <c r="K6624">
        <v>105</v>
      </c>
      <c r="L6624">
        <v>6414.45</v>
      </c>
      <c r="M6624" t="s">
        <v>189</v>
      </c>
      <c r="N6624" t="s">
        <v>385</v>
      </c>
      <c r="O6624" t="s">
        <v>171</v>
      </c>
      <c r="P6624">
        <v>7</v>
      </c>
      <c r="Q6624" t="s">
        <v>25</v>
      </c>
    </row>
    <row r="6625" spans="1:17" hidden="1" x14ac:dyDescent="0.3">
      <c r="A6625" t="s">
        <v>119</v>
      </c>
      <c r="B6625" t="s">
        <v>6912</v>
      </c>
      <c r="C6625" t="s">
        <v>113</v>
      </c>
      <c r="D6625" t="s">
        <v>46</v>
      </c>
      <c r="E6625" t="s">
        <v>30</v>
      </c>
      <c r="F6625">
        <v>68.19</v>
      </c>
      <c r="G6625">
        <v>81</v>
      </c>
      <c r="H6625">
        <v>4311.63</v>
      </c>
      <c r="I6625">
        <v>7</v>
      </c>
      <c r="J6625">
        <v>95</v>
      </c>
      <c r="K6625">
        <v>25</v>
      </c>
      <c r="L6625">
        <v>1330.75</v>
      </c>
      <c r="M6625" t="s">
        <v>64</v>
      </c>
      <c r="N6625" t="s">
        <v>249</v>
      </c>
      <c r="O6625" t="s">
        <v>22</v>
      </c>
      <c r="P6625">
        <v>6</v>
      </c>
      <c r="Q6625" t="s">
        <v>50</v>
      </c>
    </row>
    <row r="6626" spans="1:17" x14ac:dyDescent="0.3">
      <c r="A6626" t="s">
        <v>97</v>
      </c>
      <c r="B6626" t="s">
        <v>6913</v>
      </c>
      <c r="C6626" t="s">
        <v>28</v>
      </c>
      <c r="D6626" t="s">
        <v>29</v>
      </c>
      <c r="E6626" t="s">
        <v>38</v>
      </c>
      <c r="F6626">
        <v>48.48</v>
      </c>
      <c r="G6626">
        <v>36</v>
      </c>
      <c r="H6626">
        <v>1827.36</v>
      </c>
      <c r="I6626">
        <v>5</v>
      </c>
      <c r="J6626">
        <v>83</v>
      </c>
      <c r="K6626">
        <v>23</v>
      </c>
      <c r="L6626">
        <v>1167.48</v>
      </c>
      <c r="M6626" t="s">
        <v>308</v>
      </c>
      <c r="N6626" t="s">
        <v>138</v>
      </c>
      <c r="O6626" t="s">
        <v>56</v>
      </c>
      <c r="P6626">
        <v>8</v>
      </c>
      <c r="Q6626" t="s">
        <v>50</v>
      </c>
    </row>
    <row r="6627" spans="1:17" hidden="1" x14ac:dyDescent="0.3">
      <c r="A6627" t="s">
        <v>351</v>
      </c>
      <c r="B6627" t="s">
        <v>6914</v>
      </c>
      <c r="C6627" t="s">
        <v>205</v>
      </c>
      <c r="D6627" t="s">
        <v>46</v>
      </c>
      <c r="E6627" t="s">
        <v>21</v>
      </c>
      <c r="F6627">
        <v>94.82</v>
      </c>
      <c r="G6627">
        <v>17</v>
      </c>
      <c r="H6627">
        <v>612.16999999999996</v>
      </c>
      <c r="I6627">
        <v>13</v>
      </c>
      <c r="J6627">
        <v>48</v>
      </c>
      <c r="K6627">
        <v>7</v>
      </c>
      <c r="L6627">
        <v>252.07</v>
      </c>
      <c r="M6627" t="s">
        <v>345</v>
      </c>
      <c r="N6627" t="s">
        <v>178</v>
      </c>
      <c r="O6627" t="s">
        <v>370</v>
      </c>
      <c r="P6627">
        <v>6</v>
      </c>
      <c r="Q6627" t="s">
        <v>25</v>
      </c>
    </row>
    <row r="6628" spans="1:17" hidden="1" x14ac:dyDescent="0.3">
      <c r="A6628" t="s">
        <v>75</v>
      </c>
      <c r="B6628" t="s">
        <v>6915</v>
      </c>
      <c r="C6628" t="s">
        <v>155</v>
      </c>
      <c r="D6628" t="s">
        <v>67</v>
      </c>
      <c r="E6628" t="s">
        <v>30</v>
      </c>
      <c r="F6628">
        <v>7.54</v>
      </c>
      <c r="G6628">
        <v>105</v>
      </c>
      <c r="H6628">
        <v>7395.15</v>
      </c>
      <c r="I6628">
        <v>5</v>
      </c>
      <c r="J6628">
        <v>29</v>
      </c>
      <c r="K6628">
        <v>29</v>
      </c>
      <c r="L6628">
        <v>2042.47</v>
      </c>
      <c r="M6628" t="s">
        <v>206</v>
      </c>
      <c r="N6628" t="s">
        <v>441</v>
      </c>
      <c r="O6628" t="s">
        <v>119</v>
      </c>
      <c r="P6628">
        <v>1</v>
      </c>
      <c r="Q6628" t="s">
        <v>25</v>
      </c>
    </row>
    <row r="6629" spans="1:17" hidden="1" x14ac:dyDescent="0.3">
      <c r="A6629" t="s">
        <v>153</v>
      </c>
      <c r="B6629" t="s">
        <v>6916</v>
      </c>
      <c r="C6629" t="s">
        <v>161</v>
      </c>
      <c r="D6629" t="s">
        <v>67</v>
      </c>
      <c r="E6629" t="s">
        <v>38</v>
      </c>
      <c r="F6629">
        <v>53.48</v>
      </c>
      <c r="G6629">
        <v>74</v>
      </c>
      <c r="H6629">
        <v>1460.02</v>
      </c>
      <c r="I6629">
        <v>17</v>
      </c>
      <c r="J6629">
        <v>73</v>
      </c>
      <c r="K6629">
        <v>71</v>
      </c>
      <c r="L6629">
        <v>1400.83</v>
      </c>
      <c r="M6629" t="s">
        <v>106</v>
      </c>
      <c r="N6629" t="s">
        <v>31</v>
      </c>
      <c r="O6629" t="s">
        <v>409</v>
      </c>
      <c r="P6629">
        <v>8</v>
      </c>
      <c r="Q6629" t="s">
        <v>50</v>
      </c>
    </row>
    <row r="6630" spans="1:17" hidden="1" x14ac:dyDescent="0.3">
      <c r="A6630" t="s">
        <v>181</v>
      </c>
      <c r="B6630" t="s">
        <v>6917</v>
      </c>
      <c r="C6630" t="s">
        <v>161</v>
      </c>
      <c r="D6630" t="s">
        <v>67</v>
      </c>
      <c r="E6630" t="s">
        <v>21</v>
      </c>
      <c r="F6630">
        <v>58.2</v>
      </c>
      <c r="G6630">
        <v>57</v>
      </c>
      <c r="H6630">
        <v>151.05000000000001</v>
      </c>
      <c r="I6630">
        <v>48</v>
      </c>
      <c r="J6630">
        <v>76</v>
      </c>
      <c r="K6630">
        <v>33</v>
      </c>
      <c r="L6630">
        <v>87.45</v>
      </c>
      <c r="M6630" t="s">
        <v>348</v>
      </c>
      <c r="N6630" t="s">
        <v>257</v>
      </c>
      <c r="O6630" t="s">
        <v>259</v>
      </c>
      <c r="P6630">
        <v>1</v>
      </c>
      <c r="Q6630" t="s">
        <v>50</v>
      </c>
    </row>
    <row r="6631" spans="1:17" hidden="1" x14ac:dyDescent="0.3">
      <c r="A6631" t="s">
        <v>250</v>
      </c>
      <c r="B6631" t="s">
        <v>6918</v>
      </c>
      <c r="C6631" t="s">
        <v>286</v>
      </c>
      <c r="D6631" t="s">
        <v>54</v>
      </c>
      <c r="E6631" t="s">
        <v>30</v>
      </c>
      <c r="F6631">
        <v>17.489999999999998</v>
      </c>
      <c r="G6631">
        <v>121</v>
      </c>
      <c r="H6631">
        <v>10932.35</v>
      </c>
      <c r="I6631">
        <v>20</v>
      </c>
      <c r="J6631">
        <v>35</v>
      </c>
      <c r="K6631">
        <v>59</v>
      </c>
      <c r="L6631">
        <v>5330.65</v>
      </c>
      <c r="M6631" t="s">
        <v>226</v>
      </c>
      <c r="N6631" t="s">
        <v>342</v>
      </c>
      <c r="O6631" t="s">
        <v>116</v>
      </c>
      <c r="P6631">
        <v>9</v>
      </c>
      <c r="Q6631" t="s">
        <v>50</v>
      </c>
    </row>
    <row r="6632" spans="1:17" hidden="1" x14ac:dyDescent="0.3">
      <c r="A6632" t="s">
        <v>244</v>
      </c>
      <c r="B6632" t="s">
        <v>6919</v>
      </c>
      <c r="C6632" t="s">
        <v>155</v>
      </c>
      <c r="D6632" t="s">
        <v>67</v>
      </c>
      <c r="E6632" t="s">
        <v>38</v>
      </c>
      <c r="F6632">
        <v>82.78</v>
      </c>
      <c r="G6632">
        <v>105</v>
      </c>
      <c r="H6632">
        <v>9291.4500000000007</v>
      </c>
      <c r="I6632">
        <v>14</v>
      </c>
      <c r="J6632">
        <v>87</v>
      </c>
      <c r="K6632">
        <v>20</v>
      </c>
      <c r="L6632">
        <v>1769.8</v>
      </c>
      <c r="M6632" t="s">
        <v>184</v>
      </c>
      <c r="N6632" t="s">
        <v>175</v>
      </c>
      <c r="O6632" t="s">
        <v>181</v>
      </c>
      <c r="P6632">
        <v>9</v>
      </c>
      <c r="Q6632" t="s">
        <v>50</v>
      </c>
    </row>
    <row r="6633" spans="1:17" hidden="1" x14ac:dyDescent="0.3">
      <c r="A6633" t="s">
        <v>451</v>
      </c>
      <c r="B6633" t="s">
        <v>6920</v>
      </c>
      <c r="C6633" t="s">
        <v>315</v>
      </c>
      <c r="D6633" t="s">
        <v>37</v>
      </c>
      <c r="E6633" t="s">
        <v>38</v>
      </c>
      <c r="F6633">
        <v>84.88</v>
      </c>
      <c r="G6633">
        <v>47</v>
      </c>
      <c r="H6633">
        <v>1734.3</v>
      </c>
      <c r="I6633">
        <v>50</v>
      </c>
      <c r="J6633">
        <v>29</v>
      </c>
      <c r="K6633">
        <v>14</v>
      </c>
      <c r="L6633">
        <v>516.6</v>
      </c>
      <c r="M6633" t="s">
        <v>162</v>
      </c>
      <c r="N6633" t="s">
        <v>183</v>
      </c>
      <c r="O6633" t="s">
        <v>826</v>
      </c>
      <c r="P6633">
        <v>9</v>
      </c>
      <c r="Q6633" t="s">
        <v>25</v>
      </c>
    </row>
    <row r="6634" spans="1:17" hidden="1" x14ac:dyDescent="0.3">
      <c r="A6634" t="s">
        <v>152</v>
      </c>
      <c r="B6634" t="s">
        <v>6921</v>
      </c>
      <c r="C6634" t="s">
        <v>133</v>
      </c>
      <c r="D6634" t="s">
        <v>134</v>
      </c>
      <c r="E6634" t="s">
        <v>21</v>
      </c>
      <c r="F6634">
        <v>9.06</v>
      </c>
      <c r="G6634">
        <v>170</v>
      </c>
      <c r="H6634">
        <v>14064.1</v>
      </c>
      <c r="I6634">
        <v>24</v>
      </c>
      <c r="J6634">
        <v>74</v>
      </c>
      <c r="K6634">
        <v>125</v>
      </c>
      <c r="L6634">
        <v>10341.25</v>
      </c>
      <c r="M6634" t="s">
        <v>372</v>
      </c>
      <c r="N6634" t="s">
        <v>366</v>
      </c>
      <c r="O6634" t="s">
        <v>257</v>
      </c>
      <c r="P6634">
        <v>6</v>
      </c>
      <c r="Q6634" t="s">
        <v>42</v>
      </c>
    </row>
    <row r="6635" spans="1:17" hidden="1" x14ac:dyDescent="0.3">
      <c r="A6635" t="s">
        <v>146</v>
      </c>
      <c r="B6635" t="s">
        <v>6922</v>
      </c>
      <c r="C6635" t="s">
        <v>192</v>
      </c>
      <c r="D6635" t="s">
        <v>37</v>
      </c>
      <c r="E6635" t="s">
        <v>30</v>
      </c>
      <c r="F6635">
        <v>42.44</v>
      </c>
      <c r="G6635">
        <v>190</v>
      </c>
      <c r="H6635">
        <v>17120.900000000001</v>
      </c>
      <c r="I6635">
        <v>26</v>
      </c>
      <c r="J6635">
        <v>98</v>
      </c>
      <c r="K6635">
        <v>59</v>
      </c>
      <c r="L6635">
        <v>5316.49</v>
      </c>
      <c r="M6635" t="s">
        <v>198</v>
      </c>
      <c r="N6635" t="s">
        <v>268</v>
      </c>
      <c r="O6635" t="s">
        <v>57</v>
      </c>
      <c r="P6635">
        <v>5</v>
      </c>
      <c r="Q6635" t="s">
        <v>42</v>
      </c>
    </row>
    <row r="6636" spans="1:17" hidden="1" x14ac:dyDescent="0.3">
      <c r="A6636" t="s">
        <v>175</v>
      </c>
      <c r="B6636" t="s">
        <v>6923</v>
      </c>
      <c r="C6636" t="s">
        <v>165</v>
      </c>
      <c r="D6636" t="s">
        <v>134</v>
      </c>
      <c r="E6636" t="s">
        <v>30</v>
      </c>
      <c r="F6636">
        <v>54.17</v>
      </c>
      <c r="G6636">
        <v>93</v>
      </c>
      <c r="H6636">
        <v>1086.24</v>
      </c>
      <c r="I6636">
        <v>32</v>
      </c>
      <c r="J6636">
        <v>88</v>
      </c>
      <c r="K6636">
        <v>51</v>
      </c>
      <c r="L6636">
        <v>595.67999999999995</v>
      </c>
      <c r="M6636" t="s">
        <v>153</v>
      </c>
      <c r="N6636" t="s">
        <v>82</v>
      </c>
      <c r="O6636" t="s">
        <v>1167</v>
      </c>
      <c r="P6636">
        <v>2</v>
      </c>
      <c r="Q6636" t="s">
        <v>42</v>
      </c>
    </row>
    <row r="6637" spans="1:17" hidden="1" x14ac:dyDescent="0.3">
      <c r="A6637" t="s">
        <v>159</v>
      </c>
      <c r="B6637" t="s">
        <v>6924</v>
      </c>
      <c r="C6637" t="s">
        <v>286</v>
      </c>
      <c r="D6637" t="s">
        <v>54</v>
      </c>
      <c r="E6637" t="s">
        <v>38</v>
      </c>
      <c r="F6637">
        <v>3.51</v>
      </c>
      <c r="G6637">
        <v>173</v>
      </c>
      <c r="H6637">
        <v>10623.93</v>
      </c>
      <c r="I6637">
        <v>14</v>
      </c>
      <c r="J6637">
        <v>58</v>
      </c>
      <c r="K6637">
        <v>145</v>
      </c>
      <c r="L6637">
        <v>8904.4500000000007</v>
      </c>
      <c r="M6637" t="s">
        <v>120</v>
      </c>
      <c r="N6637" t="s">
        <v>224</v>
      </c>
      <c r="O6637" t="s">
        <v>106</v>
      </c>
      <c r="P6637">
        <v>6</v>
      </c>
      <c r="Q6637" t="s">
        <v>50</v>
      </c>
    </row>
    <row r="6638" spans="1:17" hidden="1" x14ac:dyDescent="0.3">
      <c r="A6638" t="s">
        <v>206</v>
      </c>
      <c r="B6638" t="s">
        <v>6925</v>
      </c>
      <c r="C6638" t="s">
        <v>344</v>
      </c>
      <c r="D6638" t="s">
        <v>37</v>
      </c>
      <c r="E6638" t="s">
        <v>38</v>
      </c>
      <c r="F6638">
        <v>41.41</v>
      </c>
      <c r="G6638">
        <v>200</v>
      </c>
      <c r="H6638">
        <v>4818</v>
      </c>
      <c r="I6638">
        <v>20</v>
      </c>
      <c r="J6638">
        <v>58</v>
      </c>
      <c r="K6638">
        <v>83</v>
      </c>
      <c r="L6638">
        <v>1999.47</v>
      </c>
      <c r="M6638" t="s">
        <v>17</v>
      </c>
      <c r="N6638" t="s">
        <v>139</v>
      </c>
      <c r="O6638" t="s">
        <v>826</v>
      </c>
      <c r="P6638">
        <v>5</v>
      </c>
      <c r="Q6638" t="s">
        <v>25</v>
      </c>
    </row>
    <row r="6639" spans="1:17" hidden="1" x14ac:dyDescent="0.3">
      <c r="A6639" t="s">
        <v>157</v>
      </c>
      <c r="B6639" t="s">
        <v>6926</v>
      </c>
      <c r="C6639" t="s">
        <v>317</v>
      </c>
      <c r="D6639" t="s">
        <v>88</v>
      </c>
      <c r="E6639" t="s">
        <v>21</v>
      </c>
      <c r="F6639">
        <v>5.43</v>
      </c>
      <c r="G6639">
        <v>71</v>
      </c>
      <c r="H6639">
        <v>6502.18</v>
      </c>
      <c r="I6639">
        <v>9</v>
      </c>
      <c r="J6639">
        <v>22</v>
      </c>
      <c r="K6639">
        <v>38</v>
      </c>
      <c r="L6639">
        <v>3480.04</v>
      </c>
      <c r="M6639" t="s">
        <v>105</v>
      </c>
      <c r="N6639" t="s">
        <v>138</v>
      </c>
      <c r="O6639" t="s">
        <v>355</v>
      </c>
      <c r="P6639">
        <v>9</v>
      </c>
      <c r="Q6639" t="s">
        <v>42</v>
      </c>
    </row>
    <row r="6640" spans="1:17" hidden="1" x14ac:dyDescent="0.3">
      <c r="A6640" t="s">
        <v>313</v>
      </c>
      <c r="B6640" t="s">
        <v>6927</v>
      </c>
      <c r="C6640" t="s">
        <v>195</v>
      </c>
      <c r="D6640" t="s">
        <v>88</v>
      </c>
      <c r="E6640" t="s">
        <v>30</v>
      </c>
      <c r="F6640">
        <v>30.21</v>
      </c>
      <c r="G6640">
        <v>127</v>
      </c>
      <c r="H6640">
        <v>2843.53</v>
      </c>
      <c r="I6640">
        <v>16</v>
      </c>
      <c r="J6640">
        <v>34</v>
      </c>
      <c r="K6640">
        <v>85</v>
      </c>
      <c r="L6640">
        <v>1903.15</v>
      </c>
      <c r="M6640" t="s">
        <v>150</v>
      </c>
      <c r="N6640" t="s">
        <v>85</v>
      </c>
      <c r="O6640" t="s">
        <v>224</v>
      </c>
      <c r="P6640">
        <v>2</v>
      </c>
      <c r="Q6640" t="s">
        <v>25</v>
      </c>
    </row>
    <row r="6641" spans="1:17" hidden="1" x14ac:dyDescent="0.3">
      <c r="A6641" t="s">
        <v>39</v>
      </c>
      <c r="B6641" t="s">
        <v>6928</v>
      </c>
      <c r="C6641" t="s">
        <v>122</v>
      </c>
      <c r="D6641" t="s">
        <v>54</v>
      </c>
      <c r="E6641" t="s">
        <v>38</v>
      </c>
      <c r="F6641">
        <v>62.49</v>
      </c>
      <c r="G6641">
        <v>65</v>
      </c>
      <c r="H6641">
        <v>2481.0500000000002</v>
      </c>
      <c r="I6641">
        <v>6</v>
      </c>
      <c r="J6641">
        <v>67</v>
      </c>
      <c r="K6641">
        <v>60</v>
      </c>
      <c r="L6641">
        <v>2290.1999999999998</v>
      </c>
      <c r="M6641" t="s">
        <v>305</v>
      </c>
      <c r="N6641" t="s">
        <v>310</v>
      </c>
      <c r="O6641" t="s">
        <v>108</v>
      </c>
      <c r="P6641">
        <v>2</v>
      </c>
      <c r="Q6641" t="s">
        <v>25</v>
      </c>
    </row>
    <row r="6642" spans="1:17" hidden="1" x14ac:dyDescent="0.3">
      <c r="A6642" t="s">
        <v>23</v>
      </c>
      <c r="B6642" t="s">
        <v>6929</v>
      </c>
      <c r="C6642" t="s">
        <v>390</v>
      </c>
      <c r="D6642" t="s">
        <v>60</v>
      </c>
      <c r="E6642" t="s">
        <v>21</v>
      </c>
      <c r="F6642">
        <v>67.64</v>
      </c>
      <c r="G6642">
        <v>27</v>
      </c>
      <c r="H6642">
        <v>2395.98</v>
      </c>
      <c r="I6642">
        <v>11</v>
      </c>
      <c r="J6642">
        <v>44</v>
      </c>
      <c r="K6642">
        <v>20</v>
      </c>
      <c r="L6642">
        <v>1774.8</v>
      </c>
      <c r="M6642" t="s">
        <v>334</v>
      </c>
      <c r="N6642" t="s">
        <v>189</v>
      </c>
      <c r="O6642" t="s">
        <v>32</v>
      </c>
      <c r="P6642">
        <v>10</v>
      </c>
      <c r="Q6642" t="s">
        <v>50</v>
      </c>
    </row>
    <row r="6643" spans="1:17" hidden="1" x14ac:dyDescent="0.3">
      <c r="A6643" t="s">
        <v>26</v>
      </c>
      <c r="B6643" t="s">
        <v>6930</v>
      </c>
      <c r="C6643" t="s">
        <v>208</v>
      </c>
      <c r="D6643" t="s">
        <v>20</v>
      </c>
      <c r="E6643" t="s">
        <v>38</v>
      </c>
      <c r="F6643">
        <v>60.14</v>
      </c>
      <c r="G6643">
        <v>161</v>
      </c>
      <c r="H6643">
        <v>16072.63</v>
      </c>
      <c r="I6643">
        <v>9</v>
      </c>
      <c r="J6643">
        <v>91</v>
      </c>
      <c r="K6643">
        <v>54</v>
      </c>
      <c r="L6643">
        <v>5390.82</v>
      </c>
      <c r="M6643" t="s">
        <v>209</v>
      </c>
      <c r="N6643" t="s">
        <v>213</v>
      </c>
      <c r="O6643" t="s">
        <v>394</v>
      </c>
      <c r="P6643">
        <v>8</v>
      </c>
      <c r="Q6643" t="s">
        <v>25</v>
      </c>
    </row>
    <row r="6644" spans="1:17" hidden="1" x14ac:dyDescent="0.3">
      <c r="A6644" t="s">
        <v>57</v>
      </c>
      <c r="B6644" t="s">
        <v>6931</v>
      </c>
      <c r="C6644" t="s">
        <v>390</v>
      </c>
      <c r="D6644" t="s">
        <v>60</v>
      </c>
      <c r="E6644" t="s">
        <v>30</v>
      </c>
      <c r="F6644">
        <v>3.88</v>
      </c>
      <c r="G6644">
        <v>95</v>
      </c>
      <c r="H6644">
        <v>6036.3</v>
      </c>
      <c r="I6644">
        <v>20</v>
      </c>
      <c r="J6644">
        <v>68</v>
      </c>
      <c r="K6644">
        <v>64</v>
      </c>
      <c r="L6644">
        <v>4066.56</v>
      </c>
      <c r="M6644" t="s">
        <v>101</v>
      </c>
      <c r="N6644" t="s">
        <v>209</v>
      </c>
      <c r="O6644" t="s">
        <v>418</v>
      </c>
      <c r="P6644">
        <v>1</v>
      </c>
      <c r="Q6644" t="s">
        <v>25</v>
      </c>
    </row>
    <row r="6645" spans="1:17" hidden="1" x14ac:dyDescent="0.3">
      <c r="A6645" t="s">
        <v>115</v>
      </c>
      <c r="B6645" t="s">
        <v>6932</v>
      </c>
      <c r="C6645" t="s">
        <v>187</v>
      </c>
      <c r="D6645" t="s">
        <v>54</v>
      </c>
      <c r="E6645" t="s">
        <v>38</v>
      </c>
      <c r="F6645">
        <v>60.07</v>
      </c>
      <c r="G6645">
        <v>108</v>
      </c>
      <c r="H6645">
        <v>10559.16</v>
      </c>
      <c r="I6645">
        <v>27</v>
      </c>
      <c r="J6645">
        <v>23</v>
      </c>
      <c r="K6645">
        <v>67</v>
      </c>
      <c r="L6645">
        <v>6550.59</v>
      </c>
      <c r="M6645" t="s">
        <v>82</v>
      </c>
      <c r="N6645" t="s">
        <v>257</v>
      </c>
      <c r="O6645" t="s">
        <v>24</v>
      </c>
      <c r="P6645">
        <v>10</v>
      </c>
      <c r="Q6645" t="s">
        <v>50</v>
      </c>
    </row>
    <row r="6646" spans="1:17" hidden="1" x14ac:dyDescent="0.3">
      <c r="A6646" t="s">
        <v>197</v>
      </c>
      <c r="B6646" t="s">
        <v>6933</v>
      </c>
      <c r="C6646" t="s">
        <v>161</v>
      </c>
      <c r="D6646" t="s">
        <v>67</v>
      </c>
      <c r="E6646" t="s">
        <v>21</v>
      </c>
      <c r="F6646">
        <v>58.2</v>
      </c>
      <c r="G6646">
        <v>70</v>
      </c>
      <c r="H6646">
        <v>5382.3</v>
      </c>
      <c r="I6646">
        <v>19</v>
      </c>
      <c r="J6646">
        <v>77</v>
      </c>
      <c r="K6646">
        <v>16</v>
      </c>
      <c r="L6646">
        <v>1230.24</v>
      </c>
      <c r="M6646" t="s">
        <v>106</v>
      </c>
      <c r="N6646" t="s">
        <v>257</v>
      </c>
      <c r="O6646" t="s">
        <v>330</v>
      </c>
      <c r="P6646">
        <v>9</v>
      </c>
      <c r="Q6646" t="s">
        <v>42</v>
      </c>
    </row>
    <row r="6647" spans="1:17" hidden="1" x14ac:dyDescent="0.3">
      <c r="A6647" t="s">
        <v>335</v>
      </c>
      <c r="B6647" t="s">
        <v>6934</v>
      </c>
      <c r="C6647" t="s">
        <v>169</v>
      </c>
      <c r="D6647" t="s">
        <v>20</v>
      </c>
      <c r="E6647" t="s">
        <v>30</v>
      </c>
      <c r="F6647">
        <v>80.87</v>
      </c>
      <c r="G6647">
        <v>99</v>
      </c>
      <c r="H6647">
        <v>1443.42</v>
      </c>
      <c r="I6647">
        <v>15</v>
      </c>
      <c r="J6647">
        <v>95</v>
      </c>
      <c r="K6647">
        <v>60</v>
      </c>
      <c r="L6647">
        <v>874.8</v>
      </c>
      <c r="M6647" t="s">
        <v>78</v>
      </c>
      <c r="N6647" t="s">
        <v>111</v>
      </c>
      <c r="O6647" t="s">
        <v>281</v>
      </c>
      <c r="P6647">
        <v>10</v>
      </c>
      <c r="Q6647" t="s">
        <v>50</v>
      </c>
    </row>
    <row r="6648" spans="1:17" hidden="1" x14ac:dyDescent="0.3">
      <c r="A6648" t="s">
        <v>312</v>
      </c>
      <c r="B6648" t="s">
        <v>6935</v>
      </c>
      <c r="C6648" t="s">
        <v>286</v>
      </c>
      <c r="D6648" t="s">
        <v>54</v>
      </c>
      <c r="E6648" t="s">
        <v>38</v>
      </c>
      <c r="F6648">
        <v>3.51</v>
      </c>
      <c r="G6648">
        <v>104</v>
      </c>
      <c r="H6648">
        <v>9080.24</v>
      </c>
      <c r="I6648">
        <v>42</v>
      </c>
      <c r="J6648">
        <v>20</v>
      </c>
      <c r="K6648">
        <v>29</v>
      </c>
      <c r="L6648">
        <v>2531.9899999999998</v>
      </c>
      <c r="M6648" t="s">
        <v>17</v>
      </c>
      <c r="N6648" t="s">
        <v>156</v>
      </c>
      <c r="O6648" t="s">
        <v>243</v>
      </c>
      <c r="P6648">
        <v>4</v>
      </c>
      <c r="Q6648" t="s">
        <v>42</v>
      </c>
    </row>
    <row r="6649" spans="1:17" hidden="1" x14ac:dyDescent="0.3">
      <c r="A6649" t="s">
        <v>153</v>
      </c>
      <c r="B6649" t="s">
        <v>6936</v>
      </c>
      <c r="C6649" t="s">
        <v>66</v>
      </c>
      <c r="D6649" t="s">
        <v>67</v>
      </c>
      <c r="E6649" t="s">
        <v>21</v>
      </c>
      <c r="F6649">
        <v>20.64</v>
      </c>
      <c r="G6649">
        <v>127</v>
      </c>
      <c r="H6649">
        <v>7071.36</v>
      </c>
      <c r="I6649">
        <v>50</v>
      </c>
      <c r="J6649">
        <v>96</v>
      </c>
      <c r="K6649">
        <v>42</v>
      </c>
      <c r="L6649">
        <v>2338.56</v>
      </c>
      <c r="M6649" t="s">
        <v>51</v>
      </c>
      <c r="N6649" t="s">
        <v>375</v>
      </c>
      <c r="O6649" t="s">
        <v>96</v>
      </c>
      <c r="P6649">
        <v>7</v>
      </c>
      <c r="Q6649" t="s">
        <v>50</v>
      </c>
    </row>
    <row r="6650" spans="1:17" hidden="1" x14ac:dyDescent="0.3">
      <c r="A6650" t="s">
        <v>105</v>
      </c>
      <c r="B6650" t="s">
        <v>6937</v>
      </c>
      <c r="C6650" t="s">
        <v>66</v>
      </c>
      <c r="D6650" t="s">
        <v>67</v>
      </c>
      <c r="E6650" t="s">
        <v>30</v>
      </c>
      <c r="F6650">
        <v>50.66</v>
      </c>
      <c r="G6650">
        <v>23</v>
      </c>
      <c r="H6650">
        <v>1168.4000000000001</v>
      </c>
      <c r="I6650">
        <v>24</v>
      </c>
      <c r="J6650">
        <v>86</v>
      </c>
      <c r="K6650">
        <v>22</v>
      </c>
      <c r="L6650">
        <v>1117.5999999999999</v>
      </c>
      <c r="M6650" t="s">
        <v>313</v>
      </c>
      <c r="N6650" t="s">
        <v>47</v>
      </c>
      <c r="O6650" t="s">
        <v>277</v>
      </c>
      <c r="P6650">
        <v>3</v>
      </c>
      <c r="Q6650" t="s">
        <v>25</v>
      </c>
    </row>
    <row r="6651" spans="1:17" hidden="1" x14ac:dyDescent="0.3">
      <c r="A6651" t="s">
        <v>119</v>
      </c>
      <c r="B6651" t="s">
        <v>6938</v>
      </c>
      <c r="C6651" t="s">
        <v>45</v>
      </c>
      <c r="D6651" t="s">
        <v>46</v>
      </c>
      <c r="E6651" t="s">
        <v>38</v>
      </c>
      <c r="F6651">
        <v>91.34</v>
      </c>
      <c r="G6651">
        <v>165</v>
      </c>
      <c r="H6651">
        <v>14421</v>
      </c>
      <c r="I6651">
        <v>42</v>
      </c>
      <c r="J6651">
        <v>69</v>
      </c>
      <c r="K6651">
        <v>146</v>
      </c>
      <c r="L6651">
        <v>12760.4</v>
      </c>
      <c r="M6651" t="s">
        <v>126</v>
      </c>
      <c r="N6651" t="s">
        <v>63</v>
      </c>
      <c r="O6651" t="s">
        <v>283</v>
      </c>
      <c r="P6651">
        <v>4</v>
      </c>
      <c r="Q6651" t="s">
        <v>25</v>
      </c>
    </row>
    <row r="6652" spans="1:17" hidden="1" x14ac:dyDescent="0.3">
      <c r="A6652" t="s">
        <v>334</v>
      </c>
      <c r="B6652" t="s">
        <v>6939</v>
      </c>
      <c r="C6652" t="s">
        <v>59</v>
      </c>
      <c r="D6652" t="s">
        <v>60</v>
      </c>
      <c r="E6652" t="s">
        <v>38</v>
      </c>
      <c r="F6652">
        <v>68.94</v>
      </c>
      <c r="G6652">
        <v>22</v>
      </c>
      <c r="H6652">
        <v>559.46</v>
      </c>
      <c r="I6652">
        <v>10</v>
      </c>
      <c r="J6652">
        <v>49</v>
      </c>
      <c r="K6652">
        <v>4</v>
      </c>
      <c r="L6652">
        <v>101.72</v>
      </c>
      <c r="M6652" t="s">
        <v>193</v>
      </c>
      <c r="N6652" t="s">
        <v>119</v>
      </c>
      <c r="O6652" t="s">
        <v>206</v>
      </c>
      <c r="P6652">
        <v>9</v>
      </c>
      <c r="Q6652" t="s">
        <v>50</v>
      </c>
    </row>
    <row r="6653" spans="1:17" hidden="1" x14ac:dyDescent="0.3">
      <c r="A6653" t="s">
        <v>95</v>
      </c>
      <c r="B6653" t="s">
        <v>6940</v>
      </c>
      <c r="C6653" t="s">
        <v>77</v>
      </c>
      <c r="D6653" t="s">
        <v>60</v>
      </c>
      <c r="E6653" t="s">
        <v>21</v>
      </c>
      <c r="F6653">
        <v>14.06</v>
      </c>
      <c r="G6653">
        <v>167</v>
      </c>
      <c r="H6653">
        <v>6484.61</v>
      </c>
      <c r="I6653">
        <v>5</v>
      </c>
      <c r="J6653">
        <v>76</v>
      </c>
      <c r="K6653">
        <v>147</v>
      </c>
      <c r="L6653">
        <v>5708.01</v>
      </c>
      <c r="M6653" t="s">
        <v>252</v>
      </c>
      <c r="N6653" t="s">
        <v>451</v>
      </c>
      <c r="O6653" t="s">
        <v>135</v>
      </c>
      <c r="P6653">
        <v>3</v>
      </c>
      <c r="Q6653" t="s">
        <v>25</v>
      </c>
    </row>
    <row r="6654" spans="1:17" hidden="1" x14ac:dyDescent="0.3">
      <c r="A6654" t="s">
        <v>283</v>
      </c>
      <c r="B6654" t="s">
        <v>6941</v>
      </c>
      <c r="C6654" t="s">
        <v>390</v>
      </c>
      <c r="D6654" t="s">
        <v>60</v>
      </c>
      <c r="E6654" t="s">
        <v>30</v>
      </c>
      <c r="F6654">
        <v>3.88</v>
      </c>
      <c r="G6654">
        <v>108</v>
      </c>
      <c r="H6654">
        <v>305.64</v>
      </c>
      <c r="I6654">
        <v>32</v>
      </c>
      <c r="J6654">
        <v>55</v>
      </c>
      <c r="K6654">
        <v>54</v>
      </c>
      <c r="L6654">
        <v>152.82</v>
      </c>
      <c r="M6654" t="s">
        <v>84</v>
      </c>
      <c r="N6654" t="s">
        <v>80</v>
      </c>
      <c r="O6654" t="s">
        <v>335</v>
      </c>
      <c r="P6654">
        <v>10</v>
      </c>
      <c r="Q6654" t="s">
        <v>50</v>
      </c>
    </row>
    <row r="6655" spans="1:17" hidden="1" x14ac:dyDescent="0.3">
      <c r="A6655" t="s">
        <v>146</v>
      </c>
      <c r="B6655" t="s">
        <v>6942</v>
      </c>
      <c r="C6655" t="s">
        <v>223</v>
      </c>
      <c r="D6655" t="s">
        <v>37</v>
      </c>
      <c r="E6655" t="s">
        <v>38</v>
      </c>
      <c r="F6655">
        <v>50.04</v>
      </c>
      <c r="G6655">
        <v>12</v>
      </c>
      <c r="H6655">
        <v>858.84</v>
      </c>
      <c r="I6655">
        <v>12</v>
      </c>
      <c r="J6655">
        <v>24</v>
      </c>
      <c r="K6655">
        <v>6</v>
      </c>
      <c r="L6655">
        <v>429.42</v>
      </c>
      <c r="M6655" t="s">
        <v>380</v>
      </c>
      <c r="N6655" t="s">
        <v>73</v>
      </c>
      <c r="O6655" t="s">
        <v>170</v>
      </c>
      <c r="P6655">
        <v>2</v>
      </c>
      <c r="Q6655" t="s">
        <v>25</v>
      </c>
    </row>
    <row r="6656" spans="1:17" hidden="1" x14ac:dyDescent="0.3">
      <c r="A6656" t="s">
        <v>441</v>
      </c>
      <c r="B6656" t="s">
        <v>6943</v>
      </c>
      <c r="C6656" t="s">
        <v>103</v>
      </c>
      <c r="D6656" t="s">
        <v>67</v>
      </c>
      <c r="E6656" t="s">
        <v>21</v>
      </c>
      <c r="F6656">
        <v>80.08</v>
      </c>
      <c r="G6656">
        <v>15</v>
      </c>
      <c r="H6656">
        <v>1030.2</v>
      </c>
      <c r="I6656">
        <v>9</v>
      </c>
      <c r="J6656">
        <v>61</v>
      </c>
      <c r="K6656">
        <v>12</v>
      </c>
      <c r="L6656">
        <v>824.16</v>
      </c>
      <c r="M6656" t="s">
        <v>319</v>
      </c>
      <c r="N6656" t="s">
        <v>83</v>
      </c>
      <c r="O6656" t="s">
        <v>149</v>
      </c>
      <c r="P6656">
        <v>1</v>
      </c>
      <c r="Q6656" t="s">
        <v>50</v>
      </c>
    </row>
    <row r="6657" spans="1:17" hidden="1" x14ac:dyDescent="0.3">
      <c r="A6657" t="s">
        <v>272</v>
      </c>
      <c r="B6657" t="s">
        <v>6944</v>
      </c>
      <c r="C6657" t="s">
        <v>390</v>
      </c>
      <c r="D6657" t="s">
        <v>60</v>
      </c>
      <c r="E6657" t="s">
        <v>30</v>
      </c>
      <c r="F6657">
        <v>3.88</v>
      </c>
      <c r="G6657">
        <v>48</v>
      </c>
      <c r="H6657">
        <v>702.72</v>
      </c>
      <c r="I6657">
        <v>21</v>
      </c>
      <c r="J6657">
        <v>31</v>
      </c>
      <c r="K6657">
        <v>48</v>
      </c>
      <c r="L6657">
        <v>702.72</v>
      </c>
      <c r="M6657" t="s">
        <v>451</v>
      </c>
      <c r="N6657" t="s">
        <v>56</v>
      </c>
      <c r="O6657" t="s">
        <v>100</v>
      </c>
      <c r="P6657">
        <v>1</v>
      </c>
      <c r="Q6657" t="s">
        <v>50</v>
      </c>
    </row>
    <row r="6658" spans="1:17" hidden="1" x14ac:dyDescent="0.3">
      <c r="A6658" t="s">
        <v>220</v>
      </c>
      <c r="B6658" t="s">
        <v>6945</v>
      </c>
      <c r="C6658" t="s">
        <v>297</v>
      </c>
      <c r="D6658" t="s">
        <v>60</v>
      </c>
      <c r="E6658" t="s">
        <v>38</v>
      </c>
      <c r="F6658">
        <v>76.36</v>
      </c>
      <c r="G6658">
        <v>28</v>
      </c>
      <c r="H6658">
        <v>1905.96</v>
      </c>
      <c r="I6658">
        <v>18</v>
      </c>
      <c r="J6658">
        <v>40</v>
      </c>
      <c r="K6658">
        <v>16</v>
      </c>
      <c r="L6658">
        <v>1089.1199999999999</v>
      </c>
      <c r="M6658" t="s">
        <v>198</v>
      </c>
      <c r="N6658" t="s">
        <v>115</v>
      </c>
      <c r="O6658" t="s">
        <v>283</v>
      </c>
      <c r="P6658">
        <v>4</v>
      </c>
      <c r="Q6658" t="s">
        <v>25</v>
      </c>
    </row>
    <row r="6659" spans="1:17" hidden="1" x14ac:dyDescent="0.3">
      <c r="A6659" t="s">
        <v>225</v>
      </c>
      <c r="B6659" t="s">
        <v>6946</v>
      </c>
      <c r="C6659" t="s">
        <v>390</v>
      </c>
      <c r="D6659" t="s">
        <v>60</v>
      </c>
      <c r="E6659" t="s">
        <v>38</v>
      </c>
      <c r="F6659">
        <v>54.05</v>
      </c>
      <c r="G6659">
        <v>181</v>
      </c>
      <c r="H6659">
        <v>4568.4399999999996</v>
      </c>
      <c r="I6659">
        <v>37</v>
      </c>
      <c r="J6659">
        <v>56</v>
      </c>
      <c r="K6659">
        <v>124</v>
      </c>
      <c r="L6659">
        <v>3129.76</v>
      </c>
      <c r="M6659" t="s">
        <v>242</v>
      </c>
      <c r="N6659" t="s">
        <v>287</v>
      </c>
      <c r="O6659" t="s">
        <v>283</v>
      </c>
      <c r="P6659">
        <v>10</v>
      </c>
      <c r="Q6659" t="s">
        <v>25</v>
      </c>
    </row>
    <row r="6660" spans="1:17" hidden="1" x14ac:dyDescent="0.3">
      <c r="A6660" t="s">
        <v>116</v>
      </c>
      <c r="B6660" t="s">
        <v>6947</v>
      </c>
      <c r="C6660" t="s">
        <v>161</v>
      </c>
      <c r="D6660" t="s">
        <v>67</v>
      </c>
      <c r="E6660" t="s">
        <v>21</v>
      </c>
      <c r="F6660">
        <v>58.2</v>
      </c>
      <c r="G6660">
        <v>89</v>
      </c>
      <c r="H6660">
        <v>6521.92</v>
      </c>
      <c r="I6660">
        <v>50</v>
      </c>
      <c r="J6660">
        <v>91</v>
      </c>
      <c r="K6660">
        <v>66</v>
      </c>
      <c r="L6660">
        <v>4836.4799999999996</v>
      </c>
      <c r="M6660" t="s">
        <v>422</v>
      </c>
      <c r="N6660" t="s">
        <v>48</v>
      </c>
      <c r="O6660" t="s">
        <v>220</v>
      </c>
      <c r="P6660">
        <v>8</v>
      </c>
      <c r="Q6660" t="s">
        <v>25</v>
      </c>
    </row>
    <row r="6661" spans="1:17" hidden="1" x14ac:dyDescent="0.3">
      <c r="A6661" t="s">
        <v>239</v>
      </c>
      <c r="B6661" t="s">
        <v>6948</v>
      </c>
      <c r="C6661" t="s">
        <v>45</v>
      </c>
      <c r="D6661" t="s">
        <v>46</v>
      </c>
      <c r="E6661" t="s">
        <v>30</v>
      </c>
      <c r="F6661">
        <v>40.82</v>
      </c>
      <c r="G6661">
        <v>26</v>
      </c>
      <c r="H6661">
        <v>112.84</v>
      </c>
      <c r="I6661">
        <v>19</v>
      </c>
      <c r="J6661">
        <v>63</v>
      </c>
      <c r="K6661">
        <v>23</v>
      </c>
      <c r="L6661">
        <v>99.82</v>
      </c>
      <c r="M6661" t="s">
        <v>464</v>
      </c>
      <c r="N6661" t="s">
        <v>170</v>
      </c>
      <c r="O6661" t="s">
        <v>135</v>
      </c>
      <c r="P6661">
        <v>6</v>
      </c>
      <c r="Q6661" t="s">
        <v>50</v>
      </c>
    </row>
    <row r="6662" spans="1:17" hidden="1" x14ac:dyDescent="0.3">
      <c r="A6662" t="s">
        <v>298</v>
      </c>
      <c r="B6662" t="s">
        <v>6949</v>
      </c>
      <c r="C6662" t="s">
        <v>148</v>
      </c>
      <c r="D6662" t="s">
        <v>88</v>
      </c>
      <c r="E6662" t="s">
        <v>38</v>
      </c>
      <c r="F6662">
        <v>48.9</v>
      </c>
      <c r="G6662">
        <v>98</v>
      </c>
      <c r="H6662">
        <v>1908.06</v>
      </c>
      <c r="I6662">
        <v>49</v>
      </c>
      <c r="J6662">
        <v>45</v>
      </c>
      <c r="K6662">
        <v>71</v>
      </c>
      <c r="L6662">
        <v>1382.37</v>
      </c>
      <c r="M6662" t="s">
        <v>23</v>
      </c>
      <c r="N6662" t="s">
        <v>305</v>
      </c>
      <c r="O6662" t="s">
        <v>355</v>
      </c>
      <c r="P6662">
        <v>9</v>
      </c>
      <c r="Q6662" t="s">
        <v>25</v>
      </c>
    </row>
    <row r="6663" spans="1:17" hidden="1" x14ac:dyDescent="0.3">
      <c r="A6663" t="s">
        <v>279</v>
      </c>
      <c r="B6663" t="s">
        <v>6950</v>
      </c>
      <c r="C6663" t="s">
        <v>286</v>
      </c>
      <c r="D6663" t="s">
        <v>54</v>
      </c>
      <c r="E6663" t="s">
        <v>21</v>
      </c>
      <c r="F6663">
        <v>36.32</v>
      </c>
      <c r="G6663">
        <v>173</v>
      </c>
      <c r="H6663">
        <v>16725.64</v>
      </c>
      <c r="I6663">
        <v>44</v>
      </c>
      <c r="J6663">
        <v>89</v>
      </c>
      <c r="K6663">
        <v>15</v>
      </c>
      <c r="L6663">
        <v>1450.2</v>
      </c>
      <c r="M6663" t="s">
        <v>175</v>
      </c>
      <c r="N6663" t="s">
        <v>43</v>
      </c>
      <c r="O6663" t="s">
        <v>145</v>
      </c>
      <c r="P6663">
        <v>10</v>
      </c>
      <c r="Q6663" t="s">
        <v>25</v>
      </c>
    </row>
    <row r="6664" spans="1:17" hidden="1" x14ac:dyDescent="0.3">
      <c r="A6664" t="s">
        <v>17</v>
      </c>
      <c r="B6664" t="s">
        <v>6951</v>
      </c>
      <c r="C6664" t="s">
        <v>59</v>
      </c>
      <c r="D6664" t="s">
        <v>60</v>
      </c>
      <c r="E6664" t="s">
        <v>30</v>
      </c>
      <c r="F6664">
        <v>71.3</v>
      </c>
      <c r="G6664">
        <v>136</v>
      </c>
      <c r="H6664">
        <v>12484.8</v>
      </c>
      <c r="I6664">
        <v>6</v>
      </c>
      <c r="J6664">
        <v>62</v>
      </c>
      <c r="K6664">
        <v>118</v>
      </c>
      <c r="L6664">
        <v>10832.4</v>
      </c>
      <c r="M6664" t="s">
        <v>138</v>
      </c>
      <c r="N6664" t="s">
        <v>63</v>
      </c>
      <c r="O6664" t="s">
        <v>39</v>
      </c>
      <c r="P6664">
        <v>7</v>
      </c>
      <c r="Q6664" t="s">
        <v>50</v>
      </c>
    </row>
    <row r="6665" spans="1:17" hidden="1" x14ac:dyDescent="0.3">
      <c r="A6665" t="s">
        <v>234</v>
      </c>
      <c r="B6665" t="s">
        <v>6952</v>
      </c>
      <c r="C6665" t="s">
        <v>169</v>
      </c>
      <c r="D6665" t="s">
        <v>20</v>
      </c>
      <c r="E6665" t="s">
        <v>38</v>
      </c>
      <c r="F6665">
        <v>2.37</v>
      </c>
      <c r="G6665">
        <v>14</v>
      </c>
      <c r="H6665">
        <v>53.2</v>
      </c>
      <c r="I6665">
        <v>48</v>
      </c>
      <c r="J6665">
        <v>58</v>
      </c>
      <c r="K6665">
        <v>4</v>
      </c>
      <c r="L6665">
        <v>15.2</v>
      </c>
      <c r="M6665" t="s">
        <v>178</v>
      </c>
      <c r="N6665" t="s">
        <v>95</v>
      </c>
      <c r="O6665" t="s">
        <v>146</v>
      </c>
      <c r="P6665">
        <v>7</v>
      </c>
      <c r="Q6665" t="s">
        <v>25</v>
      </c>
    </row>
    <row r="6666" spans="1:17" hidden="1" x14ac:dyDescent="0.3">
      <c r="A6666" t="s">
        <v>244</v>
      </c>
      <c r="B6666" t="s">
        <v>6953</v>
      </c>
      <c r="C6666" t="s">
        <v>93</v>
      </c>
      <c r="D6666" t="s">
        <v>20</v>
      </c>
      <c r="E6666" t="s">
        <v>21</v>
      </c>
      <c r="F6666">
        <v>83.65</v>
      </c>
      <c r="G6666">
        <v>135</v>
      </c>
      <c r="H6666">
        <v>9547.2000000000007</v>
      </c>
      <c r="I6666">
        <v>18</v>
      </c>
      <c r="J6666">
        <v>71</v>
      </c>
      <c r="K6666">
        <v>128</v>
      </c>
      <c r="L6666">
        <v>9052.16</v>
      </c>
      <c r="M6666" t="s">
        <v>96</v>
      </c>
      <c r="N6666" t="s">
        <v>184</v>
      </c>
      <c r="O6666" t="s">
        <v>283</v>
      </c>
      <c r="P6666">
        <v>3</v>
      </c>
      <c r="Q6666" t="s">
        <v>50</v>
      </c>
    </row>
    <row r="6667" spans="1:17" hidden="1" x14ac:dyDescent="0.3">
      <c r="A6667" t="s">
        <v>307</v>
      </c>
      <c r="B6667" t="s">
        <v>6954</v>
      </c>
      <c r="C6667" t="s">
        <v>66</v>
      </c>
      <c r="D6667" t="s">
        <v>67</v>
      </c>
      <c r="E6667" t="s">
        <v>30</v>
      </c>
      <c r="F6667">
        <v>50.66</v>
      </c>
      <c r="G6667">
        <v>72</v>
      </c>
      <c r="H6667">
        <v>1823.76</v>
      </c>
      <c r="I6667">
        <v>42</v>
      </c>
      <c r="J6667">
        <v>98</v>
      </c>
      <c r="K6667">
        <v>10</v>
      </c>
      <c r="L6667">
        <v>253.3</v>
      </c>
      <c r="M6667" t="s">
        <v>129</v>
      </c>
      <c r="N6667" t="s">
        <v>69</v>
      </c>
      <c r="O6667" t="s">
        <v>767</v>
      </c>
      <c r="P6667">
        <v>5</v>
      </c>
      <c r="Q6667" t="s">
        <v>42</v>
      </c>
    </row>
    <row r="6668" spans="1:17" hidden="1" x14ac:dyDescent="0.3">
      <c r="A6668" t="s">
        <v>152</v>
      </c>
      <c r="B6668" t="s">
        <v>6955</v>
      </c>
      <c r="C6668" t="s">
        <v>45</v>
      </c>
      <c r="D6668" t="s">
        <v>46</v>
      </c>
      <c r="E6668" t="s">
        <v>21</v>
      </c>
      <c r="F6668">
        <v>54.87</v>
      </c>
      <c r="G6668">
        <v>156</v>
      </c>
      <c r="H6668">
        <v>2308.8000000000002</v>
      </c>
      <c r="I6668">
        <v>8</v>
      </c>
      <c r="J6668">
        <v>81</v>
      </c>
      <c r="K6668">
        <v>134</v>
      </c>
      <c r="L6668">
        <v>1983.2</v>
      </c>
      <c r="M6668" t="s">
        <v>72</v>
      </c>
      <c r="N6668" t="s">
        <v>244</v>
      </c>
      <c r="O6668" t="s">
        <v>125</v>
      </c>
      <c r="P6668">
        <v>6</v>
      </c>
      <c r="Q6668" t="s">
        <v>25</v>
      </c>
    </row>
    <row r="6669" spans="1:17" hidden="1" x14ac:dyDescent="0.3">
      <c r="A6669" t="s">
        <v>220</v>
      </c>
      <c r="B6669" t="s">
        <v>6956</v>
      </c>
      <c r="C6669" t="s">
        <v>122</v>
      </c>
      <c r="D6669" t="s">
        <v>54</v>
      </c>
      <c r="E6669" t="s">
        <v>38</v>
      </c>
      <c r="F6669">
        <v>62.49</v>
      </c>
      <c r="G6669">
        <v>44</v>
      </c>
      <c r="H6669">
        <v>2538.36</v>
      </c>
      <c r="I6669">
        <v>28</v>
      </c>
      <c r="J6669">
        <v>62</v>
      </c>
      <c r="K6669">
        <v>2</v>
      </c>
      <c r="L6669">
        <v>115.38</v>
      </c>
      <c r="M6669" t="s">
        <v>183</v>
      </c>
      <c r="N6669" t="s">
        <v>298</v>
      </c>
      <c r="O6669" t="s">
        <v>1167</v>
      </c>
      <c r="P6669">
        <v>9</v>
      </c>
      <c r="Q6669" t="s">
        <v>25</v>
      </c>
    </row>
    <row r="6670" spans="1:17" hidden="1" x14ac:dyDescent="0.3">
      <c r="A6670" t="s">
        <v>163</v>
      </c>
      <c r="B6670" t="s">
        <v>6957</v>
      </c>
      <c r="C6670" t="s">
        <v>344</v>
      </c>
      <c r="D6670" t="s">
        <v>37</v>
      </c>
      <c r="E6670" t="s">
        <v>21</v>
      </c>
      <c r="F6670">
        <v>25.77</v>
      </c>
      <c r="G6670">
        <v>122</v>
      </c>
      <c r="H6670">
        <v>8117.88</v>
      </c>
      <c r="I6670">
        <v>40</v>
      </c>
      <c r="J6670">
        <v>67</v>
      </c>
      <c r="K6670">
        <v>85</v>
      </c>
      <c r="L6670">
        <v>5655.9</v>
      </c>
      <c r="M6670" t="s">
        <v>252</v>
      </c>
      <c r="N6670" t="s">
        <v>126</v>
      </c>
      <c r="O6670" t="s">
        <v>163</v>
      </c>
      <c r="P6670">
        <v>4</v>
      </c>
      <c r="Q6670" t="s">
        <v>50</v>
      </c>
    </row>
    <row r="6671" spans="1:17" hidden="1" x14ac:dyDescent="0.3">
      <c r="A6671" t="s">
        <v>85</v>
      </c>
      <c r="B6671" t="s">
        <v>6958</v>
      </c>
      <c r="C6671" t="s">
        <v>87</v>
      </c>
      <c r="D6671" t="s">
        <v>88</v>
      </c>
      <c r="E6671" t="s">
        <v>30</v>
      </c>
      <c r="F6671">
        <v>79.87</v>
      </c>
      <c r="G6671">
        <v>124</v>
      </c>
      <c r="H6671">
        <v>9354.56</v>
      </c>
      <c r="I6671">
        <v>38</v>
      </c>
      <c r="J6671">
        <v>27</v>
      </c>
      <c r="K6671">
        <v>103</v>
      </c>
      <c r="L6671">
        <v>7770.32</v>
      </c>
      <c r="M6671" t="s">
        <v>319</v>
      </c>
      <c r="N6671" t="s">
        <v>104</v>
      </c>
      <c r="O6671" t="s">
        <v>366</v>
      </c>
      <c r="P6671">
        <v>6</v>
      </c>
      <c r="Q6671" t="s">
        <v>50</v>
      </c>
    </row>
    <row r="6672" spans="1:17" hidden="1" x14ac:dyDescent="0.3">
      <c r="A6672" t="s">
        <v>119</v>
      </c>
      <c r="B6672" t="s">
        <v>6959</v>
      </c>
      <c r="C6672" t="s">
        <v>215</v>
      </c>
      <c r="D6672" t="s">
        <v>134</v>
      </c>
      <c r="E6672" t="s">
        <v>30</v>
      </c>
      <c r="F6672">
        <v>21</v>
      </c>
      <c r="G6672">
        <v>123</v>
      </c>
      <c r="H6672">
        <v>5521.47</v>
      </c>
      <c r="I6672">
        <v>38</v>
      </c>
      <c r="J6672">
        <v>27</v>
      </c>
      <c r="K6672">
        <v>60</v>
      </c>
      <c r="L6672">
        <v>2693.4</v>
      </c>
      <c r="M6672" t="s">
        <v>435</v>
      </c>
      <c r="N6672" t="s">
        <v>313</v>
      </c>
      <c r="O6672" t="s">
        <v>131</v>
      </c>
      <c r="P6672">
        <v>6</v>
      </c>
      <c r="Q6672" t="s">
        <v>50</v>
      </c>
    </row>
    <row r="6673" spans="1:17" hidden="1" x14ac:dyDescent="0.3">
      <c r="A6673" t="s">
        <v>56</v>
      </c>
      <c r="B6673" t="s">
        <v>6960</v>
      </c>
      <c r="C6673" t="s">
        <v>169</v>
      </c>
      <c r="D6673" t="s">
        <v>20</v>
      </c>
      <c r="E6673" t="s">
        <v>38</v>
      </c>
      <c r="F6673">
        <v>2.37</v>
      </c>
      <c r="G6673">
        <v>26</v>
      </c>
      <c r="H6673">
        <v>262.08</v>
      </c>
      <c r="I6673">
        <v>15</v>
      </c>
      <c r="J6673">
        <v>89</v>
      </c>
      <c r="K6673">
        <v>6</v>
      </c>
      <c r="L6673">
        <v>60.48</v>
      </c>
      <c r="M6673" t="s">
        <v>348</v>
      </c>
      <c r="N6673" t="s">
        <v>51</v>
      </c>
      <c r="O6673" t="s">
        <v>435</v>
      </c>
      <c r="P6673">
        <v>6</v>
      </c>
      <c r="Q6673" t="s">
        <v>42</v>
      </c>
    </row>
    <row r="6674" spans="1:17" hidden="1" x14ac:dyDescent="0.3">
      <c r="A6674" t="s">
        <v>78</v>
      </c>
      <c r="B6674" t="s">
        <v>6961</v>
      </c>
      <c r="C6674" t="s">
        <v>215</v>
      </c>
      <c r="D6674" t="s">
        <v>134</v>
      </c>
      <c r="E6674" t="s">
        <v>21</v>
      </c>
      <c r="F6674">
        <v>39.5</v>
      </c>
      <c r="G6674">
        <v>184</v>
      </c>
      <c r="H6674">
        <v>13893.84</v>
      </c>
      <c r="I6674">
        <v>17</v>
      </c>
      <c r="J6674">
        <v>57</v>
      </c>
      <c r="K6674">
        <v>129</v>
      </c>
      <c r="L6674">
        <v>9740.7900000000009</v>
      </c>
      <c r="M6674" t="s">
        <v>63</v>
      </c>
      <c r="N6674" t="s">
        <v>198</v>
      </c>
      <c r="O6674" t="s">
        <v>178</v>
      </c>
      <c r="P6674">
        <v>10</v>
      </c>
      <c r="Q6674" t="s">
        <v>25</v>
      </c>
    </row>
    <row r="6675" spans="1:17" hidden="1" x14ac:dyDescent="0.3">
      <c r="A6675" t="s">
        <v>334</v>
      </c>
      <c r="B6675" t="s">
        <v>6962</v>
      </c>
      <c r="C6675" t="s">
        <v>223</v>
      </c>
      <c r="D6675" t="s">
        <v>37</v>
      </c>
      <c r="E6675" t="s">
        <v>30</v>
      </c>
      <c r="F6675">
        <v>58.47</v>
      </c>
      <c r="G6675">
        <v>159</v>
      </c>
      <c r="H6675">
        <v>7034.16</v>
      </c>
      <c r="I6675">
        <v>15</v>
      </c>
      <c r="J6675">
        <v>80</v>
      </c>
      <c r="K6675">
        <v>60</v>
      </c>
      <c r="L6675">
        <v>2654.4</v>
      </c>
      <c r="M6675" t="s">
        <v>216</v>
      </c>
      <c r="N6675" t="s">
        <v>146</v>
      </c>
      <c r="O6675" t="s">
        <v>150</v>
      </c>
      <c r="P6675">
        <v>10</v>
      </c>
      <c r="Q6675" t="s">
        <v>42</v>
      </c>
    </row>
    <row r="6676" spans="1:17" hidden="1" x14ac:dyDescent="0.3">
      <c r="A6676" t="s">
        <v>149</v>
      </c>
      <c r="B6676" t="s">
        <v>6963</v>
      </c>
      <c r="C6676" t="s">
        <v>195</v>
      </c>
      <c r="D6676" t="s">
        <v>88</v>
      </c>
      <c r="E6676" t="s">
        <v>30</v>
      </c>
      <c r="F6676">
        <v>30.21</v>
      </c>
      <c r="G6676">
        <v>17</v>
      </c>
      <c r="H6676">
        <v>1670.08</v>
      </c>
      <c r="I6676">
        <v>8</v>
      </c>
      <c r="J6676">
        <v>93</v>
      </c>
      <c r="K6676">
        <v>8</v>
      </c>
      <c r="L6676">
        <v>785.92</v>
      </c>
      <c r="M6676" t="s">
        <v>351</v>
      </c>
      <c r="N6676" t="s">
        <v>287</v>
      </c>
      <c r="O6676" t="s">
        <v>145</v>
      </c>
      <c r="P6676">
        <v>10</v>
      </c>
      <c r="Q6676" t="s">
        <v>42</v>
      </c>
    </row>
    <row r="6677" spans="1:17" hidden="1" x14ac:dyDescent="0.3">
      <c r="A6677" t="s">
        <v>109</v>
      </c>
      <c r="B6677" t="s">
        <v>6964</v>
      </c>
      <c r="C6677" t="s">
        <v>208</v>
      </c>
      <c r="D6677" t="s">
        <v>20</v>
      </c>
      <c r="E6677" t="s">
        <v>38</v>
      </c>
      <c r="F6677">
        <v>60.14</v>
      </c>
      <c r="G6677">
        <v>63</v>
      </c>
      <c r="H6677">
        <v>1763.37</v>
      </c>
      <c r="I6677">
        <v>23</v>
      </c>
      <c r="J6677">
        <v>33</v>
      </c>
      <c r="K6677">
        <v>5</v>
      </c>
      <c r="L6677">
        <v>139.94999999999999</v>
      </c>
      <c r="M6677" t="s">
        <v>101</v>
      </c>
      <c r="N6677" t="s">
        <v>332</v>
      </c>
      <c r="O6677" t="s">
        <v>110</v>
      </c>
      <c r="P6677">
        <v>4</v>
      </c>
      <c r="Q6677" t="s">
        <v>50</v>
      </c>
    </row>
    <row r="6678" spans="1:17" hidden="1" x14ac:dyDescent="0.3">
      <c r="A6678" t="s">
        <v>337</v>
      </c>
      <c r="B6678" t="s">
        <v>6965</v>
      </c>
      <c r="C6678" t="s">
        <v>304</v>
      </c>
      <c r="D6678" t="s">
        <v>134</v>
      </c>
      <c r="E6678" t="s">
        <v>38</v>
      </c>
      <c r="F6678">
        <v>95.96</v>
      </c>
      <c r="G6678">
        <v>164</v>
      </c>
      <c r="H6678">
        <v>2312.4</v>
      </c>
      <c r="I6678">
        <v>14</v>
      </c>
      <c r="J6678">
        <v>59</v>
      </c>
      <c r="K6678">
        <v>19</v>
      </c>
      <c r="L6678">
        <v>267.89999999999998</v>
      </c>
      <c r="M6678" t="s">
        <v>244</v>
      </c>
      <c r="N6678" t="s">
        <v>275</v>
      </c>
      <c r="O6678" t="s">
        <v>184</v>
      </c>
      <c r="P6678">
        <v>1</v>
      </c>
      <c r="Q6678" t="s">
        <v>50</v>
      </c>
    </row>
    <row r="6679" spans="1:17" hidden="1" x14ac:dyDescent="0.3">
      <c r="A6679" t="s">
        <v>283</v>
      </c>
      <c r="B6679" t="s">
        <v>6966</v>
      </c>
      <c r="C6679" t="s">
        <v>286</v>
      </c>
      <c r="D6679" t="s">
        <v>54</v>
      </c>
      <c r="E6679" t="s">
        <v>21</v>
      </c>
      <c r="F6679">
        <v>36.32</v>
      </c>
      <c r="G6679">
        <v>142</v>
      </c>
      <c r="H6679">
        <v>13678.86</v>
      </c>
      <c r="I6679">
        <v>36</v>
      </c>
      <c r="J6679">
        <v>78</v>
      </c>
      <c r="K6679">
        <v>101</v>
      </c>
      <c r="L6679">
        <v>9729.33</v>
      </c>
      <c r="M6679" t="s">
        <v>422</v>
      </c>
      <c r="N6679" t="s">
        <v>51</v>
      </c>
      <c r="O6679" t="s">
        <v>266</v>
      </c>
      <c r="P6679">
        <v>8</v>
      </c>
      <c r="Q6679" t="s">
        <v>50</v>
      </c>
    </row>
    <row r="6680" spans="1:17" hidden="1" x14ac:dyDescent="0.3">
      <c r="A6680" t="s">
        <v>283</v>
      </c>
      <c r="B6680" t="s">
        <v>6967</v>
      </c>
      <c r="C6680" t="s">
        <v>155</v>
      </c>
      <c r="D6680" t="s">
        <v>67</v>
      </c>
      <c r="E6680" t="s">
        <v>30</v>
      </c>
      <c r="F6680">
        <v>7.54</v>
      </c>
      <c r="G6680">
        <v>139</v>
      </c>
      <c r="H6680">
        <v>6480.18</v>
      </c>
      <c r="I6680">
        <v>13</v>
      </c>
      <c r="J6680">
        <v>75</v>
      </c>
      <c r="K6680">
        <v>44</v>
      </c>
      <c r="L6680">
        <v>2051.2800000000002</v>
      </c>
      <c r="M6680" t="s">
        <v>95</v>
      </c>
      <c r="N6680" t="s">
        <v>39</v>
      </c>
      <c r="O6680" t="s">
        <v>90</v>
      </c>
      <c r="P6680">
        <v>10</v>
      </c>
      <c r="Q6680" t="s">
        <v>42</v>
      </c>
    </row>
    <row r="6681" spans="1:17" hidden="1" x14ac:dyDescent="0.3">
      <c r="A6681" t="s">
        <v>130</v>
      </c>
      <c r="B6681" t="s">
        <v>6968</v>
      </c>
      <c r="C6681" t="s">
        <v>317</v>
      </c>
      <c r="D6681" t="s">
        <v>88</v>
      </c>
      <c r="E6681" t="s">
        <v>30</v>
      </c>
      <c r="F6681">
        <v>6.29</v>
      </c>
      <c r="G6681">
        <v>151</v>
      </c>
      <c r="H6681">
        <v>1810.49</v>
      </c>
      <c r="I6681">
        <v>22</v>
      </c>
      <c r="J6681">
        <v>75</v>
      </c>
      <c r="K6681">
        <v>16</v>
      </c>
      <c r="L6681">
        <v>191.84</v>
      </c>
      <c r="M6681" t="s">
        <v>242</v>
      </c>
      <c r="N6681" t="s">
        <v>225</v>
      </c>
      <c r="O6681" t="s">
        <v>156</v>
      </c>
      <c r="P6681">
        <v>4</v>
      </c>
      <c r="Q6681" t="s">
        <v>42</v>
      </c>
    </row>
    <row r="6682" spans="1:17" hidden="1" x14ac:dyDescent="0.3">
      <c r="A6682" t="s">
        <v>74</v>
      </c>
      <c r="B6682" t="s">
        <v>6969</v>
      </c>
      <c r="C6682" t="s">
        <v>390</v>
      </c>
      <c r="D6682" t="s">
        <v>60</v>
      </c>
      <c r="E6682" t="s">
        <v>38</v>
      </c>
      <c r="F6682">
        <v>54.05</v>
      </c>
      <c r="G6682">
        <v>57</v>
      </c>
      <c r="H6682">
        <v>4155.87</v>
      </c>
      <c r="I6682">
        <v>48</v>
      </c>
      <c r="J6682">
        <v>51</v>
      </c>
      <c r="K6682">
        <v>26</v>
      </c>
      <c r="L6682">
        <v>1895.66</v>
      </c>
      <c r="M6682" t="s">
        <v>201</v>
      </c>
      <c r="N6682" t="s">
        <v>337</v>
      </c>
      <c r="O6682" t="s">
        <v>143</v>
      </c>
      <c r="P6682">
        <v>5</v>
      </c>
      <c r="Q6682" t="s">
        <v>42</v>
      </c>
    </row>
    <row r="6683" spans="1:17" hidden="1" x14ac:dyDescent="0.3">
      <c r="A6683" t="s">
        <v>220</v>
      </c>
      <c r="B6683" t="s">
        <v>6970</v>
      </c>
      <c r="C6683" t="s">
        <v>195</v>
      </c>
      <c r="D6683" t="s">
        <v>88</v>
      </c>
      <c r="E6683" t="s">
        <v>38</v>
      </c>
      <c r="F6683">
        <v>91.3</v>
      </c>
      <c r="G6683">
        <v>112</v>
      </c>
      <c r="H6683">
        <v>5243.84</v>
      </c>
      <c r="I6683">
        <v>40</v>
      </c>
      <c r="J6683">
        <v>24</v>
      </c>
      <c r="K6683">
        <v>93</v>
      </c>
      <c r="L6683">
        <v>4354.26</v>
      </c>
      <c r="M6683" t="s">
        <v>105</v>
      </c>
      <c r="N6683" t="s">
        <v>348</v>
      </c>
      <c r="O6683" t="s">
        <v>23</v>
      </c>
      <c r="P6683">
        <v>6</v>
      </c>
      <c r="Q6683" t="s">
        <v>25</v>
      </c>
    </row>
    <row r="6684" spans="1:17" hidden="1" x14ac:dyDescent="0.3">
      <c r="A6684" t="s">
        <v>337</v>
      </c>
      <c r="B6684" t="s">
        <v>6971</v>
      </c>
      <c r="C6684" t="s">
        <v>344</v>
      </c>
      <c r="D6684" t="s">
        <v>37</v>
      </c>
      <c r="E6684" t="s">
        <v>21</v>
      </c>
      <c r="F6684">
        <v>25.77</v>
      </c>
      <c r="G6684">
        <v>102</v>
      </c>
      <c r="H6684">
        <v>1980.84</v>
      </c>
      <c r="I6684">
        <v>36</v>
      </c>
      <c r="J6684">
        <v>63</v>
      </c>
      <c r="K6684">
        <v>94</v>
      </c>
      <c r="L6684">
        <v>1825.48</v>
      </c>
      <c r="M6684" t="s">
        <v>89</v>
      </c>
      <c r="N6684" t="s">
        <v>372</v>
      </c>
      <c r="O6684" t="s">
        <v>229</v>
      </c>
      <c r="P6684">
        <v>5</v>
      </c>
      <c r="Q6684" t="s">
        <v>42</v>
      </c>
    </row>
    <row r="6685" spans="1:17" hidden="1" x14ac:dyDescent="0.3">
      <c r="A6685" t="s">
        <v>153</v>
      </c>
      <c r="B6685" t="s">
        <v>6972</v>
      </c>
      <c r="C6685" t="s">
        <v>286</v>
      </c>
      <c r="D6685" t="s">
        <v>54</v>
      </c>
      <c r="E6685" t="s">
        <v>21</v>
      </c>
      <c r="F6685">
        <v>36.32</v>
      </c>
      <c r="G6685">
        <v>15</v>
      </c>
      <c r="H6685">
        <v>924</v>
      </c>
      <c r="I6685">
        <v>31</v>
      </c>
      <c r="J6685">
        <v>54</v>
      </c>
      <c r="K6685">
        <v>8</v>
      </c>
      <c r="L6685">
        <v>492.8</v>
      </c>
      <c r="M6685" t="s">
        <v>342</v>
      </c>
      <c r="N6685" t="s">
        <v>105</v>
      </c>
      <c r="O6685" t="s">
        <v>90</v>
      </c>
      <c r="P6685">
        <v>10</v>
      </c>
      <c r="Q6685" t="s">
        <v>25</v>
      </c>
    </row>
    <row r="6686" spans="1:17" hidden="1" x14ac:dyDescent="0.3">
      <c r="A6686" t="s">
        <v>40</v>
      </c>
      <c r="B6686" t="s">
        <v>6973</v>
      </c>
      <c r="C6686" t="s">
        <v>286</v>
      </c>
      <c r="D6686" t="s">
        <v>54</v>
      </c>
      <c r="E6686" t="s">
        <v>30</v>
      </c>
      <c r="F6686">
        <v>17.489999999999998</v>
      </c>
      <c r="G6686">
        <v>124</v>
      </c>
      <c r="H6686">
        <v>10432.120000000001</v>
      </c>
      <c r="I6686">
        <v>9</v>
      </c>
      <c r="J6686">
        <v>96</v>
      </c>
      <c r="K6686">
        <v>25</v>
      </c>
      <c r="L6686">
        <v>2103.25</v>
      </c>
      <c r="M6686" t="s">
        <v>183</v>
      </c>
      <c r="N6686" t="s">
        <v>146</v>
      </c>
      <c r="O6686" t="s">
        <v>409</v>
      </c>
      <c r="P6686">
        <v>9</v>
      </c>
      <c r="Q6686" t="s">
        <v>25</v>
      </c>
    </row>
    <row r="6687" spans="1:17" hidden="1" x14ac:dyDescent="0.3">
      <c r="A6687" t="s">
        <v>372</v>
      </c>
      <c r="B6687" t="s">
        <v>6974</v>
      </c>
      <c r="C6687" t="s">
        <v>304</v>
      </c>
      <c r="D6687" t="s">
        <v>134</v>
      </c>
      <c r="E6687" t="s">
        <v>38</v>
      </c>
      <c r="F6687">
        <v>95.96</v>
      </c>
      <c r="G6687">
        <v>167</v>
      </c>
      <c r="H6687">
        <v>5749.81</v>
      </c>
      <c r="I6687">
        <v>37</v>
      </c>
      <c r="J6687">
        <v>69</v>
      </c>
      <c r="K6687">
        <v>31</v>
      </c>
      <c r="L6687">
        <v>1067.33</v>
      </c>
      <c r="M6687" t="s">
        <v>189</v>
      </c>
      <c r="N6687" t="s">
        <v>63</v>
      </c>
      <c r="O6687" t="s">
        <v>145</v>
      </c>
      <c r="P6687">
        <v>9</v>
      </c>
      <c r="Q6687" t="s">
        <v>42</v>
      </c>
    </row>
    <row r="6688" spans="1:17" hidden="1" x14ac:dyDescent="0.3">
      <c r="A6688" t="s">
        <v>146</v>
      </c>
      <c r="B6688" t="s">
        <v>6975</v>
      </c>
      <c r="C6688" t="s">
        <v>286</v>
      </c>
      <c r="D6688" t="s">
        <v>54</v>
      </c>
      <c r="E6688" t="s">
        <v>38</v>
      </c>
      <c r="F6688">
        <v>3.51</v>
      </c>
      <c r="G6688">
        <v>63</v>
      </c>
      <c r="H6688">
        <v>3780</v>
      </c>
      <c r="I6688">
        <v>16</v>
      </c>
      <c r="J6688">
        <v>72</v>
      </c>
      <c r="K6688">
        <v>49</v>
      </c>
      <c r="L6688">
        <v>2940</v>
      </c>
      <c r="M6688" t="s">
        <v>441</v>
      </c>
      <c r="N6688" t="s">
        <v>150</v>
      </c>
      <c r="O6688" t="s">
        <v>342</v>
      </c>
      <c r="P6688">
        <v>10</v>
      </c>
      <c r="Q6688" t="s">
        <v>25</v>
      </c>
    </row>
    <row r="6689" spans="1:17" hidden="1" x14ac:dyDescent="0.3">
      <c r="A6689" t="s">
        <v>115</v>
      </c>
      <c r="B6689" t="s">
        <v>6976</v>
      </c>
      <c r="C6689" t="s">
        <v>344</v>
      </c>
      <c r="D6689" t="s">
        <v>37</v>
      </c>
      <c r="E6689" t="s">
        <v>21</v>
      </c>
      <c r="F6689">
        <v>25.77</v>
      </c>
      <c r="G6689">
        <v>120</v>
      </c>
      <c r="H6689">
        <v>6344.4</v>
      </c>
      <c r="I6689">
        <v>9</v>
      </c>
      <c r="J6689">
        <v>22</v>
      </c>
      <c r="K6689">
        <v>78</v>
      </c>
      <c r="L6689">
        <v>4123.8599999999997</v>
      </c>
      <c r="M6689" t="s">
        <v>61</v>
      </c>
      <c r="N6689" t="s">
        <v>166</v>
      </c>
      <c r="O6689" t="s">
        <v>22</v>
      </c>
      <c r="P6689">
        <v>8</v>
      </c>
      <c r="Q6689" t="s">
        <v>25</v>
      </c>
    </row>
    <row r="6690" spans="1:17" hidden="1" x14ac:dyDescent="0.3">
      <c r="A6690" t="s">
        <v>274</v>
      </c>
      <c r="B6690" t="s">
        <v>6977</v>
      </c>
      <c r="C6690" t="s">
        <v>233</v>
      </c>
      <c r="D6690" t="s">
        <v>29</v>
      </c>
      <c r="E6690" t="s">
        <v>30</v>
      </c>
      <c r="F6690">
        <v>92.78</v>
      </c>
      <c r="G6690">
        <v>122</v>
      </c>
      <c r="H6690">
        <v>3273.26</v>
      </c>
      <c r="I6690">
        <v>21</v>
      </c>
      <c r="J6690">
        <v>87</v>
      </c>
      <c r="K6690">
        <v>112</v>
      </c>
      <c r="L6690">
        <v>3004.96</v>
      </c>
      <c r="M6690" t="s">
        <v>254</v>
      </c>
      <c r="N6690" t="s">
        <v>170</v>
      </c>
      <c r="O6690" t="s">
        <v>61</v>
      </c>
      <c r="P6690">
        <v>7</v>
      </c>
      <c r="Q6690" t="s">
        <v>25</v>
      </c>
    </row>
    <row r="6691" spans="1:17" hidden="1" x14ac:dyDescent="0.3">
      <c r="A6691" t="s">
        <v>244</v>
      </c>
      <c r="B6691" t="s">
        <v>6978</v>
      </c>
      <c r="C6691" t="s">
        <v>241</v>
      </c>
      <c r="D6691" t="s">
        <v>134</v>
      </c>
      <c r="E6691" t="s">
        <v>38</v>
      </c>
      <c r="F6691">
        <v>57.51</v>
      </c>
      <c r="G6691">
        <v>123</v>
      </c>
      <c r="H6691">
        <v>10528.8</v>
      </c>
      <c r="I6691">
        <v>28</v>
      </c>
      <c r="J6691">
        <v>25</v>
      </c>
      <c r="K6691">
        <v>26</v>
      </c>
      <c r="L6691">
        <v>2225.6</v>
      </c>
      <c r="M6691" t="s">
        <v>153</v>
      </c>
      <c r="N6691" t="s">
        <v>327</v>
      </c>
      <c r="O6691" t="s">
        <v>350</v>
      </c>
      <c r="P6691">
        <v>10</v>
      </c>
      <c r="Q6691" t="s">
        <v>25</v>
      </c>
    </row>
    <row r="6692" spans="1:17" hidden="1" x14ac:dyDescent="0.3">
      <c r="A6692" t="s">
        <v>247</v>
      </c>
      <c r="B6692" t="s">
        <v>6979</v>
      </c>
      <c r="C6692" t="s">
        <v>344</v>
      </c>
      <c r="D6692" t="s">
        <v>37</v>
      </c>
      <c r="E6692" t="s">
        <v>38</v>
      </c>
      <c r="F6692">
        <v>41.41</v>
      </c>
      <c r="G6692">
        <v>28</v>
      </c>
      <c r="H6692">
        <v>1679.16</v>
      </c>
      <c r="I6692">
        <v>26</v>
      </c>
      <c r="J6692">
        <v>84</v>
      </c>
      <c r="K6692">
        <v>7</v>
      </c>
      <c r="L6692">
        <v>419.79</v>
      </c>
      <c r="M6692" t="s">
        <v>266</v>
      </c>
      <c r="N6692" t="s">
        <v>120</v>
      </c>
      <c r="O6692" t="s">
        <v>234</v>
      </c>
      <c r="P6692">
        <v>6</v>
      </c>
      <c r="Q6692" t="s">
        <v>50</v>
      </c>
    </row>
    <row r="6693" spans="1:17" hidden="1" x14ac:dyDescent="0.3">
      <c r="A6693" t="s">
        <v>61</v>
      </c>
      <c r="B6693" t="s">
        <v>6980</v>
      </c>
      <c r="C6693" t="s">
        <v>133</v>
      </c>
      <c r="D6693" t="s">
        <v>134</v>
      </c>
      <c r="E6693" t="s">
        <v>21</v>
      </c>
      <c r="F6693">
        <v>9.06</v>
      </c>
      <c r="G6693">
        <v>51</v>
      </c>
      <c r="H6693">
        <v>4421.7</v>
      </c>
      <c r="I6693">
        <v>34</v>
      </c>
      <c r="J6693">
        <v>92</v>
      </c>
      <c r="K6693">
        <v>39</v>
      </c>
      <c r="L6693">
        <v>3381.3</v>
      </c>
      <c r="M6693" t="s">
        <v>173</v>
      </c>
      <c r="N6693" t="s">
        <v>166</v>
      </c>
      <c r="O6693" t="s">
        <v>43</v>
      </c>
      <c r="P6693">
        <v>2</v>
      </c>
      <c r="Q6693" t="s">
        <v>25</v>
      </c>
    </row>
    <row r="6694" spans="1:17" hidden="1" x14ac:dyDescent="0.3">
      <c r="A6694" t="s">
        <v>418</v>
      </c>
      <c r="B6694" t="s">
        <v>6981</v>
      </c>
      <c r="C6694" t="s">
        <v>141</v>
      </c>
      <c r="D6694" t="s">
        <v>88</v>
      </c>
      <c r="E6694" t="s">
        <v>30</v>
      </c>
      <c r="F6694">
        <v>79.41</v>
      </c>
      <c r="G6694">
        <v>60</v>
      </c>
      <c r="H6694">
        <v>4311</v>
      </c>
      <c r="I6694">
        <v>25</v>
      </c>
      <c r="J6694">
        <v>43</v>
      </c>
      <c r="K6694">
        <v>54</v>
      </c>
      <c r="L6694">
        <v>3879.9</v>
      </c>
      <c r="M6694" t="s">
        <v>108</v>
      </c>
      <c r="N6694" t="s">
        <v>247</v>
      </c>
      <c r="O6694" t="s">
        <v>378</v>
      </c>
      <c r="P6694">
        <v>5</v>
      </c>
      <c r="Q6694" t="s">
        <v>42</v>
      </c>
    </row>
    <row r="6695" spans="1:17" hidden="1" x14ac:dyDescent="0.3">
      <c r="A6695" t="s">
        <v>84</v>
      </c>
      <c r="B6695" t="s">
        <v>6982</v>
      </c>
      <c r="C6695" t="s">
        <v>344</v>
      </c>
      <c r="D6695" t="s">
        <v>37</v>
      </c>
      <c r="E6695" t="s">
        <v>38</v>
      </c>
      <c r="F6695">
        <v>41.41</v>
      </c>
      <c r="G6695">
        <v>130</v>
      </c>
      <c r="H6695">
        <v>3932.5</v>
      </c>
      <c r="I6695">
        <v>6</v>
      </c>
      <c r="J6695">
        <v>36</v>
      </c>
      <c r="K6695">
        <v>102</v>
      </c>
      <c r="L6695">
        <v>3085.5</v>
      </c>
      <c r="M6695" t="s">
        <v>301</v>
      </c>
      <c r="N6695" t="s">
        <v>118</v>
      </c>
      <c r="O6695" t="s">
        <v>254</v>
      </c>
      <c r="P6695">
        <v>7</v>
      </c>
      <c r="Q6695" t="s">
        <v>42</v>
      </c>
    </row>
    <row r="6696" spans="1:17" hidden="1" x14ac:dyDescent="0.3">
      <c r="A6696" t="s">
        <v>206</v>
      </c>
      <c r="B6696" t="s">
        <v>6983</v>
      </c>
      <c r="C6696" t="s">
        <v>128</v>
      </c>
      <c r="D6696" t="s">
        <v>46</v>
      </c>
      <c r="E6696" t="s">
        <v>30</v>
      </c>
      <c r="F6696">
        <v>57.56</v>
      </c>
      <c r="G6696">
        <v>167</v>
      </c>
      <c r="H6696">
        <v>15614.5</v>
      </c>
      <c r="I6696">
        <v>48</v>
      </c>
      <c r="J6696">
        <v>93</v>
      </c>
      <c r="K6696">
        <v>105</v>
      </c>
      <c r="L6696">
        <v>9817.5</v>
      </c>
      <c r="M6696" t="s">
        <v>34</v>
      </c>
      <c r="N6696" t="s">
        <v>220</v>
      </c>
      <c r="O6696" t="s">
        <v>115</v>
      </c>
      <c r="P6696">
        <v>5</v>
      </c>
      <c r="Q6696" t="s">
        <v>42</v>
      </c>
    </row>
    <row r="6697" spans="1:17" hidden="1" x14ac:dyDescent="0.3">
      <c r="A6697" t="s">
        <v>372</v>
      </c>
      <c r="B6697" t="s">
        <v>6984</v>
      </c>
      <c r="C6697" t="s">
        <v>390</v>
      </c>
      <c r="D6697" t="s">
        <v>60</v>
      </c>
      <c r="E6697" t="s">
        <v>21</v>
      </c>
      <c r="F6697">
        <v>67.64</v>
      </c>
      <c r="G6697">
        <v>119</v>
      </c>
      <c r="H6697">
        <v>2338.35</v>
      </c>
      <c r="I6697">
        <v>28</v>
      </c>
      <c r="J6697">
        <v>38</v>
      </c>
      <c r="K6697">
        <v>62</v>
      </c>
      <c r="L6697">
        <v>1218.3</v>
      </c>
      <c r="M6697" t="s">
        <v>254</v>
      </c>
      <c r="N6697" t="s">
        <v>213</v>
      </c>
      <c r="O6697" t="s">
        <v>327</v>
      </c>
      <c r="P6697">
        <v>8</v>
      </c>
      <c r="Q6697" t="s">
        <v>25</v>
      </c>
    </row>
    <row r="6698" spans="1:17" hidden="1" x14ac:dyDescent="0.3">
      <c r="A6698" t="s">
        <v>279</v>
      </c>
      <c r="B6698" t="s">
        <v>6985</v>
      </c>
      <c r="C6698" t="s">
        <v>169</v>
      </c>
      <c r="D6698" t="s">
        <v>20</v>
      </c>
      <c r="E6698" t="s">
        <v>30</v>
      </c>
      <c r="F6698">
        <v>80.87</v>
      </c>
      <c r="G6698">
        <v>104</v>
      </c>
      <c r="H6698">
        <v>9632.48</v>
      </c>
      <c r="I6698">
        <v>11</v>
      </c>
      <c r="J6698">
        <v>88</v>
      </c>
      <c r="K6698">
        <v>22</v>
      </c>
      <c r="L6698">
        <v>2037.64</v>
      </c>
      <c r="M6698" t="s">
        <v>295</v>
      </c>
      <c r="N6698" t="s">
        <v>116</v>
      </c>
      <c r="O6698" t="s">
        <v>63</v>
      </c>
      <c r="P6698">
        <v>8</v>
      </c>
      <c r="Q6698" t="s">
        <v>50</v>
      </c>
    </row>
    <row r="6699" spans="1:17" hidden="1" x14ac:dyDescent="0.3">
      <c r="A6699" t="s">
        <v>469</v>
      </c>
      <c r="B6699" t="s">
        <v>6986</v>
      </c>
      <c r="C6699" t="s">
        <v>128</v>
      </c>
      <c r="D6699" t="s">
        <v>46</v>
      </c>
      <c r="E6699" t="s">
        <v>38</v>
      </c>
      <c r="F6699">
        <v>49.94</v>
      </c>
      <c r="G6699">
        <v>73</v>
      </c>
      <c r="H6699">
        <v>7226.27</v>
      </c>
      <c r="I6699">
        <v>34</v>
      </c>
      <c r="J6699">
        <v>78</v>
      </c>
      <c r="K6699">
        <v>3</v>
      </c>
      <c r="L6699">
        <v>296.97000000000003</v>
      </c>
      <c r="M6699" t="s">
        <v>145</v>
      </c>
      <c r="N6699" t="s">
        <v>153</v>
      </c>
      <c r="O6699" t="s">
        <v>149</v>
      </c>
      <c r="P6699">
        <v>9</v>
      </c>
      <c r="Q6699" t="s">
        <v>25</v>
      </c>
    </row>
    <row r="6700" spans="1:17" hidden="1" x14ac:dyDescent="0.3">
      <c r="A6700" t="s">
        <v>238</v>
      </c>
      <c r="B6700" t="s">
        <v>6987</v>
      </c>
      <c r="C6700" t="s">
        <v>297</v>
      </c>
      <c r="D6700" t="s">
        <v>60</v>
      </c>
      <c r="E6700" t="s">
        <v>21</v>
      </c>
      <c r="F6700">
        <v>36.22</v>
      </c>
      <c r="G6700">
        <v>152</v>
      </c>
      <c r="H6700">
        <v>4873.12</v>
      </c>
      <c r="I6700">
        <v>39</v>
      </c>
      <c r="J6700">
        <v>77</v>
      </c>
      <c r="K6700">
        <v>49</v>
      </c>
      <c r="L6700">
        <v>1570.94</v>
      </c>
      <c r="M6700" t="s">
        <v>157</v>
      </c>
      <c r="N6700" t="s">
        <v>298</v>
      </c>
      <c r="O6700" t="s">
        <v>519</v>
      </c>
      <c r="P6700">
        <v>7</v>
      </c>
      <c r="Q6700" t="s">
        <v>50</v>
      </c>
    </row>
    <row r="6701" spans="1:17" hidden="1" x14ac:dyDescent="0.3">
      <c r="A6701" t="s">
        <v>326</v>
      </c>
      <c r="B6701" t="s">
        <v>6988</v>
      </c>
      <c r="C6701" t="s">
        <v>59</v>
      </c>
      <c r="D6701" t="s">
        <v>60</v>
      </c>
      <c r="E6701" t="s">
        <v>30</v>
      </c>
      <c r="F6701">
        <v>71.3</v>
      </c>
      <c r="G6701">
        <v>148</v>
      </c>
      <c r="H6701">
        <v>6338.84</v>
      </c>
      <c r="I6701">
        <v>50</v>
      </c>
      <c r="J6701">
        <v>45</v>
      </c>
      <c r="K6701">
        <v>104</v>
      </c>
      <c r="L6701">
        <v>4454.32</v>
      </c>
      <c r="M6701" t="s">
        <v>94</v>
      </c>
      <c r="N6701" t="s">
        <v>348</v>
      </c>
      <c r="O6701" t="s">
        <v>298</v>
      </c>
      <c r="P6701">
        <v>4</v>
      </c>
      <c r="Q6701" t="s">
        <v>42</v>
      </c>
    </row>
    <row r="6702" spans="1:17" hidden="1" x14ac:dyDescent="0.3">
      <c r="A6702" t="s">
        <v>167</v>
      </c>
      <c r="B6702" t="s">
        <v>6989</v>
      </c>
      <c r="C6702" t="s">
        <v>165</v>
      </c>
      <c r="D6702" t="s">
        <v>134</v>
      </c>
      <c r="E6702" t="s">
        <v>21</v>
      </c>
      <c r="F6702">
        <v>74.680000000000007</v>
      </c>
      <c r="G6702">
        <v>51</v>
      </c>
      <c r="H6702">
        <v>5032.17</v>
      </c>
      <c r="I6702">
        <v>27</v>
      </c>
      <c r="J6702">
        <v>64</v>
      </c>
      <c r="K6702">
        <v>16</v>
      </c>
      <c r="L6702">
        <v>1578.72</v>
      </c>
      <c r="M6702" t="s">
        <v>351</v>
      </c>
      <c r="N6702" t="s">
        <v>366</v>
      </c>
      <c r="O6702" t="s">
        <v>307</v>
      </c>
      <c r="P6702">
        <v>9</v>
      </c>
      <c r="Q6702" t="s">
        <v>42</v>
      </c>
    </row>
    <row r="6703" spans="1:17" hidden="1" x14ac:dyDescent="0.3">
      <c r="A6703" t="s">
        <v>218</v>
      </c>
      <c r="B6703" t="s">
        <v>6990</v>
      </c>
      <c r="C6703" t="s">
        <v>103</v>
      </c>
      <c r="D6703" t="s">
        <v>67</v>
      </c>
      <c r="E6703" t="s">
        <v>38</v>
      </c>
      <c r="F6703">
        <v>66.790000000000006</v>
      </c>
      <c r="G6703">
        <v>17</v>
      </c>
      <c r="H6703">
        <v>1259.3599999999999</v>
      </c>
      <c r="I6703">
        <v>34</v>
      </c>
      <c r="J6703">
        <v>29</v>
      </c>
      <c r="K6703">
        <v>9</v>
      </c>
      <c r="L6703">
        <v>666.72</v>
      </c>
      <c r="M6703" t="s">
        <v>295</v>
      </c>
      <c r="N6703" t="s">
        <v>61</v>
      </c>
      <c r="O6703" t="s">
        <v>363</v>
      </c>
      <c r="P6703">
        <v>3</v>
      </c>
      <c r="Q6703" t="s">
        <v>50</v>
      </c>
    </row>
    <row r="6704" spans="1:17" hidden="1" x14ac:dyDescent="0.3">
      <c r="A6704" t="s">
        <v>109</v>
      </c>
      <c r="B6704" t="s">
        <v>6991</v>
      </c>
      <c r="C6704" t="s">
        <v>99</v>
      </c>
      <c r="D6704" t="s">
        <v>46</v>
      </c>
      <c r="E6704" t="s">
        <v>21</v>
      </c>
      <c r="F6704">
        <v>81.7</v>
      </c>
      <c r="G6704">
        <v>114</v>
      </c>
      <c r="H6704">
        <v>8376.7199999999993</v>
      </c>
      <c r="I6704">
        <v>6</v>
      </c>
      <c r="J6704">
        <v>97</v>
      </c>
      <c r="K6704">
        <v>98</v>
      </c>
      <c r="L6704">
        <v>7201.04</v>
      </c>
      <c r="M6704" t="s">
        <v>213</v>
      </c>
      <c r="N6704" t="s">
        <v>301</v>
      </c>
      <c r="O6704" t="s">
        <v>283</v>
      </c>
      <c r="P6704">
        <v>9</v>
      </c>
      <c r="Q6704" t="s">
        <v>50</v>
      </c>
    </row>
    <row r="6705" spans="1:17" hidden="1" x14ac:dyDescent="0.3">
      <c r="A6705" t="s">
        <v>385</v>
      </c>
      <c r="B6705" t="s">
        <v>6992</v>
      </c>
      <c r="C6705" t="s">
        <v>315</v>
      </c>
      <c r="D6705" t="s">
        <v>37</v>
      </c>
      <c r="E6705" t="s">
        <v>30</v>
      </c>
      <c r="F6705">
        <v>5.79</v>
      </c>
      <c r="G6705">
        <v>86</v>
      </c>
      <c r="H6705">
        <v>6184.26</v>
      </c>
      <c r="I6705">
        <v>26</v>
      </c>
      <c r="J6705">
        <v>35</v>
      </c>
      <c r="K6705">
        <v>32</v>
      </c>
      <c r="L6705">
        <v>2301.12</v>
      </c>
      <c r="M6705" t="s">
        <v>348</v>
      </c>
      <c r="N6705" t="s">
        <v>272</v>
      </c>
      <c r="O6705" t="s">
        <v>41</v>
      </c>
      <c r="P6705">
        <v>2</v>
      </c>
      <c r="Q6705" t="s">
        <v>50</v>
      </c>
    </row>
    <row r="6706" spans="1:17" hidden="1" x14ac:dyDescent="0.3">
      <c r="A6706" t="s">
        <v>196</v>
      </c>
      <c r="B6706" t="s">
        <v>6993</v>
      </c>
      <c r="C6706" t="s">
        <v>133</v>
      </c>
      <c r="D6706" t="s">
        <v>134</v>
      </c>
      <c r="E6706" t="s">
        <v>38</v>
      </c>
      <c r="F6706">
        <v>31.2</v>
      </c>
      <c r="G6706">
        <v>23</v>
      </c>
      <c r="H6706">
        <v>2007.9</v>
      </c>
      <c r="I6706">
        <v>38</v>
      </c>
      <c r="J6706">
        <v>38</v>
      </c>
      <c r="K6706">
        <v>15</v>
      </c>
      <c r="L6706">
        <v>1309.5</v>
      </c>
      <c r="M6706" t="s">
        <v>242</v>
      </c>
      <c r="N6706" t="s">
        <v>95</v>
      </c>
      <c r="O6706" t="s">
        <v>435</v>
      </c>
      <c r="P6706">
        <v>3</v>
      </c>
      <c r="Q6706" t="s">
        <v>42</v>
      </c>
    </row>
    <row r="6707" spans="1:17" hidden="1" x14ac:dyDescent="0.3">
      <c r="A6707" t="s">
        <v>156</v>
      </c>
      <c r="B6707" t="s">
        <v>6994</v>
      </c>
      <c r="C6707" t="s">
        <v>66</v>
      </c>
      <c r="D6707" t="s">
        <v>67</v>
      </c>
      <c r="E6707" t="s">
        <v>21</v>
      </c>
      <c r="F6707">
        <v>20.64</v>
      </c>
      <c r="G6707">
        <v>185</v>
      </c>
      <c r="H6707">
        <v>14370.8</v>
      </c>
      <c r="I6707">
        <v>9</v>
      </c>
      <c r="J6707">
        <v>73</v>
      </c>
      <c r="K6707">
        <v>2</v>
      </c>
      <c r="L6707">
        <v>155.36000000000001</v>
      </c>
      <c r="M6707" t="s">
        <v>312</v>
      </c>
      <c r="N6707" t="s">
        <v>298</v>
      </c>
      <c r="O6707" t="s">
        <v>109</v>
      </c>
      <c r="P6707">
        <v>2</v>
      </c>
      <c r="Q6707" t="s">
        <v>42</v>
      </c>
    </row>
    <row r="6708" spans="1:17" hidden="1" x14ac:dyDescent="0.3">
      <c r="A6708" t="s">
        <v>22</v>
      </c>
      <c r="B6708" t="s">
        <v>6995</v>
      </c>
      <c r="C6708" t="s">
        <v>19</v>
      </c>
      <c r="D6708" t="s">
        <v>20</v>
      </c>
      <c r="E6708" t="s">
        <v>30</v>
      </c>
      <c r="F6708">
        <v>57.48</v>
      </c>
      <c r="G6708">
        <v>63</v>
      </c>
      <c r="H6708">
        <v>1675.8</v>
      </c>
      <c r="I6708">
        <v>35</v>
      </c>
      <c r="J6708">
        <v>92</v>
      </c>
      <c r="K6708">
        <v>20</v>
      </c>
      <c r="L6708">
        <v>532</v>
      </c>
      <c r="M6708" t="s">
        <v>264</v>
      </c>
      <c r="N6708" t="s">
        <v>159</v>
      </c>
      <c r="O6708" t="s">
        <v>301</v>
      </c>
      <c r="P6708">
        <v>1</v>
      </c>
      <c r="Q6708" t="s">
        <v>25</v>
      </c>
    </row>
    <row r="6709" spans="1:17" hidden="1" x14ac:dyDescent="0.3">
      <c r="A6709" t="s">
        <v>74</v>
      </c>
      <c r="B6709" t="s">
        <v>6996</v>
      </c>
      <c r="C6709" t="s">
        <v>122</v>
      </c>
      <c r="D6709" t="s">
        <v>54</v>
      </c>
      <c r="E6709" t="s">
        <v>21</v>
      </c>
      <c r="F6709">
        <v>98.54</v>
      </c>
      <c r="G6709">
        <v>187</v>
      </c>
      <c r="H6709">
        <v>5159.33</v>
      </c>
      <c r="I6709">
        <v>15</v>
      </c>
      <c r="J6709">
        <v>35</v>
      </c>
      <c r="K6709">
        <v>76</v>
      </c>
      <c r="L6709">
        <v>2096.84</v>
      </c>
      <c r="M6709" t="s">
        <v>307</v>
      </c>
      <c r="N6709" t="s">
        <v>181</v>
      </c>
      <c r="O6709" t="s">
        <v>95</v>
      </c>
      <c r="P6709">
        <v>5</v>
      </c>
      <c r="Q6709" t="s">
        <v>25</v>
      </c>
    </row>
    <row r="6710" spans="1:17" hidden="1" x14ac:dyDescent="0.3">
      <c r="A6710" t="s">
        <v>80</v>
      </c>
      <c r="B6710" t="s">
        <v>6997</v>
      </c>
      <c r="C6710" t="s">
        <v>128</v>
      </c>
      <c r="D6710" t="s">
        <v>46</v>
      </c>
      <c r="E6710" t="s">
        <v>38</v>
      </c>
      <c r="F6710">
        <v>49.94</v>
      </c>
      <c r="G6710">
        <v>77</v>
      </c>
      <c r="H6710">
        <v>6829.13</v>
      </c>
      <c r="I6710">
        <v>21</v>
      </c>
      <c r="J6710">
        <v>43</v>
      </c>
      <c r="K6710">
        <v>1</v>
      </c>
      <c r="L6710">
        <v>88.69</v>
      </c>
      <c r="M6710" t="s">
        <v>100</v>
      </c>
      <c r="N6710" t="s">
        <v>40</v>
      </c>
      <c r="O6710" t="s">
        <v>355</v>
      </c>
      <c r="P6710">
        <v>10</v>
      </c>
      <c r="Q6710" t="s">
        <v>42</v>
      </c>
    </row>
    <row r="6711" spans="1:17" hidden="1" x14ac:dyDescent="0.3">
      <c r="A6711" t="s">
        <v>312</v>
      </c>
      <c r="B6711" t="s">
        <v>6998</v>
      </c>
      <c r="C6711" t="s">
        <v>122</v>
      </c>
      <c r="D6711" t="s">
        <v>54</v>
      </c>
      <c r="E6711" t="s">
        <v>21</v>
      </c>
      <c r="F6711">
        <v>98.54</v>
      </c>
      <c r="G6711">
        <v>192</v>
      </c>
      <c r="H6711">
        <v>11771.52</v>
      </c>
      <c r="I6711">
        <v>8</v>
      </c>
      <c r="J6711">
        <v>93</v>
      </c>
      <c r="K6711">
        <v>56</v>
      </c>
      <c r="L6711">
        <v>3433.36</v>
      </c>
      <c r="M6711" t="s">
        <v>249</v>
      </c>
      <c r="N6711" t="s">
        <v>73</v>
      </c>
      <c r="O6711" t="s">
        <v>96</v>
      </c>
      <c r="P6711">
        <v>8</v>
      </c>
      <c r="Q6711" t="s">
        <v>50</v>
      </c>
    </row>
    <row r="6712" spans="1:17" hidden="1" x14ac:dyDescent="0.3">
      <c r="A6712" t="s">
        <v>100</v>
      </c>
      <c r="B6712" t="s">
        <v>6999</v>
      </c>
      <c r="C6712" t="s">
        <v>87</v>
      </c>
      <c r="D6712" t="s">
        <v>88</v>
      </c>
      <c r="E6712" t="s">
        <v>30</v>
      </c>
      <c r="F6712">
        <v>79.87</v>
      </c>
      <c r="G6712">
        <v>126</v>
      </c>
      <c r="H6712">
        <v>9448.74</v>
      </c>
      <c r="I6712">
        <v>28</v>
      </c>
      <c r="J6712">
        <v>23</v>
      </c>
      <c r="K6712">
        <v>114</v>
      </c>
      <c r="L6712">
        <v>8548.86</v>
      </c>
      <c r="M6712" t="s">
        <v>319</v>
      </c>
      <c r="N6712" t="s">
        <v>464</v>
      </c>
      <c r="O6712" t="s">
        <v>380</v>
      </c>
      <c r="P6712">
        <v>10</v>
      </c>
      <c r="Q6712" t="s">
        <v>42</v>
      </c>
    </row>
    <row r="6713" spans="1:17" hidden="1" x14ac:dyDescent="0.3">
      <c r="A6713" t="s">
        <v>146</v>
      </c>
      <c r="B6713" t="s">
        <v>7000</v>
      </c>
      <c r="C6713" t="s">
        <v>148</v>
      </c>
      <c r="D6713" t="s">
        <v>88</v>
      </c>
      <c r="E6713" t="s">
        <v>38</v>
      </c>
      <c r="F6713">
        <v>48.9</v>
      </c>
      <c r="G6713">
        <v>51</v>
      </c>
      <c r="H6713">
        <v>3111</v>
      </c>
      <c r="I6713">
        <v>34</v>
      </c>
      <c r="J6713">
        <v>86</v>
      </c>
      <c r="K6713">
        <v>45</v>
      </c>
      <c r="L6713">
        <v>2745</v>
      </c>
      <c r="M6713" t="s">
        <v>31</v>
      </c>
      <c r="N6713" t="s">
        <v>150</v>
      </c>
      <c r="O6713" t="s">
        <v>125</v>
      </c>
      <c r="P6713">
        <v>3</v>
      </c>
      <c r="Q6713" t="s">
        <v>25</v>
      </c>
    </row>
    <row r="6714" spans="1:17" hidden="1" x14ac:dyDescent="0.3">
      <c r="A6714" t="s">
        <v>111</v>
      </c>
      <c r="B6714" t="s">
        <v>7001</v>
      </c>
      <c r="C6714" t="s">
        <v>241</v>
      </c>
      <c r="D6714" t="s">
        <v>134</v>
      </c>
      <c r="E6714" t="s">
        <v>21</v>
      </c>
      <c r="F6714">
        <v>17.5</v>
      </c>
      <c r="G6714">
        <v>23</v>
      </c>
      <c r="H6714">
        <v>172.27</v>
      </c>
      <c r="I6714">
        <v>25</v>
      </c>
      <c r="J6714">
        <v>55</v>
      </c>
      <c r="K6714">
        <v>23</v>
      </c>
      <c r="L6714">
        <v>172.27</v>
      </c>
      <c r="M6714" t="s">
        <v>372</v>
      </c>
      <c r="N6714" t="s">
        <v>337</v>
      </c>
      <c r="O6714" t="s">
        <v>159</v>
      </c>
      <c r="P6714">
        <v>10</v>
      </c>
      <c r="Q6714" t="s">
        <v>25</v>
      </c>
    </row>
    <row r="6715" spans="1:17" hidden="1" x14ac:dyDescent="0.3">
      <c r="A6715" t="s">
        <v>175</v>
      </c>
      <c r="B6715" t="s">
        <v>7002</v>
      </c>
      <c r="C6715" t="s">
        <v>261</v>
      </c>
      <c r="D6715" t="s">
        <v>20</v>
      </c>
      <c r="E6715" t="s">
        <v>30</v>
      </c>
      <c r="F6715">
        <v>50.94</v>
      </c>
      <c r="G6715">
        <v>155</v>
      </c>
      <c r="H6715">
        <v>8641.25</v>
      </c>
      <c r="I6715">
        <v>28</v>
      </c>
      <c r="J6715">
        <v>49</v>
      </c>
      <c r="K6715">
        <v>36</v>
      </c>
      <c r="L6715">
        <v>2007</v>
      </c>
      <c r="M6715" t="s">
        <v>47</v>
      </c>
      <c r="N6715" t="s">
        <v>40</v>
      </c>
      <c r="O6715" t="s">
        <v>138</v>
      </c>
      <c r="P6715">
        <v>7</v>
      </c>
      <c r="Q6715" t="s">
        <v>25</v>
      </c>
    </row>
    <row r="6716" spans="1:17" hidden="1" x14ac:dyDescent="0.3">
      <c r="A6716" t="s">
        <v>224</v>
      </c>
      <c r="B6716" t="s">
        <v>7003</v>
      </c>
      <c r="C6716" t="s">
        <v>77</v>
      </c>
      <c r="D6716" t="s">
        <v>60</v>
      </c>
      <c r="E6716" t="s">
        <v>30</v>
      </c>
      <c r="F6716">
        <v>78.790000000000006</v>
      </c>
      <c r="G6716">
        <v>21</v>
      </c>
      <c r="H6716">
        <v>301.35000000000002</v>
      </c>
      <c r="I6716">
        <v>7</v>
      </c>
      <c r="J6716">
        <v>73</v>
      </c>
      <c r="K6716">
        <v>0</v>
      </c>
      <c r="L6716">
        <v>0</v>
      </c>
      <c r="N6716" t="s">
        <v>184</v>
      </c>
      <c r="O6716" t="s">
        <v>226</v>
      </c>
      <c r="P6716">
        <v>5</v>
      </c>
      <c r="Q6716" t="s">
        <v>25</v>
      </c>
    </row>
    <row r="6717" spans="1:17" hidden="1" x14ac:dyDescent="0.3">
      <c r="A6717" t="s">
        <v>281</v>
      </c>
      <c r="B6717" t="s">
        <v>7004</v>
      </c>
      <c r="C6717" t="s">
        <v>200</v>
      </c>
      <c r="D6717" t="s">
        <v>29</v>
      </c>
      <c r="E6717" t="s">
        <v>38</v>
      </c>
      <c r="F6717">
        <v>88.57</v>
      </c>
      <c r="G6717">
        <v>179</v>
      </c>
      <c r="H6717">
        <v>11275.21</v>
      </c>
      <c r="I6717">
        <v>10</v>
      </c>
      <c r="J6717">
        <v>25</v>
      </c>
      <c r="K6717">
        <v>18</v>
      </c>
      <c r="L6717">
        <v>1133.82</v>
      </c>
      <c r="M6717" t="s">
        <v>310</v>
      </c>
      <c r="N6717" t="s">
        <v>120</v>
      </c>
      <c r="O6717" t="s">
        <v>49</v>
      </c>
      <c r="P6717">
        <v>5</v>
      </c>
      <c r="Q6717" t="s">
        <v>42</v>
      </c>
    </row>
    <row r="6718" spans="1:17" hidden="1" x14ac:dyDescent="0.3">
      <c r="A6718" t="s">
        <v>197</v>
      </c>
      <c r="B6718" t="s">
        <v>7005</v>
      </c>
      <c r="C6718" t="s">
        <v>93</v>
      </c>
      <c r="D6718" t="s">
        <v>20</v>
      </c>
      <c r="E6718" t="s">
        <v>30</v>
      </c>
      <c r="F6718">
        <v>75.5</v>
      </c>
      <c r="G6718">
        <v>190</v>
      </c>
      <c r="H6718">
        <v>7516.4</v>
      </c>
      <c r="I6718">
        <v>37</v>
      </c>
      <c r="J6718">
        <v>28</v>
      </c>
      <c r="K6718">
        <v>177</v>
      </c>
      <c r="L6718">
        <v>7002.12</v>
      </c>
      <c r="M6718" t="s">
        <v>43</v>
      </c>
      <c r="N6718" t="s">
        <v>247</v>
      </c>
      <c r="O6718" t="s">
        <v>348</v>
      </c>
      <c r="P6718">
        <v>6</v>
      </c>
      <c r="Q6718" t="s">
        <v>25</v>
      </c>
    </row>
    <row r="6719" spans="1:17" hidden="1" x14ac:dyDescent="0.3">
      <c r="A6719" t="s">
        <v>279</v>
      </c>
      <c r="B6719" t="s">
        <v>7006</v>
      </c>
      <c r="C6719" t="s">
        <v>246</v>
      </c>
      <c r="D6719" t="s">
        <v>67</v>
      </c>
      <c r="E6719" t="s">
        <v>30</v>
      </c>
      <c r="F6719">
        <v>45.41</v>
      </c>
      <c r="G6719">
        <v>196</v>
      </c>
      <c r="H6719">
        <v>6166.16</v>
      </c>
      <c r="I6719">
        <v>25</v>
      </c>
      <c r="J6719">
        <v>91</v>
      </c>
      <c r="K6719">
        <v>50</v>
      </c>
      <c r="L6719">
        <v>1573</v>
      </c>
      <c r="M6719" t="s">
        <v>118</v>
      </c>
      <c r="N6719" t="s">
        <v>216</v>
      </c>
      <c r="O6719" t="s">
        <v>244</v>
      </c>
      <c r="P6719">
        <v>8</v>
      </c>
      <c r="Q6719" t="s">
        <v>50</v>
      </c>
    </row>
    <row r="6720" spans="1:17" hidden="1" x14ac:dyDescent="0.3">
      <c r="A6720" t="s">
        <v>109</v>
      </c>
      <c r="B6720" t="s">
        <v>7007</v>
      </c>
      <c r="C6720" t="s">
        <v>353</v>
      </c>
      <c r="D6720" t="s">
        <v>29</v>
      </c>
      <c r="E6720" t="s">
        <v>21</v>
      </c>
      <c r="F6720">
        <v>93.74</v>
      </c>
      <c r="G6720">
        <v>153</v>
      </c>
      <c r="H6720">
        <v>12668.4</v>
      </c>
      <c r="I6720">
        <v>10</v>
      </c>
      <c r="J6720">
        <v>68</v>
      </c>
      <c r="K6720">
        <v>23</v>
      </c>
      <c r="L6720">
        <v>1904.4</v>
      </c>
      <c r="M6720" t="s">
        <v>116</v>
      </c>
      <c r="N6720" t="s">
        <v>355</v>
      </c>
      <c r="O6720" t="s">
        <v>82</v>
      </c>
      <c r="P6720">
        <v>10</v>
      </c>
      <c r="Q6720" t="s">
        <v>25</v>
      </c>
    </row>
    <row r="6721" spans="1:17" hidden="1" x14ac:dyDescent="0.3">
      <c r="A6721" t="s">
        <v>125</v>
      </c>
      <c r="B6721" t="s">
        <v>7008</v>
      </c>
      <c r="C6721" t="s">
        <v>286</v>
      </c>
      <c r="D6721" t="s">
        <v>54</v>
      </c>
      <c r="E6721" t="s">
        <v>30</v>
      </c>
      <c r="F6721">
        <v>17.489999999999998</v>
      </c>
      <c r="G6721">
        <v>165</v>
      </c>
      <c r="H6721">
        <v>1694.55</v>
      </c>
      <c r="I6721">
        <v>37</v>
      </c>
      <c r="J6721">
        <v>81</v>
      </c>
      <c r="K6721">
        <v>28</v>
      </c>
      <c r="L6721">
        <v>287.56</v>
      </c>
      <c r="M6721" t="s">
        <v>78</v>
      </c>
      <c r="N6721" t="s">
        <v>252</v>
      </c>
      <c r="O6721" t="s">
        <v>61</v>
      </c>
      <c r="P6721">
        <v>8</v>
      </c>
      <c r="Q6721" t="s">
        <v>25</v>
      </c>
    </row>
    <row r="6722" spans="1:17" hidden="1" x14ac:dyDescent="0.3">
      <c r="A6722" t="s">
        <v>95</v>
      </c>
      <c r="B6722" t="s">
        <v>7009</v>
      </c>
      <c r="C6722" t="s">
        <v>66</v>
      </c>
      <c r="D6722" t="s">
        <v>67</v>
      </c>
      <c r="E6722" t="s">
        <v>38</v>
      </c>
      <c r="F6722">
        <v>58.87</v>
      </c>
      <c r="G6722">
        <v>96</v>
      </c>
      <c r="H6722">
        <v>9507.84</v>
      </c>
      <c r="I6722">
        <v>36</v>
      </c>
      <c r="J6722">
        <v>91</v>
      </c>
      <c r="K6722">
        <v>50</v>
      </c>
      <c r="L6722">
        <v>4952</v>
      </c>
      <c r="M6722" t="s">
        <v>139</v>
      </c>
      <c r="N6722" t="s">
        <v>73</v>
      </c>
      <c r="O6722" t="s">
        <v>206</v>
      </c>
      <c r="P6722">
        <v>10</v>
      </c>
      <c r="Q6722" t="s">
        <v>50</v>
      </c>
    </row>
    <row r="6723" spans="1:17" hidden="1" x14ac:dyDescent="0.3">
      <c r="A6723" t="s">
        <v>130</v>
      </c>
      <c r="B6723" t="s">
        <v>7010</v>
      </c>
      <c r="C6723" t="s">
        <v>246</v>
      </c>
      <c r="D6723" t="s">
        <v>67</v>
      </c>
      <c r="E6723" t="s">
        <v>38</v>
      </c>
      <c r="F6723">
        <v>53.28</v>
      </c>
      <c r="G6723">
        <v>85</v>
      </c>
      <c r="H6723">
        <v>616.25</v>
      </c>
      <c r="I6723">
        <v>40</v>
      </c>
      <c r="J6723">
        <v>66</v>
      </c>
      <c r="K6723">
        <v>29</v>
      </c>
      <c r="L6723">
        <v>210.25</v>
      </c>
      <c r="M6723" t="s">
        <v>210</v>
      </c>
      <c r="N6723" t="s">
        <v>181</v>
      </c>
      <c r="O6723" t="s">
        <v>135</v>
      </c>
      <c r="P6723">
        <v>2</v>
      </c>
      <c r="Q6723" t="s">
        <v>42</v>
      </c>
    </row>
    <row r="6724" spans="1:17" hidden="1" x14ac:dyDescent="0.3">
      <c r="A6724" t="s">
        <v>22</v>
      </c>
      <c r="B6724" t="s">
        <v>7011</v>
      </c>
      <c r="C6724" t="s">
        <v>297</v>
      </c>
      <c r="D6724" t="s">
        <v>60</v>
      </c>
      <c r="E6724" t="s">
        <v>21</v>
      </c>
      <c r="F6724">
        <v>36.22</v>
      </c>
      <c r="G6724">
        <v>24</v>
      </c>
      <c r="H6724">
        <v>1101.8399999999999</v>
      </c>
      <c r="I6724">
        <v>17</v>
      </c>
      <c r="J6724">
        <v>73</v>
      </c>
      <c r="K6724">
        <v>10</v>
      </c>
      <c r="L6724">
        <v>459.1</v>
      </c>
      <c r="M6724" t="s">
        <v>197</v>
      </c>
      <c r="N6724" t="s">
        <v>301</v>
      </c>
      <c r="O6724" t="s">
        <v>84</v>
      </c>
      <c r="P6724">
        <v>3</v>
      </c>
      <c r="Q6724" t="s">
        <v>42</v>
      </c>
    </row>
    <row r="6725" spans="1:17" hidden="1" x14ac:dyDescent="0.3">
      <c r="A6725" t="s">
        <v>238</v>
      </c>
      <c r="B6725" t="s">
        <v>7012</v>
      </c>
      <c r="C6725" t="s">
        <v>122</v>
      </c>
      <c r="D6725" t="s">
        <v>54</v>
      </c>
      <c r="E6725" t="s">
        <v>30</v>
      </c>
      <c r="F6725">
        <v>25.23</v>
      </c>
      <c r="G6725">
        <v>75</v>
      </c>
      <c r="H6725">
        <v>3830.25</v>
      </c>
      <c r="I6725">
        <v>29</v>
      </c>
      <c r="J6725">
        <v>24</v>
      </c>
      <c r="K6725">
        <v>12</v>
      </c>
      <c r="L6725">
        <v>612.84</v>
      </c>
      <c r="M6725" t="s">
        <v>72</v>
      </c>
      <c r="N6725" t="s">
        <v>120</v>
      </c>
      <c r="O6725" t="s">
        <v>394</v>
      </c>
      <c r="P6725">
        <v>1</v>
      </c>
      <c r="Q6725" t="s">
        <v>42</v>
      </c>
    </row>
    <row r="6726" spans="1:17" hidden="1" x14ac:dyDescent="0.3">
      <c r="A6726" t="s">
        <v>326</v>
      </c>
      <c r="B6726" t="s">
        <v>7013</v>
      </c>
      <c r="C6726" t="s">
        <v>286</v>
      </c>
      <c r="D6726" t="s">
        <v>54</v>
      </c>
      <c r="E6726" t="s">
        <v>21</v>
      </c>
      <c r="F6726">
        <v>36.32</v>
      </c>
      <c r="G6726">
        <v>157</v>
      </c>
      <c r="H6726">
        <v>10058.99</v>
      </c>
      <c r="I6726">
        <v>28</v>
      </c>
      <c r="J6726">
        <v>85</v>
      </c>
      <c r="K6726">
        <v>4</v>
      </c>
      <c r="L6726">
        <v>256.27999999999997</v>
      </c>
      <c r="M6726" t="s">
        <v>275</v>
      </c>
      <c r="N6726" t="s">
        <v>185</v>
      </c>
      <c r="O6726" t="s">
        <v>312</v>
      </c>
      <c r="P6726">
        <v>7</v>
      </c>
      <c r="Q6726" t="s">
        <v>25</v>
      </c>
    </row>
    <row r="6727" spans="1:17" hidden="1" x14ac:dyDescent="0.3">
      <c r="A6727" t="s">
        <v>226</v>
      </c>
      <c r="B6727" t="s">
        <v>7014</v>
      </c>
      <c r="C6727" t="s">
        <v>77</v>
      </c>
      <c r="D6727" t="s">
        <v>60</v>
      </c>
      <c r="E6727" t="s">
        <v>38</v>
      </c>
      <c r="F6727">
        <v>94.81</v>
      </c>
      <c r="G6727">
        <v>127</v>
      </c>
      <c r="H6727">
        <v>8346.44</v>
      </c>
      <c r="I6727">
        <v>11</v>
      </c>
      <c r="J6727">
        <v>83</v>
      </c>
      <c r="K6727">
        <v>35</v>
      </c>
      <c r="L6727">
        <v>2300.1999999999998</v>
      </c>
      <c r="M6727" t="s">
        <v>115</v>
      </c>
      <c r="N6727" t="s">
        <v>257</v>
      </c>
      <c r="O6727" t="s">
        <v>82</v>
      </c>
      <c r="P6727">
        <v>2</v>
      </c>
      <c r="Q6727" t="s">
        <v>42</v>
      </c>
    </row>
    <row r="6728" spans="1:17" hidden="1" x14ac:dyDescent="0.3">
      <c r="A6728" t="s">
        <v>363</v>
      </c>
      <c r="B6728" t="s">
        <v>7015</v>
      </c>
      <c r="C6728" t="s">
        <v>122</v>
      </c>
      <c r="D6728" t="s">
        <v>54</v>
      </c>
      <c r="E6728" t="s">
        <v>21</v>
      </c>
      <c r="F6728">
        <v>98.54</v>
      </c>
      <c r="G6728">
        <v>137</v>
      </c>
      <c r="H6728">
        <v>4227.82</v>
      </c>
      <c r="I6728">
        <v>45</v>
      </c>
      <c r="J6728">
        <v>66</v>
      </c>
      <c r="K6728">
        <v>95</v>
      </c>
      <c r="L6728">
        <v>2931.7</v>
      </c>
      <c r="M6728" t="s">
        <v>242</v>
      </c>
      <c r="N6728" t="s">
        <v>152</v>
      </c>
      <c r="O6728" t="s">
        <v>327</v>
      </c>
      <c r="P6728">
        <v>5</v>
      </c>
      <c r="Q6728" t="s">
        <v>25</v>
      </c>
    </row>
    <row r="6729" spans="1:17" x14ac:dyDescent="0.3">
      <c r="A6729" t="s">
        <v>97</v>
      </c>
      <c r="B6729" t="s">
        <v>7016</v>
      </c>
      <c r="C6729" t="s">
        <v>28</v>
      </c>
      <c r="D6729" t="s">
        <v>29</v>
      </c>
      <c r="E6729" t="s">
        <v>30</v>
      </c>
      <c r="F6729">
        <v>9.82</v>
      </c>
      <c r="G6729">
        <v>185</v>
      </c>
      <c r="H6729">
        <v>3217.15</v>
      </c>
      <c r="I6729">
        <v>38</v>
      </c>
      <c r="J6729">
        <v>25</v>
      </c>
      <c r="K6729">
        <v>106</v>
      </c>
      <c r="L6729">
        <v>1843.34</v>
      </c>
      <c r="M6729" t="s">
        <v>337</v>
      </c>
      <c r="N6729" t="s">
        <v>26</v>
      </c>
      <c r="O6729" t="s">
        <v>274</v>
      </c>
      <c r="P6729">
        <v>6</v>
      </c>
      <c r="Q6729" t="s">
        <v>25</v>
      </c>
    </row>
    <row r="6730" spans="1:17" hidden="1" x14ac:dyDescent="0.3">
      <c r="A6730" t="s">
        <v>170</v>
      </c>
      <c r="B6730" t="s">
        <v>7017</v>
      </c>
      <c r="C6730" t="s">
        <v>286</v>
      </c>
      <c r="D6730" t="s">
        <v>54</v>
      </c>
      <c r="E6730" t="s">
        <v>38</v>
      </c>
      <c r="F6730">
        <v>3.51</v>
      </c>
      <c r="G6730">
        <v>84</v>
      </c>
      <c r="H6730">
        <v>3090.36</v>
      </c>
      <c r="I6730">
        <v>26</v>
      </c>
      <c r="J6730">
        <v>61</v>
      </c>
      <c r="K6730">
        <v>39</v>
      </c>
      <c r="L6730">
        <v>1434.81</v>
      </c>
      <c r="M6730" t="s">
        <v>125</v>
      </c>
      <c r="N6730" t="s">
        <v>22</v>
      </c>
      <c r="O6730" t="s">
        <v>418</v>
      </c>
      <c r="P6730">
        <v>5</v>
      </c>
      <c r="Q6730" t="s">
        <v>42</v>
      </c>
    </row>
    <row r="6731" spans="1:17" hidden="1" x14ac:dyDescent="0.3">
      <c r="A6731" t="s">
        <v>213</v>
      </c>
      <c r="B6731" t="s">
        <v>7018</v>
      </c>
      <c r="C6731" t="s">
        <v>304</v>
      </c>
      <c r="D6731" t="s">
        <v>134</v>
      </c>
      <c r="E6731" t="s">
        <v>38</v>
      </c>
      <c r="F6731">
        <v>95.96</v>
      </c>
      <c r="G6731">
        <v>47</v>
      </c>
      <c r="H6731">
        <v>4674.1499999999996</v>
      </c>
      <c r="I6731">
        <v>50</v>
      </c>
      <c r="J6731">
        <v>74</v>
      </c>
      <c r="K6731">
        <v>4</v>
      </c>
      <c r="L6731">
        <v>397.8</v>
      </c>
      <c r="M6731" t="s">
        <v>224</v>
      </c>
      <c r="N6731" t="s">
        <v>212</v>
      </c>
      <c r="O6731" t="s">
        <v>84</v>
      </c>
      <c r="P6731">
        <v>9</v>
      </c>
      <c r="Q6731" t="s">
        <v>25</v>
      </c>
    </row>
    <row r="6732" spans="1:17" hidden="1" x14ac:dyDescent="0.3">
      <c r="A6732" t="s">
        <v>34</v>
      </c>
      <c r="B6732" t="s">
        <v>7019</v>
      </c>
      <c r="C6732" t="s">
        <v>141</v>
      </c>
      <c r="D6732" t="s">
        <v>88</v>
      </c>
      <c r="E6732" t="s">
        <v>21</v>
      </c>
      <c r="F6732">
        <v>96.91</v>
      </c>
      <c r="G6732">
        <v>120</v>
      </c>
      <c r="H6732">
        <v>10338</v>
      </c>
      <c r="I6732">
        <v>46</v>
      </c>
      <c r="J6732">
        <v>31</v>
      </c>
      <c r="K6732">
        <v>24</v>
      </c>
      <c r="L6732">
        <v>2067.6</v>
      </c>
      <c r="M6732" t="s">
        <v>385</v>
      </c>
      <c r="N6732" t="s">
        <v>342</v>
      </c>
      <c r="O6732" t="s">
        <v>312</v>
      </c>
      <c r="P6732">
        <v>4</v>
      </c>
      <c r="Q6732" t="s">
        <v>50</v>
      </c>
    </row>
    <row r="6733" spans="1:17" hidden="1" x14ac:dyDescent="0.3">
      <c r="A6733" t="s">
        <v>163</v>
      </c>
      <c r="B6733" t="s">
        <v>7020</v>
      </c>
      <c r="C6733" t="s">
        <v>36</v>
      </c>
      <c r="D6733" t="s">
        <v>37</v>
      </c>
      <c r="E6733" t="s">
        <v>30</v>
      </c>
      <c r="F6733">
        <v>85.99</v>
      </c>
      <c r="G6733">
        <v>187</v>
      </c>
      <c r="H6733">
        <v>14980.57</v>
      </c>
      <c r="I6733">
        <v>31</v>
      </c>
      <c r="J6733">
        <v>43</v>
      </c>
      <c r="K6733">
        <v>78</v>
      </c>
      <c r="L6733">
        <v>6248.58</v>
      </c>
      <c r="M6733" t="s">
        <v>380</v>
      </c>
      <c r="N6733" t="s">
        <v>375</v>
      </c>
      <c r="O6733" t="s">
        <v>188</v>
      </c>
      <c r="P6733">
        <v>2</v>
      </c>
      <c r="Q6733" t="s">
        <v>42</v>
      </c>
    </row>
    <row r="6734" spans="1:17" hidden="1" x14ac:dyDescent="0.3">
      <c r="A6734" t="s">
        <v>287</v>
      </c>
      <c r="B6734" t="s">
        <v>7021</v>
      </c>
      <c r="C6734" t="s">
        <v>155</v>
      </c>
      <c r="D6734" t="s">
        <v>67</v>
      </c>
      <c r="E6734" t="s">
        <v>38</v>
      </c>
      <c r="F6734">
        <v>82.78</v>
      </c>
      <c r="G6734">
        <v>95</v>
      </c>
      <c r="H6734">
        <v>1747.05</v>
      </c>
      <c r="I6734">
        <v>38</v>
      </c>
      <c r="J6734">
        <v>32</v>
      </c>
      <c r="K6734">
        <v>80</v>
      </c>
      <c r="L6734">
        <v>1471.2</v>
      </c>
      <c r="M6734" t="s">
        <v>197</v>
      </c>
      <c r="N6734" t="s">
        <v>295</v>
      </c>
      <c r="O6734" t="s">
        <v>326</v>
      </c>
      <c r="P6734">
        <v>7</v>
      </c>
      <c r="Q6734" t="s">
        <v>42</v>
      </c>
    </row>
    <row r="6735" spans="1:17" hidden="1" x14ac:dyDescent="0.3">
      <c r="A6735" t="s">
        <v>101</v>
      </c>
      <c r="B6735" t="s">
        <v>7022</v>
      </c>
      <c r="C6735" t="s">
        <v>87</v>
      </c>
      <c r="D6735" t="s">
        <v>88</v>
      </c>
      <c r="E6735" t="s">
        <v>21</v>
      </c>
      <c r="F6735">
        <v>82.8</v>
      </c>
      <c r="G6735">
        <v>45</v>
      </c>
      <c r="H6735">
        <v>4473</v>
      </c>
      <c r="I6735">
        <v>45</v>
      </c>
      <c r="J6735">
        <v>35</v>
      </c>
      <c r="K6735">
        <v>30</v>
      </c>
      <c r="L6735">
        <v>2982</v>
      </c>
      <c r="M6735" t="s">
        <v>68</v>
      </c>
      <c r="N6735" t="s">
        <v>242</v>
      </c>
      <c r="O6735" t="s">
        <v>210</v>
      </c>
      <c r="P6735">
        <v>6</v>
      </c>
      <c r="Q6735" t="s">
        <v>25</v>
      </c>
    </row>
    <row r="6736" spans="1:17" hidden="1" x14ac:dyDescent="0.3">
      <c r="A6736" t="s">
        <v>198</v>
      </c>
      <c r="B6736" t="s">
        <v>7023</v>
      </c>
      <c r="C6736" t="s">
        <v>161</v>
      </c>
      <c r="D6736" t="s">
        <v>67</v>
      </c>
      <c r="E6736" t="s">
        <v>30</v>
      </c>
      <c r="F6736">
        <v>17.920000000000002</v>
      </c>
      <c r="G6736">
        <v>25</v>
      </c>
      <c r="H6736">
        <v>991.25</v>
      </c>
      <c r="I6736">
        <v>41</v>
      </c>
      <c r="J6736">
        <v>89</v>
      </c>
      <c r="K6736">
        <v>14</v>
      </c>
      <c r="L6736">
        <v>555.1</v>
      </c>
      <c r="M6736" t="s">
        <v>218</v>
      </c>
      <c r="N6736" t="s">
        <v>264</v>
      </c>
      <c r="O6736" t="s">
        <v>226</v>
      </c>
      <c r="P6736">
        <v>9</v>
      </c>
      <c r="Q6736" t="s">
        <v>42</v>
      </c>
    </row>
    <row r="6737" spans="1:17" hidden="1" x14ac:dyDescent="0.3">
      <c r="A6737" t="s">
        <v>279</v>
      </c>
      <c r="B6737" t="s">
        <v>7024</v>
      </c>
      <c r="C6737" t="s">
        <v>155</v>
      </c>
      <c r="D6737" t="s">
        <v>67</v>
      </c>
      <c r="E6737" t="s">
        <v>38</v>
      </c>
      <c r="F6737">
        <v>82.78</v>
      </c>
      <c r="G6737">
        <v>72</v>
      </c>
      <c r="H6737">
        <v>3662.64</v>
      </c>
      <c r="I6737">
        <v>27</v>
      </c>
      <c r="J6737">
        <v>83</v>
      </c>
      <c r="K6737">
        <v>35</v>
      </c>
      <c r="L6737">
        <v>1780.45</v>
      </c>
      <c r="M6737" t="s">
        <v>125</v>
      </c>
      <c r="N6737" t="s">
        <v>157</v>
      </c>
      <c r="O6737" t="s">
        <v>139</v>
      </c>
      <c r="P6737">
        <v>4</v>
      </c>
      <c r="Q6737" t="s">
        <v>42</v>
      </c>
    </row>
    <row r="6738" spans="1:17" hidden="1" x14ac:dyDescent="0.3">
      <c r="A6738" t="s">
        <v>97</v>
      </c>
      <c r="B6738" t="s">
        <v>7025</v>
      </c>
      <c r="C6738" t="s">
        <v>317</v>
      </c>
      <c r="D6738" t="s">
        <v>88</v>
      </c>
      <c r="E6738" t="s">
        <v>21</v>
      </c>
      <c r="F6738">
        <v>5.43</v>
      </c>
      <c r="G6738">
        <v>55</v>
      </c>
      <c r="H6738">
        <v>5123.8</v>
      </c>
      <c r="I6738">
        <v>26</v>
      </c>
      <c r="J6738">
        <v>79</v>
      </c>
      <c r="K6738">
        <v>7</v>
      </c>
      <c r="L6738">
        <v>652.12</v>
      </c>
      <c r="M6738" t="s">
        <v>80</v>
      </c>
      <c r="N6738" t="s">
        <v>247</v>
      </c>
      <c r="O6738" t="s">
        <v>307</v>
      </c>
      <c r="P6738">
        <v>3</v>
      </c>
      <c r="Q6738" t="s">
        <v>25</v>
      </c>
    </row>
    <row r="6739" spans="1:17" hidden="1" x14ac:dyDescent="0.3">
      <c r="A6739" t="s">
        <v>131</v>
      </c>
      <c r="B6739" t="s">
        <v>7026</v>
      </c>
      <c r="C6739" t="s">
        <v>315</v>
      </c>
      <c r="D6739" t="s">
        <v>37</v>
      </c>
      <c r="E6739" t="s">
        <v>30</v>
      </c>
      <c r="F6739">
        <v>5.79</v>
      </c>
      <c r="G6739">
        <v>51</v>
      </c>
      <c r="H6739">
        <v>3148.23</v>
      </c>
      <c r="I6739">
        <v>47</v>
      </c>
      <c r="J6739">
        <v>78</v>
      </c>
      <c r="K6739">
        <v>39</v>
      </c>
      <c r="L6739">
        <v>2407.4699999999998</v>
      </c>
      <c r="M6739" t="s">
        <v>177</v>
      </c>
      <c r="N6739" t="s">
        <v>185</v>
      </c>
      <c r="O6739" t="s">
        <v>124</v>
      </c>
      <c r="P6739">
        <v>4</v>
      </c>
      <c r="Q6739" t="s">
        <v>50</v>
      </c>
    </row>
    <row r="6740" spans="1:17" hidden="1" x14ac:dyDescent="0.3">
      <c r="A6740" t="s">
        <v>337</v>
      </c>
      <c r="B6740" t="s">
        <v>7027</v>
      </c>
      <c r="C6740" t="s">
        <v>155</v>
      </c>
      <c r="D6740" t="s">
        <v>67</v>
      </c>
      <c r="E6740" t="s">
        <v>38</v>
      </c>
      <c r="F6740">
        <v>82.78</v>
      </c>
      <c r="G6740">
        <v>88</v>
      </c>
      <c r="H6740">
        <v>3019.28</v>
      </c>
      <c r="I6740">
        <v>12</v>
      </c>
      <c r="J6740">
        <v>30</v>
      </c>
      <c r="K6740">
        <v>66</v>
      </c>
      <c r="L6740">
        <v>2264.46</v>
      </c>
      <c r="M6740" t="s">
        <v>212</v>
      </c>
      <c r="N6740" t="s">
        <v>159</v>
      </c>
      <c r="O6740" t="s">
        <v>64</v>
      </c>
      <c r="P6740">
        <v>5</v>
      </c>
      <c r="Q6740" t="s">
        <v>25</v>
      </c>
    </row>
    <row r="6741" spans="1:17" hidden="1" x14ac:dyDescent="0.3">
      <c r="A6741" t="s">
        <v>163</v>
      </c>
      <c r="B6741" t="s">
        <v>7028</v>
      </c>
      <c r="C6741" t="s">
        <v>390</v>
      </c>
      <c r="D6741" t="s">
        <v>60</v>
      </c>
      <c r="E6741" t="s">
        <v>21</v>
      </c>
      <c r="F6741">
        <v>67.64</v>
      </c>
      <c r="G6741">
        <v>150</v>
      </c>
      <c r="H6741">
        <v>11860.5</v>
      </c>
      <c r="I6741">
        <v>5</v>
      </c>
      <c r="J6741">
        <v>88</v>
      </c>
      <c r="K6741">
        <v>88</v>
      </c>
      <c r="L6741">
        <v>6958.16</v>
      </c>
      <c r="M6741" t="s">
        <v>131</v>
      </c>
      <c r="N6741" t="s">
        <v>32</v>
      </c>
      <c r="O6741" t="s">
        <v>342</v>
      </c>
      <c r="P6741">
        <v>6</v>
      </c>
      <c r="Q6741" t="s">
        <v>42</v>
      </c>
    </row>
    <row r="6742" spans="1:17" hidden="1" x14ac:dyDescent="0.3">
      <c r="A6742" t="s">
        <v>435</v>
      </c>
      <c r="B6742" t="s">
        <v>7029</v>
      </c>
      <c r="C6742" t="s">
        <v>215</v>
      </c>
      <c r="D6742" t="s">
        <v>134</v>
      </c>
      <c r="E6742" t="s">
        <v>38</v>
      </c>
      <c r="F6742">
        <v>70.86</v>
      </c>
      <c r="G6742">
        <v>26</v>
      </c>
      <c r="H6742">
        <v>1525.16</v>
      </c>
      <c r="I6742">
        <v>16</v>
      </c>
      <c r="J6742">
        <v>70</v>
      </c>
      <c r="K6742">
        <v>9</v>
      </c>
      <c r="L6742">
        <v>527.94000000000005</v>
      </c>
      <c r="M6742" t="s">
        <v>39</v>
      </c>
      <c r="N6742" t="s">
        <v>49</v>
      </c>
      <c r="O6742" t="s">
        <v>342</v>
      </c>
      <c r="P6742">
        <v>10</v>
      </c>
      <c r="Q6742" t="s">
        <v>50</v>
      </c>
    </row>
    <row r="6743" spans="1:17" hidden="1" x14ac:dyDescent="0.3">
      <c r="A6743" t="s">
        <v>166</v>
      </c>
      <c r="B6743" t="s">
        <v>7030</v>
      </c>
      <c r="C6743" t="s">
        <v>66</v>
      </c>
      <c r="D6743" t="s">
        <v>67</v>
      </c>
      <c r="E6743" t="s">
        <v>30</v>
      </c>
      <c r="F6743">
        <v>50.66</v>
      </c>
      <c r="G6743">
        <v>55</v>
      </c>
      <c r="H6743">
        <v>1896.95</v>
      </c>
      <c r="I6743">
        <v>9</v>
      </c>
      <c r="J6743">
        <v>43</v>
      </c>
      <c r="K6743">
        <v>27</v>
      </c>
      <c r="L6743">
        <v>931.23</v>
      </c>
      <c r="M6743" t="s">
        <v>254</v>
      </c>
      <c r="N6743" t="s">
        <v>279</v>
      </c>
      <c r="O6743" t="s">
        <v>238</v>
      </c>
      <c r="P6743">
        <v>10</v>
      </c>
      <c r="Q6743" t="s">
        <v>25</v>
      </c>
    </row>
    <row r="6744" spans="1:17" hidden="1" x14ac:dyDescent="0.3">
      <c r="A6744" t="s">
        <v>210</v>
      </c>
      <c r="B6744" t="s">
        <v>7031</v>
      </c>
      <c r="C6744" t="s">
        <v>228</v>
      </c>
      <c r="D6744" t="s">
        <v>54</v>
      </c>
      <c r="E6744" t="s">
        <v>38</v>
      </c>
      <c r="F6744">
        <v>30.41</v>
      </c>
      <c r="G6744">
        <v>115</v>
      </c>
      <c r="H6744">
        <v>2125.1999999999998</v>
      </c>
      <c r="I6744">
        <v>11</v>
      </c>
      <c r="J6744">
        <v>90</v>
      </c>
      <c r="K6744">
        <v>114</v>
      </c>
      <c r="L6744">
        <v>2106.7199999999998</v>
      </c>
      <c r="M6744" t="s">
        <v>139</v>
      </c>
      <c r="N6744" t="s">
        <v>167</v>
      </c>
      <c r="O6744" t="s">
        <v>284</v>
      </c>
      <c r="P6744">
        <v>3</v>
      </c>
      <c r="Q6744" t="s">
        <v>50</v>
      </c>
    </row>
    <row r="6745" spans="1:17" hidden="1" x14ac:dyDescent="0.3">
      <c r="A6745" t="s">
        <v>68</v>
      </c>
      <c r="B6745" t="s">
        <v>7032</v>
      </c>
      <c r="C6745" t="s">
        <v>208</v>
      </c>
      <c r="D6745" t="s">
        <v>20</v>
      </c>
      <c r="E6745" t="s">
        <v>21</v>
      </c>
      <c r="F6745">
        <v>39.020000000000003</v>
      </c>
      <c r="G6745">
        <v>157</v>
      </c>
      <c r="H6745">
        <v>8145.16</v>
      </c>
      <c r="I6745">
        <v>6</v>
      </c>
      <c r="J6745">
        <v>77</v>
      </c>
      <c r="K6745">
        <v>155</v>
      </c>
      <c r="L6745">
        <v>8041.4</v>
      </c>
      <c r="M6745" t="s">
        <v>170</v>
      </c>
      <c r="N6745" t="s">
        <v>118</v>
      </c>
      <c r="O6745" t="s">
        <v>110</v>
      </c>
      <c r="P6745">
        <v>10</v>
      </c>
      <c r="Q6745" t="s">
        <v>50</v>
      </c>
    </row>
    <row r="6746" spans="1:17" hidden="1" x14ac:dyDescent="0.3">
      <c r="A6746" t="s">
        <v>212</v>
      </c>
      <c r="B6746" t="s">
        <v>7033</v>
      </c>
      <c r="C6746" t="s">
        <v>192</v>
      </c>
      <c r="D6746" t="s">
        <v>37</v>
      </c>
      <c r="E6746" t="s">
        <v>30</v>
      </c>
      <c r="F6746">
        <v>42.44</v>
      </c>
      <c r="G6746">
        <v>175</v>
      </c>
      <c r="H6746">
        <v>6058.5</v>
      </c>
      <c r="I6746">
        <v>40</v>
      </c>
      <c r="J6746">
        <v>96</v>
      </c>
      <c r="K6746">
        <v>85</v>
      </c>
      <c r="L6746">
        <v>2942.7</v>
      </c>
      <c r="M6746" t="s">
        <v>152</v>
      </c>
      <c r="N6746" t="s">
        <v>326</v>
      </c>
      <c r="O6746" t="s">
        <v>56</v>
      </c>
      <c r="P6746">
        <v>9</v>
      </c>
      <c r="Q6746" t="s">
        <v>50</v>
      </c>
    </row>
    <row r="6747" spans="1:17" hidden="1" x14ac:dyDescent="0.3">
      <c r="A6747" t="s">
        <v>22</v>
      </c>
      <c r="B6747" t="s">
        <v>7034</v>
      </c>
      <c r="C6747" t="s">
        <v>187</v>
      </c>
      <c r="D6747" t="s">
        <v>54</v>
      </c>
      <c r="E6747" t="s">
        <v>38</v>
      </c>
      <c r="F6747">
        <v>60.07</v>
      </c>
      <c r="G6747">
        <v>135</v>
      </c>
      <c r="H6747">
        <v>6984.9</v>
      </c>
      <c r="I6747">
        <v>24</v>
      </c>
      <c r="J6747">
        <v>82</v>
      </c>
      <c r="K6747">
        <v>69</v>
      </c>
      <c r="L6747">
        <v>3570.06</v>
      </c>
      <c r="M6747" t="s">
        <v>370</v>
      </c>
      <c r="N6747" t="s">
        <v>166</v>
      </c>
      <c r="O6747" t="s">
        <v>226</v>
      </c>
      <c r="P6747">
        <v>10</v>
      </c>
      <c r="Q6747" t="s">
        <v>25</v>
      </c>
    </row>
    <row r="6748" spans="1:17" hidden="1" x14ac:dyDescent="0.3">
      <c r="A6748" t="s">
        <v>97</v>
      </c>
      <c r="B6748" t="s">
        <v>7035</v>
      </c>
      <c r="C6748" t="s">
        <v>304</v>
      </c>
      <c r="D6748" t="s">
        <v>134</v>
      </c>
      <c r="E6748" t="s">
        <v>21</v>
      </c>
      <c r="F6748">
        <v>38.49</v>
      </c>
      <c r="G6748">
        <v>144</v>
      </c>
      <c r="H6748">
        <v>3781.44</v>
      </c>
      <c r="I6748">
        <v>26</v>
      </c>
      <c r="J6748">
        <v>49</v>
      </c>
      <c r="K6748">
        <v>15</v>
      </c>
      <c r="L6748">
        <v>393.9</v>
      </c>
      <c r="M6748" t="s">
        <v>247</v>
      </c>
      <c r="N6748" t="s">
        <v>61</v>
      </c>
      <c r="O6748" t="s">
        <v>388</v>
      </c>
      <c r="P6748">
        <v>8</v>
      </c>
      <c r="Q6748" t="s">
        <v>25</v>
      </c>
    </row>
    <row r="6749" spans="1:17" hidden="1" x14ac:dyDescent="0.3">
      <c r="A6749" t="s">
        <v>193</v>
      </c>
      <c r="B6749" t="s">
        <v>7036</v>
      </c>
      <c r="C6749" t="s">
        <v>128</v>
      </c>
      <c r="D6749" t="s">
        <v>46</v>
      </c>
      <c r="E6749" t="s">
        <v>30</v>
      </c>
      <c r="F6749">
        <v>57.56</v>
      </c>
      <c r="G6749">
        <v>86</v>
      </c>
      <c r="H6749">
        <v>1610.78</v>
      </c>
      <c r="I6749">
        <v>49</v>
      </c>
      <c r="J6749">
        <v>26</v>
      </c>
      <c r="K6749">
        <v>33</v>
      </c>
      <c r="L6749">
        <v>618.09</v>
      </c>
      <c r="M6749" t="s">
        <v>272</v>
      </c>
      <c r="N6749" t="s">
        <v>101</v>
      </c>
      <c r="O6749" t="s">
        <v>958</v>
      </c>
      <c r="P6749">
        <v>2</v>
      </c>
      <c r="Q6749" t="s">
        <v>25</v>
      </c>
    </row>
    <row r="6750" spans="1:17" hidden="1" x14ac:dyDescent="0.3">
      <c r="A6750" t="s">
        <v>334</v>
      </c>
      <c r="B6750" t="s">
        <v>7037</v>
      </c>
      <c r="C6750" t="s">
        <v>165</v>
      </c>
      <c r="D6750" t="s">
        <v>134</v>
      </c>
      <c r="E6750" t="s">
        <v>38</v>
      </c>
      <c r="F6750">
        <v>53.23</v>
      </c>
      <c r="G6750">
        <v>119</v>
      </c>
      <c r="H6750">
        <v>7736.19</v>
      </c>
      <c r="I6750">
        <v>43</v>
      </c>
      <c r="J6750">
        <v>45</v>
      </c>
      <c r="K6750">
        <v>86</v>
      </c>
      <c r="L6750">
        <v>5590.86</v>
      </c>
      <c r="M6750" t="s">
        <v>143</v>
      </c>
      <c r="N6750" t="s">
        <v>153</v>
      </c>
      <c r="O6750" t="s">
        <v>131</v>
      </c>
      <c r="P6750">
        <v>5</v>
      </c>
      <c r="Q6750" t="s">
        <v>42</v>
      </c>
    </row>
    <row r="6751" spans="1:17" hidden="1" x14ac:dyDescent="0.3">
      <c r="A6751" t="s">
        <v>156</v>
      </c>
      <c r="B6751" t="s">
        <v>7038</v>
      </c>
      <c r="C6751" t="s">
        <v>359</v>
      </c>
      <c r="D6751" t="s">
        <v>60</v>
      </c>
      <c r="E6751" t="s">
        <v>21</v>
      </c>
      <c r="F6751">
        <v>5.71</v>
      </c>
      <c r="G6751">
        <v>112</v>
      </c>
      <c r="H6751">
        <v>4388.16</v>
      </c>
      <c r="I6751">
        <v>47</v>
      </c>
      <c r="J6751">
        <v>91</v>
      </c>
      <c r="K6751">
        <v>24</v>
      </c>
      <c r="L6751">
        <v>940.32</v>
      </c>
      <c r="M6751" t="s">
        <v>109</v>
      </c>
      <c r="N6751" t="s">
        <v>239</v>
      </c>
      <c r="O6751" t="s">
        <v>114</v>
      </c>
      <c r="P6751">
        <v>4</v>
      </c>
      <c r="Q6751" t="s">
        <v>50</v>
      </c>
    </row>
    <row r="6752" spans="1:17" hidden="1" x14ac:dyDescent="0.3">
      <c r="A6752" t="s">
        <v>409</v>
      </c>
      <c r="B6752" t="s">
        <v>7039</v>
      </c>
      <c r="C6752" t="s">
        <v>187</v>
      </c>
      <c r="D6752" t="s">
        <v>54</v>
      </c>
      <c r="E6752" t="s">
        <v>30</v>
      </c>
      <c r="F6752">
        <v>44.01</v>
      </c>
      <c r="G6752">
        <v>79</v>
      </c>
      <c r="H6752">
        <v>1047.54</v>
      </c>
      <c r="I6752">
        <v>31</v>
      </c>
      <c r="J6752">
        <v>96</v>
      </c>
      <c r="K6752">
        <v>79</v>
      </c>
      <c r="L6752">
        <v>1047.54</v>
      </c>
      <c r="M6752" t="s">
        <v>143</v>
      </c>
      <c r="N6752" t="s">
        <v>257</v>
      </c>
      <c r="O6752" t="s">
        <v>685</v>
      </c>
      <c r="P6752">
        <v>6</v>
      </c>
      <c r="Q6752" t="s">
        <v>50</v>
      </c>
    </row>
    <row r="6753" spans="1:17" hidden="1" x14ac:dyDescent="0.3">
      <c r="A6753" t="s">
        <v>175</v>
      </c>
      <c r="B6753" t="s">
        <v>7040</v>
      </c>
      <c r="C6753" t="s">
        <v>161</v>
      </c>
      <c r="D6753" t="s">
        <v>67</v>
      </c>
      <c r="E6753" t="s">
        <v>30</v>
      </c>
      <c r="F6753">
        <v>17.920000000000002</v>
      </c>
      <c r="G6753">
        <v>160</v>
      </c>
      <c r="H6753">
        <v>2318.4</v>
      </c>
      <c r="I6753">
        <v>48</v>
      </c>
      <c r="J6753">
        <v>29</v>
      </c>
      <c r="K6753">
        <v>80</v>
      </c>
      <c r="L6753">
        <v>1159.2</v>
      </c>
      <c r="M6753" t="s">
        <v>388</v>
      </c>
      <c r="N6753" t="s">
        <v>305</v>
      </c>
      <c r="O6753" t="s">
        <v>177</v>
      </c>
      <c r="P6753">
        <v>6</v>
      </c>
      <c r="Q6753" t="s">
        <v>42</v>
      </c>
    </row>
    <row r="6754" spans="1:17" hidden="1" x14ac:dyDescent="0.3">
      <c r="A6754" t="s">
        <v>83</v>
      </c>
      <c r="B6754" t="s">
        <v>7041</v>
      </c>
      <c r="C6754" t="s">
        <v>195</v>
      </c>
      <c r="D6754" t="s">
        <v>88</v>
      </c>
      <c r="E6754" t="s">
        <v>38</v>
      </c>
      <c r="F6754">
        <v>91.3</v>
      </c>
      <c r="G6754">
        <v>35</v>
      </c>
      <c r="H6754">
        <v>2120.3000000000002</v>
      </c>
      <c r="I6754">
        <v>16</v>
      </c>
      <c r="J6754">
        <v>72</v>
      </c>
      <c r="K6754">
        <v>8</v>
      </c>
      <c r="L6754">
        <v>484.64</v>
      </c>
      <c r="M6754" t="s">
        <v>334</v>
      </c>
      <c r="N6754" t="s">
        <v>272</v>
      </c>
      <c r="O6754" t="s">
        <v>167</v>
      </c>
      <c r="P6754">
        <v>1</v>
      </c>
      <c r="Q6754" t="s">
        <v>50</v>
      </c>
    </row>
    <row r="6755" spans="1:17" hidden="1" x14ac:dyDescent="0.3">
      <c r="A6755" t="s">
        <v>422</v>
      </c>
      <c r="B6755" t="s">
        <v>7042</v>
      </c>
      <c r="C6755" t="s">
        <v>155</v>
      </c>
      <c r="D6755" t="s">
        <v>67</v>
      </c>
      <c r="E6755" t="s">
        <v>21</v>
      </c>
      <c r="F6755">
        <v>67.290000000000006</v>
      </c>
      <c r="G6755">
        <v>172</v>
      </c>
      <c r="H6755">
        <v>16917.919999999998</v>
      </c>
      <c r="I6755">
        <v>13</v>
      </c>
      <c r="J6755">
        <v>26</v>
      </c>
      <c r="K6755">
        <v>75</v>
      </c>
      <c r="L6755">
        <v>7377</v>
      </c>
      <c r="M6755" t="s">
        <v>61</v>
      </c>
      <c r="N6755" t="s">
        <v>435</v>
      </c>
      <c r="O6755" t="s">
        <v>310</v>
      </c>
      <c r="P6755">
        <v>4</v>
      </c>
      <c r="Q6755" t="s">
        <v>25</v>
      </c>
    </row>
    <row r="6756" spans="1:17" hidden="1" x14ac:dyDescent="0.3">
      <c r="A6756" t="s">
        <v>189</v>
      </c>
      <c r="B6756" t="s">
        <v>7043</v>
      </c>
      <c r="C6756" t="s">
        <v>390</v>
      </c>
      <c r="D6756" t="s">
        <v>60</v>
      </c>
      <c r="E6756" t="s">
        <v>30</v>
      </c>
      <c r="F6756">
        <v>3.88</v>
      </c>
      <c r="G6756">
        <v>129</v>
      </c>
      <c r="H6756">
        <v>12140.19</v>
      </c>
      <c r="I6756">
        <v>11</v>
      </c>
      <c r="J6756">
        <v>70</v>
      </c>
      <c r="K6756">
        <v>116</v>
      </c>
      <c r="L6756">
        <v>10916.76</v>
      </c>
      <c r="M6756" t="s">
        <v>183</v>
      </c>
      <c r="N6756" t="s">
        <v>142</v>
      </c>
      <c r="O6756" t="s">
        <v>337</v>
      </c>
      <c r="P6756">
        <v>7</v>
      </c>
      <c r="Q6756" t="s">
        <v>25</v>
      </c>
    </row>
    <row r="6757" spans="1:17" hidden="1" x14ac:dyDescent="0.3">
      <c r="A6757" t="s">
        <v>22</v>
      </c>
      <c r="B6757" t="s">
        <v>7044</v>
      </c>
      <c r="C6757" t="s">
        <v>359</v>
      </c>
      <c r="D6757" t="s">
        <v>60</v>
      </c>
      <c r="E6757" t="s">
        <v>30</v>
      </c>
      <c r="F6757">
        <v>26.3</v>
      </c>
      <c r="G6757">
        <v>17</v>
      </c>
      <c r="H6757">
        <v>76.5</v>
      </c>
      <c r="I6757">
        <v>7</v>
      </c>
      <c r="J6757">
        <v>91</v>
      </c>
      <c r="K6757">
        <v>0</v>
      </c>
      <c r="L6757">
        <v>0</v>
      </c>
      <c r="N6757" t="s">
        <v>83</v>
      </c>
      <c r="O6757" t="s">
        <v>149</v>
      </c>
      <c r="P6757">
        <v>8</v>
      </c>
      <c r="Q6757" t="s">
        <v>50</v>
      </c>
    </row>
    <row r="6758" spans="1:17" hidden="1" x14ac:dyDescent="0.3">
      <c r="A6758" t="s">
        <v>126</v>
      </c>
      <c r="B6758" t="s">
        <v>7045</v>
      </c>
      <c r="C6758" t="s">
        <v>148</v>
      </c>
      <c r="D6758" t="s">
        <v>88</v>
      </c>
      <c r="E6758" t="s">
        <v>38</v>
      </c>
      <c r="F6758">
        <v>48.9</v>
      </c>
      <c r="G6758">
        <v>158</v>
      </c>
      <c r="H6758">
        <v>4714.72</v>
      </c>
      <c r="I6758">
        <v>15</v>
      </c>
      <c r="J6758">
        <v>47</v>
      </c>
      <c r="K6758">
        <v>20</v>
      </c>
      <c r="L6758">
        <v>596.79999999999995</v>
      </c>
      <c r="M6758" t="s">
        <v>123</v>
      </c>
      <c r="N6758" t="s">
        <v>149</v>
      </c>
      <c r="O6758" t="s">
        <v>293</v>
      </c>
      <c r="P6758">
        <v>8</v>
      </c>
      <c r="Q6758" t="s">
        <v>42</v>
      </c>
    </row>
    <row r="6759" spans="1:17" hidden="1" x14ac:dyDescent="0.3">
      <c r="A6759" t="s">
        <v>218</v>
      </c>
      <c r="B6759" t="s">
        <v>7046</v>
      </c>
      <c r="C6759" t="s">
        <v>99</v>
      </c>
      <c r="D6759" t="s">
        <v>46</v>
      </c>
      <c r="E6759" t="s">
        <v>21</v>
      </c>
      <c r="F6759">
        <v>81.7</v>
      </c>
      <c r="G6759">
        <v>55</v>
      </c>
      <c r="H6759">
        <v>5306.4</v>
      </c>
      <c r="I6759">
        <v>35</v>
      </c>
      <c r="J6759">
        <v>86</v>
      </c>
      <c r="K6759">
        <v>33</v>
      </c>
      <c r="L6759">
        <v>3183.84</v>
      </c>
      <c r="M6759" t="s">
        <v>129</v>
      </c>
      <c r="N6759" t="s">
        <v>201</v>
      </c>
      <c r="O6759" t="s">
        <v>519</v>
      </c>
      <c r="P6759">
        <v>1</v>
      </c>
      <c r="Q6759" t="s">
        <v>50</v>
      </c>
    </row>
    <row r="6760" spans="1:17" hidden="1" x14ac:dyDescent="0.3">
      <c r="A6760" t="s">
        <v>136</v>
      </c>
      <c r="B6760" t="s">
        <v>7047</v>
      </c>
      <c r="C6760" t="s">
        <v>228</v>
      </c>
      <c r="D6760" t="s">
        <v>54</v>
      </c>
      <c r="E6760" t="s">
        <v>30</v>
      </c>
      <c r="F6760">
        <v>50.86</v>
      </c>
      <c r="G6760">
        <v>59</v>
      </c>
      <c r="H6760">
        <v>3618.47</v>
      </c>
      <c r="I6760">
        <v>19</v>
      </c>
      <c r="J6760">
        <v>43</v>
      </c>
      <c r="K6760">
        <v>29</v>
      </c>
      <c r="L6760">
        <v>1778.57</v>
      </c>
      <c r="M6760" t="s">
        <v>40</v>
      </c>
      <c r="N6760" t="s">
        <v>39</v>
      </c>
      <c r="O6760" t="s">
        <v>448</v>
      </c>
      <c r="P6760">
        <v>8</v>
      </c>
      <c r="Q6760" t="s">
        <v>50</v>
      </c>
    </row>
    <row r="6761" spans="1:17" hidden="1" x14ac:dyDescent="0.3">
      <c r="A6761" t="s">
        <v>254</v>
      </c>
      <c r="B6761" t="s">
        <v>7048</v>
      </c>
      <c r="C6761" t="s">
        <v>315</v>
      </c>
      <c r="D6761" t="s">
        <v>37</v>
      </c>
      <c r="E6761" t="s">
        <v>38</v>
      </c>
      <c r="F6761">
        <v>84.88</v>
      </c>
      <c r="G6761">
        <v>166</v>
      </c>
      <c r="H6761">
        <v>10731.9</v>
      </c>
      <c r="I6761">
        <v>45</v>
      </c>
      <c r="J6761">
        <v>49</v>
      </c>
      <c r="K6761">
        <v>105</v>
      </c>
      <c r="L6761">
        <v>6788.25</v>
      </c>
      <c r="M6761" t="s">
        <v>298</v>
      </c>
      <c r="N6761" t="s">
        <v>90</v>
      </c>
      <c r="O6761" t="s">
        <v>307</v>
      </c>
      <c r="P6761">
        <v>9</v>
      </c>
      <c r="Q6761" t="s">
        <v>50</v>
      </c>
    </row>
    <row r="6762" spans="1:17" hidden="1" x14ac:dyDescent="0.3">
      <c r="A6762" t="s">
        <v>226</v>
      </c>
      <c r="B6762" t="s">
        <v>7049</v>
      </c>
      <c r="C6762" t="s">
        <v>208</v>
      </c>
      <c r="D6762" t="s">
        <v>20</v>
      </c>
      <c r="E6762" t="s">
        <v>21</v>
      </c>
      <c r="F6762">
        <v>39.020000000000003</v>
      </c>
      <c r="G6762">
        <v>130</v>
      </c>
      <c r="H6762">
        <v>3961.1</v>
      </c>
      <c r="I6762">
        <v>22</v>
      </c>
      <c r="J6762">
        <v>24</v>
      </c>
      <c r="K6762">
        <v>1</v>
      </c>
      <c r="L6762">
        <v>30.47</v>
      </c>
      <c r="M6762" t="s">
        <v>156</v>
      </c>
      <c r="N6762" t="s">
        <v>345</v>
      </c>
      <c r="O6762" t="s">
        <v>313</v>
      </c>
      <c r="P6762">
        <v>5</v>
      </c>
      <c r="Q6762" t="s">
        <v>50</v>
      </c>
    </row>
    <row r="6763" spans="1:17" hidden="1" x14ac:dyDescent="0.3">
      <c r="A6763" t="s">
        <v>85</v>
      </c>
      <c r="B6763" t="s">
        <v>7050</v>
      </c>
      <c r="C6763" t="s">
        <v>103</v>
      </c>
      <c r="D6763" t="s">
        <v>67</v>
      </c>
      <c r="E6763" t="s">
        <v>30</v>
      </c>
      <c r="F6763">
        <v>45.45</v>
      </c>
      <c r="G6763">
        <v>141</v>
      </c>
      <c r="H6763">
        <v>8156.85</v>
      </c>
      <c r="I6763">
        <v>45</v>
      </c>
      <c r="J6763">
        <v>31</v>
      </c>
      <c r="K6763">
        <v>129</v>
      </c>
      <c r="L6763">
        <v>7462.65</v>
      </c>
      <c r="M6763" t="s">
        <v>114</v>
      </c>
      <c r="N6763" t="s">
        <v>55</v>
      </c>
      <c r="O6763" t="s">
        <v>69</v>
      </c>
      <c r="P6763">
        <v>9</v>
      </c>
      <c r="Q6763" t="s">
        <v>42</v>
      </c>
    </row>
    <row r="6764" spans="1:17" hidden="1" x14ac:dyDescent="0.3">
      <c r="A6764" t="s">
        <v>234</v>
      </c>
      <c r="B6764" t="s">
        <v>7051</v>
      </c>
      <c r="C6764" t="s">
        <v>36</v>
      </c>
      <c r="D6764" t="s">
        <v>37</v>
      </c>
      <c r="E6764" t="s">
        <v>21</v>
      </c>
      <c r="F6764">
        <v>16.41</v>
      </c>
      <c r="G6764">
        <v>159</v>
      </c>
      <c r="H6764">
        <v>13236.75</v>
      </c>
      <c r="I6764">
        <v>43</v>
      </c>
      <c r="J6764">
        <v>70</v>
      </c>
      <c r="K6764">
        <v>64</v>
      </c>
      <c r="L6764">
        <v>5328</v>
      </c>
      <c r="M6764" t="s">
        <v>75</v>
      </c>
      <c r="N6764" t="s">
        <v>216</v>
      </c>
      <c r="O6764" t="s">
        <v>32</v>
      </c>
      <c r="P6764">
        <v>6</v>
      </c>
      <c r="Q6764" t="s">
        <v>25</v>
      </c>
    </row>
    <row r="6765" spans="1:17" hidden="1" x14ac:dyDescent="0.3">
      <c r="A6765" t="s">
        <v>163</v>
      </c>
      <c r="B6765" t="s">
        <v>7052</v>
      </c>
      <c r="C6765" t="s">
        <v>59</v>
      </c>
      <c r="D6765" t="s">
        <v>60</v>
      </c>
      <c r="E6765" t="s">
        <v>30</v>
      </c>
      <c r="F6765">
        <v>71.3</v>
      </c>
      <c r="G6765">
        <v>104</v>
      </c>
      <c r="H6765">
        <v>4052.88</v>
      </c>
      <c r="I6765">
        <v>19</v>
      </c>
      <c r="J6765">
        <v>25</v>
      </c>
      <c r="K6765">
        <v>50</v>
      </c>
      <c r="L6765">
        <v>1948.5</v>
      </c>
      <c r="M6765" t="s">
        <v>33</v>
      </c>
      <c r="N6765" t="s">
        <v>277</v>
      </c>
      <c r="O6765" t="s">
        <v>1167</v>
      </c>
      <c r="P6765">
        <v>7</v>
      </c>
      <c r="Q6765" t="s">
        <v>42</v>
      </c>
    </row>
    <row r="6766" spans="1:17" hidden="1" x14ac:dyDescent="0.3">
      <c r="A6766" t="s">
        <v>326</v>
      </c>
      <c r="B6766" t="s">
        <v>7053</v>
      </c>
      <c r="C6766" t="s">
        <v>155</v>
      </c>
      <c r="D6766" t="s">
        <v>67</v>
      </c>
      <c r="E6766" t="s">
        <v>38</v>
      </c>
      <c r="F6766">
        <v>82.78</v>
      </c>
      <c r="G6766">
        <v>143</v>
      </c>
      <c r="H6766">
        <v>9835.5400000000009</v>
      </c>
      <c r="I6766">
        <v>50</v>
      </c>
      <c r="J6766">
        <v>46</v>
      </c>
      <c r="K6766">
        <v>64</v>
      </c>
      <c r="L6766">
        <v>4401.92</v>
      </c>
      <c r="M6766" t="s">
        <v>73</v>
      </c>
      <c r="N6766" t="s">
        <v>123</v>
      </c>
      <c r="O6766" t="s">
        <v>80</v>
      </c>
      <c r="P6766">
        <v>7</v>
      </c>
      <c r="Q6766" t="s">
        <v>42</v>
      </c>
    </row>
    <row r="6767" spans="1:17" hidden="1" x14ac:dyDescent="0.3">
      <c r="A6767" t="s">
        <v>97</v>
      </c>
      <c r="B6767" t="s">
        <v>7054</v>
      </c>
      <c r="C6767" t="s">
        <v>66</v>
      </c>
      <c r="D6767" t="s">
        <v>67</v>
      </c>
      <c r="E6767" t="s">
        <v>38</v>
      </c>
      <c r="F6767">
        <v>58.87</v>
      </c>
      <c r="G6767">
        <v>193</v>
      </c>
      <c r="H6767">
        <v>3082.21</v>
      </c>
      <c r="I6767">
        <v>13</v>
      </c>
      <c r="J6767">
        <v>20</v>
      </c>
      <c r="K6767">
        <v>97</v>
      </c>
      <c r="L6767">
        <v>1549.09</v>
      </c>
      <c r="M6767" t="s">
        <v>82</v>
      </c>
      <c r="N6767" t="s">
        <v>244</v>
      </c>
      <c r="O6767" t="s">
        <v>422</v>
      </c>
      <c r="P6767">
        <v>1</v>
      </c>
      <c r="Q6767" t="s">
        <v>25</v>
      </c>
    </row>
    <row r="6768" spans="1:17" hidden="1" x14ac:dyDescent="0.3">
      <c r="A6768" t="s">
        <v>106</v>
      </c>
      <c r="B6768" t="s">
        <v>7055</v>
      </c>
      <c r="C6768" t="s">
        <v>66</v>
      </c>
      <c r="D6768" t="s">
        <v>67</v>
      </c>
      <c r="E6768" t="s">
        <v>21</v>
      </c>
      <c r="F6768">
        <v>20.64</v>
      </c>
      <c r="G6768">
        <v>21</v>
      </c>
      <c r="H6768">
        <v>722.4</v>
      </c>
      <c r="I6768">
        <v>14</v>
      </c>
      <c r="J6768">
        <v>29</v>
      </c>
      <c r="K6768">
        <v>21</v>
      </c>
      <c r="L6768">
        <v>722.4</v>
      </c>
      <c r="M6768" t="s">
        <v>270</v>
      </c>
      <c r="N6768" t="s">
        <v>225</v>
      </c>
      <c r="O6768" t="s">
        <v>342</v>
      </c>
      <c r="P6768">
        <v>2</v>
      </c>
      <c r="Q6768" t="s">
        <v>42</v>
      </c>
    </row>
    <row r="6769" spans="1:17" hidden="1" x14ac:dyDescent="0.3">
      <c r="A6769" t="s">
        <v>114</v>
      </c>
      <c r="B6769" t="s">
        <v>7056</v>
      </c>
      <c r="C6769" t="s">
        <v>228</v>
      </c>
      <c r="D6769" t="s">
        <v>54</v>
      </c>
      <c r="E6769" t="s">
        <v>21</v>
      </c>
      <c r="F6769">
        <v>14.09</v>
      </c>
      <c r="G6769">
        <v>74</v>
      </c>
      <c r="H6769">
        <v>6710.32</v>
      </c>
      <c r="I6769">
        <v>19</v>
      </c>
      <c r="J6769">
        <v>91</v>
      </c>
      <c r="K6769">
        <v>28</v>
      </c>
      <c r="L6769">
        <v>2539.04</v>
      </c>
      <c r="M6769" t="s">
        <v>243</v>
      </c>
      <c r="N6769" t="s">
        <v>287</v>
      </c>
      <c r="O6769" t="s">
        <v>418</v>
      </c>
      <c r="P6769">
        <v>1</v>
      </c>
      <c r="Q6769" t="s">
        <v>50</v>
      </c>
    </row>
    <row r="6770" spans="1:17" hidden="1" x14ac:dyDescent="0.3">
      <c r="A6770" t="s">
        <v>327</v>
      </c>
      <c r="B6770" t="s">
        <v>7057</v>
      </c>
      <c r="C6770" t="s">
        <v>353</v>
      </c>
      <c r="D6770" t="s">
        <v>29</v>
      </c>
      <c r="E6770" t="s">
        <v>38</v>
      </c>
      <c r="F6770">
        <v>95.36</v>
      </c>
      <c r="G6770">
        <v>42</v>
      </c>
      <c r="H6770">
        <v>3074.4</v>
      </c>
      <c r="I6770">
        <v>35</v>
      </c>
      <c r="J6770">
        <v>52</v>
      </c>
      <c r="K6770">
        <v>2</v>
      </c>
      <c r="L6770">
        <v>146.4</v>
      </c>
      <c r="M6770" t="s">
        <v>201</v>
      </c>
      <c r="N6770" t="s">
        <v>326</v>
      </c>
      <c r="O6770" t="s">
        <v>281</v>
      </c>
      <c r="P6770">
        <v>10</v>
      </c>
      <c r="Q6770" t="s">
        <v>50</v>
      </c>
    </row>
    <row r="6771" spans="1:17" hidden="1" x14ac:dyDescent="0.3">
      <c r="A6771" t="s">
        <v>150</v>
      </c>
      <c r="B6771" t="s">
        <v>7058</v>
      </c>
      <c r="C6771" t="s">
        <v>241</v>
      </c>
      <c r="D6771" t="s">
        <v>134</v>
      </c>
      <c r="E6771" t="s">
        <v>30</v>
      </c>
      <c r="F6771">
        <v>2.16</v>
      </c>
      <c r="G6771">
        <v>191</v>
      </c>
      <c r="H6771">
        <v>1396.21</v>
      </c>
      <c r="I6771">
        <v>42</v>
      </c>
      <c r="J6771">
        <v>20</v>
      </c>
      <c r="K6771">
        <v>175</v>
      </c>
      <c r="L6771">
        <v>1279.25</v>
      </c>
      <c r="M6771" t="s">
        <v>56</v>
      </c>
      <c r="N6771" t="s">
        <v>163</v>
      </c>
      <c r="O6771" t="s">
        <v>319</v>
      </c>
      <c r="P6771">
        <v>8</v>
      </c>
      <c r="Q6771" t="s">
        <v>50</v>
      </c>
    </row>
    <row r="6772" spans="1:17" hidden="1" x14ac:dyDescent="0.3">
      <c r="A6772" t="s">
        <v>91</v>
      </c>
      <c r="B6772" t="s">
        <v>7059</v>
      </c>
      <c r="C6772" t="s">
        <v>205</v>
      </c>
      <c r="D6772" t="s">
        <v>46</v>
      </c>
      <c r="E6772" t="s">
        <v>38</v>
      </c>
      <c r="F6772">
        <v>92.33</v>
      </c>
      <c r="G6772">
        <v>130</v>
      </c>
      <c r="H6772">
        <v>11768.9</v>
      </c>
      <c r="I6772">
        <v>50</v>
      </c>
      <c r="J6772">
        <v>98</v>
      </c>
      <c r="K6772">
        <v>17</v>
      </c>
      <c r="L6772">
        <v>1539.01</v>
      </c>
      <c r="M6772" t="s">
        <v>139</v>
      </c>
      <c r="N6772" t="s">
        <v>149</v>
      </c>
      <c r="O6772" t="s">
        <v>40</v>
      </c>
      <c r="P6772">
        <v>3</v>
      </c>
      <c r="Q6772" t="s">
        <v>50</v>
      </c>
    </row>
    <row r="6773" spans="1:17" hidden="1" x14ac:dyDescent="0.3">
      <c r="A6773" t="s">
        <v>95</v>
      </c>
      <c r="B6773" t="s">
        <v>7060</v>
      </c>
      <c r="C6773" t="s">
        <v>128</v>
      </c>
      <c r="D6773" t="s">
        <v>46</v>
      </c>
      <c r="E6773" t="s">
        <v>21</v>
      </c>
      <c r="F6773">
        <v>42.38</v>
      </c>
      <c r="G6773">
        <v>33</v>
      </c>
      <c r="H6773">
        <v>552.75</v>
      </c>
      <c r="I6773">
        <v>30</v>
      </c>
      <c r="J6773">
        <v>33</v>
      </c>
      <c r="K6773">
        <v>26</v>
      </c>
      <c r="L6773">
        <v>435.5</v>
      </c>
      <c r="M6773" t="s">
        <v>17</v>
      </c>
      <c r="N6773" t="s">
        <v>162</v>
      </c>
      <c r="O6773" t="s">
        <v>274</v>
      </c>
      <c r="P6773">
        <v>2</v>
      </c>
      <c r="Q6773" t="s">
        <v>42</v>
      </c>
    </row>
    <row r="6774" spans="1:17" hidden="1" x14ac:dyDescent="0.3">
      <c r="A6774" t="s">
        <v>209</v>
      </c>
      <c r="B6774" t="s">
        <v>7061</v>
      </c>
      <c r="C6774" t="s">
        <v>304</v>
      </c>
      <c r="D6774" t="s">
        <v>134</v>
      </c>
      <c r="E6774" t="s">
        <v>30</v>
      </c>
      <c r="F6774">
        <v>23.25</v>
      </c>
      <c r="G6774">
        <v>47</v>
      </c>
      <c r="H6774">
        <v>3599.26</v>
      </c>
      <c r="I6774">
        <v>39</v>
      </c>
      <c r="J6774">
        <v>31</v>
      </c>
      <c r="K6774">
        <v>38</v>
      </c>
      <c r="L6774">
        <v>2910.04</v>
      </c>
      <c r="M6774" t="s">
        <v>97</v>
      </c>
      <c r="N6774" t="s">
        <v>104</v>
      </c>
      <c r="O6774" t="s">
        <v>47</v>
      </c>
      <c r="P6774">
        <v>4</v>
      </c>
      <c r="Q6774" t="s">
        <v>50</v>
      </c>
    </row>
    <row r="6775" spans="1:17" hidden="1" x14ac:dyDescent="0.3">
      <c r="A6775" t="s">
        <v>268</v>
      </c>
      <c r="B6775" t="s">
        <v>7062</v>
      </c>
      <c r="C6775" t="s">
        <v>122</v>
      </c>
      <c r="D6775" t="s">
        <v>54</v>
      </c>
      <c r="E6775" t="s">
        <v>38</v>
      </c>
      <c r="F6775">
        <v>62.49</v>
      </c>
      <c r="G6775">
        <v>42</v>
      </c>
      <c r="H6775">
        <v>1945.86</v>
      </c>
      <c r="I6775">
        <v>7</v>
      </c>
      <c r="J6775">
        <v>64</v>
      </c>
      <c r="K6775">
        <v>23</v>
      </c>
      <c r="L6775">
        <v>1065.5899999999999</v>
      </c>
      <c r="M6775" t="s">
        <v>181</v>
      </c>
      <c r="N6775" t="s">
        <v>342</v>
      </c>
      <c r="O6775" t="s">
        <v>308</v>
      </c>
      <c r="P6775">
        <v>3</v>
      </c>
      <c r="Q6775" t="s">
        <v>50</v>
      </c>
    </row>
    <row r="6776" spans="1:17" hidden="1" x14ac:dyDescent="0.3">
      <c r="A6776" t="s">
        <v>163</v>
      </c>
      <c r="B6776" t="s">
        <v>7063</v>
      </c>
      <c r="C6776" t="s">
        <v>187</v>
      </c>
      <c r="D6776" t="s">
        <v>54</v>
      </c>
      <c r="E6776" t="s">
        <v>21</v>
      </c>
      <c r="F6776">
        <v>15.15</v>
      </c>
      <c r="G6776">
        <v>33</v>
      </c>
      <c r="H6776">
        <v>2041.05</v>
      </c>
      <c r="I6776">
        <v>27</v>
      </c>
      <c r="J6776">
        <v>74</v>
      </c>
      <c r="K6776">
        <v>0</v>
      </c>
      <c r="L6776">
        <v>0</v>
      </c>
      <c r="N6776" t="s">
        <v>131</v>
      </c>
      <c r="O6776" t="s">
        <v>370</v>
      </c>
      <c r="P6776">
        <v>9</v>
      </c>
      <c r="Q6776" t="s">
        <v>42</v>
      </c>
    </row>
    <row r="6777" spans="1:17" hidden="1" x14ac:dyDescent="0.3">
      <c r="A6777" t="s">
        <v>380</v>
      </c>
      <c r="B6777" t="s">
        <v>7064</v>
      </c>
      <c r="C6777" t="s">
        <v>148</v>
      </c>
      <c r="D6777" t="s">
        <v>88</v>
      </c>
      <c r="E6777" t="s">
        <v>30</v>
      </c>
      <c r="F6777">
        <v>89.34</v>
      </c>
      <c r="G6777">
        <v>126</v>
      </c>
      <c r="H6777">
        <v>8007.3</v>
      </c>
      <c r="I6777">
        <v>21</v>
      </c>
      <c r="J6777">
        <v>20</v>
      </c>
      <c r="K6777">
        <v>115</v>
      </c>
      <c r="L6777">
        <v>7308.25</v>
      </c>
      <c r="M6777" t="s">
        <v>163</v>
      </c>
      <c r="N6777" t="s">
        <v>95</v>
      </c>
      <c r="O6777" t="s">
        <v>48</v>
      </c>
      <c r="P6777">
        <v>1</v>
      </c>
      <c r="Q6777" t="s">
        <v>42</v>
      </c>
    </row>
    <row r="6778" spans="1:17" hidden="1" x14ac:dyDescent="0.3">
      <c r="A6778" t="s">
        <v>83</v>
      </c>
      <c r="B6778" t="s">
        <v>7065</v>
      </c>
      <c r="C6778" t="s">
        <v>223</v>
      </c>
      <c r="D6778" t="s">
        <v>37</v>
      </c>
      <c r="E6778" t="s">
        <v>21</v>
      </c>
      <c r="F6778">
        <v>87.32</v>
      </c>
      <c r="G6778">
        <v>89</v>
      </c>
      <c r="H6778">
        <v>4405.5</v>
      </c>
      <c r="I6778">
        <v>16</v>
      </c>
      <c r="J6778">
        <v>42</v>
      </c>
      <c r="K6778">
        <v>21</v>
      </c>
      <c r="L6778">
        <v>1039.5</v>
      </c>
      <c r="M6778" t="s">
        <v>190</v>
      </c>
      <c r="N6778" t="s">
        <v>51</v>
      </c>
      <c r="O6778" t="s">
        <v>135</v>
      </c>
      <c r="P6778">
        <v>8</v>
      </c>
      <c r="Q6778" t="s">
        <v>25</v>
      </c>
    </row>
    <row r="6779" spans="1:17" hidden="1" x14ac:dyDescent="0.3">
      <c r="A6779" t="s">
        <v>335</v>
      </c>
      <c r="B6779" t="s">
        <v>7066</v>
      </c>
      <c r="C6779" t="s">
        <v>71</v>
      </c>
      <c r="D6779" t="s">
        <v>29</v>
      </c>
      <c r="E6779" t="s">
        <v>38</v>
      </c>
      <c r="F6779">
        <v>45.28</v>
      </c>
      <c r="G6779">
        <v>198</v>
      </c>
      <c r="H6779">
        <v>17376.48</v>
      </c>
      <c r="I6779">
        <v>19</v>
      </c>
      <c r="J6779">
        <v>40</v>
      </c>
      <c r="K6779">
        <v>77</v>
      </c>
      <c r="L6779">
        <v>6757.52</v>
      </c>
      <c r="M6779" t="s">
        <v>96</v>
      </c>
      <c r="N6779" t="s">
        <v>239</v>
      </c>
      <c r="O6779" t="s">
        <v>190</v>
      </c>
      <c r="P6779">
        <v>7</v>
      </c>
      <c r="Q6779" t="s">
        <v>25</v>
      </c>
    </row>
    <row r="6780" spans="1:17" hidden="1" x14ac:dyDescent="0.3">
      <c r="A6780" t="s">
        <v>43</v>
      </c>
      <c r="B6780" t="s">
        <v>7067</v>
      </c>
      <c r="C6780" t="s">
        <v>93</v>
      </c>
      <c r="D6780" t="s">
        <v>20</v>
      </c>
      <c r="E6780" t="s">
        <v>21</v>
      </c>
      <c r="F6780">
        <v>83.65</v>
      </c>
      <c r="G6780">
        <v>150</v>
      </c>
      <c r="H6780">
        <v>13420.5</v>
      </c>
      <c r="I6780">
        <v>47</v>
      </c>
      <c r="J6780">
        <v>73</v>
      </c>
      <c r="K6780">
        <v>123</v>
      </c>
      <c r="L6780">
        <v>11004.81</v>
      </c>
      <c r="M6780" t="s">
        <v>96</v>
      </c>
      <c r="N6780" t="s">
        <v>372</v>
      </c>
      <c r="O6780" t="s">
        <v>105</v>
      </c>
      <c r="P6780">
        <v>8</v>
      </c>
      <c r="Q6780" t="s">
        <v>50</v>
      </c>
    </row>
    <row r="6781" spans="1:17" x14ac:dyDescent="0.3">
      <c r="A6781" t="s">
        <v>22</v>
      </c>
      <c r="B6781" t="s">
        <v>7068</v>
      </c>
      <c r="C6781" t="s">
        <v>28</v>
      </c>
      <c r="D6781" t="s">
        <v>29</v>
      </c>
      <c r="E6781" t="s">
        <v>21</v>
      </c>
      <c r="F6781">
        <v>13.82</v>
      </c>
      <c r="G6781">
        <v>160</v>
      </c>
      <c r="H6781">
        <v>3270.4</v>
      </c>
      <c r="I6781">
        <v>50</v>
      </c>
      <c r="J6781">
        <v>60</v>
      </c>
      <c r="K6781">
        <v>9</v>
      </c>
      <c r="L6781">
        <v>183.96</v>
      </c>
      <c r="M6781" t="s">
        <v>293</v>
      </c>
      <c r="N6781" t="s">
        <v>307</v>
      </c>
      <c r="O6781" t="s">
        <v>136</v>
      </c>
      <c r="P6781">
        <v>8</v>
      </c>
      <c r="Q6781" t="s">
        <v>42</v>
      </c>
    </row>
    <row r="6782" spans="1:17" hidden="1" x14ac:dyDescent="0.3">
      <c r="A6782" t="s">
        <v>378</v>
      </c>
      <c r="B6782" t="s">
        <v>7069</v>
      </c>
      <c r="C6782" t="s">
        <v>113</v>
      </c>
      <c r="D6782" t="s">
        <v>46</v>
      </c>
      <c r="E6782" t="s">
        <v>38</v>
      </c>
      <c r="F6782">
        <v>62.98</v>
      </c>
      <c r="G6782">
        <v>45</v>
      </c>
      <c r="H6782">
        <v>2396.25</v>
      </c>
      <c r="I6782">
        <v>20</v>
      </c>
      <c r="J6782">
        <v>55</v>
      </c>
      <c r="K6782">
        <v>12</v>
      </c>
      <c r="L6782">
        <v>639</v>
      </c>
      <c r="M6782" t="s">
        <v>79</v>
      </c>
      <c r="N6782" t="s">
        <v>193</v>
      </c>
      <c r="O6782" t="s">
        <v>150</v>
      </c>
      <c r="P6782">
        <v>1</v>
      </c>
      <c r="Q6782" t="s">
        <v>25</v>
      </c>
    </row>
    <row r="6783" spans="1:17" hidden="1" x14ac:dyDescent="0.3">
      <c r="A6783" t="s">
        <v>51</v>
      </c>
      <c r="B6783" t="s">
        <v>7070</v>
      </c>
      <c r="C6783" t="s">
        <v>77</v>
      </c>
      <c r="D6783" t="s">
        <v>60</v>
      </c>
      <c r="E6783" t="s">
        <v>21</v>
      </c>
      <c r="F6783">
        <v>14.06</v>
      </c>
      <c r="G6783">
        <v>142</v>
      </c>
      <c r="H6783">
        <v>12542.86</v>
      </c>
      <c r="I6783">
        <v>6</v>
      </c>
      <c r="J6783">
        <v>94</v>
      </c>
      <c r="K6783">
        <v>95</v>
      </c>
      <c r="L6783">
        <v>8391.35</v>
      </c>
      <c r="M6783" t="s">
        <v>310</v>
      </c>
      <c r="N6783" t="s">
        <v>275</v>
      </c>
      <c r="O6783" t="s">
        <v>32</v>
      </c>
      <c r="P6783">
        <v>1</v>
      </c>
      <c r="Q6783" t="s">
        <v>50</v>
      </c>
    </row>
    <row r="6784" spans="1:17" hidden="1" x14ac:dyDescent="0.3">
      <c r="A6784" t="s">
        <v>250</v>
      </c>
      <c r="B6784" t="s">
        <v>7071</v>
      </c>
      <c r="C6784" t="s">
        <v>241</v>
      </c>
      <c r="D6784" t="s">
        <v>134</v>
      </c>
      <c r="E6784" t="s">
        <v>30</v>
      </c>
      <c r="F6784">
        <v>2.16</v>
      </c>
      <c r="G6784">
        <v>53</v>
      </c>
      <c r="H6784">
        <v>1921.25</v>
      </c>
      <c r="I6784">
        <v>34</v>
      </c>
      <c r="J6784">
        <v>77</v>
      </c>
      <c r="K6784">
        <v>37</v>
      </c>
      <c r="L6784">
        <v>1341.25</v>
      </c>
      <c r="M6784" t="s">
        <v>226</v>
      </c>
      <c r="N6784" t="s">
        <v>283</v>
      </c>
      <c r="O6784" t="s">
        <v>105</v>
      </c>
      <c r="P6784">
        <v>3</v>
      </c>
      <c r="Q6784" t="s">
        <v>50</v>
      </c>
    </row>
    <row r="6785" spans="1:17" hidden="1" x14ac:dyDescent="0.3">
      <c r="A6785" t="s">
        <v>326</v>
      </c>
      <c r="B6785" t="s">
        <v>7072</v>
      </c>
      <c r="C6785" t="s">
        <v>390</v>
      </c>
      <c r="D6785" t="s">
        <v>60</v>
      </c>
      <c r="E6785" t="s">
        <v>38</v>
      </c>
      <c r="F6785">
        <v>54.05</v>
      </c>
      <c r="G6785">
        <v>180</v>
      </c>
      <c r="H6785">
        <v>14758.2</v>
      </c>
      <c r="I6785">
        <v>17</v>
      </c>
      <c r="J6785">
        <v>98</v>
      </c>
      <c r="K6785">
        <v>113</v>
      </c>
      <c r="L6785">
        <v>9264.8700000000008</v>
      </c>
      <c r="M6785" t="s">
        <v>308</v>
      </c>
      <c r="N6785" t="s">
        <v>244</v>
      </c>
      <c r="O6785" t="s">
        <v>120</v>
      </c>
      <c r="P6785">
        <v>7</v>
      </c>
      <c r="Q6785" t="s">
        <v>25</v>
      </c>
    </row>
    <row r="6786" spans="1:17" hidden="1" x14ac:dyDescent="0.3">
      <c r="A6786" t="s">
        <v>105</v>
      </c>
      <c r="B6786" t="s">
        <v>7073</v>
      </c>
      <c r="C6786" t="s">
        <v>215</v>
      </c>
      <c r="D6786" t="s">
        <v>134</v>
      </c>
      <c r="E6786" t="s">
        <v>21</v>
      </c>
      <c r="F6786">
        <v>39.5</v>
      </c>
      <c r="G6786">
        <v>50</v>
      </c>
      <c r="H6786">
        <v>3683.5</v>
      </c>
      <c r="I6786">
        <v>47</v>
      </c>
      <c r="J6786">
        <v>38</v>
      </c>
      <c r="K6786">
        <v>9</v>
      </c>
      <c r="L6786">
        <v>663.03</v>
      </c>
      <c r="M6786" t="s">
        <v>268</v>
      </c>
      <c r="N6786" t="s">
        <v>277</v>
      </c>
      <c r="O6786" t="s">
        <v>1167</v>
      </c>
      <c r="P6786">
        <v>3</v>
      </c>
      <c r="Q6786" t="s">
        <v>42</v>
      </c>
    </row>
    <row r="6787" spans="1:17" x14ac:dyDescent="0.3">
      <c r="A6787" t="s">
        <v>130</v>
      </c>
      <c r="B6787" t="s">
        <v>7074</v>
      </c>
      <c r="C6787" t="s">
        <v>28</v>
      </c>
      <c r="D6787" t="s">
        <v>29</v>
      </c>
      <c r="E6787" t="s">
        <v>21</v>
      </c>
      <c r="F6787">
        <v>13.82</v>
      </c>
      <c r="G6787">
        <v>81</v>
      </c>
      <c r="H6787">
        <v>842.4</v>
      </c>
      <c r="I6787">
        <v>8</v>
      </c>
      <c r="J6787">
        <v>38</v>
      </c>
      <c r="K6787">
        <v>68</v>
      </c>
      <c r="L6787">
        <v>707.2</v>
      </c>
      <c r="M6787" t="s">
        <v>94</v>
      </c>
      <c r="N6787" t="s">
        <v>351</v>
      </c>
      <c r="O6787" t="s">
        <v>243</v>
      </c>
      <c r="P6787">
        <v>9</v>
      </c>
      <c r="Q6787" t="s">
        <v>50</v>
      </c>
    </row>
    <row r="6788" spans="1:17" hidden="1" x14ac:dyDescent="0.3">
      <c r="A6788" t="s">
        <v>159</v>
      </c>
      <c r="B6788" t="s">
        <v>7075</v>
      </c>
      <c r="C6788" t="s">
        <v>344</v>
      </c>
      <c r="D6788" t="s">
        <v>37</v>
      </c>
      <c r="E6788" t="s">
        <v>30</v>
      </c>
      <c r="F6788">
        <v>48.16</v>
      </c>
      <c r="G6788">
        <v>15</v>
      </c>
      <c r="H6788">
        <v>956.55</v>
      </c>
      <c r="I6788">
        <v>22</v>
      </c>
      <c r="J6788">
        <v>49</v>
      </c>
      <c r="K6788">
        <v>14</v>
      </c>
      <c r="L6788">
        <v>892.78</v>
      </c>
      <c r="M6788" t="s">
        <v>441</v>
      </c>
      <c r="N6788" t="s">
        <v>355</v>
      </c>
      <c r="O6788" t="s">
        <v>458</v>
      </c>
      <c r="P6788">
        <v>5</v>
      </c>
      <c r="Q6788" t="s">
        <v>42</v>
      </c>
    </row>
    <row r="6789" spans="1:17" hidden="1" x14ac:dyDescent="0.3">
      <c r="A6789" t="s">
        <v>216</v>
      </c>
      <c r="B6789" t="s">
        <v>7076</v>
      </c>
      <c r="C6789" t="s">
        <v>344</v>
      </c>
      <c r="D6789" t="s">
        <v>37</v>
      </c>
      <c r="E6789" t="s">
        <v>38</v>
      </c>
      <c r="F6789">
        <v>41.41</v>
      </c>
      <c r="G6789">
        <v>142</v>
      </c>
      <c r="H6789">
        <v>3613.9</v>
      </c>
      <c r="I6789">
        <v>19</v>
      </c>
      <c r="J6789">
        <v>23</v>
      </c>
      <c r="K6789">
        <v>60</v>
      </c>
      <c r="L6789">
        <v>1527</v>
      </c>
      <c r="M6789" t="s">
        <v>307</v>
      </c>
      <c r="N6789" t="s">
        <v>163</v>
      </c>
      <c r="O6789" t="s">
        <v>120</v>
      </c>
      <c r="P6789">
        <v>3</v>
      </c>
      <c r="Q6789" t="s">
        <v>25</v>
      </c>
    </row>
    <row r="6790" spans="1:17" hidden="1" x14ac:dyDescent="0.3">
      <c r="A6790" t="s">
        <v>216</v>
      </c>
      <c r="B6790" t="s">
        <v>7077</v>
      </c>
      <c r="C6790" t="s">
        <v>233</v>
      </c>
      <c r="D6790" t="s">
        <v>29</v>
      </c>
      <c r="E6790" t="s">
        <v>21</v>
      </c>
      <c r="F6790">
        <v>18.27</v>
      </c>
      <c r="G6790">
        <v>154</v>
      </c>
      <c r="H6790">
        <v>15255.24</v>
      </c>
      <c r="I6790">
        <v>15</v>
      </c>
      <c r="J6790">
        <v>58</v>
      </c>
      <c r="K6790">
        <v>114</v>
      </c>
      <c r="L6790">
        <v>11292.84</v>
      </c>
      <c r="M6790" t="s">
        <v>150</v>
      </c>
      <c r="N6790" t="s">
        <v>372</v>
      </c>
      <c r="O6790" t="s">
        <v>80</v>
      </c>
      <c r="P6790">
        <v>1</v>
      </c>
      <c r="Q6790" t="s">
        <v>42</v>
      </c>
    </row>
    <row r="6791" spans="1:17" hidden="1" x14ac:dyDescent="0.3">
      <c r="A6791" t="s">
        <v>409</v>
      </c>
      <c r="B6791" t="s">
        <v>7078</v>
      </c>
      <c r="C6791" t="s">
        <v>169</v>
      </c>
      <c r="D6791" t="s">
        <v>20</v>
      </c>
      <c r="E6791" t="s">
        <v>38</v>
      </c>
      <c r="F6791">
        <v>2.37</v>
      </c>
      <c r="G6791">
        <v>153</v>
      </c>
      <c r="H6791">
        <v>3907.62</v>
      </c>
      <c r="I6791">
        <v>13</v>
      </c>
      <c r="J6791">
        <v>31</v>
      </c>
      <c r="K6791">
        <v>152</v>
      </c>
      <c r="L6791">
        <v>3882.08</v>
      </c>
      <c r="M6791" t="s">
        <v>196</v>
      </c>
      <c r="N6791" t="s">
        <v>254</v>
      </c>
      <c r="O6791" t="s">
        <v>330</v>
      </c>
      <c r="P6791">
        <v>2</v>
      </c>
      <c r="Q6791" t="s">
        <v>25</v>
      </c>
    </row>
    <row r="6792" spans="1:17" hidden="1" x14ac:dyDescent="0.3">
      <c r="A6792" t="s">
        <v>469</v>
      </c>
      <c r="B6792" t="s">
        <v>7079</v>
      </c>
      <c r="C6792" t="s">
        <v>297</v>
      </c>
      <c r="D6792" t="s">
        <v>60</v>
      </c>
      <c r="E6792" t="s">
        <v>30</v>
      </c>
      <c r="F6792">
        <v>22.78</v>
      </c>
      <c r="G6792">
        <v>144</v>
      </c>
      <c r="H6792">
        <v>12463.2</v>
      </c>
      <c r="I6792">
        <v>44</v>
      </c>
      <c r="J6792">
        <v>79</v>
      </c>
      <c r="K6792">
        <v>117</v>
      </c>
      <c r="L6792">
        <v>10126.35</v>
      </c>
      <c r="M6792" t="s">
        <v>366</v>
      </c>
      <c r="N6792" t="s">
        <v>89</v>
      </c>
      <c r="O6792" t="s">
        <v>201</v>
      </c>
      <c r="P6792">
        <v>9</v>
      </c>
      <c r="Q6792" t="s">
        <v>25</v>
      </c>
    </row>
    <row r="6793" spans="1:17" hidden="1" x14ac:dyDescent="0.3">
      <c r="A6793" t="s">
        <v>366</v>
      </c>
      <c r="B6793" t="s">
        <v>7080</v>
      </c>
      <c r="C6793" t="s">
        <v>297</v>
      </c>
      <c r="D6793" t="s">
        <v>60</v>
      </c>
      <c r="E6793" t="s">
        <v>38</v>
      </c>
      <c r="F6793">
        <v>76.36</v>
      </c>
      <c r="G6793">
        <v>190</v>
      </c>
      <c r="H6793">
        <v>13165.1</v>
      </c>
      <c r="I6793">
        <v>31</v>
      </c>
      <c r="J6793">
        <v>82</v>
      </c>
      <c r="K6793">
        <v>186</v>
      </c>
      <c r="L6793">
        <v>12887.94</v>
      </c>
      <c r="M6793" t="s">
        <v>79</v>
      </c>
      <c r="N6793" t="s">
        <v>185</v>
      </c>
      <c r="O6793" t="s">
        <v>351</v>
      </c>
      <c r="P6793">
        <v>10</v>
      </c>
      <c r="Q6793" t="s">
        <v>25</v>
      </c>
    </row>
    <row r="6794" spans="1:17" hidden="1" x14ac:dyDescent="0.3">
      <c r="A6794" t="s">
        <v>239</v>
      </c>
      <c r="B6794" t="s">
        <v>7081</v>
      </c>
      <c r="C6794" t="s">
        <v>187</v>
      </c>
      <c r="D6794" t="s">
        <v>54</v>
      </c>
      <c r="E6794" t="s">
        <v>38</v>
      </c>
      <c r="F6794">
        <v>60.07</v>
      </c>
      <c r="G6794">
        <v>189</v>
      </c>
      <c r="H6794">
        <v>9739.17</v>
      </c>
      <c r="I6794">
        <v>46</v>
      </c>
      <c r="J6794">
        <v>97</v>
      </c>
      <c r="K6794">
        <v>120</v>
      </c>
      <c r="L6794">
        <v>6183.6</v>
      </c>
      <c r="M6794" t="s">
        <v>129</v>
      </c>
      <c r="N6794" t="s">
        <v>196</v>
      </c>
      <c r="O6794" t="s">
        <v>388</v>
      </c>
      <c r="P6794">
        <v>7</v>
      </c>
      <c r="Q6794" t="s">
        <v>42</v>
      </c>
    </row>
    <row r="6795" spans="1:17" hidden="1" x14ac:dyDescent="0.3">
      <c r="A6795" t="s">
        <v>188</v>
      </c>
      <c r="B6795" t="s">
        <v>7082</v>
      </c>
      <c r="C6795" t="s">
        <v>128</v>
      </c>
      <c r="D6795" t="s">
        <v>46</v>
      </c>
      <c r="E6795" t="s">
        <v>21</v>
      </c>
      <c r="F6795">
        <v>42.38</v>
      </c>
      <c r="G6795">
        <v>192</v>
      </c>
      <c r="H6795">
        <v>3864.96</v>
      </c>
      <c r="I6795">
        <v>34</v>
      </c>
      <c r="J6795">
        <v>42</v>
      </c>
      <c r="K6795">
        <v>124</v>
      </c>
      <c r="L6795">
        <v>2496.12</v>
      </c>
      <c r="M6795" t="s">
        <v>293</v>
      </c>
      <c r="N6795" t="s">
        <v>277</v>
      </c>
      <c r="O6795" t="s">
        <v>24</v>
      </c>
      <c r="P6795">
        <v>8</v>
      </c>
      <c r="Q6795" t="s">
        <v>42</v>
      </c>
    </row>
    <row r="6796" spans="1:17" hidden="1" x14ac:dyDescent="0.3">
      <c r="A6796" t="s">
        <v>179</v>
      </c>
      <c r="B6796" t="s">
        <v>7083</v>
      </c>
      <c r="C6796" t="s">
        <v>228</v>
      </c>
      <c r="D6796" t="s">
        <v>54</v>
      </c>
      <c r="E6796" t="s">
        <v>30</v>
      </c>
      <c r="F6796">
        <v>50.86</v>
      </c>
      <c r="G6796">
        <v>21</v>
      </c>
      <c r="H6796">
        <v>1934.52</v>
      </c>
      <c r="I6796">
        <v>36</v>
      </c>
      <c r="J6796">
        <v>55</v>
      </c>
      <c r="K6796">
        <v>20</v>
      </c>
      <c r="L6796">
        <v>1842.4</v>
      </c>
      <c r="M6796" t="s">
        <v>79</v>
      </c>
      <c r="N6796" t="s">
        <v>120</v>
      </c>
      <c r="O6796" t="s">
        <v>94</v>
      </c>
      <c r="P6796">
        <v>9</v>
      </c>
      <c r="Q6796" t="s">
        <v>50</v>
      </c>
    </row>
    <row r="6797" spans="1:17" hidden="1" x14ac:dyDescent="0.3">
      <c r="A6797" t="s">
        <v>310</v>
      </c>
      <c r="B6797" t="s">
        <v>7084</v>
      </c>
      <c r="C6797" t="s">
        <v>246</v>
      </c>
      <c r="D6797" t="s">
        <v>67</v>
      </c>
      <c r="E6797" t="s">
        <v>38</v>
      </c>
      <c r="F6797">
        <v>53.28</v>
      </c>
      <c r="G6797">
        <v>127</v>
      </c>
      <c r="H6797">
        <v>7465.06</v>
      </c>
      <c r="I6797">
        <v>48</v>
      </c>
      <c r="J6797">
        <v>89</v>
      </c>
      <c r="K6797">
        <v>11</v>
      </c>
      <c r="L6797">
        <v>646.58000000000004</v>
      </c>
      <c r="M6797" t="s">
        <v>275</v>
      </c>
      <c r="N6797" t="s">
        <v>124</v>
      </c>
      <c r="O6797" t="s">
        <v>94</v>
      </c>
      <c r="P6797">
        <v>8</v>
      </c>
      <c r="Q6797" t="s">
        <v>42</v>
      </c>
    </row>
    <row r="6798" spans="1:17" hidden="1" x14ac:dyDescent="0.3">
      <c r="A6798" t="s">
        <v>135</v>
      </c>
      <c r="B6798" t="s">
        <v>7085</v>
      </c>
      <c r="C6798" t="s">
        <v>233</v>
      </c>
      <c r="D6798" t="s">
        <v>29</v>
      </c>
      <c r="E6798" t="s">
        <v>38</v>
      </c>
      <c r="F6798">
        <v>99.38</v>
      </c>
      <c r="G6798">
        <v>106</v>
      </c>
      <c r="H6798">
        <v>6856.08</v>
      </c>
      <c r="I6798">
        <v>37</v>
      </c>
      <c r="J6798">
        <v>82</v>
      </c>
      <c r="K6798">
        <v>96</v>
      </c>
      <c r="L6798">
        <v>6209.28</v>
      </c>
      <c r="M6798" t="s">
        <v>305</v>
      </c>
      <c r="N6798" t="s">
        <v>213</v>
      </c>
      <c r="O6798" t="s">
        <v>337</v>
      </c>
      <c r="P6798">
        <v>2</v>
      </c>
      <c r="Q6798" t="s">
        <v>25</v>
      </c>
    </row>
    <row r="6799" spans="1:17" hidden="1" x14ac:dyDescent="0.3">
      <c r="A6799" t="s">
        <v>130</v>
      </c>
      <c r="B6799" t="s">
        <v>7086</v>
      </c>
      <c r="C6799" t="s">
        <v>71</v>
      </c>
      <c r="D6799" t="s">
        <v>29</v>
      </c>
      <c r="E6799" t="s">
        <v>21</v>
      </c>
      <c r="F6799">
        <v>39.83</v>
      </c>
      <c r="G6799">
        <v>68</v>
      </c>
      <c r="H6799">
        <v>4841.6000000000004</v>
      </c>
      <c r="I6799">
        <v>25</v>
      </c>
      <c r="J6799">
        <v>25</v>
      </c>
      <c r="K6799">
        <v>17</v>
      </c>
      <c r="L6799">
        <v>1210.4000000000001</v>
      </c>
      <c r="M6799" t="s">
        <v>206</v>
      </c>
      <c r="N6799" t="s">
        <v>84</v>
      </c>
      <c r="O6799" t="s">
        <v>326</v>
      </c>
      <c r="P6799">
        <v>8</v>
      </c>
      <c r="Q6799" t="s">
        <v>50</v>
      </c>
    </row>
    <row r="6800" spans="1:17" hidden="1" x14ac:dyDescent="0.3">
      <c r="A6800" t="s">
        <v>230</v>
      </c>
      <c r="B6800" t="s">
        <v>7087</v>
      </c>
      <c r="C6800" t="s">
        <v>315</v>
      </c>
      <c r="D6800" t="s">
        <v>37</v>
      </c>
      <c r="E6800" t="s">
        <v>38</v>
      </c>
      <c r="F6800">
        <v>84.88</v>
      </c>
      <c r="G6800">
        <v>168</v>
      </c>
      <c r="H6800">
        <v>2961.84</v>
      </c>
      <c r="I6800">
        <v>14</v>
      </c>
      <c r="J6800">
        <v>30</v>
      </c>
      <c r="K6800">
        <v>93</v>
      </c>
      <c r="L6800">
        <v>1639.59</v>
      </c>
      <c r="M6800" t="s">
        <v>89</v>
      </c>
      <c r="N6800" t="s">
        <v>96</v>
      </c>
      <c r="O6800" t="s">
        <v>225</v>
      </c>
      <c r="P6800">
        <v>2</v>
      </c>
      <c r="Q6800" t="s">
        <v>42</v>
      </c>
    </row>
    <row r="6801" spans="1:17" hidden="1" x14ac:dyDescent="0.3">
      <c r="A6801" t="s">
        <v>266</v>
      </c>
      <c r="B6801" t="s">
        <v>7088</v>
      </c>
      <c r="C6801" t="s">
        <v>286</v>
      </c>
      <c r="D6801" t="s">
        <v>54</v>
      </c>
      <c r="E6801" t="s">
        <v>21</v>
      </c>
      <c r="F6801">
        <v>36.32</v>
      </c>
      <c r="G6801">
        <v>177</v>
      </c>
      <c r="H6801">
        <v>2516.94</v>
      </c>
      <c r="I6801">
        <v>30</v>
      </c>
      <c r="J6801">
        <v>23</v>
      </c>
      <c r="K6801">
        <v>129</v>
      </c>
      <c r="L6801">
        <v>1834.38</v>
      </c>
      <c r="M6801" t="s">
        <v>275</v>
      </c>
      <c r="N6801" t="s">
        <v>56</v>
      </c>
      <c r="O6801" t="s">
        <v>254</v>
      </c>
      <c r="P6801">
        <v>7</v>
      </c>
      <c r="Q6801" t="s">
        <v>25</v>
      </c>
    </row>
    <row r="6802" spans="1:17" hidden="1" x14ac:dyDescent="0.3">
      <c r="A6802" t="s">
        <v>101</v>
      </c>
      <c r="B6802" t="s">
        <v>7089</v>
      </c>
      <c r="C6802" t="s">
        <v>187</v>
      </c>
      <c r="D6802" t="s">
        <v>54</v>
      </c>
      <c r="E6802" t="s">
        <v>30</v>
      </c>
      <c r="F6802">
        <v>44.01</v>
      </c>
      <c r="G6802">
        <v>14</v>
      </c>
      <c r="H6802">
        <v>1269.6600000000001</v>
      </c>
      <c r="I6802">
        <v>45</v>
      </c>
      <c r="J6802">
        <v>41</v>
      </c>
      <c r="K6802">
        <v>1</v>
      </c>
      <c r="L6802">
        <v>90.69</v>
      </c>
      <c r="M6802" t="s">
        <v>210</v>
      </c>
      <c r="N6802" t="s">
        <v>129</v>
      </c>
      <c r="O6802" t="s">
        <v>378</v>
      </c>
      <c r="P6802">
        <v>4</v>
      </c>
      <c r="Q6802" t="s">
        <v>25</v>
      </c>
    </row>
    <row r="6803" spans="1:17" hidden="1" x14ac:dyDescent="0.3">
      <c r="A6803" t="s">
        <v>89</v>
      </c>
      <c r="B6803" t="s">
        <v>7090</v>
      </c>
      <c r="C6803" t="s">
        <v>141</v>
      </c>
      <c r="D6803" t="s">
        <v>88</v>
      </c>
      <c r="E6803" t="s">
        <v>38</v>
      </c>
      <c r="F6803">
        <v>49.4</v>
      </c>
      <c r="G6803">
        <v>168</v>
      </c>
      <c r="H6803">
        <v>6955.2</v>
      </c>
      <c r="I6803">
        <v>39</v>
      </c>
      <c r="J6803">
        <v>46</v>
      </c>
      <c r="K6803">
        <v>78</v>
      </c>
      <c r="L6803">
        <v>3229.2</v>
      </c>
      <c r="M6803" t="s">
        <v>351</v>
      </c>
      <c r="N6803" t="s">
        <v>57</v>
      </c>
      <c r="O6803" t="s">
        <v>190</v>
      </c>
      <c r="P6803">
        <v>8</v>
      </c>
      <c r="Q6803" t="s">
        <v>50</v>
      </c>
    </row>
    <row r="6804" spans="1:17" hidden="1" x14ac:dyDescent="0.3">
      <c r="A6804" t="s">
        <v>138</v>
      </c>
      <c r="B6804" t="s">
        <v>7091</v>
      </c>
      <c r="C6804" t="s">
        <v>187</v>
      </c>
      <c r="D6804" t="s">
        <v>54</v>
      </c>
      <c r="E6804" t="s">
        <v>21</v>
      </c>
      <c r="F6804">
        <v>15.15</v>
      </c>
      <c r="G6804">
        <v>10</v>
      </c>
      <c r="H6804">
        <v>427.8</v>
      </c>
      <c r="I6804">
        <v>46</v>
      </c>
      <c r="J6804">
        <v>89</v>
      </c>
      <c r="K6804">
        <v>1</v>
      </c>
      <c r="L6804">
        <v>42.78</v>
      </c>
      <c r="M6804" t="s">
        <v>287</v>
      </c>
      <c r="N6804" t="s">
        <v>108</v>
      </c>
      <c r="O6804" t="s">
        <v>153</v>
      </c>
      <c r="P6804">
        <v>7</v>
      </c>
      <c r="Q6804" t="s">
        <v>50</v>
      </c>
    </row>
    <row r="6805" spans="1:17" hidden="1" x14ac:dyDescent="0.3">
      <c r="A6805" t="s">
        <v>277</v>
      </c>
      <c r="B6805" t="s">
        <v>7092</v>
      </c>
      <c r="C6805" t="s">
        <v>133</v>
      </c>
      <c r="D6805" t="s">
        <v>134</v>
      </c>
      <c r="E6805" t="s">
        <v>30</v>
      </c>
      <c r="F6805">
        <v>30.1</v>
      </c>
      <c r="G6805">
        <v>101</v>
      </c>
      <c r="H6805">
        <v>1037.27</v>
      </c>
      <c r="I6805">
        <v>38</v>
      </c>
      <c r="J6805">
        <v>35</v>
      </c>
      <c r="K6805">
        <v>80</v>
      </c>
      <c r="L6805">
        <v>821.6</v>
      </c>
      <c r="M6805" t="s">
        <v>249</v>
      </c>
      <c r="N6805" t="s">
        <v>74</v>
      </c>
      <c r="O6805" t="s">
        <v>135</v>
      </c>
      <c r="P6805">
        <v>1</v>
      </c>
      <c r="Q6805" t="s">
        <v>50</v>
      </c>
    </row>
    <row r="6806" spans="1:17" hidden="1" x14ac:dyDescent="0.3">
      <c r="A6806" t="s">
        <v>84</v>
      </c>
      <c r="B6806" t="s">
        <v>7093</v>
      </c>
      <c r="C6806" t="s">
        <v>59</v>
      </c>
      <c r="D6806" t="s">
        <v>60</v>
      </c>
      <c r="E6806" t="s">
        <v>38</v>
      </c>
      <c r="F6806">
        <v>68.94</v>
      </c>
      <c r="G6806">
        <v>194</v>
      </c>
      <c r="H6806">
        <v>19316.580000000002</v>
      </c>
      <c r="I6806">
        <v>37</v>
      </c>
      <c r="J6806">
        <v>31</v>
      </c>
      <c r="K6806">
        <v>150</v>
      </c>
      <c r="L6806">
        <v>14935.5</v>
      </c>
      <c r="M6806" t="s">
        <v>181</v>
      </c>
      <c r="N6806" t="s">
        <v>123</v>
      </c>
      <c r="O6806" t="s">
        <v>209</v>
      </c>
      <c r="P6806">
        <v>5</v>
      </c>
      <c r="Q6806" t="s">
        <v>42</v>
      </c>
    </row>
    <row r="6807" spans="1:17" hidden="1" x14ac:dyDescent="0.3">
      <c r="A6807" t="s">
        <v>89</v>
      </c>
      <c r="B6807" t="s">
        <v>7094</v>
      </c>
      <c r="C6807" t="s">
        <v>103</v>
      </c>
      <c r="D6807" t="s">
        <v>67</v>
      </c>
      <c r="E6807" t="s">
        <v>21</v>
      </c>
      <c r="F6807">
        <v>80.08</v>
      </c>
      <c r="G6807">
        <v>58</v>
      </c>
      <c r="H6807">
        <v>2706.28</v>
      </c>
      <c r="I6807">
        <v>8</v>
      </c>
      <c r="J6807">
        <v>100</v>
      </c>
      <c r="K6807">
        <v>34</v>
      </c>
      <c r="L6807">
        <v>1586.44</v>
      </c>
      <c r="M6807" t="s">
        <v>385</v>
      </c>
      <c r="N6807" t="s">
        <v>250</v>
      </c>
      <c r="O6807" t="s">
        <v>129</v>
      </c>
      <c r="P6807">
        <v>4</v>
      </c>
      <c r="Q6807" t="s">
        <v>50</v>
      </c>
    </row>
    <row r="6808" spans="1:17" hidden="1" x14ac:dyDescent="0.3">
      <c r="A6808" t="s">
        <v>409</v>
      </c>
      <c r="B6808" t="s">
        <v>7095</v>
      </c>
      <c r="C6808" t="s">
        <v>344</v>
      </c>
      <c r="D6808" t="s">
        <v>37</v>
      </c>
      <c r="E6808" t="s">
        <v>21</v>
      </c>
      <c r="F6808">
        <v>25.77</v>
      </c>
      <c r="G6808">
        <v>106</v>
      </c>
      <c r="H6808">
        <v>3560.54</v>
      </c>
      <c r="I6808">
        <v>5</v>
      </c>
      <c r="J6808">
        <v>90</v>
      </c>
      <c r="K6808">
        <v>20</v>
      </c>
      <c r="L6808">
        <v>671.8</v>
      </c>
      <c r="M6808" t="s">
        <v>167</v>
      </c>
      <c r="N6808" t="s">
        <v>196</v>
      </c>
      <c r="O6808" t="s">
        <v>224</v>
      </c>
      <c r="P6808">
        <v>3</v>
      </c>
      <c r="Q6808" t="s">
        <v>42</v>
      </c>
    </row>
    <row r="6809" spans="1:17" hidden="1" x14ac:dyDescent="0.3">
      <c r="A6809" t="s">
        <v>177</v>
      </c>
      <c r="B6809" t="s">
        <v>7096</v>
      </c>
      <c r="C6809" t="s">
        <v>261</v>
      </c>
      <c r="D6809" t="s">
        <v>20</v>
      </c>
      <c r="E6809" t="s">
        <v>30</v>
      </c>
      <c r="F6809">
        <v>50.94</v>
      </c>
      <c r="G6809">
        <v>35</v>
      </c>
      <c r="H6809">
        <v>47.25</v>
      </c>
      <c r="I6809">
        <v>25</v>
      </c>
      <c r="J6809">
        <v>99</v>
      </c>
      <c r="K6809">
        <v>14</v>
      </c>
      <c r="L6809">
        <v>18.899999999999999</v>
      </c>
      <c r="M6809" t="s">
        <v>97</v>
      </c>
      <c r="N6809" t="s">
        <v>91</v>
      </c>
      <c r="O6809" t="s">
        <v>43</v>
      </c>
      <c r="P6809">
        <v>10</v>
      </c>
      <c r="Q6809" t="s">
        <v>50</v>
      </c>
    </row>
    <row r="6810" spans="1:17" hidden="1" x14ac:dyDescent="0.3">
      <c r="A6810" t="s">
        <v>334</v>
      </c>
      <c r="B6810" t="s">
        <v>7097</v>
      </c>
      <c r="C6810" t="s">
        <v>93</v>
      </c>
      <c r="D6810" t="s">
        <v>20</v>
      </c>
      <c r="E6810" t="s">
        <v>38</v>
      </c>
      <c r="F6810">
        <v>95.99</v>
      </c>
      <c r="G6810">
        <v>119</v>
      </c>
      <c r="H6810">
        <v>1604.12</v>
      </c>
      <c r="I6810">
        <v>17</v>
      </c>
      <c r="J6810">
        <v>50</v>
      </c>
      <c r="K6810">
        <v>100</v>
      </c>
      <c r="L6810">
        <v>1348</v>
      </c>
      <c r="M6810" t="s">
        <v>321</v>
      </c>
      <c r="N6810" t="s">
        <v>355</v>
      </c>
      <c r="O6810" t="s">
        <v>109</v>
      </c>
      <c r="P6810">
        <v>2</v>
      </c>
      <c r="Q6810" t="s">
        <v>25</v>
      </c>
    </row>
    <row r="6811" spans="1:17" hidden="1" x14ac:dyDescent="0.3">
      <c r="A6811" t="s">
        <v>435</v>
      </c>
      <c r="B6811" t="s">
        <v>7098</v>
      </c>
      <c r="C6811" t="s">
        <v>66</v>
      </c>
      <c r="D6811" t="s">
        <v>67</v>
      </c>
      <c r="E6811" t="s">
        <v>21</v>
      </c>
      <c r="F6811">
        <v>20.64</v>
      </c>
      <c r="G6811">
        <v>70</v>
      </c>
      <c r="H6811">
        <v>5273.1</v>
      </c>
      <c r="I6811">
        <v>20</v>
      </c>
      <c r="J6811">
        <v>20</v>
      </c>
      <c r="K6811">
        <v>29</v>
      </c>
      <c r="L6811">
        <v>2184.5700000000002</v>
      </c>
      <c r="M6811" t="s">
        <v>188</v>
      </c>
      <c r="N6811" t="s">
        <v>301</v>
      </c>
      <c r="O6811" t="s">
        <v>153</v>
      </c>
      <c r="P6811">
        <v>4</v>
      </c>
      <c r="Q6811" t="s">
        <v>50</v>
      </c>
    </row>
    <row r="6812" spans="1:17" hidden="1" x14ac:dyDescent="0.3">
      <c r="A6812" t="s">
        <v>159</v>
      </c>
      <c r="B6812" t="s">
        <v>7099</v>
      </c>
      <c r="C6812" t="s">
        <v>133</v>
      </c>
      <c r="D6812" t="s">
        <v>134</v>
      </c>
      <c r="E6812" t="s">
        <v>30</v>
      </c>
      <c r="F6812">
        <v>30.1</v>
      </c>
      <c r="G6812">
        <v>163</v>
      </c>
      <c r="H6812">
        <v>15625.18</v>
      </c>
      <c r="I6812">
        <v>43</v>
      </c>
      <c r="J6812">
        <v>54</v>
      </c>
      <c r="K6812">
        <v>117</v>
      </c>
      <c r="L6812">
        <v>11215.62</v>
      </c>
      <c r="M6812" t="s">
        <v>78</v>
      </c>
      <c r="N6812" t="s">
        <v>97</v>
      </c>
      <c r="O6812" t="s">
        <v>295</v>
      </c>
      <c r="P6812">
        <v>8</v>
      </c>
      <c r="Q6812" t="s">
        <v>50</v>
      </c>
    </row>
    <row r="6813" spans="1:17" hidden="1" x14ac:dyDescent="0.3">
      <c r="A6813" t="s">
        <v>96</v>
      </c>
      <c r="B6813" t="s">
        <v>7100</v>
      </c>
      <c r="C6813" t="s">
        <v>59</v>
      </c>
      <c r="D6813" t="s">
        <v>60</v>
      </c>
      <c r="E6813" t="s">
        <v>38</v>
      </c>
      <c r="F6813">
        <v>68.94</v>
      </c>
      <c r="G6813">
        <v>136</v>
      </c>
      <c r="H6813">
        <v>4192.88</v>
      </c>
      <c r="I6813">
        <v>42</v>
      </c>
      <c r="J6813">
        <v>84</v>
      </c>
      <c r="K6813">
        <v>1</v>
      </c>
      <c r="L6813">
        <v>30.83</v>
      </c>
      <c r="M6813" t="s">
        <v>441</v>
      </c>
      <c r="N6813" t="s">
        <v>301</v>
      </c>
      <c r="O6813" t="s">
        <v>78</v>
      </c>
      <c r="P6813">
        <v>3</v>
      </c>
      <c r="Q6813" t="s">
        <v>50</v>
      </c>
    </row>
    <row r="6814" spans="1:17" x14ac:dyDescent="0.3">
      <c r="A6814" t="s">
        <v>63</v>
      </c>
      <c r="B6814" t="s">
        <v>7101</v>
      </c>
      <c r="C6814" t="s">
        <v>28</v>
      </c>
      <c r="D6814" t="s">
        <v>29</v>
      </c>
      <c r="E6814" t="s">
        <v>30</v>
      </c>
      <c r="F6814">
        <v>9.82</v>
      </c>
      <c r="G6814">
        <v>73</v>
      </c>
      <c r="H6814">
        <v>2174.67</v>
      </c>
      <c r="I6814">
        <v>34</v>
      </c>
      <c r="J6814">
        <v>86</v>
      </c>
      <c r="K6814">
        <v>59</v>
      </c>
      <c r="L6814">
        <v>1757.61</v>
      </c>
      <c r="M6814" t="s">
        <v>120</v>
      </c>
      <c r="N6814" t="s">
        <v>335</v>
      </c>
      <c r="O6814" t="s">
        <v>298</v>
      </c>
      <c r="P6814">
        <v>2</v>
      </c>
      <c r="Q6814" t="s">
        <v>42</v>
      </c>
    </row>
    <row r="6815" spans="1:17" hidden="1" x14ac:dyDescent="0.3">
      <c r="A6815" t="s">
        <v>247</v>
      </c>
      <c r="B6815" t="s">
        <v>7102</v>
      </c>
      <c r="C6815" t="s">
        <v>71</v>
      </c>
      <c r="D6815" t="s">
        <v>29</v>
      </c>
      <c r="E6815" t="s">
        <v>30</v>
      </c>
      <c r="F6815">
        <v>90.12</v>
      </c>
      <c r="G6815">
        <v>85</v>
      </c>
      <c r="H6815">
        <v>5308.25</v>
      </c>
      <c r="I6815">
        <v>19</v>
      </c>
      <c r="J6815">
        <v>57</v>
      </c>
      <c r="K6815">
        <v>43</v>
      </c>
      <c r="L6815">
        <v>2685.35</v>
      </c>
      <c r="M6815" t="s">
        <v>197</v>
      </c>
      <c r="N6815" t="s">
        <v>33</v>
      </c>
      <c r="O6815" t="s">
        <v>125</v>
      </c>
      <c r="P6815">
        <v>3</v>
      </c>
      <c r="Q6815" t="s">
        <v>25</v>
      </c>
    </row>
    <row r="6816" spans="1:17" hidden="1" x14ac:dyDescent="0.3">
      <c r="A6816" t="s">
        <v>380</v>
      </c>
      <c r="B6816" t="s">
        <v>7103</v>
      </c>
      <c r="C6816" t="s">
        <v>223</v>
      </c>
      <c r="D6816" t="s">
        <v>37</v>
      </c>
      <c r="E6816" t="s">
        <v>38</v>
      </c>
      <c r="F6816">
        <v>50.04</v>
      </c>
      <c r="G6816">
        <v>92</v>
      </c>
      <c r="H6816">
        <v>560.28</v>
      </c>
      <c r="I6816">
        <v>36</v>
      </c>
      <c r="J6816">
        <v>92</v>
      </c>
      <c r="K6816">
        <v>27</v>
      </c>
      <c r="L6816">
        <v>164.43</v>
      </c>
      <c r="M6816" t="s">
        <v>370</v>
      </c>
      <c r="N6816" t="s">
        <v>85</v>
      </c>
      <c r="O6816" t="s">
        <v>126</v>
      </c>
      <c r="P6816">
        <v>10</v>
      </c>
      <c r="Q6816" t="s">
        <v>25</v>
      </c>
    </row>
    <row r="6817" spans="1:17" hidden="1" x14ac:dyDescent="0.3">
      <c r="A6817" t="s">
        <v>193</v>
      </c>
      <c r="B6817" t="s">
        <v>7104</v>
      </c>
      <c r="C6817" t="s">
        <v>103</v>
      </c>
      <c r="D6817" t="s">
        <v>67</v>
      </c>
      <c r="E6817" t="s">
        <v>21</v>
      </c>
      <c r="F6817">
        <v>80.08</v>
      </c>
      <c r="G6817">
        <v>150</v>
      </c>
      <c r="H6817">
        <v>12816</v>
      </c>
      <c r="I6817">
        <v>5</v>
      </c>
      <c r="J6817">
        <v>53</v>
      </c>
      <c r="K6817">
        <v>59</v>
      </c>
      <c r="L6817">
        <v>5040.96</v>
      </c>
      <c r="M6817" t="s">
        <v>435</v>
      </c>
      <c r="N6817" t="s">
        <v>159</v>
      </c>
      <c r="O6817" t="s">
        <v>312</v>
      </c>
      <c r="P6817">
        <v>4</v>
      </c>
      <c r="Q6817" t="s">
        <v>42</v>
      </c>
    </row>
    <row r="6818" spans="1:17" hidden="1" x14ac:dyDescent="0.3">
      <c r="A6818" t="s">
        <v>270</v>
      </c>
      <c r="B6818" t="s">
        <v>7105</v>
      </c>
      <c r="C6818" t="s">
        <v>141</v>
      </c>
      <c r="D6818" t="s">
        <v>88</v>
      </c>
      <c r="E6818" t="s">
        <v>30</v>
      </c>
      <c r="F6818">
        <v>79.41</v>
      </c>
      <c r="G6818">
        <v>165</v>
      </c>
      <c r="H6818">
        <v>6547.2</v>
      </c>
      <c r="I6818">
        <v>48</v>
      </c>
      <c r="J6818">
        <v>93</v>
      </c>
      <c r="K6818">
        <v>76</v>
      </c>
      <c r="L6818">
        <v>3015.68</v>
      </c>
      <c r="M6818" t="s">
        <v>307</v>
      </c>
      <c r="N6818" t="s">
        <v>212</v>
      </c>
      <c r="O6818" t="s">
        <v>130</v>
      </c>
      <c r="P6818">
        <v>9</v>
      </c>
      <c r="Q6818" t="s">
        <v>42</v>
      </c>
    </row>
    <row r="6819" spans="1:17" x14ac:dyDescent="0.3">
      <c r="A6819" t="s">
        <v>229</v>
      </c>
      <c r="B6819" t="s">
        <v>7106</v>
      </c>
      <c r="C6819" t="s">
        <v>28</v>
      </c>
      <c r="D6819" t="s">
        <v>29</v>
      </c>
      <c r="E6819" t="s">
        <v>21</v>
      </c>
      <c r="F6819">
        <v>13.82</v>
      </c>
      <c r="G6819">
        <v>18</v>
      </c>
      <c r="H6819">
        <v>908.46</v>
      </c>
      <c r="I6819">
        <v>36</v>
      </c>
      <c r="J6819">
        <v>71</v>
      </c>
      <c r="K6819">
        <v>15</v>
      </c>
      <c r="L6819">
        <v>757.05</v>
      </c>
      <c r="M6819" t="s">
        <v>283</v>
      </c>
      <c r="N6819" t="s">
        <v>150</v>
      </c>
      <c r="O6819" t="s">
        <v>159</v>
      </c>
      <c r="P6819">
        <v>6</v>
      </c>
      <c r="Q6819" t="s">
        <v>50</v>
      </c>
    </row>
    <row r="6820" spans="1:17" hidden="1" x14ac:dyDescent="0.3">
      <c r="A6820" t="s">
        <v>62</v>
      </c>
      <c r="B6820" t="s">
        <v>7107</v>
      </c>
      <c r="C6820" t="s">
        <v>315</v>
      </c>
      <c r="D6820" t="s">
        <v>37</v>
      </c>
      <c r="E6820" t="s">
        <v>21</v>
      </c>
      <c r="F6820">
        <v>86.75</v>
      </c>
      <c r="G6820">
        <v>147</v>
      </c>
      <c r="H6820">
        <v>9252.18</v>
      </c>
      <c r="I6820">
        <v>36</v>
      </c>
      <c r="J6820">
        <v>22</v>
      </c>
      <c r="K6820">
        <v>55</v>
      </c>
      <c r="L6820">
        <v>3461.7</v>
      </c>
      <c r="M6820" t="s">
        <v>310</v>
      </c>
      <c r="N6820" t="s">
        <v>189</v>
      </c>
      <c r="O6820" t="s">
        <v>185</v>
      </c>
      <c r="P6820">
        <v>2</v>
      </c>
      <c r="Q6820" t="s">
        <v>42</v>
      </c>
    </row>
    <row r="6821" spans="1:17" hidden="1" x14ac:dyDescent="0.3">
      <c r="A6821" t="s">
        <v>378</v>
      </c>
      <c r="B6821" t="s">
        <v>7108</v>
      </c>
      <c r="C6821" t="s">
        <v>246</v>
      </c>
      <c r="D6821" t="s">
        <v>67</v>
      </c>
      <c r="E6821" t="s">
        <v>30</v>
      </c>
      <c r="F6821">
        <v>45.41</v>
      </c>
      <c r="G6821">
        <v>15</v>
      </c>
      <c r="H6821">
        <v>846.75</v>
      </c>
      <c r="I6821">
        <v>30</v>
      </c>
      <c r="J6821">
        <v>81</v>
      </c>
      <c r="K6821">
        <v>14</v>
      </c>
      <c r="L6821">
        <v>790.3</v>
      </c>
      <c r="M6821" t="s">
        <v>319</v>
      </c>
      <c r="N6821" t="s">
        <v>326</v>
      </c>
      <c r="O6821" t="s">
        <v>57</v>
      </c>
      <c r="P6821">
        <v>2</v>
      </c>
      <c r="Q6821" t="s">
        <v>42</v>
      </c>
    </row>
    <row r="6822" spans="1:17" hidden="1" x14ac:dyDescent="0.3">
      <c r="A6822" t="s">
        <v>220</v>
      </c>
      <c r="B6822" t="s">
        <v>7109</v>
      </c>
      <c r="C6822" t="s">
        <v>77</v>
      </c>
      <c r="D6822" t="s">
        <v>60</v>
      </c>
      <c r="E6822" t="s">
        <v>38</v>
      </c>
      <c r="F6822">
        <v>94.81</v>
      </c>
      <c r="G6822">
        <v>154</v>
      </c>
      <c r="H6822">
        <v>1396.78</v>
      </c>
      <c r="I6822">
        <v>33</v>
      </c>
      <c r="J6822">
        <v>68</v>
      </c>
      <c r="K6822">
        <v>64</v>
      </c>
      <c r="L6822">
        <v>580.48</v>
      </c>
      <c r="M6822" t="s">
        <v>22</v>
      </c>
      <c r="N6822" t="s">
        <v>40</v>
      </c>
      <c r="O6822" t="s">
        <v>139</v>
      </c>
      <c r="P6822">
        <v>2</v>
      </c>
      <c r="Q6822" t="s">
        <v>42</v>
      </c>
    </row>
    <row r="6823" spans="1:17" hidden="1" x14ac:dyDescent="0.3">
      <c r="A6823" t="s">
        <v>332</v>
      </c>
      <c r="B6823" t="s">
        <v>7110</v>
      </c>
      <c r="C6823" t="s">
        <v>200</v>
      </c>
      <c r="D6823" t="s">
        <v>29</v>
      </c>
      <c r="E6823" t="s">
        <v>21</v>
      </c>
      <c r="F6823">
        <v>67.55</v>
      </c>
      <c r="G6823">
        <v>157</v>
      </c>
      <c r="H6823">
        <v>4235.8599999999997</v>
      </c>
      <c r="I6823">
        <v>24</v>
      </c>
      <c r="J6823">
        <v>46</v>
      </c>
      <c r="K6823">
        <v>37</v>
      </c>
      <c r="L6823">
        <v>998.26</v>
      </c>
      <c r="M6823" t="s">
        <v>179</v>
      </c>
      <c r="N6823" t="s">
        <v>281</v>
      </c>
      <c r="O6823" t="s">
        <v>139</v>
      </c>
      <c r="P6823">
        <v>6</v>
      </c>
      <c r="Q6823" t="s">
        <v>25</v>
      </c>
    </row>
    <row r="6824" spans="1:17" hidden="1" x14ac:dyDescent="0.3">
      <c r="A6824" t="s">
        <v>281</v>
      </c>
      <c r="B6824" t="s">
        <v>7111</v>
      </c>
      <c r="C6824" t="s">
        <v>223</v>
      </c>
      <c r="D6824" t="s">
        <v>37</v>
      </c>
      <c r="E6824" t="s">
        <v>30</v>
      </c>
      <c r="F6824">
        <v>58.47</v>
      </c>
      <c r="G6824">
        <v>175</v>
      </c>
      <c r="H6824">
        <v>16975</v>
      </c>
      <c r="I6824">
        <v>16</v>
      </c>
      <c r="J6824">
        <v>66</v>
      </c>
      <c r="K6824">
        <v>38</v>
      </c>
      <c r="L6824">
        <v>3686</v>
      </c>
      <c r="M6824" t="s">
        <v>150</v>
      </c>
      <c r="N6824" t="s">
        <v>247</v>
      </c>
      <c r="O6824" t="s">
        <v>167</v>
      </c>
      <c r="P6824">
        <v>4</v>
      </c>
      <c r="Q6824" t="s">
        <v>25</v>
      </c>
    </row>
    <row r="6825" spans="1:17" hidden="1" x14ac:dyDescent="0.3">
      <c r="A6825" t="s">
        <v>130</v>
      </c>
      <c r="B6825" t="s">
        <v>7112</v>
      </c>
      <c r="C6825" t="s">
        <v>93</v>
      </c>
      <c r="D6825" t="s">
        <v>20</v>
      </c>
      <c r="E6825" t="s">
        <v>38</v>
      </c>
      <c r="F6825">
        <v>95.99</v>
      </c>
      <c r="G6825">
        <v>103</v>
      </c>
      <c r="H6825">
        <v>3927.39</v>
      </c>
      <c r="I6825">
        <v>30</v>
      </c>
      <c r="J6825">
        <v>67</v>
      </c>
      <c r="K6825">
        <v>22</v>
      </c>
      <c r="L6825">
        <v>838.86</v>
      </c>
      <c r="M6825" t="s">
        <v>409</v>
      </c>
      <c r="N6825" t="s">
        <v>283</v>
      </c>
      <c r="O6825" t="s">
        <v>145</v>
      </c>
      <c r="P6825">
        <v>6</v>
      </c>
      <c r="Q6825" t="s">
        <v>50</v>
      </c>
    </row>
    <row r="6826" spans="1:17" hidden="1" x14ac:dyDescent="0.3">
      <c r="A6826" t="s">
        <v>319</v>
      </c>
      <c r="B6826" t="s">
        <v>7113</v>
      </c>
      <c r="C6826" t="s">
        <v>93</v>
      </c>
      <c r="D6826" t="s">
        <v>20</v>
      </c>
      <c r="E6826" t="s">
        <v>21</v>
      </c>
      <c r="F6826">
        <v>83.65</v>
      </c>
      <c r="G6826">
        <v>125</v>
      </c>
      <c r="H6826">
        <v>12482.5</v>
      </c>
      <c r="I6826">
        <v>34</v>
      </c>
      <c r="J6826">
        <v>93</v>
      </c>
      <c r="K6826">
        <v>80</v>
      </c>
      <c r="L6826">
        <v>7988.8</v>
      </c>
      <c r="M6826" t="s">
        <v>225</v>
      </c>
      <c r="N6826" t="s">
        <v>298</v>
      </c>
      <c r="O6826" t="s">
        <v>257</v>
      </c>
      <c r="P6826">
        <v>1</v>
      </c>
      <c r="Q6826" t="s">
        <v>25</v>
      </c>
    </row>
    <row r="6827" spans="1:17" hidden="1" x14ac:dyDescent="0.3">
      <c r="A6827" t="s">
        <v>190</v>
      </c>
      <c r="B6827" t="s">
        <v>7114</v>
      </c>
      <c r="C6827" t="s">
        <v>59</v>
      </c>
      <c r="D6827" t="s">
        <v>60</v>
      </c>
      <c r="E6827" t="s">
        <v>30</v>
      </c>
      <c r="F6827">
        <v>71.3</v>
      </c>
      <c r="G6827">
        <v>184</v>
      </c>
      <c r="H6827">
        <v>10169.68</v>
      </c>
      <c r="I6827">
        <v>44</v>
      </c>
      <c r="J6827">
        <v>86</v>
      </c>
      <c r="K6827">
        <v>179</v>
      </c>
      <c r="L6827">
        <v>9893.33</v>
      </c>
      <c r="M6827" t="s">
        <v>120</v>
      </c>
      <c r="N6827" t="s">
        <v>142</v>
      </c>
      <c r="O6827" t="s">
        <v>310</v>
      </c>
      <c r="P6827">
        <v>3</v>
      </c>
      <c r="Q6827" t="s">
        <v>50</v>
      </c>
    </row>
    <row r="6828" spans="1:17" hidden="1" x14ac:dyDescent="0.3">
      <c r="A6828" t="s">
        <v>372</v>
      </c>
      <c r="B6828" t="s">
        <v>7115</v>
      </c>
      <c r="C6828" t="s">
        <v>208</v>
      </c>
      <c r="D6828" t="s">
        <v>20</v>
      </c>
      <c r="E6828" t="s">
        <v>38</v>
      </c>
      <c r="F6828">
        <v>60.14</v>
      </c>
      <c r="G6828">
        <v>45</v>
      </c>
      <c r="H6828">
        <v>425.25</v>
      </c>
      <c r="I6828">
        <v>34</v>
      </c>
      <c r="J6828">
        <v>88</v>
      </c>
      <c r="K6828">
        <v>42</v>
      </c>
      <c r="L6828">
        <v>396.9</v>
      </c>
      <c r="M6828" t="s">
        <v>308</v>
      </c>
      <c r="N6828" t="s">
        <v>31</v>
      </c>
      <c r="O6828" t="s">
        <v>363</v>
      </c>
      <c r="P6828">
        <v>10</v>
      </c>
      <c r="Q6828" t="s">
        <v>42</v>
      </c>
    </row>
    <row r="6829" spans="1:17" hidden="1" x14ac:dyDescent="0.3">
      <c r="A6829" t="s">
        <v>23</v>
      </c>
      <c r="B6829" t="s">
        <v>7116</v>
      </c>
      <c r="C6829" t="s">
        <v>122</v>
      </c>
      <c r="D6829" t="s">
        <v>54</v>
      </c>
      <c r="E6829" t="s">
        <v>21</v>
      </c>
      <c r="F6829">
        <v>98.54</v>
      </c>
      <c r="G6829">
        <v>16</v>
      </c>
      <c r="H6829">
        <v>304.16000000000003</v>
      </c>
      <c r="I6829">
        <v>25</v>
      </c>
      <c r="J6829">
        <v>76</v>
      </c>
      <c r="K6829">
        <v>3</v>
      </c>
      <c r="L6829">
        <v>57.03</v>
      </c>
      <c r="M6829" t="s">
        <v>139</v>
      </c>
      <c r="N6829" t="s">
        <v>79</v>
      </c>
      <c r="O6829" t="s">
        <v>230</v>
      </c>
      <c r="P6829">
        <v>4</v>
      </c>
      <c r="Q6829" t="s">
        <v>50</v>
      </c>
    </row>
    <row r="6830" spans="1:17" hidden="1" x14ac:dyDescent="0.3">
      <c r="A6830" t="s">
        <v>118</v>
      </c>
      <c r="B6830" t="s">
        <v>7117</v>
      </c>
      <c r="C6830" t="s">
        <v>99</v>
      </c>
      <c r="D6830" t="s">
        <v>46</v>
      </c>
      <c r="E6830" t="s">
        <v>30</v>
      </c>
      <c r="F6830">
        <v>67.180000000000007</v>
      </c>
      <c r="G6830">
        <v>153</v>
      </c>
      <c r="H6830">
        <v>8467.02</v>
      </c>
      <c r="I6830">
        <v>37</v>
      </c>
      <c r="J6830">
        <v>98</v>
      </c>
      <c r="K6830">
        <v>21</v>
      </c>
      <c r="L6830">
        <v>1162.1400000000001</v>
      </c>
      <c r="M6830" t="s">
        <v>250</v>
      </c>
      <c r="N6830" t="s">
        <v>157</v>
      </c>
      <c r="O6830" t="s">
        <v>100</v>
      </c>
      <c r="P6830">
        <v>4</v>
      </c>
      <c r="Q6830" t="s">
        <v>42</v>
      </c>
    </row>
    <row r="6831" spans="1:17" hidden="1" x14ac:dyDescent="0.3">
      <c r="A6831" t="s">
        <v>209</v>
      </c>
      <c r="B6831" t="s">
        <v>7118</v>
      </c>
      <c r="C6831" t="s">
        <v>187</v>
      </c>
      <c r="D6831" t="s">
        <v>54</v>
      </c>
      <c r="E6831" t="s">
        <v>38</v>
      </c>
      <c r="F6831">
        <v>60.07</v>
      </c>
      <c r="G6831">
        <v>146</v>
      </c>
      <c r="H6831">
        <v>4419.42</v>
      </c>
      <c r="I6831">
        <v>16</v>
      </c>
      <c r="J6831">
        <v>22</v>
      </c>
      <c r="K6831">
        <v>26</v>
      </c>
      <c r="L6831">
        <v>787.02</v>
      </c>
      <c r="M6831" t="s">
        <v>418</v>
      </c>
      <c r="N6831" t="s">
        <v>40</v>
      </c>
      <c r="O6831" t="s">
        <v>167</v>
      </c>
      <c r="P6831">
        <v>2</v>
      </c>
      <c r="Q6831" t="s">
        <v>25</v>
      </c>
    </row>
    <row r="6832" spans="1:17" hidden="1" x14ac:dyDescent="0.3">
      <c r="A6832" t="s">
        <v>380</v>
      </c>
      <c r="B6832" t="s">
        <v>7119</v>
      </c>
      <c r="C6832" t="s">
        <v>208</v>
      </c>
      <c r="D6832" t="s">
        <v>20</v>
      </c>
      <c r="E6832" t="s">
        <v>21</v>
      </c>
      <c r="F6832">
        <v>39.020000000000003</v>
      </c>
      <c r="G6832">
        <v>58</v>
      </c>
      <c r="H6832">
        <v>471.54</v>
      </c>
      <c r="I6832">
        <v>23</v>
      </c>
      <c r="J6832">
        <v>85</v>
      </c>
      <c r="K6832">
        <v>2</v>
      </c>
      <c r="L6832">
        <v>16.260000000000002</v>
      </c>
      <c r="M6832" t="s">
        <v>135</v>
      </c>
      <c r="N6832" t="s">
        <v>125</v>
      </c>
      <c r="O6832" t="s">
        <v>123</v>
      </c>
      <c r="P6832">
        <v>9</v>
      </c>
      <c r="Q6832" t="s">
        <v>42</v>
      </c>
    </row>
    <row r="6833" spans="1:17" hidden="1" x14ac:dyDescent="0.3">
      <c r="A6833" t="s">
        <v>153</v>
      </c>
      <c r="B6833" t="s">
        <v>7120</v>
      </c>
      <c r="C6833" t="s">
        <v>87</v>
      </c>
      <c r="D6833" t="s">
        <v>88</v>
      </c>
      <c r="E6833" t="s">
        <v>30</v>
      </c>
      <c r="F6833">
        <v>79.87</v>
      </c>
      <c r="G6833">
        <v>61</v>
      </c>
      <c r="H6833">
        <v>5268.57</v>
      </c>
      <c r="I6833">
        <v>18</v>
      </c>
      <c r="J6833">
        <v>72</v>
      </c>
      <c r="K6833">
        <v>24</v>
      </c>
      <c r="L6833">
        <v>2072.88</v>
      </c>
      <c r="M6833" t="s">
        <v>95</v>
      </c>
      <c r="N6833" t="s">
        <v>342</v>
      </c>
      <c r="O6833" t="s">
        <v>301</v>
      </c>
      <c r="P6833">
        <v>7</v>
      </c>
      <c r="Q6833" t="s">
        <v>42</v>
      </c>
    </row>
    <row r="6834" spans="1:17" hidden="1" x14ac:dyDescent="0.3">
      <c r="A6834" t="s">
        <v>216</v>
      </c>
      <c r="B6834" t="s">
        <v>7121</v>
      </c>
      <c r="C6834" t="s">
        <v>87</v>
      </c>
      <c r="D6834" t="s">
        <v>88</v>
      </c>
      <c r="E6834" t="s">
        <v>38</v>
      </c>
      <c r="F6834">
        <v>98.64</v>
      </c>
      <c r="G6834">
        <v>127</v>
      </c>
      <c r="H6834">
        <v>4650.74</v>
      </c>
      <c r="I6834">
        <v>12</v>
      </c>
      <c r="J6834">
        <v>71</v>
      </c>
      <c r="K6834">
        <v>71</v>
      </c>
      <c r="L6834">
        <v>2600.02</v>
      </c>
      <c r="M6834" t="s">
        <v>213</v>
      </c>
      <c r="N6834" t="s">
        <v>378</v>
      </c>
      <c r="O6834" t="s">
        <v>257</v>
      </c>
      <c r="P6834">
        <v>6</v>
      </c>
      <c r="Q6834" t="s">
        <v>42</v>
      </c>
    </row>
    <row r="6835" spans="1:17" hidden="1" x14ac:dyDescent="0.3">
      <c r="A6835" t="s">
        <v>91</v>
      </c>
      <c r="B6835" t="s">
        <v>7122</v>
      </c>
      <c r="C6835" t="s">
        <v>344</v>
      </c>
      <c r="D6835" t="s">
        <v>37</v>
      </c>
      <c r="E6835" t="s">
        <v>21</v>
      </c>
      <c r="F6835">
        <v>25.77</v>
      </c>
      <c r="G6835">
        <v>138</v>
      </c>
      <c r="H6835">
        <v>12189.54</v>
      </c>
      <c r="I6835">
        <v>50</v>
      </c>
      <c r="J6835">
        <v>60</v>
      </c>
      <c r="K6835">
        <v>104</v>
      </c>
      <c r="L6835">
        <v>9186.32</v>
      </c>
      <c r="M6835" t="s">
        <v>177</v>
      </c>
      <c r="N6835" t="s">
        <v>312</v>
      </c>
      <c r="O6835" t="s">
        <v>80</v>
      </c>
      <c r="P6835">
        <v>1</v>
      </c>
      <c r="Q6835" t="s">
        <v>25</v>
      </c>
    </row>
    <row r="6836" spans="1:17" hidden="1" x14ac:dyDescent="0.3">
      <c r="A6836" t="s">
        <v>167</v>
      </c>
      <c r="B6836" t="s">
        <v>7123</v>
      </c>
      <c r="C6836" t="s">
        <v>317</v>
      </c>
      <c r="D6836" t="s">
        <v>88</v>
      </c>
      <c r="E6836" t="s">
        <v>30</v>
      </c>
      <c r="F6836">
        <v>6.29</v>
      </c>
      <c r="G6836">
        <v>165</v>
      </c>
      <c r="H6836">
        <v>2324.85</v>
      </c>
      <c r="I6836">
        <v>23</v>
      </c>
      <c r="J6836">
        <v>25</v>
      </c>
      <c r="K6836">
        <v>67</v>
      </c>
      <c r="L6836">
        <v>944.03</v>
      </c>
      <c r="M6836" t="s">
        <v>394</v>
      </c>
      <c r="N6836" t="s">
        <v>188</v>
      </c>
      <c r="O6836" t="s">
        <v>264</v>
      </c>
      <c r="P6836">
        <v>6</v>
      </c>
      <c r="Q6836" t="s">
        <v>25</v>
      </c>
    </row>
    <row r="6837" spans="1:17" hidden="1" x14ac:dyDescent="0.3">
      <c r="A6837" t="s">
        <v>355</v>
      </c>
      <c r="B6837" t="s">
        <v>7124</v>
      </c>
      <c r="C6837" t="s">
        <v>161</v>
      </c>
      <c r="D6837" t="s">
        <v>67</v>
      </c>
      <c r="E6837" t="s">
        <v>38</v>
      </c>
      <c r="F6837">
        <v>53.48</v>
      </c>
      <c r="G6837">
        <v>84</v>
      </c>
      <c r="H6837">
        <v>6851.04</v>
      </c>
      <c r="I6837">
        <v>9</v>
      </c>
      <c r="J6837">
        <v>34</v>
      </c>
      <c r="K6837">
        <v>70</v>
      </c>
      <c r="L6837">
        <v>5709.2</v>
      </c>
      <c r="M6837" t="s">
        <v>189</v>
      </c>
      <c r="N6837" t="s">
        <v>173</v>
      </c>
      <c r="O6837" t="s">
        <v>152</v>
      </c>
      <c r="P6837">
        <v>5</v>
      </c>
      <c r="Q6837" t="s">
        <v>42</v>
      </c>
    </row>
    <row r="6838" spans="1:17" hidden="1" x14ac:dyDescent="0.3">
      <c r="A6838" t="s">
        <v>283</v>
      </c>
      <c r="B6838" t="s">
        <v>7125</v>
      </c>
      <c r="C6838" t="s">
        <v>223</v>
      </c>
      <c r="D6838" t="s">
        <v>37</v>
      </c>
      <c r="E6838" t="s">
        <v>21</v>
      </c>
      <c r="F6838">
        <v>87.32</v>
      </c>
      <c r="G6838">
        <v>91</v>
      </c>
      <c r="H6838">
        <v>6368.18</v>
      </c>
      <c r="I6838">
        <v>11</v>
      </c>
      <c r="J6838">
        <v>58</v>
      </c>
      <c r="K6838">
        <v>6</v>
      </c>
      <c r="L6838">
        <v>419.88</v>
      </c>
      <c r="M6838" t="s">
        <v>170</v>
      </c>
      <c r="N6838" t="s">
        <v>335</v>
      </c>
      <c r="O6838" t="s">
        <v>272</v>
      </c>
      <c r="P6838">
        <v>6</v>
      </c>
      <c r="Q6838" t="s">
        <v>25</v>
      </c>
    </row>
    <row r="6839" spans="1:17" hidden="1" x14ac:dyDescent="0.3">
      <c r="A6839" t="s">
        <v>226</v>
      </c>
      <c r="B6839" t="s">
        <v>7126</v>
      </c>
      <c r="C6839" t="s">
        <v>165</v>
      </c>
      <c r="D6839" t="s">
        <v>134</v>
      </c>
      <c r="E6839" t="s">
        <v>21</v>
      </c>
      <c r="F6839">
        <v>74.680000000000007</v>
      </c>
      <c r="G6839">
        <v>72</v>
      </c>
      <c r="H6839">
        <v>477.36</v>
      </c>
      <c r="I6839">
        <v>14</v>
      </c>
      <c r="J6839">
        <v>44</v>
      </c>
      <c r="K6839">
        <v>2</v>
      </c>
      <c r="L6839">
        <v>13.26</v>
      </c>
      <c r="M6839" t="s">
        <v>337</v>
      </c>
      <c r="N6839" t="s">
        <v>162</v>
      </c>
      <c r="O6839" t="s">
        <v>224</v>
      </c>
      <c r="P6839">
        <v>3</v>
      </c>
      <c r="Q6839" t="s">
        <v>25</v>
      </c>
    </row>
    <row r="6840" spans="1:17" hidden="1" x14ac:dyDescent="0.3">
      <c r="A6840" t="s">
        <v>83</v>
      </c>
      <c r="B6840" t="s">
        <v>7127</v>
      </c>
      <c r="C6840" t="s">
        <v>297</v>
      </c>
      <c r="D6840" t="s">
        <v>60</v>
      </c>
      <c r="E6840" t="s">
        <v>30</v>
      </c>
      <c r="F6840">
        <v>22.78</v>
      </c>
      <c r="G6840">
        <v>164</v>
      </c>
      <c r="H6840">
        <v>1615.4</v>
      </c>
      <c r="I6840">
        <v>44</v>
      </c>
      <c r="J6840">
        <v>38</v>
      </c>
      <c r="K6840">
        <v>155</v>
      </c>
      <c r="L6840">
        <v>1526.75</v>
      </c>
      <c r="M6840" t="s">
        <v>61</v>
      </c>
      <c r="N6840" t="s">
        <v>332</v>
      </c>
      <c r="O6840" t="s">
        <v>576</v>
      </c>
      <c r="P6840">
        <v>8</v>
      </c>
      <c r="Q6840" t="s">
        <v>50</v>
      </c>
    </row>
    <row r="6841" spans="1:17" hidden="1" x14ac:dyDescent="0.3">
      <c r="A6841" t="s">
        <v>142</v>
      </c>
      <c r="B6841" t="s">
        <v>7128</v>
      </c>
      <c r="C6841" t="s">
        <v>261</v>
      </c>
      <c r="D6841" t="s">
        <v>20</v>
      </c>
      <c r="E6841" t="s">
        <v>30</v>
      </c>
      <c r="F6841">
        <v>50.94</v>
      </c>
      <c r="G6841">
        <v>118</v>
      </c>
      <c r="H6841">
        <v>6363.74</v>
      </c>
      <c r="I6841">
        <v>48</v>
      </c>
      <c r="J6841">
        <v>94</v>
      </c>
      <c r="K6841">
        <v>4</v>
      </c>
      <c r="L6841">
        <v>215.72</v>
      </c>
      <c r="M6841" t="s">
        <v>126</v>
      </c>
      <c r="N6841" t="s">
        <v>143</v>
      </c>
      <c r="O6841" t="s">
        <v>287</v>
      </c>
      <c r="P6841">
        <v>4</v>
      </c>
      <c r="Q6841" t="s">
        <v>42</v>
      </c>
    </row>
    <row r="6842" spans="1:17" hidden="1" x14ac:dyDescent="0.3">
      <c r="A6842" t="s">
        <v>136</v>
      </c>
      <c r="B6842" t="s">
        <v>7129</v>
      </c>
      <c r="C6842" t="s">
        <v>148</v>
      </c>
      <c r="D6842" t="s">
        <v>88</v>
      </c>
      <c r="E6842" t="s">
        <v>38</v>
      </c>
      <c r="F6842">
        <v>48.9</v>
      </c>
      <c r="G6842">
        <v>75</v>
      </c>
      <c r="H6842">
        <v>777.75</v>
      </c>
      <c r="I6842">
        <v>32</v>
      </c>
      <c r="J6842">
        <v>42</v>
      </c>
      <c r="K6842">
        <v>8</v>
      </c>
      <c r="L6842">
        <v>82.96</v>
      </c>
      <c r="M6842" t="s">
        <v>272</v>
      </c>
      <c r="N6842" t="s">
        <v>305</v>
      </c>
      <c r="O6842" t="s">
        <v>41</v>
      </c>
      <c r="P6842">
        <v>8</v>
      </c>
      <c r="Q6842" t="s">
        <v>42</v>
      </c>
    </row>
    <row r="6843" spans="1:17" hidden="1" x14ac:dyDescent="0.3">
      <c r="A6843" t="s">
        <v>55</v>
      </c>
      <c r="B6843" t="s">
        <v>7130</v>
      </c>
      <c r="C6843" t="s">
        <v>53</v>
      </c>
      <c r="D6843" t="s">
        <v>54</v>
      </c>
      <c r="E6843" t="s">
        <v>21</v>
      </c>
      <c r="F6843">
        <v>26.92</v>
      </c>
      <c r="G6843">
        <v>81</v>
      </c>
      <c r="H6843">
        <v>1973.16</v>
      </c>
      <c r="I6843">
        <v>6</v>
      </c>
      <c r="J6843">
        <v>34</v>
      </c>
      <c r="K6843">
        <v>65</v>
      </c>
      <c r="L6843">
        <v>1583.4</v>
      </c>
      <c r="M6843" t="s">
        <v>145</v>
      </c>
      <c r="N6843" t="s">
        <v>326</v>
      </c>
      <c r="O6843" t="s">
        <v>366</v>
      </c>
      <c r="P6843">
        <v>5</v>
      </c>
      <c r="Q6843" t="s">
        <v>42</v>
      </c>
    </row>
    <row r="6844" spans="1:17" hidden="1" x14ac:dyDescent="0.3">
      <c r="A6844" t="s">
        <v>283</v>
      </c>
      <c r="B6844" t="s">
        <v>7131</v>
      </c>
      <c r="C6844" t="s">
        <v>353</v>
      </c>
      <c r="D6844" t="s">
        <v>29</v>
      </c>
      <c r="E6844" t="s">
        <v>30</v>
      </c>
      <c r="F6844">
        <v>73.040000000000006</v>
      </c>
      <c r="G6844">
        <v>193</v>
      </c>
      <c r="H6844">
        <v>17738.63</v>
      </c>
      <c r="I6844">
        <v>32</v>
      </c>
      <c r="J6844">
        <v>43</v>
      </c>
      <c r="K6844">
        <v>103</v>
      </c>
      <c r="L6844">
        <v>9466.73</v>
      </c>
      <c r="M6844" t="s">
        <v>243</v>
      </c>
      <c r="N6844" t="s">
        <v>48</v>
      </c>
      <c r="O6844" t="s">
        <v>150</v>
      </c>
      <c r="P6844">
        <v>4</v>
      </c>
      <c r="Q6844" t="s">
        <v>42</v>
      </c>
    </row>
    <row r="6845" spans="1:17" hidden="1" x14ac:dyDescent="0.3">
      <c r="A6845" t="s">
        <v>94</v>
      </c>
      <c r="B6845" t="s">
        <v>7132</v>
      </c>
      <c r="C6845" t="s">
        <v>195</v>
      </c>
      <c r="D6845" t="s">
        <v>88</v>
      </c>
      <c r="E6845" t="s">
        <v>38</v>
      </c>
      <c r="F6845">
        <v>91.3</v>
      </c>
      <c r="G6845">
        <v>147</v>
      </c>
      <c r="H6845">
        <v>13013.91</v>
      </c>
      <c r="I6845">
        <v>21</v>
      </c>
      <c r="J6845">
        <v>26</v>
      </c>
      <c r="K6845">
        <v>90</v>
      </c>
      <c r="L6845">
        <v>7967.7</v>
      </c>
      <c r="M6845" t="s">
        <v>213</v>
      </c>
      <c r="N6845" t="s">
        <v>239</v>
      </c>
      <c r="O6845" t="s">
        <v>183</v>
      </c>
      <c r="P6845">
        <v>9</v>
      </c>
      <c r="Q6845" t="s">
        <v>50</v>
      </c>
    </row>
    <row r="6846" spans="1:17" hidden="1" x14ac:dyDescent="0.3">
      <c r="A6846" t="s">
        <v>95</v>
      </c>
      <c r="B6846" t="s">
        <v>7133</v>
      </c>
      <c r="C6846" t="s">
        <v>215</v>
      </c>
      <c r="D6846" t="s">
        <v>134</v>
      </c>
      <c r="E6846" t="s">
        <v>21</v>
      </c>
      <c r="F6846">
        <v>39.5</v>
      </c>
      <c r="G6846">
        <v>52</v>
      </c>
      <c r="H6846">
        <v>2283.84</v>
      </c>
      <c r="I6846">
        <v>32</v>
      </c>
      <c r="J6846">
        <v>56</v>
      </c>
      <c r="K6846">
        <v>39</v>
      </c>
      <c r="L6846">
        <v>1712.88</v>
      </c>
      <c r="M6846" t="s">
        <v>188</v>
      </c>
      <c r="N6846" t="s">
        <v>216</v>
      </c>
      <c r="O6846" t="s">
        <v>310</v>
      </c>
      <c r="P6846">
        <v>4</v>
      </c>
      <c r="Q6846" t="s">
        <v>42</v>
      </c>
    </row>
    <row r="6847" spans="1:17" hidden="1" x14ac:dyDescent="0.3">
      <c r="A6847" t="s">
        <v>83</v>
      </c>
      <c r="B6847" t="s">
        <v>7134</v>
      </c>
      <c r="C6847" t="s">
        <v>36</v>
      </c>
      <c r="D6847" t="s">
        <v>37</v>
      </c>
      <c r="E6847" t="s">
        <v>30</v>
      </c>
      <c r="F6847">
        <v>85.99</v>
      </c>
      <c r="G6847">
        <v>44</v>
      </c>
      <c r="H6847">
        <v>1400.96</v>
      </c>
      <c r="I6847">
        <v>15</v>
      </c>
      <c r="J6847">
        <v>21</v>
      </c>
      <c r="K6847">
        <v>25</v>
      </c>
      <c r="L6847">
        <v>796</v>
      </c>
      <c r="M6847" t="s">
        <v>89</v>
      </c>
      <c r="N6847" t="s">
        <v>120</v>
      </c>
      <c r="O6847" t="s">
        <v>350</v>
      </c>
      <c r="P6847">
        <v>3</v>
      </c>
      <c r="Q6847" t="s">
        <v>50</v>
      </c>
    </row>
    <row r="6848" spans="1:17" hidden="1" x14ac:dyDescent="0.3">
      <c r="A6848" t="s">
        <v>293</v>
      </c>
      <c r="B6848" t="s">
        <v>7135</v>
      </c>
      <c r="C6848" t="s">
        <v>122</v>
      </c>
      <c r="D6848" t="s">
        <v>54</v>
      </c>
      <c r="E6848" t="s">
        <v>38</v>
      </c>
      <c r="F6848">
        <v>62.49</v>
      </c>
      <c r="G6848">
        <v>50</v>
      </c>
      <c r="H6848">
        <v>4736.5</v>
      </c>
      <c r="I6848">
        <v>8</v>
      </c>
      <c r="J6848">
        <v>57</v>
      </c>
      <c r="K6848">
        <v>50</v>
      </c>
      <c r="L6848">
        <v>4736.5</v>
      </c>
      <c r="M6848" t="s">
        <v>275</v>
      </c>
      <c r="N6848" t="s">
        <v>327</v>
      </c>
      <c r="O6848" t="s">
        <v>150</v>
      </c>
      <c r="P6848">
        <v>2</v>
      </c>
      <c r="Q6848" t="s">
        <v>42</v>
      </c>
    </row>
    <row r="6849" spans="1:17" hidden="1" x14ac:dyDescent="0.3">
      <c r="A6849" t="s">
        <v>126</v>
      </c>
      <c r="B6849" t="s">
        <v>7136</v>
      </c>
      <c r="C6849" t="s">
        <v>53</v>
      </c>
      <c r="D6849" t="s">
        <v>54</v>
      </c>
      <c r="E6849" t="s">
        <v>21</v>
      </c>
      <c r="F6849">
        <v>26.92</v>
      </c>
      <c r="G6849">
        <v>67</v>
      </c>
      <c r="H6849">
        <v>985.57</v>
      </c>
      <c r="I6849">
        <v>38</v>
      </c>
      <c r="J6849">
        <v>35</v>
      </c>
      <c r="K6849">
        <v>44</v>
      </c>
      <c r="L6849">
        <v>647.24</v>
      </c>
      <c r="M6849" t="s">
        <v>97</v>
      </c>
      <c r="N6849" t="s">
        <v>250</v>
      </c>
      <c r="O6849" t="s">
        <v>111</v>
      </c>
      <c r="P6849">
        <v>2</v>
      </c>
      <c r="Q6849" t="s">
        <v>50</v>
      </c>
    </row>
    <row r="6850" spans="1:17" hidden="1" x14ac:dyDescent="0.3">
      <c r="A6850" t="s">
        <v>118</v>
      </c>
      <c r="B6850" t="s">
        <v>7137</v>
      </c>
      <c r="C6850" t="s">
        <v>317</v>
      </c>
      <c r="D6850" t="s">
        <v>88</v>
      </c>
      <c r="E6850" t="s">
        <v>21</v>
      </c>
      <c r="F6850">
        <v>5.43</v>
      </c>
      <c r="G6850">
        <v>19</v>
      </c>
      <c r="H6850">
        <v>257.83</v>
      </c>
      <c r="I6850">
        <v>39</v>
      </c>
      <c r="J6850">
        <v>78</v>
      </c>
      <c r="K6850">
        <v>18</v>
      </c>
      <c r="L6850">
        <v>244.26</v>
      </c>
      <c r="M6850" t="s">
        <v>69</v>
      </c>
      <c r="N6850" t="s">
        <v>448</v>
      </c>
      <c r="O6850" t="s">
        <v>335</v>
      </c>
      <c r="P6850">
        <v>3</v>
      </c>
      <c r="Q6850" t="s">
        <v>50</v>
      </c>
    </row>
    <row r="6851" spans="1:17" hidden="1" x14ac:dyDescent="0.3">
      <c r="A6851" t="s">
        <v>224</v>
      </c>
      <c r="B6851" t="s">
        <v>7138</v>
      </c>
      <c r="C6851" t="s">
        <v>187</v>
      </c>
      <c r="D6851" t="s">
        <v>54</v>
      </c>
      <c r="E6851" t="s">
        <v>21</v>
      </c>
      <c r="F6851">
        <v>15.15</v>
      </c>
      <c r="G6851">
        <v>192</v>
      </c>
      <c r="H6851">
        <v>17656.32</v>
      </c>
      <c r="I6851">
        <v>14</v>
      </c>
      <c r="J6851">
        <v>100</v>
      </c>
      <c r="K6851">
        <v>18</v>
      </c>
      <c r="L6851">
        <v>1655.28</v>
      </c>
      <c r="M6851" t="s">
        <v>193</v>
      </c>
      <c r="N6851" t="s">
        <v>184</v>
      </c>
      <c r="O6851" t="s">
        <v>94</v>
      </c>
      <c r="P6851">
        <v>6</v>
      </c>
      <c r="Q6851" t="s">
        <v>50</v>
      </c>
    </row>
    <row r="6852" spans="1:17" hidden="1" x14ac:dyDescent="0.3">
      <c r="A6852" t="s">
        <v>197</v>
      </c>
      <c r="B6852" t="s">
        <v>7139</v>
      </c>
      <c r="C6852" t="s">
        <v>187</v>
      </c>
      <c r="D6852" t="s">
        <v>54</v>
      </c>
      <c r="E6852" t="s">
        <v>30</v>
      </c>
      <c r="F6852">
        <v>44.01</v>
      </c>
      <c r="G6852">
        <v>22</v>
      </c>
      <c r="H6852">
        <v>1193.06</v>
      </c>
      <c r="I6852">
        <v>10</v>
      </c>
      <c r="J6852">
        <v>71</v>
      </c>
      <c r="K6852">
        <v>8</v>
      </c>
      <c r="L6852">
        <v>433.84</v>
      </c>
      <c r="M6852" t="s">
        <v>272</v>
      </c>
      <c r="N6852" t="s">
        <v>250</v>
      </c>
      <c r="O6852" t="s">
        <v>305</v>
      </c>
      <c r="P6852">
        <v>1</v>
      </c>
      <c r="Q6852" t="s">
        <v>42</v>
      </c>
    </row>
    <row r="6853" spans="1:17" hidden="1" x14ac:dyDescent="0.3">
      <c r="A6853" t="s">
        <v>257</v>
      </c>
      <c r="B6853" t="s">
        <v>7140</v>
      </c>
      <c r="C6853" t="s">
        <v>87</v>
      </c>
      <c r="D6853" t="s">
        <v>88</v>
      </c>
      <c r="E6853" t="s">
        <v>38</v>
      </c>
      <c r="F6853">
        <v>98.64</v>
      </c>
      <c r="G6853">
        <v>40</v>
      </c>
      <c r="H6853">
        <v>2528.4</v>
      </c>
      <c r="I6853">
        <v>45</v>
      </c>
      <c r="J6853">
        <v>46</v>
      </c>
      <c r="K6853">
        <v>18</v>
      </c>
      <c r="L6853">
        <v>1137.78</v>
      </c>
      <c r="M6853" t="s">
        <v>464</v>
      </c>
      <c r="N6853" t="s">
        <v>274</v>
      </c>
      <c r="O6853" t="s">
        <v>72</v>
      </c>
      <c r="P6853">
        <v>4</v>
      </c>
      <c r="Q6853" t="s">
        <v>42</v>
      </c>
    </row>
    <row r="6854" spans="1:17" hidden="1" x14ac:dyDescent="0.3">
      <c r="A6854" t="s">
        <v>298</v>
      </c>
      <c r="B6854" t="s">
        <v>7141</v>
      </c>
      <c r="C6854" t="s">
        <v>99</v>
      </c>
      <c r="D6854" t="s">
        <v>46</v>
      </c>
      <c r="E6854" t="s">
        <v>21</v>
      </c>
      <c r="F6854">
        <v>81.7</v>
      </c>
      <c r="G6854">
        <v>87</v>
      </c>
      <c r="H6854">
        <v>500.25</v>
      </c>
      <c r="I6854">
        <v>27</v>
      </c>
      <c r="J6854">
        <v>91</v>
      </c>
      <c r="K6854">
        <v>45</v>
      </c>
      <c r="L6854">
        <v>258.75</v>
      </c>
      <c r="M6854" t="s">
        <v>143</v>
      </c>
      <c r="N6854" t="s">
        <v>159</v>
      </c>
      <c r="O6854" t="s">
        <v>342</v>
      </c>
      <c r="P6854">
        <v>1</v>
      </c>
      <c r="Q6854" t="s">
        <v>42</v>
      </c>
    </row>
    <row r="6855" spans="1:17" hidden="1" x14ac:dyDescent="0.3">
      <c r="A6855" t="s">
        <v>230</v>
      </c>
      <c r="B6855" t="s">
        <v>7142</v>
      </c>
      <c r="C6855" t="s">
        <v>161</v>
      </c>
      <c r="D6855" t="s">
        <v>67</v>
      </c>
      <c r="E6855" t="s">
        <v>21</v>
      </c>
      <c r="F6855">
        <v>58.2</v>
      </c>
      <c r="G6855">
        <v>106</v>
      </c>
      <c r="H6855">
        <v>10361.5</v>
      </c>
      <c r="I6855">
        <v>8</v>
      </c>
      <c r="J6855">
        <v>63</v>
      </c>
      <c r="K6855">
        <v>9</v>
      </c>
      <c r="L6855">
        <v>879.75</v>
      </c>
      <c r="M6855" t="s">
        <v>177</v>
      </c>
      <c r="N6855" t="s">
        <v>370</v>
      </c>
      <c r="O6855" t="s">
        <v>385</v>
      </c>
      <c r="P6855">
        <v>1</v>
      </c>
      <c r="Q6855" t="s">
        <v>25</v>
      </c>
    </row>
    <row r="6856" spans="1:17" hidden="1" x14ac:dyDescent="0.3">
      <c r="A6856" t="s">
        <v>250</v>
      </c>
      <c r="B6856" t="s">
        <v>7143</v>
      </c>
      <c r="C6856" t="s">
        <v>246</v>
      </c>
      <c r="D6856" t="s">
        <v>67</v>
      </c>
      <c r="E6856" t="s">
        <v>30</v>
      </c>
      <c r="F6856">
        <v>45.41</v>
      </c>
      <c r="G6856">
        <v>117</v>
      </c>
      <c r="H6856">
        <v>9553.0499999999993</v>
      </c>
      <c r="I6856">
        <v>8</v>
      </c>
      <c r="J6856">
        <v>29</v>
      </c>
      <c r="K6856">
        <v>47</v>
      </c>
      <c r="L6856">
        <v>3837.55</v>
      </c>
      <c r="M6856" t="s">
        <v>31</v>
      </c>
      <c r="N6856" t="s">
        <v>63</v>
      </c>
      <c r="O6856" t="s">
        <v>131</v>
      </c>
      <c r="P6856">
        <v>8</v>
      </c>
      <c r="Q6856" t="s">
        <v>25</v>
      </c>
    </row>
    <row r="6857" spans="1:17" hidden="1" x14ac:dyDescent="0.3">
      <c r="A6857" t="s">
        <v>375</v>
      </c>
      <c r="B6857" t="s">
        <v>7144</v>
      </c>
      <c r="C6857" t="s">
        <v>87</v>
      </c>
      <c r="D6857" t="s">
        <v>88</v>
      </c>
      <c r="E6857" t="s">
        <v>38</v>
      </c>
      <c r="F6857">
        <v>98.64</v>
      </c>
      <c r="G6857">
        <v>82</v>
      </c>
      <c r="H6857">
        <v>4691.22</v>
      </c>
      <c r="I6857">
        <v>31</v>
      </c>
      <c r="J6857">
        <v>86</v>
      </c>
      <c r="K6857">
        <v>68</v>
      </c>
      <c r="L6857">
        <v>3890.28</v>
      </c>
      <c r="M6857" t="s">
        <v>79</v>
      </c>
      <c r="N6857" t="s">
        <v>146</v>
      </c>
      <c r="O6857" t="s">
        <v>152</v>
      </c>
      <c r="P6857">
        <v>3</v>
      </c>
      <c r="Q6857" t="s">
        <v>25</v>
      </c>
    </row>
    <row r="6858" spans="1:17" hidden="1" x14ac:dyDescent="0.3">
      <c r="A6858" t="s">
        <v>94</v>
      </c>
      <c r="B6858" t="s">
        <v>7145</v>
      </c>
      <c r="C6858" t="s">
        <v>71</v>
      </c>
      <c r="D6858" t="s">
        <v>29</v>
      </c>
      <c r="E6858" t="s">
        <v>21</v>
      </c>
      <c r="F6858">
        <v>39.83</v>
      </c>
      <c r="G6858">
        <v>196</v>
      </c>
      <c r="H6858">
        <v>6936.44</v>
      </c>
      <c r="I6858">
        <v>39</v>
      </c>
      <c r="J6858">
        <v>51</v>
      </c>
      <c r="K6858">
        <v>80</v>
      </c>
      <c r="L6858">
        <v>2831.2</v>
      </c>
      <c r="M6858" t="s">
        <v>43</v>
      </c>
      <c r="N6858" t="s">
        <v>157</v>
      </c>
      <c r="O6858" t="s">
        <v>334</v>
      </c>
      <c r="P6858">
        <v>6</v>
      </c>
      <c r="Q6858" t="s">
        <v>50</v>
      </c>
    </row>
    <row r="6859" spans="1:17" hidden="1" x14ac:dyDescent="0.3">
      <c r="A6859" t="s">
        <v>82</v>
      </c>
      <c r="B6859" t="s">
        <v>7146</v>
      </c>
      <c r="C6859" t="s">
        <v>103</v>
      </c>
      <c r="D6859" t="s">
        <v>67</v>
      </c>
      <c r="E6859" t="s">
        <v>21</v>
      </c>
      <c r="F6859">
        <v>80.08</v>
      </c>
      <c r="G6859">
        <v>177</v>
      </c>
      <c r="H6859">
        <v>11632.44</v>
      </c>
      <c r="I6859">
        <v>10</v>
      </c>
      <c r="J6859">
        <v>54</v>
      </c>
      <c r="K6859">
        <v>139</v>
      </c>
      <c r="L6859">
        <v>9135.08</v>
      </c>
      <c r="M6859" t="s">
        <v>310</v>
      </c>
      <c r="N6859" t="s">
        <v>243</v>
      </c>
      <c r="O6859" t="s">
        <v>287</v>
      </c>
      <c r="P6859">
        <v>5</v>
      </c>
      <c r="Q6859" t="s">
        <v>50</v>
      </c>
    </row>
    <row r="6860" spans="1:17" hidden="1" x14ac:dyDescent="0.3">
      <c r="A6860" t="s">
        <v>312</v>
      </c>
      <c r="B6860" t="s">
        <v>7147</v>
      </c>
      <c r="C6860" t="s">
        <v>304</v>
      </c>
      <c r="D6860" t="s">
        <v>134</v>
      </c>
      <c r="E6860" t="s">
        <v>30</v>
      </c>
      <c r="F6860">
        <v>23.25</v>
      </c>
      <c r="G6860">
        <v>144</v>
      </c>
      <c r="H6860">
        <v>12293.28</v>
      </c>
      <c r="I6860">
        <v>6</v>
      </c>
      <c r="J6860">
        <v>88</v>
      </c>
      <c r="K6860">
        <v>125</v>
      </c>
      <c r="L6860">
        <v>10671.25</v>
      </c>
      <c r="M6860" t="s">
        <v>229</v>
      </c>
      <c r="N6860" t="s">
        <v>242</v>
      </c>
      <c r="O6860" t="s">
        <v>363</v>
      </c>
      <c r="P6860">
        <v>9</v>
      </c>
      <c r="Q6860" t="s">
        <v>25</v>
      </c>
    </row>
    <row r="6861" spans="1:17" hidden="1" x14ac:dyDescent="0.3">
      <c r="A6861" t="s">
        <v>101</v>
      </c>
      <c r="B6861" t="s">
        <v>7148</v>
      </c>
      <c r="C6861" t="s">
        <v>59</v>
      </c>
      <c r="D6861" t="s">
        <v>60</v>
      </c>
      <c r="E6861" t="s">
        <v>38</v>
      </c>
      <c r="F6861">
        <v>68.94</v>
      </c>
      <c r="G6861">
        <v>17</v>
      </c>
      <c r="H6861">
        <v>280.67</v>
      </c>
      <c r="I6861">
        <v>43</v>
      </c>
      <c r="J6861">
        <v>44</v>
      </c>
      <c r="K6861">
        <v>12</v>
      </c>
      <c r="L6861">
        <v>198.12</v>
      </c>
      <c r="M6861" t="s">
        <v>189</v>
      </c>
      <c r="N6861" t="s">
        <v>49</v>
      </c>
      <c r="O6861" t="s">
        <v>62</v>
      </c>
      <c r="P6861">
        <v>1</v>
      </c>
      <c r="Q6861" t="s">
        <v>50</v>
      </c>
    </row>
    <row r="6862" spans="1:17" hidden="1" x14ac:dyDescent="0.3">
      <c r="A6862" t="s">
        <v>131</v>
      </c>
      <c r="B6862" t="s">
        <v>7149</v>
      </c>
      <c r="C6862" t="s">
        <v>344</v>
      </c>
      <c r="D6862" t="s">
        <v>37</v>
      </c>
      <c r="E6862" t="s">
        <v>21</v>
      </c>
      <c r="F6862">
        <v>25.77</v>
      </c>
      <c r="G6862">
        <v>174</v>
      </c>
      <c r="H6862">
        <v>6714.66</v>
      </c>
      <c r="I6862">
        <v>44</v>
      </c>
      <c r="J6862">
        <v>89</v>
      </c>
      <c r="K6862">
        <v>98</v>
      </c>
      <c r="L6862">
        <v>3781.82</v>
      </c>
      <c r="M6862" t="s">
        <v>225</v>
      </c>
      <c r="N6862" t="s">
        <v>23</v>
      </c>
      <c r="O6862" t="s">
        <v>82</v>
      </c>
      <c r="P6862">
        <v>7</v>
      </c>
      <c r="Q6862" t="s">
        <v>25</v>
      </c>
    </row>
    <row r="6863" spans="1:17" hidden="1" x14ac:dyDescent="0.3">
      <c r="A6863" t="s">
        <v>75</v>
      </c>
      <c r="B6863" t="s">
        <v>7150</v>
      </c>
      <c r="C6863" t="s">
        <v>165</v>
      </c>
      <c r="D6863" t="s">
        <v>134</v>
      </c>
      <c r="E6863" t="s">
        <v>30</v>
      </c>
      <c r="F6863">
        <v>54.17</v>
      </c>
      <c r="G6863">
        <v>172</v>
      </c>
      <c r="H6863">
        <v>14749</v>
      </c>
      <c r="I6863">
        <v>32</v>
      </c>
      <c r="J6863">
        <v>73</v>
      </c>
      <c r="K6863">
        <v>133</v>
      </c>
      <c r="L6863">
        <v>11404.75</v>
      </c>
      <c r="M6863" t="s">
        <v>111</v>
      </c>
      <c r="N6863" t="s">
        <v>179</v>
      </c>
      <c r="O6863" t="s">
        <v>266</v>
      </c>
      <c r="P6863">
        <v>10</v>
      </c>
      <c r="Q6863" t="s">
        <v>25</v>
      </c>
    </row>
    <row r="6864" spans="1:17" hidden="1" x14ac:dyDescent="0.3">
      <c r="A6864" t="s">
        <v>139</v>
      </c>
      <c r="B6864" t="s">
        <v>7151</v>
      </c>
      <c r="C6864" t="s">
        <v>71</v>
      </c>
      <c r="D6864" t="s">
        <v>29</v>
      </c>
      <c r="E6864" t="s">
        <v>38</v>
      </c>
      <c r="F6864">
        <v>45.28</v>
      </c>
      <c r="G6864">
        <v>182</v>
      </c>
      <c r="H6864">
        <v>11886.42</v>
      </c>
      <c r="I6864">
        <v>29</v>
      </c>
      <c r="J6864">
        <v>83</v>
      </c>
      <c r="K6864">
        <v>62</v>
      </c>
      <c r="L6864">
        <v>4049.22</v>
      </c>
      <c r="M6864" t="s">
        <v>244</v>
      </c>
      <c r="N6864" t="s">
        <v>124</v>
      </c>
      <c r="O6864" t="s">
        <v>220</v>
      </c>
      <c r="P6864">
        <v>8</v>
      </c>
      <c r="Q6864" t="s">
        <v>42</v>
      </c>
    </row>
    <row r="6865" spans="1:17" hidden="1" x14ac:dyDescent="0.3">
      <c r="A6865" t="s">
        <v>337</v>
      </c>
      <c r="B6865" t="s">
        <v>7152</v>
      </c>
      <c r="C6865" t="s">
        <v>205</v>
      </c>
      <c r="D6865" t="s">
        <v>46</v>
      </c>
      <c r="E6865" t="s">
        <v>21</v>
      </c>
      <c r="F6865">
        <v>94.82</v>
      </c>
      <c r="G6865">
        <v>79</v>
      </c>
      <c r="H6865">
        <v>4363.17</v>
      </c>
      <c r="I6865">
        <v>27</v>
      </c>
      <c r="J6865">
        <v>60</v>
      </c>
      <c r="K6865">
        <v>7</v>
      </c>
      <c r="L6865">
        <v>386.61</v>
      </c>
      <c r="M6865" t="s">
        <v>388</v>
      </c>
      <c r="N6865" t="s">
        <v>80</v>
      </c>
      <c r="O6865" t="s">
        <v>348</v>
      </c>
      <c r="P6865">
        <v>5</v>
      </c>
      <c r="Q6865" t="s">
        <v>50</v>
      </c>
    </row>
    <row r="6866" spans="1:17" hidden="1" x14ac:dyDescent="0.3">
      <c r="A6866" t="s">
        <v>185</v>
      </c>
      <c r="B6866" t="s">
        <v>7153</v>
      </c>
      <c r="C6866" t="s">
        <v>165</v>
      </c>
      <c r="D6866" t="s">
        <v>134</v>
      </c>
      <c r="E6866" t="s">
        <v>30</v>
      </c>
      <c r="F6866">
        <v>54.17</v>
      </c>
      <c r="G6866">
        <v>199</v>
      </c>
      <c r="H6866">
        <v>16001.59</v>
      </c>
      <c r="I6866">
        <v>35</v>
      </c>
      <c r="J6866">
        <v>26</v>
      </c>
      <c r="K6866">
        <v>73</v>
      </c>
      <c r="L6866">
        <v>5869.93</v>
      </c>
      <c r="M6866" t="s">
        <v>104</v>
      </c>
      <c r="N6866" t="s">
        <v>23</v>
      </c>
      <c r="O6866" t="s">
        <v>136</v>
      </c>
      <c r="P6866">
        <v>9</v>
      </c>
      <c r="Q6866" t="s">
        <v>50</v>
      </c>
    </row>
    <row r="6867" spans="1:17" hidden="1" x14ac:dyDescent="0.3">
      <c r="A6867" t="s">
        <v>170</v>
      </c>
      <c r="B6867" t="s">
        <v>7154</v>
      </c>
      <c r="C6867" t="s">
        <v>165</v>
      </c>
      <c r="D6867" t="s">
        <v>134</v>
      </c>
      <c r="E6867" t="s">
        <v>38</v>
      </c>
      <c r="F6867">
        <v>53.23</v>
      </c>
      <c r="G6867">
        <v>171</v>
      </c>
      <c r="H6867">
        <v>5901.21</v>
      </c>
      <c r="I6867">
        <v>28</v>
      </c>
      <c r="J6867">
        <v>43</v>
      </c>
      <c r="K6867">
        <v>70</v>
      </c>
      <c r="L6867">
        <v>2415.6999999999998</v>
      </c>
      <c r="M6867" t="s">
        <v>55</v>
      </c>
      <c r="N6867" t="s">
        <v>118</v>
      </c>
      <c r="O6867" t="s">
        <v>385</v>
      </c>
      <c r="P6867">
        <v>10</v>
      </c>
      <c r="Q6867" t="s">
        <v>42</v>
      </c>
    </row>
    <row r="6868" spans="1:17" hidden="1" x14ac:dyDescent="0.3">
      <c r="A6868" t="s">
        <v>409</v>
      </c>
      <c r="B6868" t="s">
        <v>7155</v>
      </c>
      <c r="C6868" t="s">
        <v>133</v>
      </c>
      <c r="D6868" t="s">
        <v>134</v>
      </c>
      <c r="E6868" t="s">
        <v>21</v>
      </c>
      <c r="F6868">
        <v>9.06</v>
      </c>
      <c r="G6868">
        <v>191</v>
      </c>
      <c r="H6868">
        <v>1302.6199999999999</v>
      </c>
      <c r="I6868">
        <v>29</v>
      </c>
      <c r="J6868">
        <v>96</v>
      </c>
      <c r="K6868">
        <v>43</v>
      </c>
      <c r="L6868">
        <v>293.26</v>
      </c>
      <c r="M6868" t="s">
        <v>198</v>
      </c>
      <c r="N6868" t="s">
        <v>62</v>
      </c>
      <c r="O6868" t="s">
        <v>301</v>
      </c>
      <c r="P6868">
        <v>5</v>
      </c>
      <c r="Q6868" t="s">
        <v>50</v>
      </c>
    </row>
    <row r="6869" spans="1:17" hidden="1" x14ac:dyDescent="0.3">
      <c r="A6869" t="s">
        <v>17</v>
      </c>
      <c r="B6869" t="s">
        <v>7156</v>
      </c>
      <c r="C6869" t="s">
        <v>99</v>
      </c>
      <c r="D6869" t="s">
        <v>46</v>
      </c>
      <c r="E6869" t="s">
        <v>30</v>
      </c>
      <c r="F6869">
        <v>67.180000000000007</v>
      </c>
      <c r="G6869">
        <v>102</v>
      </c>
      <c r="H6869">
        <v>7117.56</v>
      </c>
      <c r="I6869">
        <v>47</v>
      </c>
      <c r="J6869">
        <v>96</v>
      </c>
      <c r="K6869">
        <v>95</v>
      </c>
      <c r="L6869">
        <v>6629.1</v>
      </c>
      <c r="M6869" t="s">
        <v>114</v>
      </c>
      <c r="N6869" t="s">
        <v>119</v>
      </c>
      <c r="O6869" t="s">
        <v>189</v>
      </c>
      <c r="P6869">
        <v>7</v>
      </c>
      <c r="Q6869" t="s">
        <v>50</v>
      </c>
    </row>
    <row r="6870" spans="1:17" hidden="1" x14ac:dyDescent="0.3">
      <c r="A6870" t="s">
        <v>272</v>
      </c>
      <c r="B6870" t="s">
        <v>7157</v>
      </c>
      <c r="C6870" t="s">
        <v>93</v>
      </c>
      <c r="D6870" t="s">
        <v>20</v>
      </c>
      <c r="E6870" t="s">
        <v>38</v>
      </c>
      <c r="F6870">
        <v>95.99</v>
      </c>
      <c r="G6870">
        <v>52</v>
      </c>
      <c r="H6870">
        <v>2124.1999999999998</v>
      </c>
      <c r="I6870">
        <v>5</v>
      </c>
      <c r="J6870">
        <v>67</v>
      </c>
      <c r="K6870">
        <v>0</v>
      </c>
      <c r="L6870">
        <v>0</v>
      </c>
      <c r="N6870" t="s">
        <v>305</v>
      </c>
      <c r="O6870" t="s">
        <v>335</v>
      </c>
      <c r="P6870">
        <v>2</v>
      </c>
      <c r="Q6870" t="s">
        <v>25</v>
      </c>
    </row>
    <row r="6871" spans="1:17" hidden="1" x14ac:dyDescent="0.3">
      <c r="A6871" t="s">
        <v>366</v>
      </c>
      <c r="B6871" t="s">
        <v>7158</v>
      </c>
      <c r="C6871" t="s">
        <v>187</v>
      </c>
      <c r="D6871" t="s">
        <v>54</v>
      </c>
      <c r="E6871" t="s">
        <v>21</v>
      </c>
      <c r="F6871">
        <v>15.15</v>
      </c>
      <c r="G6871">
        <v>19</v>
      </c>
      <c r="H6871">
        <v>492.86</v>
      </c>
      <c r="I6871">
        <v>7</v>
      </c>
      <c r="J6871">
        <v>46</v>
      </c>
      <c r="K6871">
        <v>13</v>
      </c>
      <c r="L6871">
        <v>337.22</v>
      </c>
      <c r="M6871" t="s">
        <v>244</v>
      </c>
      <c r="N6871" t="s">
        <v>201</v>
      </c>
      <c r="O6871" t="s">
        <v>1167</v>
      </c>
      <c r="P6871">
        <v>8</v>
      </c>
      <c r="Q6871" t="s">
        <v>42</v>
      </c>
    </row>
    <row r="6872" spans="1:17" hidden="1" x14ac:dyDescent="0.3">
      <c r="A6872" t="s">
        <v>190</v>
      </c>
      <c r="B6872" t="s">
        <v>7159</v>
      </c>
      <c r="C6872" t="s">
        <v>103</v>
      </c>
      <c r="D6872" t="s">
        <v>67</v>
      </c>
      <c r="E6872" t="s">
        <v>30</v>
      </c>
      <c r="F6872">
        <v>45.45</v>
      </c>
      <c r="G6872">
        <v>164</v>
      </c>
      <c r="H6872">
        <v>8564.08</v>
      </c>
      <c r="I6872">
        <v>41</v>
      </c>
      <c r="J6872">
        <v>29</v>
      </c>
      <c r="K6872">
        <v>47</v>
      </c>
      <c r="L6872">
        <v>2454.34</v>
      </c>
      <c r="M6872" t="s">
        <v>73</v>
      </c>
      <c r="N6872" t="s">
        <v>80</v>
      </c>
      <c r="O6872" t="s">
        <v>157</v>
      </c>
      <c r="P6872">
        <v>10</v>
      </c>
      <c r="Q6872" t="s">
        <v>42</v>
      </c>
    </row>
    <row r="6873" spans="1:17" hidden="1" x14ac:dyDescent="0.3">
      <c r="A6873" t="s">
        <v>89</v>
      </c>
      <c r="B6873" t="s">
        <v>7160</v>
      </c>
      <c r="C6873" t="s">
        <v>200</v>
      </c>
      <c r="D6873" t="s">
        <v>29</v>
      </c>
      <c r="E6873" t="s">
        <v>38</v>
      </c>
      <c r="F6873">
        <v>88.57</v>
      </c>
      <c r="G6873">
        <v>115</v>
      </c>
      <c r="H6873">
        <v>9534.65</v>
      </c>
      <c r="I6873">
        <v>16</v>
      </c>
      <c r="J6873">
        <v>41</v>
      </c>
      <c r="K6873">
        <v>77</v>
      </c>
      <c r="L6873">
        <v>6384.07</v>
      </c>
      <c r="M6873" t="s">
        <v>337</v>
      </c>
      <c r="N6873" t="s">
        <v>32</v>
      </c>
      <c r="O6873" t="s">
        <v>78</v>
      </c>
      <c r="P6873">
        <v>4</v>
      </c>
      <c r="Q6873" t="s">
        <v>50</v>
      </c>
    </row>
    <row r="6874" spans="1:17" hidden="1" x14ac:dyDescent="0.3">
      <c r="A6874" t="s">
        <v>40</v>
      </c>
      <c r="B6874" t="s">
        <v>7161</v>
      </c>
      <c r="C6874" t="s">
        <v>53</v>
      </c>
      <c r="D6874" t="s">
        <v>54</v>
      </c>
      <c r="E6874" t="s">
        <v>30</v>
      </c>
      <c r="F6874">
        <v>49.69</v>
      </c>
      <c r="G6874">
        <v>146</v>
      </c>
      <c r="H6874">
        <v>5225.34</v>
      </c>
      <c r="I6874">
        <v>22</v>
      </c>
      <c r="J6874">
        <v>97</v>
      </c>
      <c r="K6874">
        <v>112</v>
      </c>
      <c r="L6874">
        <v>4008.48</v>
      </c>
      <c r="M6874" t="s">
        <v>188</v>
      </c>
      <c r="N6874" t="s">
        <v>79</v>
      </c>
      <c r="O6874" t="s">
        <v>104</v>
      </c>
      <c r="P6874">
        <v>7</v>
      </c>
      <c r="Q6874" t="s">
        <v>50</v>
      </c>
    </row>
    <row r="6875" spans="1:17" hidden="1" x14ac:dyDescent="0.3">
      <c r="A6875" t="s">
        <v>380</v>
      </c>
      <c r="B6875" t="s">
        <v>7162</v>
      </c>
      <c r="C6875" t="s">
        <v>344</v>
      </c>
      <c r="D6875" t="s">
        <v>37</v>
      </c>
      <c r="E6875" t="s">
        <v>21</v>
      </c>
      <c r="F6875">
        <v>25.77</v>
      </c>
      <c r="G6875">
        <v>105</v>
      </c>
      <c r="H6875">
        <v>6816.6</v>
      </c>
      <c r="I6875">
        <v>44</v>
      </c>
      <c r="J6875">
        <v>76</v>
      </c>
      <c r="K6875">
        <v>30</v>
      </c>
      <c r="L6875">
        <v>1947.6</v>
      </c>
      <c r="M6875" t="s">
        <v>189</v>
      </c>
      <c r="N6875" t="s">
        <v>126</v>
      </c>
      <c r="O6875" t="s">
        <v>266</v>
      </c>
      <c r="P6875">
        <v>2</v>
      </c>
      <c r="Q6875" t="s">
        <v>25</v>
      </c>
    </row>
    <row r="6876" spans="1:17" hidden="1" x14ac:dyDescent="0.3">
      <c r="A6876" t="s">
        <v>159</v>
      </c>
      <c r="B6876" t="s">
        <v>7163</v>
      </c>
      <c r="C6876" t="s">
        <v>36</v>
      </c>
      <c r="D6876" t="s">
        <v>37</v>
      </c>
      <c r="E6876" t="s">
        <v>30</v>
      </c>
      <c r="F6876">
        <v>85.99</v>
      </c>
      <c r="G6876">
        <v>109</v>
      </c>
      <c r="H6876">
        <v>1578.32</v>
      </c>
      <c r="I6876">
        <v>5</v>
      </c>
      <c r="J6876">
        <v>66</v>
      </c>
      <c r="K6876">
        <v>90</v>
      </c>
      <c r="L6876">
        <v>1303.2</v>
      </c>
      <c r="M6876" t="s">
        <v>39</v>
      </c>
      <c r="N6876" t="s">
        <v>293</v>
      </c>
      <c r="O6876" t="s">
        <v>41</v>
      </c>
      <c r="P6876">
        <v>2</v>
      </c>
      <c r="Q6876" t="s">
        <v>25</v>
      </c>
    </row>
    <row r="6877" spans="1:17" hidden="1" x14ac:dyDescent="0.3">
      <c r="A6877" t="s">
        <v>220</v>
      </c>
      <c r="B6877" t="s">
        <v>7164</v>
      </c>
      <c r="C6877" t="s">
        <v>133</v>
      </c>
      <c r="D6877" t="s">
        <v>134</v>
      </c>
      <c r="E6877" t="s">
        <v>38</v>
      </c>
      <c r="F6877">
        <v>31.2</v>
      </c>
      <c r="G6877">
        <v>127</v>
      </c>
      <c r="H6877">
        <v>278.13</v>
      </c>
      <c r="I6877">
        <v>28</v>
      </c>
      <c r="J6877">
        <v>82</v>
      </c>
      <c r="K6877">
        <v>26</v>
      </c>
      <c r="L6877">
        <v>56.94</v>
      </c>
      <c r="M6877" t="s">
        <v>441</v>
      </c>
      <c r="N6877" t="s">
        <v>409</v>
      </c>
      <c r="O6877" t="s">
        <v>17</v>
      </c>
      <c r="P6877">
        <v>8</v>
      </c>
      <c r="Q6877" t="s">
        <v>42</v>
      </c>
    </row>
    <row r="6878" spans="1:17" hidden="1" x14ac:dyDescent="0.3">
      <c r="A6878" t="s">
        <v>394</v>
      </c>
      <c r="B6878" t="s">
        <v>7165</v>
      </c>
      <c r="C6878" t="s">
        <v>66</v>
      </c>
      <c r="D6878" t="s">
        <v>67</v>
      </c>
      <c r="E6878" t="s">
        <v>21</v>
      </c>
      <c r="F6878">
        <v>20.64</v>
      </c>
      <c r="G6878">
        <v>13</v>
      </c>
      <c r="H6878">
        <v>150.02000000000001</v>
      </c>
      <c r="I6878">
        <v>14</v>
      </c>
      <c r="J6878">
        <v>39</v>
      </c>
      <c r="K6878">
        <v>4</v>
      </c>
      <c r="L6878">
        <v>46.16</v>
      </c>
      <c r="M6878" t="s">
        <v>366</v>
      </c>
      <c r="N6878" t="s">
        <v>119</v>
      </c>
      <c r="O6878" t="s">
        <v>189</v>
      </c>
      <c r="P6878">
        <v>2</v>
      </c>
      <c r="Q6878" t="s">
        <v>42</v>
      </c>
    </row>
    <row r="6879" spans="1:17" hidden="1" x14ac:dyDescent="0.3">
      <c r="A6879" t="s">
        <v>435</v>
      </c>
      <c r="B6879" t="s">
        <v>7166</v>
      </c>
      <c r="C6879" t="s">
        <v>133</v>
      </c>
      <c r="D6879" t="s">
        <v>134</v>
      </c>
      <c r="E6879" t="s">
        <v>30</v>
      </c>
      <c r="F6879">
        <v>30.1</v>
      </c>
      <c r="G6879">
        <v>56</v>
      </c>
      <c r="H6879">
        <v>5438.16</v>
      </c>
      <c r="I6879">
        <v>32</v>
      </c>
      <c r="J6879">
        <v>44</v>
      </c>
      <c r="K6879">
        <v>30</v>
      </c>
      <c r="L6879">
        <v>2913.3</v>
      </c>
      <c r="M6879" t="s">
        <v>115</v>
      </c>
      <c r="N6879" t="s">
        <v>366</v>
      </c>
      <c r="O6879" t="s">
        <v>69</v>
      </c>
      <c r="P6879">
        <v>4</v>
      </c>
      <c r="Q6879" t="s">
        <v>25</v>
      </c>
    </row>
    <row r="6880" spans="1:17" hidden="1" x14ac:dyDescent="0.3">
      <c r="A6880" t="s">
        <v>249</v>
      </c>
      <c r="B6880" t="s">
        <v>7167</v>
      </c>
      <c r="C6880" t="s">
        <v>223</v>
      </c>
      <c r="D6880" t="s">
        <v>37</v>
      </c>
      <c r="E6880" t="s">
        <v>38</v>
      </c>
      <c r="F6880">
        <v>50.04</v>
      </c>
      <c r="G6880">
        <v>88</v>
      </c>
      <c r="H6880">
        <v>8633.68</v>
      </c>
      <c r="I6880">
        <v>35</v>
      </c>
      <c r="J6880">
        <v>80</v>
      </c>
      <c r="K6880">
        <v>83</v>
      </c>
      <c r="L6880">
        <v>8143.13</v>
      </c>
      <c r="M6880" t="s">
        <v>229</v>
      </c>
      <c r="N6880" t="s">
        <v>188</v>
      </c>
      <c r="O6880" t="s">
        <v>409</v>
      </c>
      <c r="P6880">
        <v>7</v>
      </c>
      <c r="Q6880" t="s">
        <v>25</v>
      </c>
    </row>
    <row r="6881" spans="1:17" hidden="1" x14ac:dyDescent="0.3">
      <c r="A6881" t="s">
        <v>32</v>
      </c>
      <c r="B6881" t="s">
        <v>7168</v>
      </c>
      <c r="C6881" t="s">
        <v>315</v>
      </c>
      <c r="D6881" t="s">
        <v>37</v>
      </c>
      <c r="E6881" t="s">
        <v>21</v>
      </c>
      <c r="F6881">
        <v>86.75</v>
      </c>
      <c r="G6881">
        <v>90</v>
      </c>
      <c r="H6881">
        <v>7489.8</v>
      </c>
      <c r="I6881">
        <v>38</v>
      </c>
      <c r="J6881">
        <v>73</v>
      </c>
      <c r="K6881">
        <v>70</v>
      </c>
      <c r="L6881">
        <v>5825.4</v>
      </c>
      <c r="M6881" t="s">
        <v>114</v>
      </c>
      <c r="N6881" t="s">
        <v>138</v>
      </c>
      <c r="O6881" t="s">
        <v>167</v>
      </c>
      <c r="P6881">
        <v>3</v>
      </c>
      <c r="Q6881" t="s">
        <v>42</v>
      </c>
    </row>
    <row r="6882" spans="1:17" hidden="1" x14ac:dyDescent="0.3">
      <c r="A6882" t="s">
        <v>327</v>
      </c>
      <c r="B6882" t="s">
        <v>7169</v>
      </c>
      <c r="C6882" t="s">
        <v>208</v>
      </c>
      <c r="D6882" t="s">
        <v>20</v>
      </c>
      <c r="E6882" t="s">
        <v>30</v>
      </c>
      <c r="F6882">
        <v>27.47</v>
      </c>
      <c r="G6882">
        <v>128</v>
      </c>
      <c r="H6882">
        <v>6417.92</v>
      </c>
      <c r="I6882">
        <v>50</v>
      </c>
      <c r="J6882">
        <v>56</v>
      </c>
      <c r="K6882">
        <v>42</v>
      </c>
      <c r="L6882">
        <v>2105.88</v>
      </c>
      <c r="M6882" t="s">
        <v>119</v>
      </c>
      <c r="N6882" t="s">
        <v>351</v>
      </c>
      <c r="O6882" t="s">
        <v>312</v>
      </c>
      <c r="P6882">
        <v>1</v>
      </c>
      <c r="Q6882" t="s">
        <v>25</v>
      </c>
    </row>
    <row r="6883" spans="1:17" hidden="1" x14ac:dyDescent="0.3">
      <c r="A6883" t="s">
        <v>263</v>
      </c>
      <c r="B6883" t="s">
        <v>7170</v>
      </c>
      <c r="C6883" t="s">
        <v>103</v>
      </c>
      <c r="D6883" t="s">
        <v>67</v>
      </c>
      <c r="E6883" t="s">
        <v>38</v>
      </c>
      <c r="F6883">
        <v>66.790000000000006</v>
      </c>
      <c r="G6883">
        <v>75</v>
      </c>
      <c r="H6883">
        <v>1377.75</v>
      </c>
      <c r="I6883">
        <v>20</v>
      </c>
      <c r="J6883">
        <v>93</v>
      </c>
      <c r="K6883">
        <v>14</v>
      </c>
      <c r="L6883">
        <v>257.18</v>
      </c>
      <c r="M6883" t="s">
        <v>97</v>
      </c>
      <c r="N6883" t="s">
        <v>61</v>
      </c>
      <c r="O6883" t="s">
        <v>173</v>
      </c>
      <c r="P6883">
        <v>1</v>
      </c>
      <c r="Q6883" t="s">
        <v>50</v>
      </c>
    </row>
    <row r="6884" spans="1:17" hidden="1" x14ac:dyDescent="0.3">
      <c r="A6884" t="s">
        <v>293</v>
      </c>
      <c r="B6884" t="s">
        <v>7171</v>
      </c>
      <c r="C6884" t="s">
        <v>71</v>
      </c>
      <c r="D6884" t="s">
        <v>29</v>
      </c>
      <c r="E6884" t="s">
        <v>21</v>
      </c>
      <c r="F6884">
        <v>39.83</v>
      </c>
      <c r="G6884">
        <v>151</v>
      </c>
      <c r="H6884">
        <v>12369.92</v>
      </c>
      <c r="I6884">
        <v>33</v>
      </c>
      <c r="J6884">
        <v>89</v>
      </c>
      <c r="K6884">
        <v>85</v>
      </c>
      <c r="L6884">
        <v>6963.2</v>
      </c>
      <c r="M6884" t="s">
        <v>82</v>
      </c>
      <c r="N6884" t="s">
        <v>224</v>
      </c>
      <c r="O6884" t="s">
        <v>74</v>
      </c>
      <c r="P6884">
        <v>3</v>
      </c>
      <c r="Q6884" t="s">
        <v>50</v>
      </c>
    </row>
    <row r="6885" spans="1:17" hidden="1" x14ac:dyDescent="0.3">
      <c r="A6885" t="s">
        <v>173</v>
      </c>
      <c r="B6885" t="s">
        <v>7172</v>
      </c>
      <c r="C6885" t="s">
        <v>169</v>
      </c>
      <c r="D6885" t="s">
        <v>20</v>
      </c>
      <c r="E6885" t="s">
        <v>30</v>
      </c>
      <c r="F6885">
        <v>80.87</v>
      </c>
      <c r="G6885">
        <v>94</v>
      </c>
      <c r="H6885">
        <v>775.5</v>
      </c>
      <c r="I6885">
        <v>31</v>
      </c>
      <c r="J6885">
        <v>21</v>
      </c>
      <c r="K6885">
        <v>55</v>
      </c>
      <c r="L6885">
        <v>453.75</v>
      </c>
      <c r="M6885" t="s">
        <v>351</v>
      </c>
      <c r="N6885" t="s">
        <v>104</v>
      </c>
      <c r="O6885" t="s">
        <v>335</v>
      </c>
      <c r="P6885">
        <v>3</v>
      </c>
      <c r="Q6885" t="s">
        <v>42</v>
      </c>
    </row>
    <row r="6886" spans="1:17" hidden="1" x14ac:dyDescent="0.3">
      <c r="A6886" t="s">
        <v>118</v>
      </c>
      <c r="B6886" t="s">
        <v>7173</v>
      </c>
      <c r="C6886" t="s">
        <v>45</v>
      </c>
      <c r="D6886" t="s">
        <v>46</v>
      </c>
      <c r="E6886" t="s">
        <v>38</v>
      </c>
      <c r="F6886">
        <v>91.34</v>
      </c>
      <c r="G6886">
        <v>69</v>
      </c>
      <c r="H6886">
        <v>6318.33</v>
      </c>
      <c r="I6886">
        <v>16</v>
      </c>
      <c r="J6886">
        <v>65</v>
      </c>
      <c r="K6886">
        <v>45</v>
      </c>
      <c r="L6886">
        <v>4120.6499999999996</v>
      </c>
      <c r="M6886" t="s">
        <v>270</v>
      </c>
      <c r="N6886" t="s">
        <v>130</v>
      </c>
      <c r="O6886" t="s">
        <v>129</v>
      </c>
      <c r="P6886">
        <v>9</v>
      </c>
      <c r="Q6886" t="s">
        <v>50</v>
      </c>
    </row>
    <row r="6887" spans="1:17" hidden="1" x14ac:dyDescent="0.3">
      <c r="A6887" t="s">
        <v>91</v>
      </c>
      <c r="B6887" t="s">
        <v>7174</v>
      </c>
      <c r="C6887" t="s">
        <v>390</v>
      </c>
      <c r="D6887" t="s">
        <v>60</v>
      </c>
      <c r="E6887" t="s">
        <v>21</v>
      </c>
      <c r="F6887">
        <v>67.64</v>
      </c>
      <c r="G6887">
        <v>138</v>
      </c>
      <c r="H6887">
        <v>11775.54</v>
      </c>
      <c r="I6887">
        <v>13</v>
      </c>
      <c r="J6887">
        <v>30</v>
      </c>
      <c r="K6887">
        <v>57</v>
      </c>
      <c r="L6887">
        <v>4863.8100000000004</v>
      </c>
      <c r="M6887" t="s">
        <v>210</v>
      </c>
      <c r="N6887" t="s">
        <v>188</v>
      </c>
      <c r="O6887" t="s">
        <v>337</v>
      </c>
      <c r="P6887">
        <v>3</v>
      </c>
      <c r="Q6887" t="s">
        <v>50</v>
      </c>
    </row>
    <row r="6888" spans="1:17" hidden="1" x14ac:dyDescent="0.3">
      <c r="A6888" t="s">
        <v>307</v>
      </c>
      <c r="B6888" t="s">
        <v>7175</v>
      </c>
      <c r="C6888" t="s">
        <v>66</v>
      </c>
      <c r="D6888" t="s">
        <v>67</v>
      </c>
      <c r="E6888" t="s">
        <v>30</v>
      </c>
      <c r="F6888">
        <v>50.66</v>
      </c>
      <c r="G6888">
        <v>104</v>
      </c>
      <c r="H6888">
        <v>9963.2000000000007</v>
      </c>
      <c r="I6888">
        <v>35</v>
      </c>
      <c r="J6888">
        <v>88</v>
      </c>
      <c r="K6888">
        <v>23</v>
      </c>
      <c r="L6888">
        <v>2203.4</v>
      </c>
      <c r="M6888" t="s">
        <v>190</v>
      </c>
      <c r="N6888" t="s">
        <v>181</v>
      </c>
      <c r="O6888" t="s">
        <v>263</v>
      </c>
      <c r="P6888">
        <v>1</v>
      </c>
      <c r="Q6888" t="s">
        <v>25</v>
      </c>
    </row>
    <row r="6889" spans="1:17" hidden="1" x14ac:dyDescent="0.3">
      <c r="A6889" t="s">
        <v>118</v>
      </c>
      <c r="B6889" t="s">
        <v>7176</v>
      </c>
      <c r="C6889" t="s">
        <v>77</v>
      </c>
      <c r="D6889" t="s">
        <v>60</v>
      </c>
      <c r="E6889" t="s">
        <v>38</v>
      </c>
      <c r="F6889">
        <v>94.81</v>
      </c>
      <c r="G6889">
        <v>167</v>
      </c>
      <c r="H6889">
        <v>8685.67</v>
      </c>
      <c r="I6889">
        <v>5</v>
      </c>
      <c r="J6889">
        <v>93</v>
      </c>
      <c r="K6889">
        <v>35</v>
      </c>
      <c r="L6889">
        <v>1820.35</v>
      </c>
      <c r="M6889" t="s">
        <v>272</v>
      </c>
      <c r="N6889" t="s">
        <v>72</v>
      </c>
      <c r="O6889" t="s">
        <v>319</v>
      </c>
      <c r="P6889">
        <v>1</v>
      </c>
      <c r="Q6889" t="s">
        <v>42</v>
      </c>
    </row>
    <row r="6890" spans="1:17" hidden="1" x14ac:dyDescent="0.3">
      <c r="A6890" t="s">
        <v>129</v>
      </c>
      <c r="B6890" t="s">
        <v>7177</v>
      </c>
      <c r="C6890" t="s">
        <v>241</v>
      </c>
      <c r="D6890" t="s">
        <v>134</v>
      </c>
      <c r="E6890" t="s">
        <v>21</v>
      </c>
      <c r="F6890">
        <v>17.5</v>
      </c>
      <c r="G6890">
        <v>109</v>
      </c>
      <c r="H6890">
        <v>10643.85</v>
      </c>
      <c r="I6890">
        <v>25</v>
      </c>
      <c r="J6890">
        <v>23</v>
      </c>
      <c r="K6890">
        <v>17</v>
      </c>
      <c r="L6890">
        <v>1660.05</v>
      </c>
      <c r="M6890" t="s">
        <v>114</v>
      </c>
      <c r="N6890" t="s">
        <v>69</v>
      </c>
      <c r="O6890" t="s">
        <v>109</v>
      </c>
      <c r="P6890">
        <v>7</v>
      </c>
      <c r="Q6890" t="s">
        <v>25</v>
      </c>
    </row>
    <row r="6891" spans="1:17" hidden="1" x14ac:dyDescent="0.3">
      <c r="A6891" t="s">
        <v>301</v>
      </c>
      <c r="B6891" t="s">
        <v>7178</v>
      </c>
      <c r="C6891" t="s">
        <v>36</v>
      </c>
      <c r="D6891" t="s">
        <v>37</v>
      </c>
      <c r="E6891" t="s">
        <v>30</v>
      </c>
      <c r="F6891">
        <v>85.99</v>
      </c>
      <c r="G6891">
        <v>50</v>
      </c>
      <c r="H6891">
        <v>2666</v>
      </c>
      <c r="I6891">
        <v>26</v>
      </c>
      <c r="J6891">
        <v>50</v>
      </c>
      <c r="K6891">
        <v>44</v>
      </c>
      <c r="L6891">
        <v>2346.08</v>
      </c>
      <c r="M6891" t="s">
        <v>34</v>
      </c>
      <c r="N6891" t="s">
        <v>90</v>
      </c>
      <c r="O6891" t="s">
        <v>55</v>
      </c>
      <c r="P6891">
        <v>6</v>
      </c>
      <c r="Q6891" t="s">
        <v>50</v>
      </c>
    </row>
    <row r="6892" spans="1:17" hidden="1" x14ac:dyDescent="0.3">
      <c r="A6892" t="s">
        <v>130</v>
      </c>
      <c r="B6892" t="s">
        <v>7179</v>
      </c>
      <c r="C6892" t="s">
        <v>390</v>
      </c>
      <c r="D6892" t="s">
        <v>60</v>
      </c>
      <c r="E6892" t="s">
        <v>38</v>
      </c>
      <c r="F6892">
        <v>54.05</v>
      </c>
      <c r="G6892">
        <v>167</v>
      </c>
      <c r="H6892">
        <v>14665.94</v>
      </c>
      <c r="I6892">
        <v>11</v>
      </c>
      <c r="J6892">
        <v>65</v>
      </c>
      <c r="K6892">
        <v>166</v>
      </c>
      <c r="L6892">
        <v>14578.12</v>
      </c>
      <c r="M6892" t="s">
        <v>332</v>
      </c>
      <c r="N6892" t="s">
        <v>131</v>
      </c>
      <c r="O6892" t="s">
        <v>80</v>
      </c>
      <c r="P6892">
        <v>9</v>
      </c>
      <c r="Q6892" t="s">
        <v>25</v>
      </c>
    </row>
    <row r="6893" spans="1:17" hidden="1" x14ac:dyDescent="0.3">
      <c r="A6893" t="s">
        <v>125</v>
      </c>
      <c r="B6893" t="s">
        <v>7180</v>
      </c>
      <c r="C6893" t="s">
        <v>59</v>
      </c>
      <c r="D6893" t="s">
        <v>60</v>
      </c>
      <c r="E6893" t="s">
        <v>21</v>
      </c>
      <c r="F6893">
        <v>84.65</v>
      </c>
      <c r="G6893">
        <v>66</v>
      </c>
      <c r="H6893">
        <v>3462.36</v>
      </c>
      <c r="I6893">
        <v>33</v>
      </c>
      <c r="J6893">
        <v>76</v>
      </c>
      <c r="K6893">
        <v>37</v>
      </c>
      <c r="L6893">
        <v>1941.02</v>
      </c>
      <c r="M6893" t="s">
        <v>348</v>
      </c>
      <c r="N6893" t="s">
        <v>378</v>
      </c>
      <c r="O6893" t="s">
        <v>118</v>
      </c>
      <c r="P6893">
        <v>5</v>
      </c>
      <c r="Q6893" t="s">
        <v>25</v>
      </c>
    </row>
    <row r="6894" spans="1:17" hidden="1" x14ac:dyDescent="0.3">
      <c r="A6894" t="s">
        <v>136</v>
      </c>
      <c r="B6894" t="s">
        <v>7181</v>
      </c>
      <c r="C6894" t="s">
        <v>148</v>
      </c>
      <c r="D6894" t="s">
        <v>88</v>
      </c>
      <c r="E6894" t="s">
        <v>30</v>
      </c>
      <c r="F6894">
        <v>89.34</v>
      </c>
      <c r="G6894">
        <v>139</v>
      </c>
      <c r="H6894">
        <v>3026.03</v>
      </c>
      <c r="I6894">
        <v>19</v>
      </c>
      <c r="J6894">
        <v>75</v>
      </c>
      <c r="K6894">
        <v>46</v>
      </c>
      <c r="L6894">
        <v>1001.42</v>
      </c>
      <c r="M6894" t="s">
        <v>162</v>
      </c>
      <c r="N6894" t="s">
        <v>469</v>
      </c>
      <c r="O6894" t="s">
        <v>119</v>
      </c>
      <c r="P6894">
        <v>5</v>
      </c>
      <c r="Q6894" t="s">
        <v>42</v>
      </c>
    </row>
    <row r="6895" spans="1:17" hidden="1" x14ac:dyDescent="0.3">
      <c r="A6895" t="s">
        <v>448</v>
      </c>
      <c r="B6895" t="s">
        <v>7182</v>
      </c>
      <c r="C6895" t="s">
        <v>344</v>
      </c>
      <c r="D6895" t="s">
        <v>37</v>
      </c>
      <c r="E6895" t="s">
        <v>38</v>
      </c>
      <c r="F6895">
        <v>41.41</v>
      </c>
      <c r="G6895">
        <v>171</v>
      </c>
      <c r="H6895">
        <v>4338.2700000000004</v>
      </c>
      <c r="I6895">
        <v>18</v>
      </c>
      <c r="J6895">
        <v>66</v>
      </c>
      <c r="K6895">
        <v>18</v>
      </c>
      <c r="L6895">
        <v>456.66</v>
      </c>
      <c r="M6895" t="s">
        <v>394</v>
      </c>
      <c r="N6895" t="s">
        <v>125</v>
      </c>
      <c r="O6895" t="s">
        <v>301</v>
      </c>
      <c r="P6895">
        <v>4</v>
      </c>
      <c r="Q6895" t="s">
        <v>25</v>
      </c>
    </row>
    <row r="6896" spans="1:17" hidden="1" x14ac:dyDescent="0.3">
      <c r="A6896" t="s">
        <v>97</v>
      </c>
      <c r="B6896" t="s">
        <v>7183</v>
      </c>
      <c r="C6896" t="s">
        <v>359</v>
      </c>
      <c r="D6896" t="s">
        <v>60</v>
      </c>
      <c r="E6896" t="s">
        <v>30</v>
      </c>
      <c r="F6896">
        <v>26.3</v>
      </c>
      <c r="G6896">
        <v>72</v>
      </c>
      <c r="H6896">
        <v>5621.76</v>
      </c>
      <c r="I6896">
        <v>25</v>
      </c>
      <c r="J6896">
        <v>75</v>
      </c>
      <c r="K6896">
        <v>64</v>
      </c>
      <c r="L6896">
        <v>4997.12</v>
      </c>
      <c r="M6896" t="s">
        <v>422</v>
      </c>
      <c r="N6896" t="s">
        <v>124</v>
      </c>
      <c r="O6896" t="s">
        <v>64</v>
      </c>
      <c r="P6896">
        <v>9</v>
      </c>
      <c r="Q6896" t="s">
        <v>42</v>
      </c>
    </row>
    <row r="6897" spans="1:17" hidden="1" x14ac:dyDescent="0.3">
      <c r="A6897" t="s">
        <v>218</v>
      </c>
      <c r="B6897" t="s">
        <v>7184</v>
      </c>
      <c r="C6897" t="s">
        <v>223</v>
      </c>
      <c r="D6897" t="s">
        <v>37</v>
      </c>
      <c r="E6897" t="s">
        <v>21</v>
      </c>
      <c r="F6897">
        <v>87.32</v>
      </c>
      <c r="G6897">
        <v>171</v>
      </c>
      <c r="H6897">
        <v>7494.93</v>
      </c>
      <c r="I6897">
        <v>46</v>
      </c>
      <c r="J6897">
        <v>53</v>
      </c>
      <c r="K6897">
        <v>89</v>
      </c>
      <c r="L6897">
        <v>3900.87</v>
      </c>
      <c r="M6897" t="s">
        <v>79</v>
      </c>
      <c r="N6897" t="s">
        <v>277</v>
      </c>
      <c r="O6897" t="s">
        <v>783</v>
      </c>
      <c r="P6897">
        <v>4</v>
      </c>
      <c r="Q6897" t="s">
        <v>25</v>
      </c>
    </row>
    <row r="6898" spans="1:17" hidden="1" x14ac:dyDescent="0.3">
      <c r="A6898" t="s">
        <v>41</v>
      </c>
      <c r="B6898" t="s">
        <v>7185</v>
      </c>
      <c r="C6898" t="s">
        <v>59</v>
      </c>
      <c r="D6898" t="s">
        <v>60</v>
      </c>
      <c r="E6898" t="s">
        <v>30</v>
      </c>
      <c r="F6898">
        <v>71.3</v>
      </c>
      <c r="G6898">
        <v>110</v>
      </c>
      <c r="H6898">
        <v>8341.2999999999993</v>
      </c>
      <c r="I6898">
        <v>45</v>
      </c>
      <c r="J6898">
        <v>70</v>
      </c>
      <c r="K6898">
        <v>103</v>
      </c>
      <c r="L6898">
        <v>7810.49</v>
      </c>
      <c r="M6898" t="s">
        <v>146</v>
      </c>
      <c r="N6898" t="s">
        <v>305</v>
      </c>
      <c r="O6898" t="s">
        <v>47</v>
      </c>
      <c r="P6898">
        <v>3</v>
      </c>
      <c r="Q6898" t="s">
        <v>25</v>
      </c>
    </row>
    <row r="6899" spans="1:17" hidden="1" x14ac:dyDescent="0.3">
      <c r="A6899" t="s">
        <v>177</v>
      </c>
      <c r="B6899" t="s">
        <v>7186</v>
      </c>
      <c r="C6899" t="s">
        <v>99</v>
      </c>
      <c r="D6899" t="s">
        <v>46</v>
      </c>
      <c r="E6899" t="s">
        <v>38</v>
      </c>
      <c r="F6899">
        <v>3.34</v>
      </c>
      <c r="G6899">
        <v>144</v>
      </c>
      <c r="H6899">
        <v>6798.24</v>
      </c>
      <c r="I6899">
        <v>28</v>
      </c>
      <c r="J6899">
        <v>89</v>
      </c>
      <c r="K6899">
        <v>53</v>
      </c>
      <c r="L6899">
        <v>2502.13</v>
      </c>
      <c r="M6899" t="s">
        <v>89</v>
      </c>
      <c r="N6899" t="s">
        <v>385</v>
      </c>
      <c r="O6899" t="s">
        <v>114</v>
      </c>
      <c r="P6899">
        <v>8</v>
      </c>
      <c r="Q6899" t="s">
        <v>50</v>
      </c>
    </row>
    <row r="6900" spans="1:17" hidden="1" x14ac:dyDescent="0.3">
      <c r="A6900" t="s">
        <v>212</v>
      </c>
      <c r="B6900" t="s">
        <v>7187</v>
      </c>
      <c r="C6900" t="s">
        <v>228</v>
      </c>
      <c r="D6900" t="s">
        <v>54</v>
      </c>
      <c r="E6900" t="s">
        <v>38</v>
      </c>
      <c r="F6900">
        <v>30.41</v>
      </c>
      <c r="G6900">
        <v>118</v>
      </c>
      <c r="H6900">
        <v>10955.12</v>
      </c>
      <c r="I6900">
        <v>47</v>
      </c>
      <c r="J6900">
        <v>30</v>
      </c>
      <c r="K6900">
        <v>58</v>
      </c>
      <c r="L6900">
        <v>5384.72</v>
      </c>
      <c r="M6900" t="s">
        <v>188</v>
      </c>
      <c r="N6900" t="s">
        <v>61</v>
      </c>
      <c r="O6900" t="s">
        <v>213</v>
      </c>
      <c r="P6900">
        <v>8</v>
      </c>
      <c r="Q6900" t="s">
        <v>50</v>
      </c>
    </row>
    <row r="6901" spans="1:17" hidden="1" x14ac:dyDescent="0.3">
      <c r="A6901" t="s">
        <v>146</v>
      </c>
      <c r="B6901" t="s">
        <v>7188</v>
      </c>
      <c r="C6901" t="s">
        <v>223</v>
      </c>
      <c r="D6901" t="s">
        <v>37</v>
      </c>
      <c r="E6901" t="s">
        <v>21</v>
      </c>
      <c r="F6901">
        <v>87.32</v>
      </c>
      <c r="G6901">
        <v>85</v>
      </c>
      <c r="H6901">
        <v>4686.8999999999996</v>
      </c>
      <c r="I6901">
        <v>9</v>
      </c>
      <c r="J6901">
        <v>23</v>
      </c>
      <c r="K6901">
        <v>30</v>
      </c>
      <c r="L6901">
        <v>1654.2</v>
      </c>
      <c r="M6901" t="s">
        <v>163</v>
      </c>
      <c r="N6901" t="s">
        <v>124</v>
      </c>
      <c r="O6901" t="s">
        <v>115</v>
      </c>
      <c r="P6901">
        <v>10</v>
      </c>
      <c r="Q6901" t="s">
        <v>25</v>
      </c>
    </row>
    <row r="6902" spans="1:17" hidden="1" x14ac:dyDescent="0.3">
      <c r="A6902" t="s">
        <v>156</v>
      </c>
      <c r="B6902" t="s">
        <v>7189</v>
      </c>
      <c r="C6902" t="s">
        <v>19</v>
      </c>
      <c r="D6902" t="s">
        <v>20</v>
      </c>
      <c r="E6902" t="s">
        <v>30</v>
      </c>
      <c r="F6902">
        <v>57.48</v>
      </c>
      <c r="G6902">
        <v>53</v>
      </c>
      <c r="H6902">
        <v>2613.4299999999998</v>
      </c>
      <c r="I6902">
        <v>8</v>
      </c>
      <c r="J6902">
        <v>55</v>
      </c>
      <c r="K6902">
        <v>44</v>
      </c>
      <c r="L6902">
        <v>2169.64</v>
      </c>
      <c r="M6902" t="s">
        <v>298</v>
      </c>
      <c r="N6902" t="s">
        <v>108</v>
      </c>
      <c r="O6902" t="s">
        <v>84</v>
      </c>
      <c r="P6902">
        <v>6</v>
      </c>
      <c r="Q6902" t="s">
        <v>50</v>
      </c>
    </row>
    <row r="6903" spans="1:17" hidden="1" x14ac:dyDescent="0.3">
      <c r="A6903" t="s">
        <v>252</v>
      </c>
      <c r="B6903" t="s">
        <v>7190</v>
      </c>
      <c r="C6903" t="s">
        <v>103</v>
      </c>
      <c r="D6903" t="s">
        <v>67</v>
      </c>
      <c r="E6903" t="s">
        <v>38</v>
      </c>
      <c r="F6903">
        <v>66.790000000000006</v>
      </c>
      <c r="G6903">
        <v>189</v>
      </c>
      <c r="H6903">
        <v>6271.02</v>
      </c>
      <c r="I6903">
        <v>12</v>
      </c>
      <c r="J6903">
        <v>42</v>
      </c>
      <c r="K6903">
        <v>18</v>
      </c>
      <c r="L6903">
        <v>597.24</v>
      </c>
      <c r="M6903" t="s">
        <v>249</v>
      </c>
      <c r="N6903" t="s">
        <v>418</v>
      </c>
      <c r="O6903" t="s">
        <v>370</v>
      </c>
      <c r="P6903">
        <v>9</v>
      </c>
      <c r="Q6903" t="s">
        <v>50</v>
      </c>
    </row>
    <row r="6904" spans="1:17" hidden="1" x14ac:dyDescent="0.3">
      <c r="A6904" t="s">
        <v>111</v>
      </c>
      <c r="B6904" t="s">
        <v>7191</v>
      </c>
      <c r="C6904" t="s">
        <v>228</v>
      </c>
      <c r="D6904" t="s">
        <v>54</v>
      </c>
      <c r="E6904" t="s">
        <v>21</v>
      </c>
      <c r="F6904">
        <v>14.09</v>
      </c>
      <c r="G6904">
        <v>46</v>
      </c>
      <c r="H6904">
        <v>707.94</v>
      </c>
      <c r="I6904">
        <v>33</v>
      </c>
      <c r="J6904">
        <v>20</v>
      </c>
      <c r="K6904">
        <v>45</v>
      </c>
      <c r="L6904">
        <v>692.55</v>
      </c>
      <c r="M6904" t="s">
        <v>55</v>
      </c>
      <c r="N6904" t="s">
        <v>307</v>
      </c>
      <c r="O6904" t="s">
        <v>110</v>
      </c>
      <c r="P6904">
        <v>2</v>
      </c>
      <c r="Q6904" t="s">
        <v>25</v>
      </c>
    </row>
    <row r="6905" spans="1:17" hidden="1" x14ac:dyDescent="0.3">
      <c r="A6905" t="s">
        <v>216</v>
      </c>
      <c r="B6905" t="s">
        <v>7192</v>
      </c>
      <c r="C6905" t="s">
        <v>141</v>
      </c>
      <c r="D6905" t="s">
        <v>88</v>
      </c>
      <c r="E6905" t="s">
        <v>30</v>
      </c>
      <c r="F6905">
        <v>79.41</v>
      </c>
      <c r="G6905">
        <v>120</v>
      </c>
      <c r="H6905">
        <v>8991.6</v>
      </c>
      <c r="I6905">
        <v>34</v>
      </c>
      <c r="J6905">
        <v>29</v>
      </c>
      <c r="K6905">
        <v>60</v>
      </c>
      <c r="L6905">
        <v>4495.8</v>
      </c>
      <c r="M6905" t="s">
        <v>114</v>
      </c>
      <c r="N6905" t="s">
        <v>355</v>
      </c>
      <c r="O6905" t="s">
        <v>101</v>
      </c>
      <c r="P6905">
        <v>1</v>
      </c>
      <c r="Q6905" t="s">
        <v>50</v>
      </c>
    </row>
    <row r="6906" spans="1:17" hidden="1" x14ac:dyDescent="0.3">
      <c r="A6906" t="s">
        <v>435</v>
      </c>
      <c r="B6906" t="s">
        <v>7193</v>
      </c>
      <c r="C6906" t="s">
        <v>233</v>
      </c>
      <c r="D6906" t="s">
        <v>29</v>
      </c>
      <c r="E6906" t="s">
        <v>38</v>
      </c>
      <c r="F6906">
        <v>99.38</v>
      </c>
      <c r="G6906">
        <v>186</v>
      </c>
      <c r="H6906">
        <v>16168.98</v>
      </c>
      <c r="I6906">
        <v>25</v>
      </c>
      <c r="J6906">
        <v>89</v>
      </c>
      <c r="K6906">
        <v>181</v>
      </c>
      <c r="L6906">
        <v>15734.33</v>
      </c>
      <c r="M6906" t="s">
        <v>79</v>
      </c>
      <c r="N6906" t="s">
        <v>243</v>
      </c>
      <c r="O6906" t="s">
        <v>270</v>
      </c>
      <c r="P6906">
        <v>7</v>
      </c>
      <c r="Q6906" t="s">
        <v>25</v>
      </c>
    </row>
    <row r="6907" spans="1:17" hidden="1" x14ac:dyDescent="0.3">
      <c r="A6907" t="s">
        <v>39</v>
      </c>
      <c r="B6907" t="s">
        <v>7194</v>
      </c>
      <c r="C6907" t="s">
        <v>133</v>
      </c>
      <c r="D6907" t="s">
        <v>134</v>
      </c>
      <c r="E6907" t="s">
        <v>21</v>
      </c>
      <c r="F6907">
        <v>9.06</v>
      </c>
      <c r="G6907">
        <v>120</v>
      </c>
      <c r="H6907">
        <v>8134.8</v>
      </c>
      <c r="I6907">
        <v>37</v>
      </c>
      <c r="J6907">
        <v>25</v>
      </c>
      <c r="K6907">
        <v>10</v>
      </c>
      <c r="L6907">
        <v>677.9</v>
      </c>
      <c r="M6907" t="s">
        <v>218</v>
      </c>
      <c r="N6907" t="s">
        <v>57</v>
      </c>
      <c r="O6907" t="s">
        <v>201</v>
      </c>
      <c r="P6907">
        <v>10</v>
      </c>
      <c r="Q6907" t="s">
        <v>25</v>
      </c>
    </row>
    <row r="6908" spans="1:17" hidden="1" x14ac:dyDescent="0.3">
      <c r="A6908" t="s">
        <v>218</v>
      </c>
      <c r="B6908" t="s">
        <v>7195</v>
      </c>
      <c r="C6908" t="s">
        <v>128</v>
      </c>
      <c r="D6908" t="s">
        <v>46</v>
      </c>
      <c r="E6908" t="s">
        <v>21</v>
      </c>
      <c r="F6908">
        <v>42.38</v>
      </c>
      <c r="G6908">
        <v>72</v>
      </c>
      <c r="H6908">
        <v>3021.12</v>
      </c>
      <c r="I6908">
        <v>29</v>
      </c>
      <c r="J6908">
        <v>67</v>
      </c>
      <c r="K6908">
        <v>50</v>
      </c>
      <c r="L6908">
        <v>2098</v>
      </c>
      <c r="M6908" t="s">
        <v>47</v>
      </c>
      <c r="N6908" t="s">
        <v>84</v>
      </c>
      <c r="O6908" t="s">
        <v>104</v>
      </c>
      <c r="P6908">
        <v>1</v>
      </c>
      <c r="Q6908" t="s">
        <v>42</v>
      </c>
    </row>
    <row r="6909" spans="1:17" hidden="1" x14ac:dyDescent="0.3">
      <c r="A6909" t="s">
        <v>104</v>
      </c>
      <c r="B6909" t="s">
        <v>7196</v>
      </c>
      <c r="C6909" t="s">
        <v>390</v>
      </c>
      <c r="D6909" t="s">
        <v>60</v>
      </c>
      <c r="E6909" t="s">
        <v>30</v>
      </c>
      <c r="F6909">
        <v>3.88</v>
      </c>
      <c r="G6909">
        <v>175</v>
      </c>
      <c r="H6909">
        <v>3783.5</v>
      </c>
      <c r="I6909">
        <v>49</v>
      </c>
      <c r="J6909">
        <v>85</v>
      </c>
      <c r="K6909">
        <v>130</v>
      </c>
      <c r="L6909">
        <v>2810.6</v>
      </c>
      <c r="M6909" t="s">
        <v>225</v>
      </c>
      <c r="N6909" t="s">
        <v>197</v>
      </c>
      <c r="O6909" t="s">
        <v>34</v>
      </c>
      <c r="P6909">
        <v>3</v>
      </c>
      <c r="Q6909" t="s">
        <v>25</v>
      </c>
    </row>
    <row r="6910" spans="1:17" hidden="1" x14ac:dyDescent="0.3">
      <c r="A6910" t="s">
        <v>198</v>
      </c>
      <c r="B6910" t="s">
        <v>7197</v>
      </c>
      <c r="C6910" t="s">
        <v>200</v>
      </c>
      <c r="D6910" t="s">
        <v>29</v>
      </c>
      <c r="E6910" t="s">
        <v>38</v>
      </c>
      <c r="F6910">
        <v>88.57</v>
      </c>
      <c r="G6910">
        <v>173</v>
      </c>
      <c r="H6910">
        <v>7428.62</v>
      </c>
      <c r="I6910">
        <v>47</v>
      </c>
      <c r="J6910">
        <v>47</v>
      </c>
      <c r="K6910">
        <v>48</v>
      </c>
      <c r="L6910">
        <v>2061.12</v>
      </c>
      <c r="M6910" t="s">
        <v>308</v>
      </c>
      <c r="N6910" t="s">
        <v>464</v>
      </c>
      <c r="O6910" t="s">
        <v>31</v>
      </c>
      <c r="P6910">
        <v>8</v>
      </c>
      <c r="Q6910" t="s">
        <v>25</v>
      </c>
    </row>
    <row r="6911" spans="1:17" hidden="1" x14ac:dyDescent="0.3">
      <c r="A6911" t="s">
        <v>372</v>
      </c>
      <c r="B6911" t="s">
        <v>7198</v>
      </c>
      <c r="C6911" t="s">
        <v>155</v>
      </c>
      <c r="D6911" t="s">
        <v>67</v>
      </c>
      <c r="E6911" t="s">
        <v>21</v>
      </c>
      <c r="F6911">
        <v>67.290000000000006</v>
      </c>
      <c r="G6911">
        <v>168</v>
      </c>
      <c r="H6911">
        <v>7887.6</v>
      </c>
      <c r="I6911">
        <v>6</v>
      </c>
      <c r="J6911">
        <v>74</v>
      </c>
      <c r="K6911">
        <v>52</v>
      </c>
      <c r="L6911">
        <v>2441.4</v>
      </c>
      <c r="M6911" t="s">
        <v>189</v>
      </c>
      <c r="N6911" t="s">
        <v>47</v>
      </c>
      <c r="O6911" t="s">
        <v>201</v>
      </c>
      <c r="P6911">
        <v>8</v>
      </c>
      <c r="Q6911" t="s">
        <v>50</v>
      </c>
    </row>
    <row r="6912" spans="1:17" hidden="1" x14ac:dyDescent="0.3">
      <c r="A6912" t="s">
        <v>40</v>
      </c>
      <c r="B6912" t="s">
        <v>7199</v>
      </c>
      <c r="C6912" t="s">
        <v>187</v>
      </c>
      <c r="D6912" t="s">
        <v>54</v>
      </c>
      <c r="E6912" t="s">
        <v>30</v>
      </c>
      <c r="F6912">
        <v>44.01</v>
      </c>
      <c r="G6912">
        <v>196</v>
      </c>
      <c r="H6912">
        <v>19125.68</v>
      </c>
      <c r="I6912">
        <v>14</v>
      </c>
      <c r="J6912">
        <v>67</v>
      </c>
      <c r="K6912">
        <v>51</v>
      </c>
      <c r="L6912">
        <v>4976.58</v>
      </c>
      <c r="M6912" t="s">
        <v>69</v>
      </c>
      <c r="N6912" t="s">
        <v>441</v>
      </c>
      <c r="O6912" t="s">
        <v>61</v>
      </c>
      <c r="P6912">
        <v>1</v>
      </c>
      <c r="Q6912" t="s">
        <v>25</v>
      </c>
    </row>
    <row r="6913" spans="1:17" hidden="1" x14ac:dyDescent="0.3">
      <c r="A6913" t="s">
        <v>313</v>
      </c>
      <c r="B6913" t="s">
        <v>7200</v>
      </c>
      <c r="C6913" t="s">
        <v>87</v>
      </c>
      <c r="D6913" t="s">
        <v>88</v>
      </c>
      <c r="E6913" t="s">
        <v>38</v>
      </c>
      <c r="F6913">
        <v>98.64</v>
      </c>
      <c r="G6913">
        <v>67</v>
      </c>
      <c r="H6913">
        <v>1476.68</v>
      </c>
      <c r="I6913">
        <v>30</v>
      </c>
      <c r="J6913">
        <v>49</v>
      </c>
      <c r="K6913">
        <v>11</v>
      </c>
      <c r="L6913">
        <v>242.44</v>
      </c>
      <c r="M6913" t="s">
        <v>307</v>
      </c>
      <c r="N6913" t="s">
        <v>337</v>
      </c>
      <c r="O6913" t="s">
        <v>64</v>
      </c>
      <c r="P6913">
        <v>10</v>
      </c>
      <c r="Q6913" t="s">
        <v>42</v>
      </c>
    </row>
    <row r="6914" spans="1:17" hidden="1" x14ac:dyDescent="0.3">
      <c r="A6914" t="s">
        <v>177</v>
      </c>
      <c r="B6914" t="s">
        <v>7201</v>
      </c>
      <c r="C6914" t="s">
        <v>233</v>
      </c>
      <c r="D6914" t="s">
        <v>29</v>
      </c>
      <c r="E6914" t="s">
        <v>38</v>
      </c>
      <c r="F6914">
        <v>99.38</v>
      </c>
      <c r="G6914">
        <v>118</v>
      </c>
      <c r="H6914">
        <v>2579.48</v>
      </c>
      <c r="I6914">
        <v>26</v>
      </c>
      <c r="J6914">
        <v>90</v>
      </c>
      <c r="K6914">
        <v>58</v>
      </c>
      <c r="L6914">
        <v>1267.8800000000001</v>
      </c>
      <c r="M6914" t="s">
        <v>178</v>
      </c>
      <c r="N6914" t="s">
        <v>47</v>
      </c>
      <c r="O6914" t="s">
        <v>334</v>
      </c>
      <c r="P6914">
        <v>6</v>
      </c>
      <c r="Q6914" t="s">
        <v>42</v>
      </c>
    </row>
    <row r="6915" spans="1:17" hidden="1" x14ac:dyDescent="0.3">
      <c r="A6915" t="s">
        <v>84</v>
      </c>
      <c r="B6915" t="s">
        <v>7202</v>
      </c>
      <c r="C6915" t="s">
        <v>45</v>
      </c>
      <c r="D6915" t="s">
        <v>46</v>
      </c>
      <c r="E6915" t="s">
        <v>21</v>
      </c>
      <c r="F6915">
        <v>54.87</v>
      </c>
      <c r="G6915">
        <v>179</v>
      </c>
      <c r="H6915">
        <v>7976.24</v>
      </c>
      <c r="I6915">
        <v>42</v>
      </c>
      <c r="J6915">
        <v>69</v>
      </c>
      <c r="K6915">
        <v>9</v>
      </c>
      <c r="L6915">
        <v>401.04</v>
      </c>
      <c r="M6915" t="s">
        <v>150</v>
      </c>
      <c r="N6915" t="s">
        <v>247</v>
      </c>
      <c r="O6915" t="s">
        <v>89</v>
      </c>
      <c r="P6915">
        <v>10</v>
      </c>
      <c r="Q6915" t="s">
        <v>25</v>
      </c>
    </row>
    <row r="6916" spans="1:17" hidden="1" x14ac:dyDescent="0.3">
      <c r="A6916" t="s">
        <v>177</v>
      </c>
      <c r="B6916" t="s">
        <v>7203</v>
      </c>
      <c r="C6916" t="s">
        <v>304</v>
      </c>
      <c r="D6916" t="s">
        <v>134</v>
      </c>
      <c r="E6916" t="s">
        <v>30</v>
      </c>
      <c r="F6916">
        <v>23.25</v>
      </c>
      <c r="G6916">
        <v>36</v>
      </c>
      <c r="H6916">
        <v>2950.2</v>
      </c>
      <c r="I6916">
        <v>31</v>
      </c>
      <c r="J6916">
        <v>60</v>
      </c>
      <c r="K6916">
        <v>34</v>
      </c>
      <c r="L6916">
        <v>2786.3</v>
      </c>
      <c r="M6916" t="s">
        <v>90</v>
      </c>
      <c r="N6916" t="s">
        <v>124</v>
      </c>
      <c r="O6916" t="s">
        <v>94</v>
      </c>
      <c r="P6916">
        <v>7</v>
      </c>
      <c r="Q6916" t="s">
        <v>50</v>
      </c>
    </row>
    <row r="6917" spans="1:17" hidden="1" x14ac:dyDescent="0.3">
      <c r="A6917" t="s">
        <v>108</v>
      </c>
      <c r="B6917" t="s">
        <v>7204</v>
      </c>
      <c r="C6917" t="s">
        <v>208</v>
      </c>
      <c r="D6917" t="s">
        <v>20</v>
      </c>
      <c r="E6917" t="s">
        <v>38</v>
      </c>
      <c r="F6917">
        <v>60.14</v>
      </c>
      <c r="G6917">
        <v>22</v>
      </c>
      <c r="H6917">
        <v>615.12</v>
      </c>
      <c r="I6917">
        <v>36</v>
      </c>
      <c r="J6917">
        <v>92</v>
      </c>
      <c r="K6917">
        <v>18</v>
      </c>
      <c r="L6917">
        <v>503.28</v>
      </c>
      <c r="M6917" t="s">
        <v>220</v>
      </c>
      <c r="N6917" t="s">
        <v>153</v>
      </c>
      <c r="O6917" t="s">
        <v>83</v>
      </c>
      <c r="P6917">
        <v>10</v>
      </c>
      <c r="Q6917" t="s">
        <v>50</v>
      </c>
    </row>
    <row r="6918" spans="1:17" hidden="1" x14ac:dyDescent="0.3">
      <c r="A6918" t="s">
        <v>150</v>
      </c>
      <c r="B6918" t="s">
        <v>7205</v>
      </c>
      <c r="C6918" t="s">
        <v>200</v>
      </c>
      <c r="D6918" t="s">
        <v>29</v>
      </c>
      <c r="E6918" t="s">
        <v>21</v>
      </c>
      <c r="F6918">
        <v>67.55</v>
      </c>
      <c r="G6918">
        <v>189</v>
      </c>
      <c r="H6918">
        <v>6686.82</v>
      </c>
      <c r="I6918">
        <v>42</v>
      </c>
      <c r="J6918">
        <v>56</v>
      </c>
      <c r="K6918">
        <v>163</v>
      </c>
      <c r="L6918">
        <v>5766.94</v>
      </c>
      <c r="M6918" t="s">
        <v>57</v>
      </c>
      <c r="N6918" t="s">
        <v>62</v>
      </c>
      <c r="O6918" t="s">
        <v>308</v>
      </c>
      <c r="P6918">
        <v>4</v>
      </c>
      <c r="Q6918" t="s">
        <v>25</v>
      </c>
    </row>
    <row r="6919" spans="1:17" hidden="1" x14ac:dyDescent="0.3">
      <c r="A6919" t="s">
        <v>101</v>
      </c>
      <c r="B6919" t="s">
        <v>7206</v>
      </c>
      <c r="C6919" t="s">
        <v>192</v>
      </c>
      <c r="D6919" t="s">
        <v>37</v>
      </c>
      <c r="E6919" t="s">
        <v>30</v>
      </c>
      <c r="F6919">
        <v>42.44</v>
      </c>
      <c r="G6919">
        <v>138</v>
      </c>
      <c r="H6919">
        <v>7574.82</v>
      </c>
      <c r="I6919">
        <v>9</v>
      </c>
      <c r="J6919">
        <v>23</v>
      </c>
      <c r="K6919">
        <v>13</v>
      </c>
      <c r="L6919">
        <v>713.57</v>
      </c>
      <c r="M6919" t="s">
        <v>181</v>
      </c>
      <c r="N6919" t="s">
        <v>257</v>
      </c>
      <c r="O6919" t="s">
        <v>101</v>
      </c>
      <c r="P6919">
        <v>2</v>
      </c>
      <c r="Q6919" t="s">
        <v>42</v>
      </c>
    </row>
    <row r="6920" spans="1:17" hidden="1" x14ac:dyDescent="0.3">
      <c r="A6920" t="s">
        <v>136</v>
      </c>
      <c r="B6920" t="s">
        <v>7207</v>
      </c>
      <c r="C6920" t="s">
        <v>155</v>
      </c>
      <c r="D6920" t="s">
        <v>67</v>
      </c>
      <c r="E6920" t="s">
        <v>38</v>
      </c>
      <c r="F6920">
        <v>82.78</v>
      </c>
      <c r="G6920">
        <v>65</v>
      </c>
      <c r="H6920">
        <v>3677.7</v>
      </c>
      <c r="I6920">
        <v>37</v>
      </c>
      <c r="J6920">
        <v>53</v>
      </c>
      <c r="K6920">
        <v>35</v>
      </c>
      <c r="L6920">
        <v>1980.3</v>
      </c>
      <c r="M6920" t="s">
        <v>247</v>
      </c>
      <c r="N6920" t="s">
        <v>111</v>
      </c>
      <c r="O6920" t="s">
        <v>238</v>
      </c>
      <c r="P6920">
        <v>1</v>
      </c>
      <c r="Q6920" t="s">
        <v>42</v>
      </c>
    </row>
    <row r="6921" spans="1:17" hidden="1" x14ac:dyDescent="0.3">
      <c r="A6921" t="s">
        <v>108</v>
      </c>
      <c r="B6921" t="s">
        <v>7208</v>
      </c>
      <c r="C6921" t="s">
        <v>208</v>
      </c>
      <c r="D6921" t="s">
        <v>20</v>
      </c>
      <c r="E6921" t="s">
        <v>21</v>
      </c>
      <c r="F6921">
        <v>39.020000000000003</v>
      </c>
      <c r="G6921">
        <v>74</v>
      </c>
      <c r="H6921">
        <v>7271.98</v>
      </c>
      <c r="I6921">
        <v>12</v>
      </c>
      <c r="J6921">
        <v>43</v>
      </c>
      <c r="K6921">
        <v>15</v>
      </c>
      <c r="L6921">
        <v>1474.05</v>
      </c>
      <c r="M6921" t="s">
        <v>68</v>
      </c>
      <c r="N6921" t="s">
        <v>136</v>
      </c>
      <c r="O6921" t="s">
        <v>284</v>
      </c>
      <c r="P6921">
        <v>3</v>
      </c>
      <c r="Q6921" t="s">
        <v>50</v>
      </c>
    </row>
    <row r="6922" spans="1:17" hidden="1" x14ac:dyDescent="0.3">
      <c r="A6922" t="s">
        <v>89</v>
      </c>
      <c r="B6922" t="s">
        <v>7209</v>
      </c>
      <c r="C6922" t="s">
        <v>93</v>
      </c>
      <c r="D6922" t="s">
        <v>20</v>
      </c>
      <c r="E6922" t="s">
        <v>30</v>
      </c>
      <c r="F6922">
        <v>75.5</v>
      </c>
      <c r="G6922">
        <v>70</v>
      </c>
      <c r="H6922">
        <v>1799</v>
      </c>
      <c r="I6922">
        <v>14</v>
      </c>
      <c r="J6922">
        <v>52</v>
      </c>
      <c r="K6922">
        <v>56</v>
      </c>
      <c r="L6922">
        <v>1439.2</v>
      </c>
      <c r="M6922" t="s">
        <v>230</v>
      </c>
      <c r="N6922" t="s">
        <v>173</v>
      </c>
      <c r="O6922" t="s">
        <v>327</v>
      </c>
      <c r="P6922">
        <v>3</v>
      </c>
      <c r="Q6922" t="s">
        <v>25</v>
      </c>
    </row>
    <row r="6923" spans="1:17" hidden="1" x14ac:dyDescent="0.3">
      <c r="A6923" t="s">
        <v>225</v>
      </c>
      <c r="B6923" t="s">
        <v>7210</v>
      </c>
      <c r="C6923" t="s">
        <v>148</v>
      </c>
      <c r="D6923" t="s">
        <v>88</v>
      </c>
      <c r="E6923" t="s">
        <v>38</v>
      </c>
      <c r="F6923">
        <v>48.9</v>
      </c>
      <c r="G6923">
        <v>43</v>
      </c>
      <c r="H6923">
        <v>1689.04</v>
      </c>
      <c r="I6923">
        <v>15</v>
      </c>
      <c r="J6923">
        <v>31</v>
      </c>
      <c r="K6923">
        <v>8</v>
      </c>
      <c r="L6923">
        <v>314.24</v>
      </c>
      <c r="M6923" t="s">
        <v>124</v>
      </c>
      <c r="N6923" t="s">
        <v>40</v>
      </c>
      <c r="O6923" t="s">
        <v>190</v>
      </c>
      <c r="P6923">
        <v>3</v>
      </c>
      <c r="Q6923" t="s">
        <v>50</v>
      </c>
    </row>
    <row r="6924" spans="1:17" hidden="1" x14ac:dyDescent="0.3">
      <c r="A6924" t="s">
        <v>23</v>
      </c>
      <c r="B6924" t="s">
        <v>7211</v>
      </c>
      <c r="C6924" t="s">
        <v>390</v>
      </c>
      <c r="D6924" t="s">
        <v>60</v>
      </c>
      <c r="E6924" t="s">
        <v>21</v>
      </c>
      <c r="F6924">
        <v>67.64</v>
      </c>
      <c r="G6924">
        <v>56</v>
      </c>
      <c r="H6924">
        <v>649.04</v>
      </c>
      <c r="I6924">
        <v>19</v>
      </c>
      <c r="J6924">
        <v>93</v>
      </c>
      <c r="K6924">
        <v>36</v>
      </c>
      <c r="L6924">
        <v>417.24</v>
      </c>
      <c r="M6924" t="s">
        <v>307</v>
      </c>
      <c r="N6924" t="s">
        <v>57</v>
      </c>
      <c r="O6924" t="s">
        <v>23</v>
      </c>
      <c r="P6924">
        <v>10</v>
      </c>
      <c r="Q6924" t="s">
        <v>42</v>
      </c>
    </row>
    <row r="6925" spans="1:17" hidden="1" x14ac:dyDescent="0.3">
      <c r="A6925" t="s">
        <v>351</v>
      </c>
      <c r="B6925" t="s">
        <v>7212</v>
      </c>
      <c r="C6925" t="s">
        <v>77</v>
      </c>
      <c r="D6925" t="s">
        <v>60</v>
      </c>
      <c r="E6925" t="s">
        <v>30</v>
      </c>
      <c r="F6925">
        <v>78.790000000000006</v>
      </c>
      <c r="G6925">
        <v>50</v>
      </c>
      <c r="H6925">
        <v>4858</v>
      </c>
      <c r="I6925">
        <v>38</v>
      </c>
      <c r="J6925">
        <v>56</v>
      </c>
      <c r="K6925">
        <v>14</v>
      </c>
      <c r="L6925">
        <v>1360.24</v>
      </c>
      <c r="M6925" t="s">
        <v>26</v>
      </c>
      <c r="N6925" t="s">
        <v>198</v>
      </c>
      <c r="O6925" t="s">
        <v>295</v>
      </c>
      <c r="P6925">
        <v>2</v>
      </c>
      <c r="Q6925" t="s">
        <v>50</v>
      </c>
    </row>
    <row r="6926" spans="1:17" hidden="1" x14ac:dyDescent="0.3">
      <c r="A6926" t="s">
        <v>105</v>
      </c>
      <c r="B6926" t="s">
        <v>7213</v>
      </c>
      <c r="C6926" t="s">
        <v>228</v>
      </c>
      <c r="D6926" t="s">
        <v>54</v>
      </c>
      <c r="E6926" t="s">
        <v>38</v>
      </c>
      <c r="F6926">
        <v>30.41</v>
      </c>
      <c r="G6926">
        <v>166</v>
      </c>
      <c r="H6926">
        <v>9471.9599999999991</v>
      </c>
      <c r="I6926">
        <v>5</v>
      </c>
      <c r="J6926">
        <v>64</v>
      </c>
      <c r="K6926">
        <v>91</v>
      </c>
      <c r="L6926">
        <v>5192.46</v>
      </c>
      <c r="M6926" t="s">
        <v>129</v>
      </c>
      <c r="N6926" t="s">
        <v>197</v>
      </c>
      <c r="O6926" t="s">
        <v>363</v>
      </c>
      <c r="P6926">
        <v>5</v>
      </c>
      <c r="Q6926" t="s">
        <v>42</v>
      </c>
    </row>
    <row r="6927" spans="1:17" hidden="1" x14ac:dyDescent="0.3">
      <c r="A6927" t="s">
        <v>380</v>
      </c>
      <c r="B6927" t="s">
        <v>7214</v>
      </c>
      <c r="C6927" t="s">
        <v>165</v>
      </c>
      <c r="D6927" t="s">
        <v>134</v>
      </c>
      <c r="E6927" t="s">
        <v>21</v>
      </c>
      <c r="F6927">
        <v>74.680000000000007</v>
      </c>
      <c r="G6927">
        <v>149</v>
      </c>
      <c r="H6927">
        <v>1852.07</v>
      </c>
      <c r="I6927">
        <v>46</v>
      </c>
      <c r="J6927">
        <v>89</v>
      </c>
      <c r="K6927">
        <v>66</v>
      </c>
      <c r="L6927">
        <v>820.38</v>
      </c>
      <c r="M6927" t="s">
        <v>124</v>
      </c>
      <c r="N6927" t="s">
        <v>310</v>
      </c>
      <c r="O6927" t="s">
        <v>345</v>
      </c>
      <c r="P6927">
        <v>7</v>
      </c>
      <c r="Q6927" t="s">
        <v>25</v>
      </c>
    </row>
    <row r="6928" spans="1:17" hidden="1" x14ac:dyDescent="0.3">
      <c r="A6928" t="s">
        <v>84</v>
      </c>
      <c r="B6928" t="s">
        <v>7215</v>
      </c>
      <c r="C6928" t="s">
        <v>161</v>
      </c>
      <c r="D6928" t="s">
        <v>67</v>
      </c>
      <c r="E6928" t="s">
        <v>30</v>
      </c>
      <c r="F6928">
        <v>17.920000000000002</v>
      </c>
      <c r="G6928">
        <v>137</v>
      </c>
      <c r="H6928">
        <v>6178.7</v>
      </c>
      <c r="I6928">
        <v>39</v>
      </c>
      <c r="J6928">
        <v>88</v>
      </c>
      <c r="K6928">
        <v>44</v>
      </c>
      <c r="L6928">
        <v>1984.4</v>
      </c>
      <c r="M6928" t="s">
        <v>335</v>
      </c>
      <c r="N6928" t="s">
        <v>257</v>
      </c>
      <c r="O6928" t="s">
        <v>171</v>
      </c>
      <c r="P6928">
        <v>7</v>
      </c>
      <c r="Q6928" t="s">
        <v>42</v>
      </c>
    </row>
    <row r="6929" spans="1:17" hidden="1" x14ac:dyDescent="0.3">
      <c r="A6929" t="s">
        <v>84</v>
      </c>
      <c r="B6929" t="s">
        <v>7216</v>
      </c>
      <c r="C6929" t="s">
        <v>223</v>
      </c>
      <c r="D6929" t="s">
        <v>37</v>
      </c>
      <c r="E6929" t="s">
        <v>38</v>
      </c>
      <c r="F6929">
        <v>50.04</v>
      </c>
      <c r="G6929">
        <v>179</v>
      </c>
      <c r="H6929">
        <v>14060.45</v>
      </c>
      <c r="I6929">
        <v>16</v>
      </c>
      <c r="J6929">
        <v>51</v>
      </c>
      <c r="K6929">
        <v>91</v>
      </c>
      <c r="L6929">
        <v>7148.05</v>
      </c>
      <c r="M6929" t="s">
        <v>212</v>
      </c>
      <c r="N6929" t="s">
        <v>337</v>
      </c>
      <c r="O6929" t="s">
        <v>78</v>
      </c>
      <c r="P6929">
        <v>10</v>
      </c>
      <c r="Q6929" t="s">
        <v>25</v>
      </c>
    </row>
    <row r="6930" spans="1:17" hidden="1" x14ac:dyDescent="0.3">
      <c r="A6930" t="s">
        <v>149</v>
      </c>
      <c r="B6930" t="s">
        <v>7217</v>
      </c>
      <c r="C6930" t="s">
        <v>286</v>
      </c>
      <c r="D6930" t="s">
        <v>54</v>
      </c>
      <c r="E6930" t="s">
        <v>21</v>
      </c>
      <c r="F6930">
        <v>36.32</v>
      </c>
      <c r="G6930">
        <v>23</v>
      </c>
      <c r="H6930">
        <v>831.91</v>
      </c>
      <c r="I6930">
        <v>17</v>
      </c>
      <c r="J6930">
        <v>44</v>
      </c>
      <c r="K6930">
        <v>20</v>
      </c>
      <c r="L6930">
        <v>723.4</v>
      </c>
      <c r="M6930" t="s">
        <v>372</v>
      </c>
      <c r="N6930" t="s">
        <v>173</v>
      </c>
      <c r="O6930" t="s">
        <v>33</v>
      </c>
      <c r="P6930">
        <v>9</v>
      </c>
      <c r="Q6930" t="s">
        <v>25</v>
      </c>
    </row>
    <row r="6931" spans="1:17" hidden="1" x14ac:dyDescent="0.3">
      <c r="A6931" t="s">
        <v>183</v>
      </c>
      <c r="B6931" t="s">
        <v>7218</v>
      </c>
      <c r="C6931" t="s">
        <v>228</v>
      </c>
      <c r="D6931" t="s">
        <v>54</v>
      </c>
      <c r="E6931" t="s">
        <v>30</v>
      </c>
      <c r="F6931">
        <v>50.86</v>
      </c>
      <c r="G6931">
        <v>54</v>
      </c>
      <c r="H6931">
        <v>2648.16</v>
      </c>
      <c r="I6931">
        <v>48</v>
      </c>
      <c r="J6931">
        <v>69</v>
      </c>
      <c r="K6931">
        <v>7</v>
      </c>
      <c r="L6931">
        <v>343.28</v>
      </c>
      <c r="M6931" t="s">
        <v>441</v>
      </c>
      <c r="N6931" t="s">
        <v>84</v>
      </c>
      <c r="O6931" t="s">
        <v>149</v>
      </c>
      <c r="P6931">
        <v>10</v>
      </c>
      <c r="Q6931" t="s">
        <v>50</v>
      </c>
    </row>
    <row r="6932" spans="1:17" hidden="1" x14ac:dyDescent="0.3">
      <c r="A6932" t="s">
        <v>295</v>
      </c>
      <c r="B6932" t="s">
        <v>7219</v>
      </c>
      <c r="C6932" t="s">
        <v>195</v>
      </c>
      <c r="D6932" t="s">
        <v>88</v>
      </c>
      <c r="E6932" t="s">
        <v>38</v>
      </c>
      <c r="F6932">
        <v>91.3</v>
      </c>
      <c r="G6932">
        <v>69</v>
      </c>
      <c r="H6932">
        <v>6074.07</v>
      </c>
      <c r="I6932">
        <v>42</v>
      </c>
      <c r="J6932">
        <v>70</v>
      </c>
      <c r="K6932">
        <v>17</v>
      </c>
      <c r="L6932">
        <v>1496.51</v>
      </c>
      <c r="M6932" t="s">
        <v>388</v>
      </c>
      <c r="N6932" t="s">
        <v>435</v>
      </c>
      <c r="O6932" t="s">
        <v>342</v>
      </c>
      <c r="P6932">
        <v>6</v>
      </c>
      <c r="Q6932" t="s">
        <v>25</v>
      </c>
    </row>
    <row r="6933" spans="1:17" hidden="1" x14ac:dyDescent="0.3">
      <c r="A6933" t="s">
        <v>106</v>
      </c>
      <c r="B6933" t="s">
        <v>7220</v>
      </c>
      <c r="C6933" t="s">
        <v>122</v>
      </c>
      <c r="D6933" t="s">
        <v>54</v>
      </c>
      <c r="E6933" t="s">
        <v>38</v>
      </c>
      <c r="F6933">
        <v>62.49</v>
      </c>
      <c r="G6933">
        <v>28</v>
      </c>
      <c r="H6933">
        <v>2183.44</v>
      </c>
      <c r="I6933">
        <v>12</v>
      </c>
      <c r="J6933">
        <v>42</v>
      </c>
      <c r="K6933">
        <v>18</v>
      </c>
      <c r="L6933">
        <v>1403.64</v>
      </c>
      <c r="M6933" t="s">
        <v>32</v>
      </c>
      <c r="N6933" t="s">
        <v>225</v>
      </c>
      <c r="O6933" t="s">
        <v>159</v>
      </c>
      <c r="P6933">
        <v>5</v>
      </c>
      <c r="Q6933" t="s">
        <v>42</v>
      </c>
    </row>
    <row r="6934" spans="1:17" hidden="1" x14ac:dyDescent="0.3">
      <c r="A6934" t="s">
        <v>312</v>
      </c>
      <c r="B6934" t="s">
        <v>7221</v>
      </c>
      <c r="C6934" t="s">
        <v>304</v>
      </c>
      <c r="D6934" t="s">
        <v>134</v>
      </c>
      <c r="E6934" t="s">
        <v>21</v>
      </c>
      <c r="F6934">
        <v>38.49</v>
      </c>
      <c r="G6934">
        <v>50</v>
      </c>
      <c r="H6934">
        <v>4479</v>
      </c>
      <c r="I6934">
        <v>39</v>
      </c>
      <c r="J6934">
        <v>47</v>
      </c>
      <c r="K6934">
        <v>27</v>
      </c>
      <c r="L6934">
        <v>2418.66</v>
      </c>
      <c r="M6934" t="s">
        <v>244</v>
      </c>
      <c r="N6934" t="s">
        <v>130</v>
      </c>
      <c r="O6934" t="s">
        <v>305</v>
      </c>
      <c r="P6934">
        <v>5</v>
      </c>
      <c r="Q6934" t="s">
        <v>42</v>
      </c>
    </row>
    <row r="6935" spans="1:17" hidden="1" x14ac:dyDescent="0.3">
      <c r="A6935" t="s">
        <v>190</v>
      </c>
      <c r="B6935" t="s">
        <v>7222</v>
      </c>
      <c r="C6935" t="s">
        <v>205</v>
      </c>
      <c r="D6935" t="s">
        <v>46</v>
      </c>
      <c r="E6935" t="s">
        <v>30</v>
      </c>
      <c r="F6935">
        <v>50.01</v>
      </c>
      <c r="G6935">
        <v>19</v>
      </c>
      <c r="H6935">
        <v>1589.92</v>
      </c>
      <c r="I6935">
        <v>31</v>
      </c>
      <c r="J6935">
        <v>96</v>
      </c>
      <c r="K6935">
        <v>2</v>
      </c>
      <c r="L6935">
        <v>167.36</v>
      </c>
      <c r="M6935" t="s">
        <v>104</v>
      </c>
      <c r="N6935" t="s">
        <v>115</v>
      </c>
      <c r="O6935" t="s">
        <v>308</v>
      </c>
      <c r="P6935">
        <v>10</v>
      </c>
      <c r="Q6935" t="s">
        <v>42</v>
      </c>
    </row>
    <row r="6936" spans="1:17" hidden="1" x14ac:dyDescent="0.3">
      <c r="A6936" t="s">
        <v>106</v>
      </c>
      <c r="B6936" t="s">
        <v>7223</v>
      </c>
      <c r="C6936" t="s">
        <v>223</v>
      </c>
      <c r="D6936" t="s">
        <v>37</v>
      </c>
      <c r="E6936" t="s">
        <v>38</v>
      </c>
      <c r="F6936">
        <v>50.04</v>
      </c>
      <c r="G6936">
        <v>200</v>
      </c>
      <c r="H6936">
        <v>19466</v>
      </c>
      <c r="I6936">
        <v>22</v>
      </c>
      <c r="J6936">
        <v>62</v>
      </c>
      <c r="K6936">
        <v>142</v>
      </c>
      <c r="L6936">
        <v>13820.86</v>
      </c>
      <c r="M6936" t="s">
        <v>145</v>
      </c>
      <c r="N6936" t="s">
        <v>72</v>
      </c>
      <c r="O6936" t="s">
        <v>96</v>
      </c>
      <c r="P6936">
        <v>2</v>
      </c>
      <c r="Q6936" t="s">
        <v>50</v>
      </c>
    </row>
    <row r="6937" spans="1:17" hidden="1" x14ac:dyDescent="0.3">
      <c r="A6937" t="s">
        <v>142</v>
      </c>
      <c r="B6937" t="s">
        <v>7224</v>
      </c>
      <c r="C6937" t="s">
        <v>99</v>
      </c>
      <c r="D6937" t="s">
        <v>46</v>
      </c>
      <c r="E6937" t="s">
        <v>21</v>
      </c>
      <c r="F6937">
        <v>81.7</v>
      </c>
      <c r="G6937">
        <v>150</v>
      </c>
      <c r="H6937">
        <v>2044.5</v>
      </c>
      <c r="I6937">
        <v>40</v>
      </c>
      <c r="J6937">
        <v>63</v>
      </c>
      <c r="K6937">
        <v>75</v>
      </c>
      <c r="L6937">
        <v>1022.25</v>
      </c>
      <c r="M6937" t="s">
        <v>48</v>
      </c>
      <c r="N6937" t="s">
        <v>32</v>
      </c>
      <c r="O6937" t="s">
        <v>312</v>
      </c>
      <c r="P6937">
        <v>7</v>
      </c>
      <c r="Q6937" t="s">
        <v>42</v>
      </c>
    </row>
    <row r="6938" spans="1:17" hidden="1" x14ac:dyDescent="0.3">
      <c r="A6938" t="s">
        <v>283</v>
      </c>
      <c r="B6938" t="s">
        <v>7225</v>
      </c>
      <c r="C6938" t="s">
        <v>344</v>
      </c>
      <c r="D6938" t="s">
        <v>37</v>
      </c>
      <c r="E6938" t="s">
        <v>30</v>
      </c>
      <c r="F6938">
        <v>48.16</v>
      </c>
      <c r="G6938">
        <v>178</v>
      </c>
      <c r="H6938">
        <v>12759.04</v>
      </c>
      <c r="I6938">
        <v>13</v>
      </c>
      <c r="J6938">
        <v>58</v>
      </c>
      <c r="K6938">
        <v>22</v>
      </c>
      <c r="L6938">
        <v>1576.96</v>
      </c>
      <c r="M6938" t="s">
        <v>95</v>
      </c>
      <c r="N6938" t="s">
        <v>40</v>
      </c>
      <c r="O6938" t="s">
        <v>56</v>
      </c>
      <c r="P6938">
        <v>8</v>
      </c>
      <c r="Q6938" t="s">
        <v>42</v>
      </c>
    </row>
    <row r="6939" spans="1:17" hidden="1" x14ac:dyDescent="0.3">
      <c r="A6939" t="s">
        <v>75</v>
      </c>
      <c r="B6939" t="s">
        <v>7226</v>
      </c>
      <c r="C6939" t="s">
        <v>317</v>
      </c>
      <c r="D6939" t="s">
        <v>88</v>
      </c>
      <c r="E6939" t="s">
        <v>38</v>
      </c>
      <c r="F6939">
        <v>54.24</v>
      </c>
      <c r="G6939">
        <v>56</v>
      </c>
      <c r="H6939">
        <v>2207.52</v>
      </c>
      <c r="I6939">
        <v>8</v>
      </c>
      <c r="J6939">
        <v>76</v>
      </c>
      <c r="K6939">
        <v>16</v>
      </c>
      <c r="L6939">
        <v>630.72</v>
      </c>
      <c r="M6939" t="s">
        <v>342</v>
      </c>
      <c r="N6939" t="s">
        <v>307</v>
      </c>
      <c r="O6939" t="s">
        <v>56</v>
      </c>
      <c r="P6939">
        <v>2</v>
      </c>
      <c r="Q6939" t="s">
        <v>42</v>
      </c>
    </row>
    <row r="6940" spans="1:17" hidden="1" x14ac:dyDescent="0.3">
      <c r="A6940" t="s">
        <v>51</v>
      </c>
      <c r="B6940" t="s">
        <v>7227</v>
      </c>
      <c r="C6940" t="s">
        <v>71</v>
      </c>
      <c r="D6940" t="s">
        <v>29</v>
      </c>
      <c r="E6940" t="s">
        <v>21</v>
      </c>
      <c r="F6940">
        <v>39.83</v>
      </c>
      <c r="G6940">
        <v>11</v>
      </c>
      <c r="H6940">
        <v>802.12</v>
      </c>
      <c r="I6940">
        <v>6</v>
      </c>
      <c r="J6940">
        <v>82</v>
      </c>
      <c r="K6940">
        <v>10</v>
      </c>
      <c r="L6940">
        <v>729.2</v>
      </c>
      <c r="M6940" t="s">
        <v>73</v>
      </c>
      <c r="N6940" t="s">
        <v>68</v>
      </c>
      <c r="O6940" t="s">
        <v>308</v>
      </c>
      <c r="P6940">
        <v>5</v>
      </c>
      <c r="Q6940" t="s">
        <v>42</v>
      </c>
    </row>
    <row r="6941" spans="1:17" hidden="1" x14ac:dyDescent="0.3">
      <c r="A6941" t="s">
        <v>301</v>
      </c>
      <c r="B6941" t="s">
        <v>7228</v>
      </c>
      <c r="C6941" t="s">
        <v>192</v>
      </c>
      <c r="D6941" t="s">
        <v>37</v>
      </c>
      <c r="E6941" t="s">
        <v>30</v>
      </c>
      <c r="F6941">
        <v>42.44</v>
      </c>
      <c r="G6941">
        <v>153</v>
      </c>
      <c r="H6941">
        <v>8903.07</v>
      </c>
      <c r="I6941">
        <v>10</v>
      </c>
      <c r="J6941">
        <v>68</v>
      </c>
      <c r="K6941">
        <v>53</v>
      </c>
      <c r="L6941">
        <v>3084.07</v>
      </c>
      <c r="M6941" t="s">
        <v>469</v>
      </c>
      <c r="N6941" t="s">
        <v>82</v>
      </c>
      <c r="O6941" t="s">
        <v>110</v>
      </c>
      <c r="P6941">
        <v>2</v>
      </c>
      <c r="Q6941" t="s">
        <v>42</v>
      </c>
    </row>
    <row r="6942" spans="1:17" hidden="1" x14ac:dyDescent="0.3">
      <c r="A6942" t="s">
        <v>372</v>
      </c>
      <c r="B6942" t="s">
        <v>7229</v>
      </c>
      <c r="C6942" t="s">
        <v>241</v>
      </c>
      <c r="D6942" t="s">
        <v>134</v>
      </c>
      <c r="E6942" t="s">
        <v>38</v>
      </c>
      <c r="F6942">
        <v>57.51</v>
      </c>
      <c r="G6942">
        <v>198</v>
      </c>
      <c r="H6942">
        <v>10210.86</v>
      </c>
      <c r="I6942">
        <v>23</v>
      </c>
      <c r="J6942">
        <v>33</v>
      </c>
      <c r="K6942">
        <v>119</v>
      </c>
      <c r="L6942">
        <v>6136.83</v>
      </c>
      <c r="M6942" t="s">
        <v>108</v>
      </c>
      <c r="N6942" t="s">
        <v>190</v>
      </c>
      <c r="O6942" t="s">
        <v>201</v>
      </c>
      <c r="P6942">
        <v>9</v>
      </c>
      <c r="Q6942" t="s">
        <v>42</v>
      </c>
    </row>
    <row r="6943" spans="1:17" hidden="1" x14ac:dyDescent="0.3">
      <c r="A6943" t="s">
        <v>226</v>
      </c>
      <c r="B6943" t="s">
        <v>7230</v>
      </c>
      <c r="C6943" t="s">
        <v>103</v>
      </c>
      <c r="D6943" t="s">
        <v>67</v>
      </c>
      <c r="E6943" t="s">
        <v>21</v>
      </c>
      <c r="F6943">
        <v>80.08</v>
      </c>
      <c r="G6943">
        <v>46</v>
      </c>
      <c r="H6943">
        <v>940.7</v>
      </c>
      <c r="I6943">
        <v>36</v>
      </c>
      <c r="J6943">
        <v>45</v>
      </c>
      <c r="K6943">
        <v>46</v>
      </c>
      <c r="L6943">
        <v>940.7</v>
      </c>
      <c r="M6943" t="s">
        <v>143</v>
      </c>
      <c r="N6943" t="s">
        <v>157</v>
      </c>
      <c r="O6943" t="s">
        <v>118</v>
      </c>
      <c r="P6943">
        <v>2</v>
      </c>
      <c r="Q6943" t="s">
        <v>50</v>
      </c>
    </row>
    <row r="6944" spans="1:17" hidden="1" x14ac:dyDescent="0.3">
      <c r="A6944" t="s">
        <v>196</v>
      </c>
      <c r="B6944" t="s">
        <v>7231</v>
      </c>
      <c r="C6944" t="s">
        <v>169</v>
      </c>
      <c r="D6944" t="s">
        <v>20</v>
      </c>
      <c r="E6944" t="s">
        <v>21</v>
      </c>
      <c r="F6944">
        <v>30.17</v>
      </c>
      <c r="G6944">
        <v>91</v>
      </c>
      <c r="H6944">
        <v>5369</v>
      </c>
      <c r="I6944">
        <v>8</v>
      </c>
      <c r="J6944">
        <v>23</v>
      </c>
      <c r="K6944">
        <v>34</v>
      </c>
      <c r="L6944">
        <v>2006</v>
      </c>
      <c r="M6944" t="s">
        <v>63</v>
      </c>
      <c r="N6944" t="s">
        <v>39</v>
      </c>
      <c r="O6944" t="s">
        <v>378</v>
      </c>
      <c r="P6944">
        <v>9</v>
      </c>
      <c r="Q6944" t="s">
        <v>42</v>
      </c>
    </row>
    <row r="6945" spans="1:17" hidden="1" x14ac:dyDescent="0.3">
      <c r="A6945" t="s">
        <v>469</v>
      </c>
      <c r="B6945" t="s">
        <v>7232</v>
      </c>
      <c r="C6945" t="s">
        <v>133</v>
      </c>
      <c r="D6945" t="s">
        <v>134</v>
      </c>
      <c r="E6945" t="s">
        <v>30</v>
      </c>
      <c r="F6945">
        <v>30.1</v>
      </c>
      <c r="G6945">
        <v>59</v>
      </c>
      <c r="H6945">
        <v>4260.9799999999996</v>
      </c>
      <c r="I6945">
        <v>16</v>
      </c>
      <c r="J6945">
        <v>40</v>
      </c>
      <c r="K6945">
        <v>8</v>
      </c>
      <c r="L6945">
        <v>577.76</v>
      </c>
      <c r="M6945" t="s">
        <v>80</v>
      </c>
      <c r="N6945" t="s">
        <v>85</v>
      </c>
      <c r="O6945" t="s">
        <v>441</v>
      </c>
      <c r="P6945">
        <v>4</v>
      </c>
      <c r="Q6945" t="s">
        <v>50</v>
      </c>
    </row>
    <row r="6946" spans="1:17" hidden="1" x14ac:dyDescent="0.3">
      <c r="A6946" t="s">
        <v>197</v>
      </c>
      <c r="B6946" t="s">
        <v>7233</v>
      </c>
      <c r="C6946" t="s">
        <v>77</v>
      </c>
      <c r="D6946" t="s">
        <v>60</v>
      </c>
      <c r="E6946" t="s">
        <v>38</v>
      </c>
      <c r="F6946">
        <v>94.81</v>
      </c>
      <c r="G6946">
        <v>193</v>
      </c>
      <c r="H6946">
        <v>9922.1299999999992</v>
      </c>
      <c r="I6946">
        <v>36</v>
      </c>
      <c r="J6946">
        <v>91</v>
      </c>
      <c r="K6946">
        <v>131</v>
      </c>
      <c r="L6946">
        <v>6734.71</v>
      </c>
      <c r="M6946" t="s">
        <v>31</v>
      </c>
      <c r="N6946" t="s">
        <v>375</v>
      </c>
      <c r="O6946" t="s">
        <v>363</v>
      </c>
      <c r="P6946">
        <v>5</v>
      </c>
      <c r="Q6946" t="s">
        <v>42</v>
      </c>
    </row>
    <row r="6947" spans="1:17" hidden="1" x14ac:dyDescent="0.3">
      <c r="A6947" t="s">
        <v>167</v>
      </c>
      <c r="B6947" t="s">
        <v>7234</v>
      </c>
      <c r="C6947" t="s">
        <v>344</v>
      </c>
      <c r="D6947" t="s">
        <v>37</v>
      </c>
      <c r="E6947" t="s">
        <v>21</v>
      </c>
      <c r="F6947">
        <v>25.77</v>
      </c>
      <c r="G6947">
        <v>117</v>
      </c>
      <c r="H6947">
        <v>955.89</v>
      </c>
      <c r="I6947">
        <v>8</v>
      </c>
      <c r="J6947">
        <v>48</v>
      </c>
      <c r="K6947">
        <v>76</v>
      </c>
      <c r="L6947">
        <v>620.91999999999996</v>
      </c>
      <c r="M6947" t="s">
        <v>82</v>
      </c>
      <c r="N6947" t="s">
        <v>106</v>
      </c>
      <c r="O6947" t="s">
        <v>48</v>
      </c>
      <c r="P6947">
        <v>5</v>
      </c>
      <c r="Q6947" t="s">
        <v>42</v>
      </c>
    </row>
    <row r="6948" spans="1:17" hidden="1" x14ac:dyDescent="0.3">
      <c r="A6948" t="s">
        <v>146</v>
      </c>
      <c r="B6948" t="s">
        <v>7235</v>
      </c>
      <c r="C6948" t="s">
        <v>128</v>
      </c>
      <c r="D6948" t="s">
        <v>46</v>
      </c>
      <c r="E6948" t="s">
        <v>21</v>
      </c>
      <c r="F6948">
        <v>42.38</v>
      </c>
      <c r="G6948">
        <v>86</v>
      </c>
      <c r="H6948">
        <v>3476.12</v>
      </c>
      <c r="I6948">
        <v>27</v>
      </c>
      <c r="J6948">
        <v>68</v>
      </c>
      <c r="K6948">
        <v>15</v>
      </c>
      <c r="L6948">
        <v>606.29999999999995</v>
      </c>
      <c r="M6948" t="s">
        <v>22</v>
      </c>
      <c r="N6948" t="s">
        <v>56</v>
      </c>
      <c r="O6948" t="s">
        <v>136</v>
      </c>
      <c r="P6948">
        <v>1</v>
      </c>
      <c r="Q6948" t="s">
        <v>50</v>
      </c>
    </row>
    <row r="6949" spans="1:17" hidden="1" x14ac:dyDescent="0.3">
      <c r="A6949" t="s">
        <v>47</v>
      </c>
      <c r="B6949" t="s">
        <v>7236</v>
      </c>
      <c r="C6949" t="s">
        <v>133</v>
      </c>
      <c r="D6949" t="s">
        <v>134</v>
      </c>
      <c r="E6949" t="s">
        <v>30</v>
      </c>
      <c r="F6949">
        <v>30.1</v>
      </c>
      <c r="G6949">
        <v>132</v>
      </c>
      <c r="H6949">
        <v>1562.88</v>
      </c>
      <c r="I6949">
        <v>23</v>
      </c>
      <c r="J6949">
        <v>81</v>
      </c>
      <c r="K6949">
        <v>10</v>
      </c>
      <c r="L6949">
        <v>118.4</v>
      </c>
      <c r="M6949" t="s">
        <v>270</v>
      </c>
      <c r="N6949" t="s">
        <v>247</v>
      </c>
      <c r="O6949" t="s">
        <v>298</v>
      </c>
      <c r="P6949">
        <v>2</v>
      </c>
      <c r="Q6949" t="s">
        <v>42</v>
      </c>
    </row>
    <row r="6950" spans="1:17" hidden="1" x14ac:dyDescent="0.3">
      <c r="A6950" t="s">
        <v>39</v>
      </c>
      <c r="B6950" t="s">
        <v>7237</v>
      </c>
      <c r="C6950" t="s">
        <v>215</v>
      </c>
      <c r="D6950" t="s">
        <v>134</v>
      </c>
      <c r="E6950" t="s">
        <v>21</v>
      </c>
      <c r="F6950">
        <v>39.5</v>
      </c>
      <c r="G6950">
        <v>94</v>
      </c>
      <c r="H6950">
        <v>3769.4</v>
      </c>
      <c r="I6950">
        <v>11</v>
      </c>
      <c r="J6950">
        <v>78</v>
      </c>
      <c r="K6950">
        <v>61</v>
      </c>
      <c r="L6950">
        <v>2446.1</v>
      </c>
      <c r="M6950" t="s">
        <v>197</v>
      </c>
      <c r="N6950" t="s">
        <v>68</v>
      </c>
      <c r="O6950" t="s">
        <v>83</v>
      </c>
      <c r="P6950">
        <v>5</v>
      </c>
      <c r="Q6950" t="s">
        <v>25</v>
      </c>
    </row>
    <row r="6951" spans="1:17" hidden="1" x14ac:dyDescent="0.3">
      <c r="A6951" t="s">
        <v>126</v>
      </c>
      <c r="B6951" t="s">
        <v>7238</v>
      </c>
      <c r="C6951" t="s">
        <v>195</v>
      </c>
      <c r="D6951" t="s">
        <v>88</v>
      </c>
      <c r="E6951" t="s">
        <v>38</v>
      </c>
      <c r="F6951">
        <v>91.3</v>
      </c>
      <c r="G6951">
        <v>95</v>
      </c>
      <c r="H6951">
        <v>6626.25</v>
      </c>
      <c r="I6951">
        <v>43</v>
      </c>
      <c r="J6951">
        <v>81</v>
      </c>
      <c r="K6951">
        <v>38</v>
      </c>
      <c r="L6951">
        <v>2650.5</v>
      </c>
      <c r="M6951" t="s">
        <v>145</v>
      </c>
      <c r="N6951" t="s">
        <v>48</v>
      </c>
      <c r="O6951" t="s">
        <v>394</v>
      </c>
      <c r="P6951">
        <v>5</v>
      </c>
      <c r="Q6951" t="s">
        <v>50</v>
      </c>
    </row>
    <row r="6952" spans="1:17" hidden="1" x14ac:dyDescent="0.3">
      <c r="A6952" t="s">
        <v>319</v>
      </c>
      <c r="B6952" t="s">
        <v>7239</v>
      </c>
      <c r="C6952" t="s">
        <v>103</v>
      </c>
      <c r="D6952" t="s">
        <v>67</v>
      </c>
      <c r="E6952" t="s">
        <v>21</v>
      </c>
      <c r="F6952">
        <v>80.08</v>
      </c>
      <c r="G6952">
        <v>72</v>
      </c>
      <c r="H6952">
        <v>1193.76</v>
      </c>
      <c r="I6952">
        <v>16</v>
      </c>
      <c r="J6952">
        <v>57</v>
      </c>
      <c r="K6952">
        <v>11</v>
      </c>
      <c r="L6952">
        <v>182.38</v>
      </c>
      <c r="M6952" t="s">
        <v>173</v>
      </c>
      <c r="N6952" t="s">
        <v>264</v>
      </c>
      <c r="O6952" t="s">
        <v>116</v>
      </c>
      <c r="P6952">
        <v>2</v>
      </c>
      <c r="Q6952" t="s">
        <v>25</v>
      </c>
    </row>
    <row r="6953" spans="1:17" hidden="1" x14ac:dyDescent="0.3">
      <c r="A6953" t="s">
        <v>173</v>
      </c>
      <c r="B6953" t="s">
        <v>7240</v>
      </c>
      <c r="C6953" t="s">
        <v>103</v>
      </c>
      <c r="D6953" t="s">
        <v>67</v>
      </c>
      <c r="E6953" t="s">
        <v>30</v>
      </c>
      <c r="F6953">
        <v>45.45</v>
      </c>
      <c r="G6953">
        <v>128</v>
      </c>
      <c r="H6953">
        <v>2380.8000000000002</v>
      </c>
      <c r="I6953">
        <v>45</v>
      </c>
      <c r="J6953">
        <v>28</v>
      </c>
      <c r="K6953">
        <v>125</v>
      </c>
      <c r="L6953">
        <v>2325</v>
      </c>
      <c r="M6953" t="s">
        <v>136</v>
      </c>
      <c r="N6953" t="s">
        <v>254</v>
      </c>
      <c r="O6953" t="s">
        <v>114</v>
      </c>
      <c r="P6953">
        <v>6</v>
      </c>
      <c r="Q6953" t="s">
        <v>42</v>
      </c>
    </row>
    <row r="6954" spans="1:17" hidden="1" x14ac:dyDescent="0.3">
      <c r="A6954" t="s">
        <v>105</v>
      </c>
      <c r="B6954" t="s">
        <v>7241</v>
      </c>
      <c r="C6954" t="s">
        <v>161</v>
      </c>
      <c r="D6954" t="s">
        <v>67</v>
      </c>
      <c r="E6954" t="s">
        <v>38</v>
      </c>
      <c r="F6954">
        <v>53.48</v>
      </c>
      <c r="G6954">
        <v>179</v>
      </c>
      <c r="H6954">
        <v>6959.52</v>
      </c>
      <c r="I6954">
        <v>6</v>
      </c>
      <c r="J6954">
        <v>68</v>
      </c>
      <c r="K6954">
        <v>117</v>
      </c>
      <c r="L6954">
        <v>4548.96</v>
      </c>
      <c r="M6954" t="s">
        <v>61</v>
      </c>
      <c r="N6954" t="s">
        <v>73</v>
      </c>
      <c r="O6954" t="s">
        <v>74</v>
      </c>
      <c r="P6954">
        <v>6</v>
      </c>
      <c r="Q6954" t="s">
        <v>42</v>
      </c>
    </row>
    <row r="6955" spans="1:17" hidden="1" x14ac:dyDescent="0.3">
      <c r="A6955" t="s">
        <v>150</v>
      </c>
      <c r="B6955" t="s">
        <v>7242</v>
      </c>
      <c r="C6955" t="s">
        <v>359</v>
      </c>
      <c r="D6955" t="s">
        <v>60</v>
      </c>
      <c r="E6955" t="s">
        <v>21</v>
      </c>
      <c r="F6955">
        <v>5.71</v>
      </c>
      <c r="G6955">
        <v>92</v>
      </c>
      <c r="H6955">
        <v>3477.6</v>
      </c>
      <c r="I6955">
        <v>48</v>
      </c>
      <c r="J6955">
        <v>47</v>
      </c>
      <c r="K6955">
        <v>48</v>
      </c>
      <c r="L6955">
        <v>1814.4</v>
      </c>
      <c r="M6955" t="s">
        <v>327</v>
      </c>
      <c r="N6955" t="s">
        <v>153</v>
      </c>
      <c r="O6955" t="s">
        <v>97</v>
      </c>
      <c r="P6955">
        <v>8</v>
      </c>
      <c r="Q6955" t="s">
        <v>50</v>
      </c>
    </row>
    <row r="6956" spans="1:17" hidden="1" x14ac:dyDescent="0.3">
      <c r="A6956" t="s">
        <v>230</v>
      </c>
      <c r="B6956" t="s">
        <v>7243</v>
      </c>
      <c r="C6956" t="s">
        <v>71</v>
      </c>
      <c r="D6956" t="s">
        <v>29</v>
      </c>
      <c r="E6956" t="s">
        <v>30</v>
      </c>
      <c r="F6956">
        <v>90.12</v>
      </c>
      <c r="G6956">
        <v>152</v>
      </c>
      <c r="H6956">
        <v>14990.24</v>
      </c>
      <c r="I6956">
        <v>44</v>
      </c>
      <c r="J6956">
        <v>60</v>
      </c>
      <c r="K6956">
        <v>34</v>
      </c>
      <c r="L6956">
        <v>3353.08</v>
      </c>
      <c r="M6956" t="s">
        <v>94</v>
      </c>
      <c r="N6956" t="s">
        <v>135</v>
      </c>
      <c r="O6956" t="s">
        <v>216</v>
      </c>
      <c r="P6956">
        <v>5</v>
      </c>
      <c r="Q6956" t="s">
        <v>25</v>
      </c>
    </row>
    <row r="6957" spans="1:17" hidden="1" x14ac:dyDescent="0.3">
      <c r="A6957" t="s">
        <v>63</v>
      </c>
      <c r="B6957" t="s">
        <v>7244</v>
      </c>
      <c r="C6957" t="s">
        <v>208</v>
      </c>
      <c r="D6957" t="s">
        <v>20</v>
      </c>
      <c r="E6957" t="s">
        <v>38</v>
      </c>
      <c r="F6957">
        <v>60.14</v>
      </c>
      <c r="G6957">
        <v>120</v>
      </c>
      <c r="H6957">
        <v>1159.2</v>
      </c>
      <c r="I6957">
        <v>46</v>
      </c>
      <c r="J6957">
        <v>54</v>
      </c>
      <c r="K6957">
        <v>21</v>
      </c>
      <c r="L6957">
        <v>202.86</v>
      </c>
      <c r="M6957" t="s">
        <v>139</v>
      </c>
      <c r="N6957" t="s">
        <v>32</v>
      </c>
      <c r="O6957" t="s">
        <v>342</v>
      </c>
      <c r="P6957">
        <v>2</v>
      </c>
      <c r="Q6957" t="s">
        <v>42</v>
      </c>
    </row>
    <row r="6958" spans="1:17" hidden="1" x14ac:dyDescent="0.3">
      <c r="A6958" t="s">
        <v>146</v>
      </c>
      <c r="B6958" t="s">
        <v>7245</v>
      </c>
      <c r="C6958" t="s">
        <v>359</v>
      </c>
      <c r="D6958" t="s">
        <v>60</v>
      </c>
      <c r="E6958" t="s">
        <v>21</v>
      </c>
      <c r="F6958">
        <v>5.71</v>
      </c>
      <c r="G6958">
        <v>26</v>
      </c>
      <c r="H6958">
        <v>1850.68</v>
      </c>
      <c r="I6958">
        <v>31</v>
      </c>
      <c r="J6958">
        <v>34</v>
      </c>
      <c r="K6958">
        <v>11</v>
      </c>
      <c r="L6958">
        <v>782.98</v>
      </c>
      <c r="M6958" t="s">
        <v>17</v>
      </c>
      <c r="N6958" t="s">
        <v>62</v>
      </c>
      <c r="O6958" t="s">
        <v>63</v>
      </c>
      <c r="P6958">
        <v>1</v>
      </c>
      <c r="Q6958" t="s">
        <v>50</v>
      </c>
    </row>
    <row r="6959" spans="1:17" x14ac:dyDescent="0.3">
      <c r="A6959" t="s">
        <v>229</v>
      </c>
      <c r="B6959" t="s">
        <v>7246</v>
      </c>
      <c r="C6959" t="s">
        <v>28</v>
      </c>
      <c r="D6959" t="s">
        <v>29</v>
      </c>
      <c r="E6959" t="s">
        <v>21</v>
      </c>
      <c r="F6959">
        <v>13.82</v>
      </c>
      <c r="G6959">
        <v>121</v>
      </c>
      <c r="H6959">
        <v>1335.84</v>
      </c>
      <c r="I6959">
        <v>35</v>
      </c>
      <c r="J6959">
        <v>46</v>
      </c>
      <c r="K6959">
        <v>32</v>
      </c>
      <c r="L6959">
        <v>353.28</v>
      </c>
      <c r="M6959" t="s">
        <v>64</v>
      </c>
      <c r="N6959" t="s">
        <v>307</v>
      </c>
      <c r="O6959" t="s">
        <v>324</v>
      </c>
      <c r="P6959">
        <v>7</v>
      </c>
      <c r="Q6959" t="s">
        <v>50</v>
      </c>
    </row>
    <row r="6960" spans="1:17" hidden="1" x14ac:dyDescent="0.3">
      <c r="A6960" t="s">
        <v>242</v>
      </c>
      <c r="B6960" t="s">
        <v>7247</v>
      </c>
      <c r="C6960" t="s">
        <v>141</v>
      </c>
      <c r="D6960" t="s">
        <v>88</v>
      </c>
      <c r="E6960" t="s">
        <v>38</v>
      </c>
      <c r="F6960">
        <v>49.4</v>
      </c>
      <c r="G6960">
        <v>129</v>
      </c>
      <c r="H6960">
        <v>11909.28</v>
      </c>
      <c r="I6960">
        <v>46</v>
      </c>
      <c r="J6960">
        <v>43</v>
      </c>
      <c r="K6960">
        <v>27</v>
      </c>
      <c r="L6960">
        <v>2492.64</v>
      </c>
      <c r="M6960" t="s">
        <v>247</v>
      </c>
      <c r="N6960" t="s">
        <v>319</v>
      </c>
      <c r="O6960" t="s">
        <v>146</v>
      </c>
      <c r="P6960">
        <v>3</v>
      </c>
      <c r="Q6960" t="s">
        <v>42</v>
      </c>
    </row>
    <row r="6961" spans="1:17" hidden="1" x14ac:dyDescent="0.3">
      <c r="A6961" t="s">
        <v>33</v>
      </c>
      <c r="B6961" t="s">
        <v>7248</v>
      </c>
      <c r="C6961" t="s">
        <v>66</v>
      </c>
      <c r="D6961" t="s">
        <v>67</v>
      </c>
      <c r="E6961" t="s">
        <v>21</v>
      </c>
      <c r="F6961">
        <v>20.64</v>
      </c>
      <c r="G6961">
        <v>150</v>
      </c>
      <c r="H6961">
        <v>1078.5</v>
      </c>
      <c r="I6961">
        <v>48</v>
      </c>
      <c r="J6961">
        <v>27</v>
      </c>
      <c r="K6961">
        <v>93</v>
      </c>
      <c r="L6961">
        <v>668.67</v>
      </c>
      <c r="M6961" t="s">
        <v>152</v>
      </c>
      <c r="N6961" t="s">
        <v>55</v>
      </c>
      <c r="O6961" t="s">
        <v>89</v>
      </c>
      <c r="P6961">
        <v>6</v>
      </c>
      <c r="Q6961" t="s">
        <v>25</v>
      </c>
    </row>
    <row r="6962" spans="1:17" hidden="1" x14ac:dyDescent="0.3">
      <c r="A6962" t="s">
        <v>263</v>
      </c>
      <c r="B6962" t="s">
        <v>7249</v>
      </c>
      <c r="C6962" t="s">
        <v>133</v>
      </c>
      <c r="D6962" t="s">
        <v>134</v>
      </c>
      <c r="E6962" t="s">
        <v>30</v>
      </c>
      <c r="F6962">
        <v>30.1</v>
      </c>
      <c r="G6962">
        <v>42</v>
      </c>
      <c r="H6962">
        <v>1241.94</v>
      </c>
      <c r="I6962">
        <v>47</v>
      </c>
      <c r="J6962">
        <v>41</v>
      </c>
      <c r="K6962">
        <v>18</v>
      </c>
      <c r="L6962">
        <v>532.26</v>
      </c>
      <c r="M6962" t="s">
        <v>264</v>
      </c>
      <c r="N6962" t="s">
        <v>41</v>
      </c>
      <c r="O6962" t="s">
        <v>139</v>
      </c>
      <c r="P6962">
        <v>8</v>
      </c>
      <c r="Q6962" t="s">
        <v>25</v>
      </c>
    </row>
    <row r="6963" spans="1:17" hidden="1" x14ac:dyDescent="0.3">
      <c r="A6963" t="s">
        <v>239</v>
      </c>
      <c r="B6963" t="s">
        <v>7250</v>
      </c>
      <c r="C6963" t="s">
        <v>390</v>
      </c>
      <c r="D6963" t="s">
        <v>60</v>
      </c>
      <c r="E6963" t="s">
        <v>38</v>
      </c>
      <c r="F6963">
        <v>54.05</v>
      </c>
      <c r="G6963">
        <v>194</v>
      </c>
      <c r="H6963">
        <v>14165.88</v>
      </c>
      <c r="I6963">
        <v>32</v>
      </c>
      <c r="J6963">
        <v>41</v>
      </c>
      <c r="K6963">
        <v>157</v>
      </c>
      <c r="L6963">
        <v>11464.14</v>
      </c>
      <c r="M6963" t="s">
        <v>451</v>
      </c>
      <c r="N6963" t="s">
        <v>249</v>
      </c>
      <c r="O6963" t="s">
        <v>153</v>
      </c>
      <c r="P6963">
        <v>10</v>
      </c>
      <c r="Q6963" t="s">
        <v>25</v>
      </c>
    </row>
    <row r="6964" spans="1:17" hidden="1" x14ac:dyDescent="0.3">
      <c r="A6964" t="s">
        <v>43</v>
      </c>
      <c r="B6964" t="s">
        <v>7251</v>
      </c>
      <c r="C6964" t="s">
        <v>122</v>
      </c>
      <c r="D6964" t="s">
        <v>54</v>
      </c>
      <c r="E6964" t="s">
        <v>21</v>
      </c>
      <c r="F6964">
        <v>98.54</v>
      </c>
      <c r="G6964">
        <v>96</v>
      </c>
      <c r="H6964">
        <v>6482.88</v>
      </c>
      <c r="I6964">
        <v>10</v>
      </c>
      <c r="J6964">
        <v>73</v>
      </c>
      <c r="K6964">
        <v>94</v>
      </c>
      <c r="L6964">
        <v>6347.82</v>
      </c>
      <c r="M6964" t="s">
        <v>197</v>
      </c>
      <c r="N6964" t="s">
        <v>175</v>
      </c>
      <c r="O6964" t="s">
        <v>31</v>
      </c>
      <c r="P6964">
        <v>2</v>
      </c>
      <c r="Q6964" t="s">
        <v>25</v>
      </c>
    </row>
    <row r="6965" spans="1:17" hidden="1" x14ac:dyDescent="0.3">
      <c r="A6965" t="s">
        <v>201</v>
      </c>
      <c r="B6965" t="s">
        <v>7252</v>
      </c>
      <c r="C6965" t="s">
        <v>93</v>
      </c>
      <c r="D6965" t="s">
        <v>20</v>
      </c>
      <c r="E6965" t="s">
        <v>30</v>
      </c>
      <c r="F6965">
        <v>75.5</v>
      </c>
      <c r="G6965">
        <v>174</v>
      </c>
      <c r="H6965">
        <v>8668.68</v>
      </c>
      <c r="I6965">
        <v>32</v>
      </c>
      <c r="J6965">
        <v>27</v>
      </c>
      <c r="K6965">
        <v>40</v>
      </c>
      <c r="L6965">
        <v>1992.8</v>
      </c>
      <c r="M6965" t="s">
        <v>469</v>
      </c>
      <c r="N6965" t="s">
        <v>337</v>
      </c>
      <c r="O6965" t="s">
        <v>78</v>
      </c>
      <c r="P6965">
        <v>6</v>
      </c>
      <c r="Q6965" t="s">
        <v>50</v>
      </c>
    </row>
    <row r="6966" spans="1:17" hidden="1" x14ac:dyDescent="0.3">
      <c r="A6966" t="s">
        <v>79</v>
      </c>
      <c r="B6966" t="s">
        <v>7253</v>
      </c>
      <c r="C6966" t="s">
        <v>148</v>
      </c>
      <c r="D6966" t="s">
        <v>88</v>
      </c>
      <c r="E6966" t="s">
        <v>38</v>
      </c>
      <c r="F6966">
        <v>48.9</v>
      </c>
      <c r="G6966">
        <v>199</v>
      </c>
      <c r="H6966">
        <v>1789.01</v>
      </c>
      <c r="I6966">
        <v>36</v>
      </c>
      <c r="J6966">
        <v>65</v>
      </c>
      <c r="K6966">
        <v>139</v>
      </c>
      <c r="L6966">
        <v>1249.6099999999999</v>
      </c>
      <c r="M6966" t="s">
        <v>206</v>
      </c>
      <c r="N6966" t="s">
        <v>48</v>
      </c>
      <c r="O6966" t="s">
        <v>49</v>
      </c>
      <c r="P6966">
        <v>6</v>
      </c>
      <c r="Q6966" t="s">
        <v>25</v>
      </c>
    </row>
    <row r="6967" spans="1:17" hidden="1" x14ac:dyDescent="0.3">
      <c r="A6967" t="s">
        <v>175</v>
      </c>
      <c r="B6967" t="s">
        <v>7254</v>
      </c>
      <c r="C6967" t="s">
        <v>36</v>
      </c>
      <c r="D6967" t="s">
        <v>37</v>
      </c>
      <c r="E6967" t="s">
        <v>30</v>
      </c>
      <c r="F6967">
        <v>85.99</v>
      </c>
      <c r="G6967">
        <v>20</v>
      </c>
      <c r="H6967">
        <v>1834</v>
      </c>
      <c r="I6967">
        <v>46</v>
      </c>
      <c r="J6967">
        <v>54</v>
      </c>
      <c r="K6967">
        <v>10</v>
      </c>
      <c r="L6967">
        <v>917</v>
      </c>
      <c r="M6967" t="s">
        <v>152</v>
      </c>
      <c r="N6967" t="s">
        <v>130</v>
      </c>
      <c r="O6967" t="s">
        <v>295</v>
      </c>
      <c r="P6967">
        <v>9</v>
      </c>
      <c r="Q6967" t="s">
        <v>50</v>
      </c>
    </row>
    <row r="6968" spans="1:17" hidden="1" x14ac:dyDescent="0.3">
      <c r="A6968" t="s">
        <v>345</v>
      </c>
      <c r="B6968" t="s">
        <v>7255</v>
      </c>
      <c r="C6968" t="s">
        <v>93</v>
      </c>
      <c r="D6968" t="s">
        <v>20</v>
      </c>
      <c r="E6968" t="s">
        <v>21</v>
      </c>
      <c r="F6968">
        <v>83.65</v>
      </c>
      <c r="G6968">
        <v>45</v>
      </c>
      <c r="H6968">
        <v>4389.75</v>
      </c>
      <c r="I6968">
        <v>49</v>
      </c>
      <c r="J6968">
        <v>70</v>
      </c>
      <c r="K6968">
        <v>3</v>
      </c>
      <c r="L6968">
        <v>292.64999999999998</v>
      </c>
      <c r="M6968" t="s">
        <v>120</v>
      </c>
      <c r="N6968" t="s">
        <v>213</v>
      </c>
      <c r="O6968" t="s">
        <v>342</v>
      </c>
      <c r="P6968">
        <v>4</v>
      </c>
      <c r="Q6968" t="s">
        <v>42</v>
      </c>
    </row>
    <row r="6969" spans="1:17" hidden="1" x14ac:dyDescent="0.3">
      <c r="A6969" t="s">
        <v>198</v>
      </c>
      <c r="B6969" t="s">
        <v>7256</v>
      </c>
      <c r="C6969" t="s">
        <v>304</v>
      </c>
      <c r="D6969" t="s">
        <v>134</v>
      </c>
      <c r="E6969" t="s">
        <v>21</v>
      </c>
      <c r="F6969">
        <v>38.49</v>
      </c>
      <c r="G6969">
        <v>157</v>
      </c>
      <c r="H6969">
        <v>4579.6899999999996</v>
      </c>
      <c r="I6969">
        <v>15</v>
      </c>
      <c r="J6969">
        <v>47</v>
      </c>
      <c r="K6969">
        <v>35</v>
      </c>
      <c r="L6969">
        <v>1020.95</v>
      </c>
      <c r="M6969" t="s">
        <v>184</v>
      </c>
      <c r="N6969" t="s">
        <v>335</v>
      </c>
      <c r="O6969" t="s">
        <v>47</v>
      </c>
      <c r="P6969">
        <v>10</v>
      </c>
      <c r="Q6969" t="s">
        <v>25</v>
      </c>
    </row>
    <row r="6970" spans="1:17" hidden="1" x14ac:dyDescent="0.3">
      <c r="A6970" t="s">
        <v>188</v>
      </c>
      <c r="B6970" t="s">
        <v>7257</v>
      </c>
      <c r="C6970" t="s">
        <v>53</v>
      </c>
      <c r="D6970" t="s">
        <v>54</v>
      </c>
      <c r="E6970" t="s">
        <v>30</v>
      </c>
      <c r="F6970">
        <v>49.69</v>
      </c>
      <c r="G6970">
        <v>69</v>
      </c>
      <c r="H6970">
        <v>1491.78</v>
      </c>
      <c r="I6970">
        <v>50</v>
      </c>
      <c r="J6970">
        <v>94</v>
      </c>
      <c r="K6970">
        <v>45</v>
      </c>
      <c r="L6970">
        <v>972.9</v>
      </c>
      <c r="M6970" t="s">
        <v>32</v>
      </c>
      <c r="N6970" t="s">
        <v>201</v>
      </c>
      <c r="O6970" t="s">
        <v>139</v>
      </c>
      <c r="P6970">
        <v>10</v>
      </c>
      <c r="Q6970" t="s">
        <v>25</v>
      </c>
    </row>
    <row r="6971" spans="1:17" hidden="1" x14ac:dyDescent="0.3">
      <c r="A6971" t="s">
        <v>157</v>
      </c>
      <c r="B6971" t="s">
        <v>7258</v>
      </c>
      <c r="C6971" t="s">
        <v>77</v>
      </c>
      <c r="D6971" t="s">
        <v>60</v>
      </c>
      <c r="E6971" t="s">
        <v>21</v>
      </c>
      <c r="F6971">
        <v>14.06</v>
      </c>
      <c r="G6971">
        <v>133</v>
      </c>
      <c r="H6971">
        <v>6528.97</v>
      </c>
      <c r="I6971">
        <v>23</v>
      </c>
      <c r="J6971">
        <v>57</v>
      </c>
      <c r="K6971">
        <v>93</v>
      </c>
      <c r="L6971">
        <v>4565.37</v>
      </c>
      <c r="M6971" t="s">
        <v>435</v>
      </c>
      <c r="N6971" t="s">
        <v>448</v>
      </c>
      <c r="O6971" t="s">
        <v>268</v>
      </c>
      <c r="P6971">
        <v>1</v>
      </c>
      <c r="Q6971" t="s">
        <v>42</v>
      </c>
    </row>
    <row r="6972" spans="1:17" hidden="1" x14ac:dyDescent="0.3">
      <c r="A6972" t="s">
        <v>177</v>
      </c>
      <c r="B6972" t="s">
        <v>7259</v>
      </c>
      <c r="C6972" t="s">
        <v>208</v>
      </c>
      <c r="D6972" t="s">
        <v>20</v>
      </c>
      <c r="E6972" t="s">
        <v>38</v>
      </c>
      <c r="F6972">
        <v>60.14</v>
      </c>
      <c r="G6972">
        <v>172</v>
      </c>
      <c r="H6972">
        <v>11197.2</v>
      </c>
      <c r="I6972">
        <v>23</v>
      </c>
      <c r="J6972">
        <v>82</v>
      </c>
      <c r="K6972">
        <v>35</v>
      </c>
      <c r="L6972">
        <v>2278.5</v>
      </c>
      <c r="M6972" t="s">
        <v>277</v>
      </c>
      <c r="N6972" t="s">
        <v>138</v>
      </c>
      <c r="O6972" t="s">
        <v>139</v>
      </c>
      <c r="P6972">
        <v>9</v>
      </c>
      <c r="Q6972" t="s">
        <v>42</v>
      </c>
    </row>
    <row r="6973" spans="1:17" hidden="1" x14ac:dyDescent="0.3">
      <c r="A6973" t="s">
        <v>47</v>
      </c>
      <c r="B6973" t="s">
        <v>7260</v>
      </c>
      <c r="C6973" t="s">
        <v>286</v>
      </c>
      <c r="D6973" t="s">
        <v>54</v>
      </c>
      <c r="E6973" t="s">
        <v>21</v>
      </c>
      <c r="F6973">
        <v>36.32</v>
      </c>
      <c r="G6973">
        <v>182</v>
      </c>
      <c r="H6973">
        <v>8395.66</v>
      </c>
      <c r="I6973">
        <v>31</v>
      </c>
      <c r="J6973">
        <v>74</v>
      </c>
      <c r="K6973">
        <v>175</v>
      </c>
      <c r="L6973">
        <v>8072.75</v>
      </c>
      <c r="M6973" t="s">
        <v>106</v>
      </c>
      <c r="N6973" t="s">
        <v>100</v>
      </c>
      <c r="O6973" t="s">
        <v>136</v>
      </c>
      <c r="P6973">
        <v>8</v>
      </c>
      <c r="Q6973" t="s">
        <v>50</v>
      </c>
    </row>
    <row r="6974" spans="1:17" hidden="1" x14ac:dyDescent="0.3">
      <c r="A6974" t="s">
        <v>243</v>
      </c>
      <c r="B6974" t="s">
        <v>7261</v>
      </c>
      <c r="C6974" t="s">
        <v>261</v>
      </c>
      <c r="D6974" t="s">
        <v>20</v>
      </c>
      <c r="E6974" t="s">
        <v>38</v>
      </c>
      <c r="F6974">
        <v>46.83</v>
      </c>
      <c r="G6974">
        <v>160</v>
      </c>
      <c r="H6974">
        <v>10304</v>
      </c>
      <c r="I6974">
        <v>23</v>
      </c>
      <c r="J6974">
        <v>69</v>
      </c>
      <c r="K6974">
        <v>112</v>
      </c>
      <c r="L6974">
        <v>7212.8</v>
      </c>
      <c r="M6974" t="s">
        <v>337</v>
      </c>
      <c r="N6974" t="s">
        <v>216</v>
      </c>
      <c r="O6974" t="s">
        <v>193</v>
      </c>
      <c r="P6974">
        <v>7</v>
      </c>
      <c r="Q6974" t="s">
        <v>25</v>
      </c>
    </row>
    <row r="6975" spans="1:17" hidden="1" x14ac:dyDescent="0.3">
      <c r="A6975" t="s">
        <v>355</v>
      </c>
      <c r="B6975" t="s">
        <v>7262</v>
      </c>
      <c r="C6975" t="s">
        <v>87</v>
      </c>
      <c r="D6975" t="s">
        <v>88</v>
      </c>
      <c r="E6975" t="s">
        <v>30</v>
      </c>
      <c r="F6975">
        <v>79.87</v>
      </c>
      <c r="G6975">
        <v>90</v>
      </c>
      <c r="H6975">
        <v>3688.2</v>
      </c>
      <c r="I6975">
        <v>16</v>
      </c>
      <c r="J6975">
        <v>94</v>
      </c>
      <c r="K6975">
        <v>82</v>
      </c>
      <c r="L6975">
        <v>3360.36</v>
      </c>
      <c r="M6975" t="s">
        <v>370</v>
      </c>
      <c r="N6975" t="s">
        <v>350</v>
      </c>
      <c r="O6975" t="s">
        <v>108</v>
      </c>
      <c r="P6975">
        <v>4</v>
      </c>
      <c r="Q6975" t="s">
        <v>25</v>
      </c>
    </row>
    <row r="6976" spans="1:17" hidden="1" x14ac:dyDescent="0.3">
      <c r="A6976" t="s">
        <v>34</v>
      </c>
      <c r="B6976" t="s">
        <v>7263</v>
      </c>
      <c r="C6976" t="s">
        <v>122</v>
      </c>
      <c r="D6976" t="s">
        <v>54</v>
      </c>
      <c r="E6976" t="s">
        <v>38</v>
      </c>
      <c r="F6976">
        <v>62.49</v>
      </c>
      <c r="G6976">
        <v>174</v>
      </c>
      <c r="H6976">
        <v>16764.900000000001</v>
      </c>
      <c r="I6976">
        <v>50</v>
      </c>
      <c r="J6976">
        <v>89</v>
      </c>
      <c r="K6976">
        <v>137</v>
      </c>
      <c r="L6976">
        <v>13199.95</v>
      </c>
      <c r="M6976" t="s">
        <v>73</v>
      </c>
      <c r="N6976" t="s">
        <v>56</v>
      </c>
      <c r="O6976" t="s">
        <v>254</v>
      </c>
      <c r="P6976">
        <v>8</v>
      </c>
      <c r="Q6976" t="s">
        <v>42</v>
      </c>
    </row>
    <row r="6977" spans="1:17" hidden="1" x14ac:dyDescent="0.3">
      <c r="A6977" t="s">
        <v>335</v>
      </c>
      <c r="B6977" t="s">
        <v>7264</v>
      </c>
      <c r="C6977" t="s">
        <v>344</v>
      </c>
      <c r="D6977" t="s">
        <v>37</v>
      </c>
      <c r="E6977" t="s">
        <v>38</v>
      </c>
      <c r="F6977">
        <v>41.41</v>
      </c>
      <c r="G6977">
        <v>139</v>
      </c>
      <c r="H6977">
        <v>643.57000000000005</v>
      </c>
      <c r="I6977">
        <v>24</v>
      </c>
      <c r="J6977">
        <v>74</v>
      </c>
      <c r="K6977">
        <v>91</v>
      </c>
      <c r="L6977">
        <v>421.33</v>
      </c>
      <c r="M6977" t="s">
        <v>252</v>
      </c>
      <c r="N6977" t="s">
        <v>40</v>
      </c>
      <c r="O6977" t="s">
        <v>326</v>
      </c>
      <c r="P6977">
        <v>1</v>
      </c>
      <c r="Q6977" t="s">
        <v>42</v>
      </c>
    </row>
    <row r="6978" spans="1:17" hidden="1" x14ac:dyDescent="0.3">
      <c r="A6978" t="s">
        <v>370</v>
      </c>
      <c r="B6978" t="s">
        <v>7265</v>
      </c>
      <c r="C6978" t="s">
        <v>261</v>
      </c>
      <c r="D6978" t="s">
        <v>20</v>
      </c>
      <c r="E6978" t="s">
        <v>21</v>
      </c>
      <c r="F6978">
        <v>76.069999999999993</v>
      </c>
      <c r="G6978">
        <v>151</v>
      </c>
      <c r="H6978">
        <v>10209.11</v>
      </c>
      <c r="I6978">
        <v>10</v>
      </c>
      <c r="J6978">
        <v>91</v>
      </c>
      <c r="K6978">
        <v>52</v>
      </c>
      <c r="L6978">
        <v>3515.72</v>
      </c>
      <c r="M6978" t="s">
        <v>33</v>
      </c>
      <c r="N6978" t="s">
        <v>272</v>
      </c>
      <c r="O6978" t="s">
        <v>56</v>
      </c>
      <c r="P6978">
        <v>7</v>
      </c>
      <c r="Q6978" t="s">
        <v>25</v>
      </c>
    </row>
    <row r="6979" spans="1:17" hidden="1" x14ac:dyDescent="0.3">
      <c r="A6979" t="s">
        <v>167</v>
      </c>
      <c r="B6979" t="s">
        <v>7266</v>
      </c>
      <c r="C6979" t="s">
        <v>53</v>
      </c>
      <c r="D6979" t="s">
        <v>54</v>
      </c>
      <c r="E6979" t="s">
        <v>30</v>
      </c>
      <c r="F6979">
        <v>49.69</v>
      </c>
      <c r="G6979">
        <v>156</v>
      </c>
      <c r="H6979">
        <v>11784.24</v>
      </c>
      <c r="I6979">
        <v>36</v>
      </c>
      <c r="J6979">
        <v>74</v>
      </c>
      <c r="K6979">
        <v>15</v>
      </c>
      <c r="L6979">
        <v>1133.0999999999999</v>
      </c>
      <c r="M6979" t="s">
        <v>312</v>
      </c>
      <c r="N6979" t="s">
        <v>378</v>
      </c>
      <c r="O6979" t="s">
        <v>190</v>
      </c>
      <c r="P6979">
        <v>10</v>
      </c>
      <c r="Q6979" t="s">
        <v>42</v>
      </c>
    </row>
    <row r="6980" spans="1:17" hidden="1" x14ac:dyDescent="0.3">
      <c r="A6980" t="s">
        <v>47</v>
      </c>
      <c r="B6980" t="s">
        <v>7267</v>
      </c>
      <c r="C6980" t="s">
        <v>93</v>
      </c>
      <c r="D6980" t="s">
        <v>20</v>
      </c>
      <c r="E6980" t="s">
        <v>30</v>
      </c>
      <c r="F6980">
        <v>75.5</v>
      </c>
      <c r="G6980">
        <v>166</v>
      </c>
      <c r="H6980">
        <v>6160.26</v>
      </c>
      <c r="I6980">
        <v>39</v>
      </c>
      <c r="J6980">
        <v>45</v>
      </c>
      <c r="K6980">
        <v>23</v>
      </c>
      <c r="L6980">
        <v>853.53</v>
      </c>
      <c r="M6980" t="s">
        <v>39</v>
      </c>
      <c r="N6980" t="s">
        <v>218</v>
      </c>
      <c r="O6980" t="s">
        <v>139</v>
      </c>
      <c r="P6980">
        <v>3</v>
      </c>
      <c r="Q6980" t="s">
        <v>42</v>
      </c>
    </row>
    <row r="6981" spans="1:17" hidden="1" x14ac:dyDescent="0.3">
      <c r="A6981" t="s">
        <v>464</v>
      </c>
      <c r="B6981" t="s">
        <v>7268</v>
      </c>
      <c r="C6981" t="s">
        <v>297</v>
      </c>
      <c r="D6981" t="s">
        <v>60</v>
      </c>
      <c r="E6981" t="s">
        <v>38</v>
      </c>
      <c r="F6981">
        <v>76.36</v>
      </c>
      <c r="G6981">
        <v>79</v>
      </c>
      <c r="H6981">
        <v>4750.2700000000004</v>
      </c>
      <c r="I6981">
        <v>15</v>
      </c>
      <c r="J6981">
        <v>44</v>
      </c>
      <c r="K6981">
        <v>76</v>
      </c>
      <c r="L6981">
        <v>4569.88</v>
      </c>
      <c r="M6981" t="s">
        <v>153</v>
      </c>
      <c r="N6981" t="s">
        <v>90</v>
      </c>
      <c r="O6981" t="s">
        <v>41</v>
      </c>
      <c r="P6981">
        <v>2</v>
      </c>
      <c r="Q6981" t="s">
        <v>42</v>
      </c>
    </row>
    <row r="6982" spans="1:17" hidden="1" x14ac:dyDescent="0.3">
      <c r="A6982" t="s">
        <v>131</v>
      </c>
      <c r="B6982" t="s">
        <v>7269</v>
      </c>
      <c r="C6982" t="s">
        <v>59</v>
      </c>
      <c r="D6982" t="s">
        <v>60</v>
      </c>
      <c r="E6982" t="s">
        <v>21</v>
      </c>
      <c r="F6982">
        <v>84.65</v>
      </c>
      <c r="G6982">
        <v>180</v>
      </c>
      <c r="H6982">
        <v>6472.8</v>
      </c>
      <c r="I6982">
        <v>45</v>
      </c>
      <c r="J6982">
        <v>55</v>
      </c>
      <c r="K6982">
        <v>166</v>
      </c>
      <c r="L6982">
        <v>5969.36</v>
      </c>
      <c r="M6982" t="s">
        <v>142</v>
      </c>
      <c r="N6982" t="s">
        <v>266</v>
      </c>
      <c r="O6982" t="s">
        <v>152</v>
      </c>
      <c r="P6982">
        <v>4</v>
      </c>
      <c r="Q6982" t="s">
        <v>25</v>
      </c>
    </row>
    <row r="6983" spans="1:17" hidden="1" x14ac:dyDescent="0.3">
      <c r="A6983" t="s">
        <v>109</v>
      </c>
      <c r="B6983" t="s">
        <v>7270</v>
      </c>
      <c r="C6983" t="s">
        <v>223</v>
      </c>
      <c r="D6983" t="s">
        <v>37</v>
      </c>
      <c r="E6983" t="s">
        <v>30</v>
      </c>
      <c r="F6983">
        <v>58.47</v>
      </c>
      <c r="G6983">
        <v>41</v>
      </c>
      <c r="H6983">
        <v>3572.74</v>
      </c>
      <c r="I6983">
        <v>47</v>
      </c>
      <c r="J6983">
        <v>67</v>
      </c>
      <c r="K6983">
        <v>12</v>
      </c>
      <c r="L6983">
        <v>1045.68</v>
      </c>
      <c r="M6983" t="s">
        <v>126</v>
      </c>
      <c r="N6983" t="s">
        <v>136</v>
      </c>
      <c r="O6983" t="s">
        <v>259</v>
      </c>
      <c r="P6983">
        <v>9</v>
      </c>
      <c r="Q6983" t="s">
        <v>42</v>
      </c>
    </row>
    <row r="6984" spans="1:17" hidden="1" x14ac:dyDescent="0.3">
      <c r="A6984" t="s">
        <v>283</v>
      </c>
      <c r="B6984" t="s">
        <v>7271</v>
      </c>
      <c r="C6984" t="s">
        <v>315</v>
      </c>
      <c r="D6984" t="s">
        <v>37</v>
      </c>
      <c r="E6984" t="s">
        <v>21</v>
      </c>
      <c r="F6984">
        <v>86.75</v>
      </c>
      <c r="G6984">
        <v>55</v>
      </c>
      <c r="H6984">
        <v>4028.2</v>
      </c>
      <c r="I6984">
        <v>40</v>
      </c>
      <c r="J6984">
        <v>70</v>
      </c>
      <c r="K6984">
        <v>34</v>
      </c>
      <c r="L6984">
        <v>2490.16</v>
      </c>
      <c r="M6984" t="s">
        <v>185</v>
      </c>
      <c r="N6984" t="s">
        <v>175</v>
      </c>
      <c r="O6984" t="s">
        <v>216</v>
      </c>
      <c r="P6984">
        <v>2</v>
      </c>
      <c r="Q6984" t="s">
        <v>25</v>
      </c>
    </row>
    <row r="6985" spans="1:17" hidden="1" x14ac:dyDescent="0.3">
      <c r="A6985" t="s">
        <v>43</v>
      </c>
      <c r="B6985" t="s">
        <v>7272</v>
      </c>
      <c r="C6985" t="s">
        <v>66</v>
      </c>
      <c r="D6985" t="s">
        <v>67</v>
      </c>
      <c r="E6985" t="s">
        <v>38</v>
      </c>
      <c r="F6985">
        <v>58.87</v>
      </c>
      <c r="G6985">
        <v>78</v>
      </c>
      <c r="H6985">
        <v>5226.78</v>
      </c>
      <c r="I6985">
        <v>8</v>
      </c>
      <c r="J6985">
        <v>37</v>
      </c>
      <c r="K6985">
        <v>77</v>
      </c>
      <c r="L6985">
        <v>5159.7700000000004</v>
      </c>
      <c r="M6985" t="s">
        <v>94</v>
      </c>
      <c r="N6985" t="s">
        <v>225</v>
      </c>
      <c r="O6985" t="s">
        <v>64</v>
      </c>
      <c r="P6985">
        <v>4</v>
      </c>
      <c r="Q6985" t="s">
        <v>42</v>
      </c>
    </row>
    <row r="6986" spans="1:17" hidden="1" x14ac:dyDescent="0.3">
      <c r="A6986" t="s">
        <v>183</v>
      </c>
      <c r="B6986" t="s">
        <v>7273</v>
      </c>
      <c r="C6986" t="s">
        <v>187</v>
      </c>
      <c r="D6986" t="s">
        <v>54</v>
      </c>
      <c r="E6986" t="s">
        <v>21</v>
      </c>
      <c r="F6986">
        <v>15.15</v>
      </c>
      <c r="G6986">
        <v>32</v>
      </c>
      <c r="H6986">
        <v>802.24</v>
      </c>
      <c r="I6986">
        <v>33</v>
      </c>
      <c r="J6986">
        <v>22</v>
      </c>
      <c r="K6986">
        <v>18</v>
      </c>
      <c r="L6986">
        <v>451.26</v>
      </c>
      <c r="M6986" t="s">
        <v>181</v>
      </c>
      <c r="N6986" t="s">
        <v>279</v>
      </c>
      <c r="O6986" t="s">
        <v>295</v>
      </c>
      <c r="P6986">
        <v>3</v>
      </c>
      <c r="Q6986" t="s">
        <v>42</v>
      </c>
    </row>
    <row r="6987" spans="1:17" hidden="1" x14ac:dyDescent="0.3">
      <c r="A6987" t="s">
        <v>327</v>
      </c>
      <c r="B6987" t="s">
        <v>7274</v>
      </c>
      <c r="C6987" t="s">
        <v>192</v>
      </c>
      <c r="D6987" t="s">
        <v>37</v>
      </c>
      <c r="E6987" t="s">
        <v>30</v>
      </c>
      <c r="F6987">
        <v>42.44</v>
      </c>
      <c r="G6987">
        <v>130</v>
      </c>
      <c r="H6987">
        <v>622.70000000000005</v>
      </c>
      <c r="I6987">
        <v>7</v>
      </c>
      <c r="J6987">
        <v>96</v>
      </c>
      <c r="K6987">
        <v>72</v>
      </c>
      <c r="L6987">
        <v>344.88</v>
      </c>
      <c r="M6987" t="s">
        <v>275</v>
      </c>
      <c r="N6987" t="s">
        <v>68</v>
      </c>
      <c r="O6987" t="s">
        <v>418</v>
      </c>
      <c r="P6987">
        <v>6</v>
      </c>
      <c r="Q6987" t="s">
        <v>25</v>
      </c>
    </row>
    <row r="6988" spans="1:17" hidden="1" x14ac:dyDescent="0.3">
      <c r="A6988" t="s">
        <v>149</v>
      </c>
      <c r="B6988" t="s">
        <v>7275</v>
      </c>
      <c r="C6988" t="s">
        <v>353</v>
      </c>
      <c r="D6988" t="s">
        <v>29</v>
      </c>
      <c r="E6988" t="s">
        <v>30</v>
      </c>
      <c r="F6988">
        <v>73.040000000000006</v>
      </c>
      <c r="G6988">
        <v>146</v>
      </c>
      <c r="H6988">
        <v>8796.5</v>
      </c>
      <c r="I6988">
        <v>31</v>
      </c>
      <c r="J6988">
        <v>100</v>
      </c>
      <c r="K6988">
        <v>11</v>
      </c>
      <c r="L6988">
        <v>662.75</v>
      </c>
      <c r="M6988" t="s">
        <v>264</v>
      </c>
      <c r="N6988" t="s">
        <v>375</v>
      </c>
      <c r="O6988" t="s">
        <v>197</v>
      </c>
      <c r="P6988">
        <v>2</v>
      </c>
      <c r="Q6988" t="s">
        <v>25</v>
      </c>
    </row>
    <row r="6989" spans="1:17" hidden="1" x14ac:dyDescent="0.3">
      <c r="A6989" t="s">
        <v>326</v>
      </c>
      <c r="B6989" t="s">
        <v>7276</v>
      </c>
      <c r="C6989" t="s">
        <v>155</v>
      </c>
      <c r="D6989" t="s">
        <v>67</v>
      </c>
      <c r="E6989" t="s">
        <v>38</v>
      </c>
      <c r="F6989">
        <v>82.78</v>
      </c>
      <c r="G6989">
        <v>196</v>
      </c>
      <c r="H6989">
        <v>17257.8</v>
      </c>
      <c r="I6989">
        <v>18</v>
      </c>
      <c r="J6989">
        <v>99</v>
      </c>
      <c r="K6989">
        <v>32</v>
      </c>
      <c r="L6989">
        <v>2817.6</v>
      </c>
      <c r="M6989" t="s">
        <v>143</v>
      </c>
      <c r="N6989" t="s">
        <v>435</v>
      </c>
      <c r="O6989" t="s">
        <v>342</v>
      </c>
      <c r="P6989">
        <v>2</v>
      </c>
      <c r="Q6989" t="s">
        <v>25</v>
      </c>
    </row>
    <row r="6990" spans="1:17" hidden="1" x14ac:dyDescent="0.3">
      <c r="A6990" t="s">
        <v>310</v>
      </c>
      <c r="B6990" t="s">
        <v>7277</v>
      </c>
      <c r="C6990" t="s">
        <v>344</v>
      </c>
      <c r="D6990" t="s">
        <v>37</v>
      </c>
      <c r="E6990" t="s">
        <v>21</v>
      </c>
      <c r="F6990">
        <v>25.77</v>
      </c>
      <c r="G6990">
        <v>102</v>
      </c>
      <c r="H6990">
        <v>3995.34</v>
      </c>
      <c r="I6990">
        <v>12</v>
      </c>
      <c r="J6990">
        <v>88</v>
      </c>
      <c r="K6990">
        <v>68</v>
      </c>
      <c r="L6990">
        <v>2663.56</v>
      </c>
      <c r="M6990" t="s">
        <v>80</v>
      </c>
      <c r="N6990" t="s">
        <v>106</v>
      </c>
      <c r="O6990" t="s">
        <v>337</v>
      </c>
      <c r="P6990">
        <v>10</v>
      </c>
      <c r="Q6990" t="s">
        <v>50</v>
      </c>
    </row>
    <row r="6991" spans="1:17" hidden="1" x14ac:dyDescent="0.3">
      <c r="A6991" t="s">
        <v>26</v>
      </c>
      <c r="B6991" t="s">
        <v>7278</v>
      </c>
      <c r="C6991" t="s">
        <v>122</v>
      </c>
      <c r="D6991" t="s">
        <v>54</v>
      </c>
      <c r="E6991" t="s">
        <v>30</v>
      </c>
      <c r="F6991">
        <v>25.23</v>
      </c>
      <c r="G6991">
        <v>177</v>
      </c>
      <c r="H6991">
        <v>17579.64</v>
      </c>
      <c r="I6991">
        <v>16</v>
      </c>
      <c r="J6991">
        <v>80</v>
      </c>
      <c r="K6991">
        <v>9</v>
      </c>
      <c r="L6991">
        <v>893.88</v>
      </c>
      <c r="M6991" t="s">
        <v>234</v>
      </c>
      <c r="N6991" t="s">
        <v>252</v>
      </c>
      <c r="O6991" t="s">
        <v>242</v>
      </c>
      <c r="P6991">
        <v>3</v>
      </c>
      <c r="Q6991" t="s">
        <v>25</v>
      </c>
    </row>
    <row r="6992" spans="1:17" hidden="1" x14ac:dyDescent="0.3">
      <c r="A6992" t="s">
        <v>31</v>
      </c>
      <c r="B6992" t="s">
        <v>7279</v>
      </c>
      <c r="C6992" t="s">
        <v>45</v>
      </c>
      <c r="D6992" t="s">
        <v>46</v>
      </c>
      <c r="E6992" t="s">
        <v>30</v>
      </c>
      <c r="F6992">
        <v>40.82</v>
      </c>
      <c r="G6992">
        <v>45</v>
      </c>
      <c r="H6992">
        <v>1031.4000000000001</v>
      </c>
      <c r="I6992">
        <v>12</v>
      </c>
      <c r="J6992">
        <v>83</v>
      </c>
      <c r="K6992">
        <v>6</v>
      </c>
      <c r="L6992">
        <v>137.52000000000001</v>
      </c>
      <c r="M6992" t="s">
        <v>32</v>
      </c>
      <c r="N6992" t="s">
        <v>342</v>
      </c>
      <c r="O6992" t="s">
        <v>372</v>
      </c>
      <c r="P6992">
        <v>9</v>
      </c>
      <c r="Q6992" t="s">
        <v>42</v>
      </c>
    </row>
    <row r="6993" spans="1:17" hidden="1" x14ac:dyDescent="0.3">
      <c r="A6993" t="s">
        <v>23</v>
      </c>
      <c r="B6993" t="s">
        <v>7280</v>
      </c>
      <c r="C6993" t="s">
        <v>195</v>
      </c>
      <c r="D6993" t="s">
        <v>88</v>
      </c>
      <c r="E6993" t="s">
        <v>38</v>
      </c>
      <c r="F6993">
        <v>91.3</v>
      </c>
      <c r="G6993">
        <v>102</v>
      </c>
      <c r="H6993">
        <v>284.58</v>
      </c>
      <c r="I6993">
        <v>40</v>
      </c>
      <c r="J6993">
        <v>68</v>
      </c>
      <c r="K6993">
        <v>6</v>
      </c>
      <c r="L6993">
        <v>16.739999999999998</v>
      </c>
      <c r="M6993" t="s">
        <v>125</v>
      </c>
      <c r="N6993" t="s">
        <v>342</v>
      </c>
      <c r="O6993" t="s">
        <v>372</v>
      </c>
      <c r="P6993">
        <v>4</v>
      </c>
      <c r="Q6993" t="s">
        <v>42</v>
      </c>
    </row>
    <row r="6994" spans="1:17" hidden="1" x14ac:dyDescent="0.3">
      <c r="A6994" t="s">
        <v>277</v>
      </c>
      <c r="B6994" t="s">
        <v>7281</v>
      </c>
      <c r="C6994" t="s">
        <v>103</v>
      </c>
      <c r="D6994" t="s">
        <v>67</v>
      </c>
      <c r="E6994" t="s">
        <v>21</v>
      </c>
      <c r="F6994">
        <v>80.08</v>
      </c>
      <c r="G6994">
        <v>150</v>
      </c>
      <c r="H6994">
        <v>3670.5</v>
      </c>
      <c r="I6994">
        <v>41</v>
      </c>
      <c r="J6994">
        <v>62</v>
      </c>
      <c r="K6994">
        <v>39</v>
      </c>
      <c r="L6994">
        <v>954.33</v>
      </c>
      <c r="M6994" t="s">
        <v>326</v>
      </c>
      <c r="N6994" t="s">
        <v>229</v>
      </c>
      <c r="O6994" t="s">
        <v>129</v>
      </c>
      <c r="P6994">
        <v>2</v>
      </c>
      <c r="Q6994" t="s">
        <v>42</v>
      </c>
    </row>
    <row r="6995" spans="1:17" hidden="1" x14ac:dyDescent="0.3">
      <c r="A6995" t="s">
        <v>82</v>
      </c>
      <c r="B6995" t="s">
        <v>7282</v>
      </c>
      <c r="C6995" t="s">
        <v>148</v>
      </c>
      <c r="D6995" t="s">
        <v>88</v>
      </c>
      <c r="E6995" t="s">
        <v>30</v>
      </c>
      <c r="F6995">
        <v>89.34</v>
      </c>
      <c r="G6995">
        <v>62</v>
      </c>
      <c r="H6995">
        <v>3958.08</v>
      </c>
      <c r="I6995">
        <v>16</v>
      </c>
      <c r="J6995">
        <v>95</v>
      </c>
      <c r="K6995">
        <v>42</v>
      </c>
      <c r="L6995">
        <v>2681.28</v>
      </c>
      <c r="M6995" t="s">
        <v>226</v>
      </c>
      <c r="N6995" t="s">
        <v>206</v>
      </c>
      <c r="O6995" t="s">
        <v>327</v>
      </c>
      <c r="P6995">
        <v>8</v>
      </c>
      <c r="Q6995" t="s">
        <v>25</v>
      </c>
    </row>
    <row r="6996" spans="1:17" hidden="1" x14ac:dyDescent="0.3">
      <c r="A6996" t="s">
        <v>201</v>
      </c>
      <c r="B6996" t="s">
        <v>7283</v>
      </c>
      <c r="C6996" t="s">
        <v>19</v>
      </c>
      <c r="D6996" t="s">
        <v>20</v>
      </c>
      <c r="E6996" t="s">
        <v>38</v>
      </c>
      <c r="F6996">
        <v>18.079999999999998</v>
      </c>
      <c r="G6996">
        <v>117</v>
      </c>
      <c r="H6996">
        <v>2618.46</v>
      </c>
      <c r="I6996">
        <v>28</v>
      </c>
      <c r="J6996">
        <v>90</v>
      </c>
      <c r="K6996">
        <v>40</v>
      </c>
      <c r="L6996">
        <v>895.2</v>
      </c>
      <c r="M6996" t="s">
        <v>307</v>
      </c>
      <c r="N6996" t="s">
        <v>131</v>
      </c>
      <c r="O6996" t="s">
        <v>378</v>
      </c>
      <c r="P6996">
        <v>1</v>
      </c>
      <c r="Q6996" t="s">
        <v>42</v>
      </c>
    </row>
    <row r="6997" spans="1:17" hidden="1" x14ac:dyDescent="0.3">
      <c r="A6997" t="s">
        <v>145</v>
      </c>
      <c r="B6997" t="s">
        <v>7284</v>
      </c>
      <c r="C6997" t="s">
        <v>19</v>
      </c>
      <c r="D6997" t="s">
        <v>20</v>
      </c>
      <c r="E6997" t="s">
        <v>21</v>
      </c>
      <c r="F6997">
        <v>89.94</v>
      </c>
      <c r="G6997">
        <v>155</v>
      </c>
      <c r="H6997">
        <v>7587.25</v>
      </c>
      <c r="I6997">
        <v>26</v>
      </c>
      <c r="J6997">
        <v>69</v>
      </c>
      <c r="K6997">
        <v>146</v>
      </c>
      <c r="L6997">
        <v>7146.7</v>
      </c>
      <c r="M6997" t="s">
        <v>183</v>
      </c>
      <c r="N6997" t="s">
        <v>198</v>
      </c>
      <c r="O6997" t="s">
        <v>75</v>
      </c>
      <c r="P6997">
        <v>1</v>
      </c>
      <c r="Q6997" t="s">
        <v>25</v>
      </c>
    </row>
    <row r="6998" spans="1:17" hidden="1" x14ac:dyDescent="0.3">
      <c r="A6998" t="s">
        <v>307</v>
      </c>
      <c r="B6998" t="s">
        <v>7285</v>
      </c>
      <c r="C6998" t="s">
        <v>215</v>
      </c>
      <c r="D6998" t="s">
        <v>134</v>
      </c>
      <c r="E6998" t="s">
        <v>30</v>
      </c>
      <c r="F6998">
        <v>21</v>
      </c>
      <c r="G6998">
        <v>110</v>
      </c>
      <c r="H6998">
        <v>9443.5</v>
      </c>
      <c r="I6998">
        <v>24</v>
      </c>
      <c r="J6998">
        <v>60</v>
      </c>
      <c r="K6998">
        <v>18</v>
      </c>
      <c r="L6998">
        <v>1545.3</v>
      </c>
      <c r="M6998" t="s">
        <v>293</v>
      </c>
      <c r="N6998" t="s">
        <v>177</v>
      </c>
      <c r="O6998" t="s">
        <v>326</v>
      </c>
      <c r="P6998">
        <v>9</v>
      </c>
      <c r="Q6998" t="s">
        <v>42</v>
      </c>
    </row>
    <row r="6999" spans="1:17" x14ac:dyDescent="0.3">
      <c r="A6999" t="s">
        <v>229</v>
      </c>
      <c r="B6999" t="s">
        <v>7286</v>
      </c>
      <c r="C6999" t="s">
        <v>28</v>
      </c>
      <c r="D6999" t="s">
        <v>29</v>
      </c>
      <c r="E6999" t="s">
        <v>38</v>
      </c>
      <c r="F6999">
        <v>48.48</v>
      </c>
      <c r="G6999">
        <v>193</v>
      </c>
      <c r="H6999">
        <v>2860.26</v>
      </c>
      <c r="I6999">
        <v>29</v>
      </c>
      <c r="J6999">
        <v>52</v>
      </c>
      <c r="K6999">
        <v>138</v>
      </c>
      <c r="L6999">
        <v>2045.16</v>
      </c>
      <c r="M6999" t="s">
        <v>62</v>
      </c>
      <c r="N6999" t="s">
        <v>40</v>
      </c>
      <c r="O6999" t="s">
        <v>118</v>
      </c>
      <c r="P6999">
        <v>4</v>
      </c>
      <c r="Q6999" t="s">
        <v>42</v>
      </c>
    </row>
    <row r="7000" spans="1:17" hidden="1" x14ac:dyDescent="0.3">
      <c r="A7000" t="s">
        <v>308</v>
      </c>
      <c r="B7000" t="s">
        <v>7287</v>
      </c>
      <c r="C7000" t="s">
        <v>228</v>
      </c>
      <c r="D7000" t="s">
        <v>54</v>
      </c>
      <c r="E7000" t="s">
        <v>21</v>
      </c>
      <c r="F7000">
        <v>14.09</v>
      </c>
      <c r="G7000">
        <v>24</v>
      </c>
      <c r="H7000">
        <v>1354.32</v>
      </c>
      <c r="I7000">
        <v>18</v>
      </c>
      <c r="J7000">
        <v>40</v>
      </c>
      <c r="K7000">
        <v>6</v>
      </c>
      <c r="L7000">
        <v>338.58</v>
      </c>
      <c r="M7000" t="s">
        <v>143</v>
      </c>
      <c r="N7000" t="s">
        <v>108</v>
      </c>
      <c r="O7000" t="s">
        <v>178</v>
      </c>
      <c r="P7000">
        <v>1</v>
      </c>
      <c r="Q7000" t="s">
        <v>50</v>
      </c>
    </row>
    <row r="7001" spans="1:17" hidden="1" x14ac:dyDescent="0.3">
      <c r="A7001" t="s">
        <v>441</v>
      </c>
      <c r="B7001" t="s">
        <v>7288</v>
      </c>
      <c r="C7001" t="s">
        <v>200</v>
      </c>
      <c r="D7001" t="s">
        <v>29</v>
      </c>
      <c r="E7001" t="s">
        <v>30</v>
      </c>
      <c r="F7001">
        <v>73.42</v>
      </c>
      <c r="G7001">
        <v>133</v>
      </c>
      <c r="H7001">
        <v>12005.91</v>
      </c>
      <c r="I7001">
        <v>28</v>
      </c>
      <c r="J7001">
        <v>92</v>
      </c>
      <c r="K7001">
        <v>40</v>
      </c>
      <c r="L7001">
        <v>3610.8</v>
      </c>
      <c r="M7001" t="s">
        <v>17</v>
      </c>
      <c r="N7001" t="s">
        <v>33</v>
      </c>
      <c r="O7001" t="s">
        <v>125</v>
      </c>
      <c r="P7001">
        <v>10</v>
      </c>
      <c r="Q7001" t="s">
        <v>25</v>
      </c>
    </row>
    <row r="7002" spans="1:17" hidden="1" x14ac:dyDescent="0.3">
      <c r="A7002" t="s">
        <v>184</v>
      </c>
      <c r="B7002" t="s">
        <v>7289</v>
      </c>
      <c r="C7002" t="s">
        <v>71</v>
      </c>
      <c r="D7002" t="s">
        <v>29</v>
      </c>
      <c r="E7002" t="s">
        <v>38</v>
      </c>
      <c r="F7002">
        <v>45.28</v>
      </c>
      <c r="G7002">
        <v>154</v>
      </c>
      <c r="H7002">
        <v>2234.54</v>
      </c>
      <c r="I7002">
        <v>39</v>
      </c>
      <c r="J7002">
        <v>76</v>
      </c>
      <c r="K7002">
        <v>55</v>
      </c>
      <c r="L7002">
        <v>798.05</v>
      </c>
      <c r="M7002" t="s">
        <v>64</v>
      </c>
      <c r="N7002" t="s">
        <v>173</v>
      </c>
      <c r="O7002" t="s">
        <v>213</v>
      </c>
      <c r="P7002">
        <v>7</v>
      </c>
      <c r="Q7002" t="s">
        <v>50</v>
      </c>
    </row>
    <row r="7003" spans="1:17" hidden="1" x14ac:dyDescent="0.3">
      <c r="A7003" t="s">
        <v>418</v>
      </c>
      <c r="B7003" t="s">
        <v>7290</v>
      </c>
      <c r="C7003" t="s">
        <v>87</v>
      </c>
      <c r="D7003" t="s">
        <v>88</v>
      </c>
      <c r="E7003" t="s">
        <v>21</v>
      </c>
      <c r="F7003">
        <v>82.8</v>
      </c>
      <c r="G7003">
        <v>81</v>
      </c>
      <c r="H7003">
        <v>2186.19</v>
      </c>
      <c r="I7003">
        <v>23</v>
      </c>
      <c r="J7003">
        <v>27</v>
      </c>
      <c r="K7003">
        <v>11</v>
      </c>
      <c r="L7003">
        <v>296.89</v>
      </c>
      <c r="M7003" t="s">
        <v>33</v>
      </c>
      <c r="N7003" t="s">
        <v>264</v>
      </c>
      <c r="O7003" t="s">
        <v>351</v>
      </c>
      <c r="P7003">
        <v>7</v>
      </c>
      <c r="Q7003" t="s">
        <v>50</v>
      </c>
    </row>
    <row r="7004" spans="1:17" hidden="1" x14ac:dyDescent="0.3">
      <c r="A7004" t="s">
        <v>332</v>
      </c>
      <c r="B7004" t="s">
        <v>7291</v>
      </c>
      <c r="C7004" t="s">
        <v>148</v>
      </c>
      <c r="D7004" t="s">
        <v>88</v>
      </c>
      <c r="E7004" t="s">
        <v>30</v>
      </c>
      <c r="F7004">
        <v>89.34</v>
      </c>
      <c r="G7004">
        <v>110</v>
      </c>
      <c r="H7004">
        <v>6623.1</v>
      </c>
      <c r="I7004">
        <v>39</v>
      </c>
      <c r="J7004">
        <v>44</v>
      </c>
      <c r="K7004">
        <v>98</v>
      </c>
      <c r="L7004">
        <v>5900.58</v>
      </c>
      <c r="M7004" t="s">
        <v>115</v>
      </c>
      <c r="N7004" t="s">
        <v>375</v>
      </c>
      <c r="O7004" t="s">
        <v>319</v>
      </c>
      <c r="P7004">
        <v>7</v>
      </c>
      <c r="Q7004" t="s">
        <v>25</v>
      </c>
    </row>
    <row r="7005" spans="1:17" hidden="1" x14ac:dyDescent="0.3">
      <c r="A7005" t="s">
        <v>114</v>
      </c>
      <c r="B7005" t="s">
        <v>7292</v>
      </c>
      <c r="C7005" t="s">
        <v>228</v>
      </c>
      <c r="D7005" t="s">
        <v>54</v>
      </c>
      <c r="E7005" t="s">
        <v>30</v>
      </c>
      <c r="F7005">
        <v>50.86</v>
      </c>
      <c r="G7005">
        <v>189</v>
      </c>
      <c r="H7005">
        <v>9049.32</v>
      </c>
      <c r="I7005">
        <v>41</v>
      </c>
      <c r="J7005">
        <v>30</v>
      </c>
      <c r="K7005">
        <v>12</v>
      </c>
      <c r="L7005">
        <v>574.55999999999995</v>
      </c>
      <c r="M7005" t="s">
        <v>109</v>
      </c>
      <c r="N7005" t="s">
        <v>146</v>
      </c>
      <c r="O7005" t="s">
        <v>327</v>
      </c>
      <c r="P7005">
        <v>4</v>
      </c>
      <c r="Q7005" t="s">
        <v>25</v>
      </c>
    </row>
    <row r="7006" spans="1:17" hidden="1" x14ac:dyDescent="0.3">
      <c r="A7006" t="s">
        <v>130</v>
      </c>
      <c r="B7006" t="s">
        <v>7293</v>
      </c>
      <c r="C7006" t="s">
        <v>113</v>
      </c>
      <c r="D7006" t="s">
        <v>46</v>
      </c>
      <c r="E7006" t="s">
        <v>38</v>
      </c>
      <c r="F7006">
        <v>62.98</v>
      </c>
      <c r="G7006">
        <v>119</v>
      </c>
      <c r="H7006">
        <v>4601.7299999999996</v>
      </c>
      <c r="I7006">
        <v>40</v>
      </c>
      <c r="J7006">
        <v>63</v>
      </c>
      <c r="K7006">
        <v>11</v>
      </c>
      <c r="L7006">
        <v>425.37</v>
      </c>
      <c r="M7006" t="s">
        <v>51</v>
      </c>
      <c r="N7006" t="s">
        <v>138</v>
      </c>
      <c r="O7006" t="s">
        <v>298</v>
      </c>
      <c r="P7006">
        <v>5</v>
      </c>
      <c r="Q7006" t="s">
        <v>50</v>
      </c>
    </row>
    <row r="7007" spans="1:17" hidden="1" x14ac:dyDescent="0.3">
      <c r="A7007" t="s">
        <v>111</v>
      </c>
      <c r="B7007" t="s">
        <v>7294</v>
      </c>
      <c r="C7007" t="s">
        <v>87</v>
      </c>
      <c r="D7007" t="s">
        <v>88</v>
      </c>
      <c r="E7007" t="s">
        <v>21</v>
      </c>
      <c r="F7007">
        <v>82.8</v>
      </c>
      <c r="G7007">
        <v>149</v>
      </c>
      <c r="H7007">
        <v>12325.28</v>
      </c>
      <c r="I7007">
        <v>33</v>
      </c>
      <c r="J7007">
        <v>80</v>
      </c>
      <c r="K7007">
        <v>53</v>
      </c>
      <c r="L7007">
        <v>4384.16</v>
      </c>
      <c r="M7007" t="s">
        <v>138</v>
      </c>
      <c r="N7007" t="s">
        <v>68</v>
      </c>
      <c r="O7007" t="s">
        <v>131</v>
      </c>
      <c r="P7007">
        <v>5</v>
      </c>
      <c r="Q7007" t="s">
        <v>42</v>
      </c>
    </row>
    <row r="7008" spans="1:17" hidden="1" x14ac:dyDescent="0.3">
      <c r="A7008" t="s">
        <v>156</v>
      </c>
      <c r="B7008" t="s">
        <v>7295</v>
      </c>
      <c r="C7008" t="s">
        <v>192</v>
      </c>
      <c r="D7008" t="s">
        <v>37</v>
      </c>
      <c r="E7008" t="s">
        <v>30</v>
      </c>
      <c r="F7008">
        <v>42.44</v>
      </c>
      <c r="G7008">
        <v>122</v>
      </c>
      <c r="H7008">
        <v>6335.46</v>
      </c>
      <c r="I7008">
        <v>39</v>
      </c>
      <c r="J7008">
        <v>29</v>
      </c>
      <c r="K7008">
        <v>31</v>
      </c>
      <c r="L7008">
        <v>1609.83</v>
      </c>
      <c r="M7008" t="s">
        <v>293</v>
      </c>
      <c r="N7008" t="s">
        <v>226</v>
      </c>
      <c r="O7008" t="s">
        <v>131</v>
      </c>
      <c r="P7008">
        <v>7</v>
      </c>
      <c r="Q7008" t="s">
        <v>50</v>
      </c>
    </row>
    <row r="7009" spans="1:17" hidden="1" x14ac:dyDescent="0.3">
      <c r="A7009" t="s">
        <v>157</v>
      </c>
      <c r="B7009" t="s">
        <v>7296</v>
      </c>
      <c r="C7009" t="s">
        <v>169</v>
      </c>
      <c r="D7009" t="s">
        <v>20</v>
      </c>
      <c r="E7009" t="s">
        <v>30</v>
      </c>
      <c r="F7009">
        <v>80.87</v>
      </c>
      <c r="G7009">
        <v>76</v>
      </c>
      <c r="H7009">
        <v>3873.72</v>
      </c>
      <c r="I7009">
        <v>9</v>
      </c>
      <c r="J7009">
        <v>71</v>
      </c>
      <c r="K7009">
        <v>32</v>
      </c>
      <c r="L7009">
        <v>1631.04</v>
      </c>
      <c r="M7009" t="s">
        <v>244</v>
      </c>
      <c r="N7009" t="s">
        <v>464</v>
      </c>
      <c r="O7009" t="s">
        <v>72</v>
      </c>
      <c r="P7009">
        <v>4</v>
      </c>
      <c r="Q7009" t="s">
        <v>25</v>
      </c>
    </row>
    <row r="7010" spans="1:17" hidden="1" x14ac:dyDescent="0.3">
      <c r="A7010" t="s">
        <v>283</v>
      </c>
      <c r="B7010" t="s">
        <v>7297</v>
      </c>
      <c r="C7010" t="s">
        <v>208</v>
      </c>
      <c r="D7010" t="s">
        <v>20</v>
      </c>
      <c r="E7010" t="s">
        <v>21</v>
      </c>
      <c r="F7010">
        <v>39.020000000000003</v>
      </c>
      <c r="G7010">
        <v>57</v>
      </c>
      <c r="H7010">
        <v>3009.03</v>
      </c>
      <c r="I7010">
        <v>18</v>
      </c>
      <c r="J7010">
        <v>69</v>
      </c>
      <c r="K7010">
        <v>26</v>
      </c>
      <c r="L7010">
        <v>1372.54</v>
      </c>
      <c r="M7010" t="s">
        <v>243</v>
      </c>
      <c r="N7010" t="s">
        <v>123</v>
      </c>
      <c r="O7010" t="s">
        <v>153</v>
      </c>
      <c r="P7010">
        <v>7</v>
      </c>
      <c r="Q7010" t="s">
        <v>42</v>
      </c>
    </row>
    <row r="7011" spans="1:17" hidden="1" x14ac:dyDescent="0.3">
      <c r="A7011" t="s">
        <v>145</v>
      </c>
      <c r="B7011" t="s">
        <v>7298</v>
      </c>
      <c r="C7011" t="s">
        <v>93</v>
      </c>
      <c r="D7011" t="s">
        <v>20</v>
      </c>
      <c r="E7011" t="s">
        <v>38</v>
      </c>
      <c r="F7011">
        <v>95.99</v>
      </c>
      <c r="G7011">
        <v>19</v>
      </c>
      <c r="H7011">
        <v>171.19</v>
      </c>
      <c r="I7011">
        <v>30</v>
      </c>
      <c r="J7011">
        <v>84</v>
      </c>
      <c r="K7011">
        <v>16</v>
      </c>
      <c r="L7011">
        <v>144.16</v>
      </c>
      <c r="M7011" t="s">
        <v>218</v>
      </c>
      <c r="N7011" t="s">
        <v>101</v>
      </c>
      <c r="O7011" t="s">
        <v>826</v>
      </c>
      <c r="P7011">
        <v>3</v>
      </c>
      <c r="Q7011" t="s">
        <v>25</v>
      </c>
    </row>
    <row r="7012" spans="1:17" hidden="1" x14ac:dyDescent="0.3">
      <c r="A7012" t="s">
        <v>238</v>
      </c>
      <c r="B7012" t="s">
        <v>7299</v>
      </c>
      <c r="C7012" t="s">
        <v>103</v>
      </c>
      <c r="D7012" t="s">
        <v>67</v>
      </c>
      <c r="E7012" t="s">
        <v>21</v>
      </c>
      <c r="F7012">
        <v>80.08</v>
      </c>
      <c r="G7012">
        <v>137</v>
      </c>
      <c r="H7012">
        <v>6121.16</v>
      </c>
      <c r="I7012">
        <v>9</v>
      </c>
      <c r="J7012">
        <v>46</v>
      </c>
      <c r="K7012">
        <v>66</v>
      </c>
      <c r="L7012">
        <v>2948.88</v>
      </c>
      <c r="M7012" t="s">
        <v>250</v>
      </c>
      <c r="N7012" t="s">
        <v>84</v>
      </c>
      <c r="O7012" t="s">
        <v>39</v>
      </c>
      <c r="P7012">
        <v>8</v>
      </c>
      <c r="Q7012" t="s">
        <v>50</v>
      </c>
    </row>
    <row r="7013" spans="1:17" hidden="1" x14ac:dyDescent="0.3">
      <c r="A7013" t="s">
        <v>350</v>
      </c>
      <c r="B7013" t="s">
        <v>7300</v>
      </c>
      <c r="C7013" t="s">
        <v>103</v>
      </c>
      <c r="D7013" t="s">
        <v>67</v>
      </c>
      <c r="E7013" t="s">
        <v>21</v>
      </c>
      <c r="F7013">
        <v>80.08</v>
      </c>
      <c r="G7013">
        <v>38</v>
      </c>
      <c r="H7013">
        <v>543.02</v>
      </c>
      <c r="I7013">
        <v>24</v>
      </c>
      <c r="J7013">
        <v>94</v>
      </c>
      <c r="K7013">
        <v>36</v>
      </c>
      <c r="L7013">
        <v>514.44000000000005</v>
      </c>
      <c r="M7013" t="s">
        <v>79</v>
      </c>
      <c r="N7013" t="s">
        <v>355</v>
      </c>
      <c r="O7013" t="s">
        <v>458</v>
      </c>
      <c r="P7013">
        <v>9</v>
      </c>
      <c r="Q7013" t="s">
        <v>25</v>
      </c>
    </row>
    <row r="7014" spans="1:17" hidden="1" x14ac:dyDescent="0.3">
      <c r="A7014" t="s">
        <v>116</v>
      </c>
      <c r="B7014" t="s">
        <v>7301</v>
      </c>
      <c r="C7014" t="s">
        <v>169</v>
      </c>
      <c r="D7014" t="s">
        <v>20</v>
      </c>
      <c r="E7014" t="s">
        <v>30</v>
      </c>
      <c r="F7014">
        <v>80.87</v>
      </c>
      <c r="G7014">
        <v>116</v>
      </c>
      <c r="H7014">
        <v>2121.64</v>
      </c>
      <c r="I7014">
        <v>14</v>
      </c>
      <c r="J7014">
        <v>31</v>
      </c>
      <c r="K7014">
        <v>45</v>
      </c>
      <c r="L7014">
        <v>823.05</v>
      </c>
      <c r="M7014" t="s">
        <v>159</v>
      </c>
      <c r="N7014" t="s">
        <v>170</v>
      </c>
      <c r="O7014" t="s">
        <v>173</v>
      </c>
      <c r="P7014">
        <v>5</v>
      </c>
      <c r="Q7014" t="s">
        <v>42</v>
      </c>
    </row>
    <row r="7015" spans="1:17" hidden="1" x14ac:dyDescent="0.3">
      <c r="A7015" t="s">
        <v>95</v>
      </c>
      <c r="B7015" t="s">
        <v>7302</v>
      </c>
      <c r="C7015" t="s">
        <v>228</v>
      </c>
      <c r="D7015" t="s">
        <v>54</v>
      </c>
      <c r="E7015" t="s">
        <v>38</v>
      </c>
      <c r="F7015">
        <v>30.41</v>
      </c>
      <c r="G7015">
        <v>29</v>
      </c>
      <c r="H7015">
        <v>2125.41</v>
      </c>
      <c r="I7015">
        <v>39</v>
      </c>
      <c r="J7015">
        <v>50</v>
      </c>
      <c r="K7015">
        <v>27</v>
      </c>
      <c r="L7015">
        <v>1978.83</v>
      </c>
      <c r="M7015" t="s">
        <v>153</v>
      </c>
      <c r="N7015" t="s">
        <v>78</v>
      </c>
      <c r="O7015" t="s">
        <v>229</v>
      </c>
      <c r="P7015">
        <v>3</v>
      </c>
      <c r="Q7015" t="s">
        <v>42</v>
      </c>
    </row>
    <row r="7016" spans="1:17" hidden="1" x14ac:dyDescent="0.3">
      <c r="A7016" t="s">
        <v>41</v>
      </c>
      <c r="B7016" t="s">
        <v>7303</v>
      </c>
      <c r="C7016" t="s">
        <v>187</v>
      </c>
      <c r="D7016" t="s">
        <v>54</v>
      </c>
      <c r="E7016" t="s">
        <v>21</v>
      </c>
      <c r="F7016">
        <v>15.15</v>
      </c>
      <c r="G7016">
        <v>82</v>
      </c>
      <c r="H7016">
        <v>3753.96</v>
      </c>
      <c r="I7016">
        <v>29</v>
      </c>
      <c r="J7016">
        <v>56</v>
      </c>
      <c r="K7016">
        <v>54</v>
      </c>
      <c r="L7016">
        <v>2472.12</v>
      </c>
      <c r="M7016" t="s">
        <v>190</v>
      </c>
      <c r="N7016" t="s">
        <v>264</v>
      </c>
      <c r="O7016" t="s">
        <v>230</v>
      </c>
      <c r="P7016">
        <v>3</v>
      </c>
      <c r="Q7016" t="s">
        <v>25</v>
      </c>
    </row>
    <row r="7017" spans="1:17" hidden="1" x14ac:dyDescent="0.3">
      <c r="A7017" t="s">
        <v>268</v>
      </c>
      <c r="B7017" t="s">
        <v>7304</v>
      </c>
      <c r="C7017" t="s">
        <v>99</v>
      </c>
      <c r="D7017" t="s">
        <v>46</v>
      </c>
      <c r="E7017" t="s">
        <v>30</v>
      </c>
      <c r="F7017">
        <v>67.180000000000007</v>
      </c>
      <c r="G7017">
        <v>91</v>
      </c>
      <c r="H7017">
        <v>3338.79</v>
      </c>
      <c r="I7017">
        <v>20</v>
      </c>
      <c r="J7017">
        <v>84</v>
      </c>
      <c r="K7017">
        <v>44</v>
      </c>
      <c r="L7017">
        <v>1614.36</v>
      </c>
      <c r="M7017" t="s">
        <v>388</v>
      </c>
      <c r="N7017" t="s">
        <v>327</v>
      </c>
      <c r="O7017" t="s">
        <v>351</v>
      </c>
      <c r="P7017">
        <v>9</v>
      </c>
      <c r="Q7017" t="s">
        <v>42</v>
      </c>
    </row>
    <row r="7018" spans="1:17" hidden="1" x14ac:dyDescent="0.3">
      <c r="A7018" t="s">
        <v>83</v>
      </c>
      <c r="B7018" t="s">
        <v>7305</v>
      </c>
      <c r="C7018" t="s">
        <v>103</v>
      </c>
      <c r="D7018" t="s">
        <v>67</v>
      </c>
      <c r="E7018" t="s">
        <v>38</v>
      </c>
      <c r="F7018">
        <v>66.790000000000006</v>
      </c>
      <c r="G7018">
        <v>93</v>
      </c>
      <c r="H7018">
        <v>4321.71</v>
      </c>
      <c r="I7018">
        <v>5</v>
      </c>
      <c r="J7018">
        <v>87</v>
      </c>
      <c r="K7018">
        <v>11</v>
      </c>
      <c r="L7018">
        <v>511.17</v>
      </c>
      <c r="M7018" t="s">
        <v>130</v>
      </c>
      <c r="N7018" t="s">
        <v>159</v>
      </c>
      <c r="O7018" t="s">
        <v>184</v>
      </c>
      <c r="P7018">
        <v>6</v>
      </c>
      <c r="Q7018" t="s">
        <v>25</v>
      </c>
    </row>
    <row r="7019" spans="1:17" hidden="1" x14ac:dyDescent="0.3">
      <c r="A7019" t="s">
        <v>351</v>
      </c>
      <c r="B7019" t="s">
        <v>7306</v>
      </c>
      <c r="C7019" t="s">
        <v>122</v>
      </c>
      <c r="D7019" t="s">
        <v>54</v>
      </c>
      <c r="E7019" t="s">
        <v>21</v>
      </c>
      <c r="F7019">
        <v>98.54</v>
      </c>
      <c r="G7019">
        <v>57</v>
      </c>
      <c r="H7019">
        <v>1203.8399999999999</v>
      </c>
      <c r="I7019">
        <v>13</v>
      </c>
      <c r="J7019">
        <v>94</v>
      </c>
      <c r="K7019">
        <v>35</v>
      </c>
      <c r="L7019">
        <v>739.2</v>
      </c>
      <c r="M7019" t="s">
        <v>57</v>
      </c>
      <c r="N7019" t="s">
        <v>34</v>
      </c>
      <c r="O7019" t="s">
        <v>152</v>
      </c>
      <c r="P7019">
        <v>1</v>
      </c>
      <c r="Q7019" t="s">
        <v>25</v>
      </c>
    </row>
    <row r="7020" spans="1:17" hidden="1" x14ac:dyDescent="0.3">
      <c r="A7020" t="s">
        <v>51</v>
      </c>
      <c r="B7020" t="s">
        <v>7307</v>
      </c>
      <c r="C7020" t="s">
        <v>297</v>
      </c>
      <c r="D7020" t="s">
        <v>60</v>
      </c>
      <c r="E7020" t="s">
        <v>21</v>
      </c>
      <c r="F7020">
        <v>36.22</v>
      </c>
      <c r="G7020">
        <v>158</v>
      </c>
      <c r="H7020">
        <v>3782.52</v>
      </c>
      <c r="I7020">
        <v>21</v>
      </c>
      <c r="J7020">
        <v>76</v>
      </c>
      <c r="K7020">
        <v>5</v>
      </c>
      <c r="L7020">
        <v>119.7</v>
      </c>
      <c r="M7020" t="s">
        <v>48</v>
      </c>
      <c r="N7020" t="s">
        <v>264</v>
      </c>
      <c r="O7020" t="s">
        <v>94</v>
      </c>
      <c r="P7020">
        <v>4</v>
      </c>
      <c r="Q7020" t="s">
        <v>50</v>
      </c>
    </row>
    <row r="7021" spans="1:17" hidden="1" x14ac:dyDescent="0.3">
      <c r="A7021" t="s">
        <v>153</v>
      </c>
      <c r="B7021" t="s">
        <v>7308</v>
      </c>
      <c r="C7021" t="s">
        <v>223</v>
      </c>
      <c r="D7021" t="s">
        <v>37</v>
      </c>
      <c r="E7021" t="s">
        <v>38</v>
      </c>
      <c r="F7021">
        <v>50.04</v>
      </c>
      <c r="G7021">
        <v>108</v>
      </c>
      <c r="H7021">
        <v>9579.6</v>
      </c>
      <c r="I7021">
        <v>7</v>
      </c>
      <c r="J7021">
        <v>76</v>
      </c>
      <c r="K7021">
        <v>101</v>
      </c>
      <c r="L7021">
        <v>8958.7000000000007</v>
      </c>
      <c r="M7021" t="s">
        <v>40</v>
      </c>
      <c r="N7021" t="s">
        <v>206</v>
      </c>
      <c r="O7021" t="s">
        <v>337</v>
      </c>
      <c r="P7021">
        <v>8</v>
      </c>
      <c r="Q7021" t="s">
        <v>50</v>
      </c>
    </row>
    <row r="7022" spans="1:17" hidden="1" x14ac:dyDescent="0.3">
      <c r="A7022" t="s">
        <v>57</v>
      </c>
      <c r="B7022" t="s">
        <v>7309</v>
      </c>
      <c r="C7022" t="s">
        <v>36</v>
      </c>
      <c r="D7022" t="s">
        <v>37</v>
      </c>
      <c r="E7022" t="s">
        <v>30</v>
      </c>
      <c r="F7022">
        <v>85.99</v>
      </c>
      <c r="G7022">
        <v>164</v>
      </c>
      <c r="H7022">
        <v>4610.04</v>
      </c>
      <c r="I7022">
        <v>15</v>
      </c>
      <c r="J7022">
        <v>40</v>
      </c>
      <c r="K7022">
        <v>19</v>
      </c>
      <c r="L7022">
        <v>534.09</v>
      </c>
      <c r="M7022" t="s">
        <v>254</v>
      </c>
      <c r="N7022" t="s">
        <v>247</v>
      </c>
      <c r="O7022" t="s">
        <v>47</v>
      </c>
      <c r="P7022">
        <v>6</v>
      </c>
      <c r="Q7022" t="s">
        <v>42</v>
      </c>
    </row>
    <row r="7023" spans="1:17" hidden="1" x14ac:dyDescent="0.3">
      <c r="A7023" t="s">
        <v>89</v>
      </c>
      <c r="B7023" t="s">
        <v>7310</v>
      </c>
      <c r="C7023" t="s">
        <v>161</v>
      </c>
      <c r="D7023" t="s">
        <v>67</v>
      </c>
      <c r="E7023" t="s">
        <v>38</v>
      </c>
      <c r="F7023">
        <v>53.48</v>
      </c>
      <c r="G7023">
        <v>198</v>
      </c>
      <c r="H7023">
        <v>10787.04</v>
      </c>
      <c r="I7023">
        <v>15</v>
      </c>
      <c r="J7023">
        <v>43</v>
      </c>
      <c r="K7023">
        <v>155</v>
      </c>
      <c r="L7023">
        <v>8444.4</v>
      </c>
      <c r="M7023" t="s">
        <v>145</v>
      </c>
      <c r="N7023" t="s">
        <v>218</v>
      </c>
      <c r="O7023" t="s">
        <v>100</v>
      </c>
      <c r="P7023">
        <v>9</v>
      </c>
      <c r="Q7023" t="s">
        <v>50</v>
      </c>
    </row>
    <row r="7024" spans="1:17" hidden="1" x14ac:dyDescent="0.3">
      <c r="A7024" t="s">
        <v>119</v>
      </c>
      <c r="B7024" t="s">
        <v>7311</v>
      </c>
      <c r="C7024" t="s">
        <v>169</v>
      </c>
      <c r="D7024" t="s">
        <v>20</v>
      </c>
      <c r="E7024" t="s">
        <v>21</v>
      </c>
      <c r="F7024">
        <v>30.17</v>
      </c>
      <c r="G7024">
        <v>96</v>
      </c>
      <c r="H7024">
        <v>673.92</v>
      </c>
      <c r="I7024">
        <v>12</v>
      </c>
      <c r="J7024">
        <v>54</v>
      </c>
      <c r="K7024">
        <v>21</v>
      </c>
      <c r="L7024">
        <v>147.41999999999999</v>
      </c>
      <c r="M7024" t="s">
        <v>225</v>
      </c>
      <c r="N7024" t="s">
        <v>80</v>
      </c>
      <c r="O7024" t="s">
        <v>90</v>
      </c>
      <c r="P7024">
        <v>6</v>
      </c>
      <c r="Q7024" t="s">
        <v>25</v>
      </c>
    </row>
    <row r="7025" spans="1:17" hidden="1" x14ac:dyDescent="0.3">
      <c r="A7025" t="s">
        <v>201</v>
      </c>
      <c r="B7025" t="s">
        <v>7312</v>
      </c>
      <c r="C7025" t="s">
        <v>113</v>
      </c>
      <c r="D7025" t="s">
        <v>46</v>
      </c>
      <c r="E7025" t="s">
        <v>30</v>
      </c>
      <c r="F7025">
        <v>68.19</v>
      </c>
      <c r="G7025">
        <v>157</v>
      </c>
      <c r="H7025">
        <v>10416.950000000001</v>
      </c>
      <c r="I7025">
        <v>8</v>
      </c>
      <c r="J7025">
        <v>70</v>
      </c>
      <c r="K7025">
        <v>13</v>
      </c>
      <c r="L7025">
        <v>862.55</v>
      </c>
      <c r="M7025" t="s">
        <v>131</v>
      </c>
      <c r="N7025" t="s">
        <v>313</v>
      </c>
      <c r="O7025" t="s">
        <v>177</v>
      </c>
      <c r="P7025">
        <v>2</v>
      </c>
      <c r="Q7025" t="s">
        <v>50</v>
      </c>
    </row>
    <row r="7026" spans="1:17" hidden="1" x14ac:dyDescent="0.3">
      <c r="A7026" t="s">
        <v>32</v>
      </c>
      <c r="B7026" t="s">
        <v>7313</v>
      </c>
      <c r="C7026" t="s">
        <v>161</v>
      </c>
      <c r="D7026" t="s">
        <v>67</v>
      </c>
      <c r="E7026" t="s">
        <v>38</v>
      </c>
      <c r="F7026">
        <v>53.48</v>
      </c>
      <c r="G7026">
        <v>97</v>
      </c>
      <c r="H7026">
        <v>2893.51</v>
      </c>
      <c r="I7026">
        <v>39</v>
      </c>
      <c r="J7026">
        <v>45</v>
      </c>
      <c r="K7026">
        <v>16</v>
      </c>
      <c r="L7026">
        <v>477.28</v>
      </c>
      <c r="M7026" t="s">
        <v>247</v>
      </c>
      <c r="N7026" t="s">
        <v>184</v>
      </c>
      <c r="O7026" t="s">
        <v>97</v>
      </c>
      <c r="P7026">
        <v>4</v>
      </c>
      <c r="Q7026" t="s">
        <v>25</v>
      </c>
    </row>
    <row r="7027" spans="1:17" hidden="1" x14ac:dyDescent="0.3">
      <c r="A7027" t="s">
        <v>80</v>
      </c>
      <c r="B7027" t="s">
        <v>7314</v>
      </c>
      <c r="C7027" t="s">
        <v>59</v>
      </c>
      <c r="D7027" t="s">
        <v>60</v>
      </c>
      <c r="E7027" t="s">
        <v>38</v>
      </c>
      <c r="F7027">
        <v>68.94</v>
      </c>
      <c r="G7027">
        <v>132</v>
      </c>
      <c r="H7027">
        <v>12273.36</v>
      </c>
      <c r="I7027">
        <v>7</v>
      </c>
      <c r="J7027">
        <v>26</v>
      </c>
      <c r="K7027">
        <v>17</v>
      </c>
      <c r="L7027">
        <v>1580.66</v>
      </c>
      <c r="M7027" t="s">
        <v>334</v>
      </c>
      <c r="N7027" t="s">
        <v>342</v>
      </c>
      <c r="O7027" t="s">
        <v>226</v>
      </c>
      <c r="P7027">
        <v>4</v>
      </c>
      <c r="Q7027" t="s">
        <v>25</v>
      </c>
    </row>
    <row r="7028" spans="1:17" hidden="1" x14ac:dyDescent="0.3">
      <c r="A7028" t="s">
        <v>229</v>
      </c>
      <c r="B7028" t="s">
        <v>7315</v>
      </c>
      <c r="C7028" t="s">
        <v>45</v>
      </c>
      <c r="D7028" t="s">
        <v>46</v>
      </c>
      <c r="E7028" t="s">
        <v>21</v>
      </c>
      <c r="F7028">
        <v>54.87</v>
      </c>
      <c r="G7028">
        <v>105</v>
      </c>
      <c r="H7028">
        <v>7804.65</v>
      </c>
      <c r="I7028">
        <v>36</v>
      </c>
      <c r="J7028">
        <v>100</v>
      </c>
      <c r="K7028">
        <v>51</v>
      </c>
      <c r="L7028">
        <v>3790.83</v>
      </c>
      <c r="M7028" t="s">
        <v>295</v>
      </c>
      <c r="N7028" t="s">
        <v>355</v>
      </c>
      <c r="O7028" t="s">
        <v>110</v>
      </c>
      <c r="P7028">
        <v>9</v>
      </c>
      <c r="Q7028" t="s">
        <v>42</v>
      </c>
    </row>
    <row r="7029" spans="1:17" hidden="1" x14ac:dyDescent="0.3">
      <c r="A7029" t="s">
        <v>17</v>
      </c>
      <c r="B7029" t="s">
        <v>7316</v>
      </c>
      <c r="C7029" t="s">
        <v>353</v>
      </c>
      <c r="D7029" t="s">
        <v>29</v>
      </c>
      <c r="E7029" t="s">
        <v>30</v>
      </c>
      <c r="F7029">
        <v>73.040000000000006</v>
      </c>
      <c r="G7029">
        <v>91</v>
      </c>
      <c r="H7029">
        <v>6794.97</v>
      </c>
      <c r="I7029">
        <v>8</v>
      </c>
      <c r="J7029">
        <v>48</v>
      </c>
      <c r="K7029">
        <v>67</v>
      </c>
      <c r="L7029">
        <v>5002.8900000000003</v>
      </c>
      <c r="M7029" t="s">
        <v>279</v>
      </c>
      <c r="N7029" t="s">
        <v>80</v>
      </c>
      <c r="O7029" t="s">
        <v>270</v>
      </c>
      <c r="P7029">
        <v>3</v>
      </c>
      <c r="Q7029" t="s">
        <v>42</v>
      </c>
    </row>
    <row r="7030" spans="1:17" x14ac:dyDescent="0.3">
      <c r="A7030" t="s">
        <v>313</v>
      </c>
      <c r="B7030" t="s">
        <v>7317</v>
      </c>
      <c r="C7030" t="s">
        <v>28</v>
      </c>
      <c r="D7030" t="s">
        <v>29</v>
      </c>
      <c r="E7030" t="s">
        <v>21</v>
      </c>
      <c r="F7030">
        <v>13.82</v>
      </c>
      <c r="G7030">
        <v>52</v>
      </c>
      <c r="H7030">
        <v>2270.3200000000002</v>
      </c>
      <c r="I7030">
        <v>14</v>
      </c>
      <c r="J7030">
        <v>52</v>
      </c>
      <c r="K7030">
        <v>17</v>
      </c>
      <c r="L7030">
        <v>742.22</v>
      </c>
      <c r="M7030" t="s">
        <v>40</v>
      </c>
      <c r="N7030" t="s">
        <v>143</v>
      </c>
      <c r="O7030" t="s">
        <v>130</v>
      </c>
      <c r="P7030">
        <v>1</v>
      </c>
      <c r="Q7030" t="s">
        <v>25</v>
      </c>
    </row>
    <row r="7031" spans="1:17" hidden="1" x14ac:dyDescent="0.3">
      <c r="A7031" t="s">
        <v>418</v>
      </c>
      <c r="B7031" t="s">
        <v>7318</v>
      </c>
      <c r="C7031" t="s">
        <v>246</v>
      </c>
      <c r="D7031" t="s">
        <v>67</v>
      </c>
      <c r="E7031" t="s">
        <v>21</v>
      </c>
      <c r="F7031">
        <v>26.58</v>
      </c>
      <c r="G7031">
        <v>158</v>
      </c>
      <c r="H7031">
        <v>10878.3</v>
      </c>
      <c r="I7031">
        <v>46</v>
      </c>
      <c r="J7031">
        <v>87</v>
      </c>
      <c r="K7031">
        <v>123</v>
      </c>
      <c r="L7031">
        <v>8468.5499999999993</v>
      </c>
      <c r="M7031" t="s">
        <v>85</v>
      </c>
      <c r="N7031" t="s">
        <v>153</v>
      </c>
      <c r="O7031" t="s">
        <v>270</v>
      </c>
      <c r="P7031">
        <v>9</v>
      </c>
      <c r="Q7031" t="s">
        <v>25</v>
      </c>
    </row>
    <row r="7032" spans="1:17" hidden="1" x14ac:dyDescent="0.3">
      <c r="A7032" t="s">
        <v>335</v>
      </c>
      <c r="B7032" t="s">
        <v>7319</v>
      </c>
      <c r="C7032" t="s">
        <v>113</v>
      </c>
      <c r="D7032" t="s">
        <v>46</v>
      </c>
      <c r="E7032" t="s">
        <v>21</v>
      </c>
      <c r="F7032">
        <v>91.09</v>
      </c>
      <c r="G7032">
        <v>127</v>
      </c>
      <c r="H7032">
        <v>3694.43</v>
      </c>
      <c r="I7032">
        <v>35</v>
      </c>
      <c r="J7032">
        <v>34</v>
      </c>
      <c r="K7032">
        <v>97</v>
      </c>
      <c r="L7032">
        <v>2821.73</v>
      </c>
      <c r="M7032" t="s">
        <v>220</v>
      </c>
      <c r="N7032" t="s">
        <v>75</v>
      </c>
      <c r="O7032" t="s">
        <v>326</v>
      </c>
      <c r="P7032">
        <v>8</v>
      </c>
      <c r="Q7032" t="s">
        <v>42</v>
      </c>
    </row>
    <row r="7033" spans="1:17" hidden="1" x14ac:dyDescent="0.3">
      <c r="A7033" t="s">
        <v>114</v>
      </c>
      <c r="B7033" t="s">
        <v>7320</v>
      </c>
      <c r="C7033" t="s">
        <v>155</v>
      </c>
      <c r="D7033" t="s">
        <v>67</v>
      </c>
      <c r="E7033" t="s">
        <v>30</v>
      </c>
      <c r="F7033">
        <v>7.54</v>
      </c>
      <c r="G7033">
        <v>172</v>
      </c>
      <c r="H7033">
        <v>10648.52</v>
      </c>
      <c r="I7033">
        <v>40</v>
      </c>
      <c r="J7033">
        <v>96</v>
      </c>
      <c r="K7033">
        <v>90</v>
      </c>
      <c r="L7033">
        <v>5571.9</v>
      </c>
      <c r="M7033" t="s">
        <v>72</v>
      </c>
      <c r="N7033" t="s">
        <v>312</v>
      </c>
      <c r="O7033" t="s">
        <v>115</v>
      </c>
      <c r="P7033">
        <v>3</v>
      </c>
      <c r="Q7033" t="s">
        <v>42</v>
      </c>
    </row>
    <row r="7034" spans="1:17" hidden="1" x14ac:dyDescent="0.3">
      <c r="A7034" t="s">
        <v>312</v>
      </c>
      <c r="B7034" t="s">
        <v>7321</v>
      </c>
      <c r="C7034" t="s">
        <v>187</v>
      </c>
      <c r="D7034" t="s">
        <v>54</v>
      </c>
      <c r="E7034" t="s">
        <v>30</v>
      </c>
      <c r="F7034">
        <v>44.01</v>
      </c>
      <c r="G7034">
        <v>117</v>
      </c>
      <c r="H7034">
        <v>7595.64</v>
      </c>
      <c r="I7034">
        <v>5</v>
      </c>
      <c r="J7034">
        <v>64</v>
      </c>
      <c r="K7034">
        <v>11</v>
      </c>
      <c r="L7034">
        <v>714.12</v>
      </c>
      <c r="M7034" t="s">
        <v>342</v>
      </c>
      <c r="N7034" t="s">
        <v>105</v>
      </c>
      <c r="O7034" t="s">
        <v>40</v>
      </c>
      <c r="P7034">
        <v>8</v>
      </c>
      <c r="Q7034" t="s">
        <v>42</v>
      </c>
    </row>
    <row r="7035" spans="1:17" hidden="1" x14ac:dyDescent="0.3">
      <c r="A7035" t="s">
        <v>335</v>
      </c>
      <c r="B7035" t="s">
        <v>7322</v>
      </c>
      <c r="C7035" t="s">
        <v>165</v>
      </c>
      <c r="D7035" t="s">
        <v>134</v>
      </c>
      <c r="E7035" t="s">
        <v>38</v>
      </c>
      <c r="F7035">
        <v>53.23</v>
      </c>
      <c r="G7035">
        <v>192</v>
      </c>
      <c r="H7035">
        <v>3409.92</v>
      </c>
      <c r="I7035">
        <v>29</v>
      </c>
      <c r="J7035">
        <v>62</v>
      </c>
      <c r="K7035">
        <v>152</v>
      </c>
      <c r="L7035">
        <v>2699.52</v>
      </c>
      <c r="M7035" t="s">
        <v>26</v>
      </c>
      <c r="N7035" t="s">
        <v>272</v>
      </c>
      <c r="O7035" t="s">
        <v>167</v>
      </c>
      <c r="P7035">
        <v>2</v>
      </c>
      <c r="Q7035" t="s">
        <v>25</v>
      </c>
    </row>
    <row r="7036" spans="1:17" hidden="1" x14ac:dyDescent="0.3">
      <c r="A7036" t="s">
        <v>22</v>
      </c>
      <c r="B7036" t="s">
        <v>7323</v>
      </c>
      <c r="C7036" t="s">
        <v>103</v>
      </c>
      <c r="D7036" t="s">
        <v>67</v>
      </c>
      <c r="E7036" t="s">
        <v>21</v>
      </c>
      <c r="F7036">
        <v>80.08</v>
      </c>
      <c r="G7036">
        <v>103</v>
      </c>
      <c r="H7036">
        <v>10221.719999999999</v>
      </c>
      <c r="I7036">
        <v>20</v>
      </c>
      <c r="J7036">
        <v>89</v>
      </c>
      <c r="K7036">
        <v>66</v>
      </c>
      <c r="L7036">
        <v>6549.84</v>
      </c>
      <c r="M7036" t="s">
        <v>146</v>
      </c>
      <c r="N7036" t="s">
        <v>56</v>
      </c>
      <c r="O7036" t="s">
        <v>519</v>
      </c>
      <c r="P7036">
        <v>5</v>
      </c>
      <c r="Q7036" t="s">
        <v>50</v>
      </c>
    </row>
    <row r="7037" spans="1:17" hidden="1" x14ac:dyDescent="0.3">
      <c r="A7037" t="s">
        <v>163</v>
      </c>
      <c r="B7037" t="s">
        <v>7324</v>
      </c>
      <c r="C7037" t="s">
        <v>359</v>
      </c>
      <c r="D7037" t="s">
        <v>60</v>
      </c>
      <c r="E7037" t="s">
        <v>30</v>
      </c>
      <c r="F7037">
        <v>26.3</v>
      </c>
      <c r="G7037">
        <v>113</v>
      </c>
      <c r="H7037">
        <v>4843.18</v>
      </c>
      <c r="I7037">
        <v>19</v>
      </c>
      <c r="J7037">
        <v>88</v>
      </c>
      <c r="K7037">
        <v>27</v>
      </c>
      <c r="L7037">
        <v>1157.22</v>
      </c>
      <c r="M7037" t="s">
        <v>73</v>
      </c>
      <c r="N7037" t="s">
        <v>31</v>
      </c>
      <c r="O7037" t="s">
        <v>266</v>
      </c>
      <c r="P7037">
        <v>5</v>
      </c>
      <c r="Q7037" t="s">
        <v>50</v>
      </c>
    </row>
    <row r="7038" spans="1:17" hidden="1" x14ac:dyDescent="0.3">
      <c r="A7038" t="s">
        <v>108</v>
      </c>
      <c r="B7038" t="s">
        <v>7325</v>
      </c>
      <c r="C7038" t="s">
        <v>155</v>
      </c>
      <c r="D7038" t="s">
        <v>67</v>
      </c>
      <c r="E7038" t="s">
        <v>38</v>
      </c>
      <c r="F7038">
        <v>82.78</v>
      </c>
      <c r="G7038">
        <v>94</v>
      </c>
      <c r="H7038">
        <v>2593.46</v>
      </c>
      <c r="I7038">
        <v>47</v>
      </c>
      <c r="J7038">
        <v>46</v>
      </c>
      <c r="K7038">
        <v>46</v>
      </c>
      <c r="L7038">
        <v>1269.1400000000001</v>
      </c>
      <c r="M7038" t="s">
        <v>123</v>
      </c>
      <c r="N7038" t="s">
        <v>47</v>
      </c>
      <c r="O7038" t="s">
        <v>334</v>
      </c>
      <c r="P7038">
        <v>1</v>
      </c>
      <c r="Q7038" t="s">
        <v>25</v>
      </c>
    </row>
    <row r="7039" spans="1:17" hidden="1" x14ac:dyDescent="0.3">
      <c r="A7039" t="s">
        <v>345</v>
      </c>
      <c r="B7039" t="s">
        <v>7326</v>
      </c>
      <c r="C7039" t="s">
        <v>128</v>
      </c>
      <c r="D7039" t="s">
        <v>46</v>
      </c>
      <c r="E7039" t="s">
        <v>38</v>
      </c>
      <c r="F7039">
        <v>49.94</v>
      </c>
      <c r="G7039">
        <v>136</v>
      </c>
      <c r="H7039">
        <v>11417.2</v>
      </c>
      <c r="I7039">
        <v>33</v>
      </c>
      <c r="J7039">
        <v>45</v>
      </c>
      <c r="K7039">
        <v>68</v>
      </c>
      <c r="L7039">
        <v>5708.6</v>
      </c>
      <c r="M7039" t="s">
        <v>63</v>
      </c>
      <c r="N7039" t="s">
        <v>345</v>
      </c>
      <c r="O7039" t="s">
        <v>313</v>
      </c>
      <c r="P7039">
        <v>7</v>
      </c>
      <c r="Q7039" t="s">
        <v>42</v>
      </c>
    </row>
    <row r="7040" spans="1:17" hidden="1" x14ac:dyDescent="0.3">
      <c r="A7040" t="s">
        <v>307</v>
      </c>
      <c r="B7040" t="s">
        <v>7327</v>
      </c>
      <c r="C7040" t="s">
        <v>215</v>
      </c>
      <c r="D7040" t="s">
        <v>134</v>
      </c>
      <c r="E7040" t="s">
        <v>21</v>
      </c>
      <c r="F7040">
        <v>39.5</v>
      </c>
      <c r="G7040">
        <v>198</v>
      </c>
      <c r="H7040">
        <v>9947.52</v>
      </c>
      <c r="I7040">
        <v>30</v>
      </c>
      <c r="J7040">
        <v>84</v>
      </c>
      <c r="K7040">
        <v>156</v>
      </c>
      <c r="L7040">
        <v>7837.44</v>
      </c>
      <c r="M7040" t="s">
        <v>337</v>
      </c>
      <c r="N7040" t="s">
        <v>175</v>
      </c>
      <c r="O7040" t="s">
        <v>135</v>
      </c>
      <c r="P7040">
        <v>8</v>
      </c>
      <c r="Q7040" t="s">
        <v>42</v>
      </c>
    </row>
    <row r="7041" spans="1:17" hidden="1" x14ac:dyDescent="0.3">
      <c r="A7041" t="s">
        <v>126</v>
      </c>
      <c r="B7041" t="s">
        <v>7328</v>
      </c>
      <c r="C7041" t="s">
        <v>205</v>
      </c>
      <c r="D7041" t="s">
        <v>46</v>
      </c>
      <c r="E7041" t="s">
        <v>21</v>
      </c>
      <c r="F7041">
        <v>94.82</v>
      </c>
      <c r="G7041">
        <v>101</v>
      </c>
      <c r="H7041">
        <v>8261.7999999999993</v>
      </c>
      <c r="I7041">
        <v>25</v>
      </c>
      <c r="J7041">
        <v>43</v>
      </c>
      <c r="K7041">
        <v>75</v>
      </c>
      <c r="L7041">
        <v>6135</v>
      </c>
      <c r="M7041" t="s">
        <v>244</v>
      </c>
      <c r="N7041" t="s">
        <v>40</v>
      </c>
      <c r="O7041" t="s">
        <v>57</v>
      </c>
      <c r="P7041">
        <v>3</v>
      </c>
      <c r="Q7041" t="s">
        <v>25</v>
      </c>
    </row>
    <row r="7042" spans="1:17" hidden="1" x14ac:dyDescent="0.3">
      <c r="A7042" t="s">
        <v>350</v>
      </c>
      <c r="B7042" t="s">
        <v>7329</v>
      </c>
      <c r="C7042" t="s">
        <v>19</v>
      </c>
      <c r="D7042" t="s">
        <v>20</v>
      </c>
      <c r="E7042" t="s">
        <v>30</v>
      </c>
      <c r="F7042">
        <v>57.48</v>
      </c>
      <c r="G7042">
        <v>175</v>
      </c>
      <c r="H7042">
        <v>6051.5</v>
      </c>
      <c r="I7042">
        <v>42</v>
      </c>
      <c r="J7042">
        <v>70</v>
      </c>
      <c r="K7042">
        <v>45</v>
      </c>
      <c r="L7042">
        <v>1556.1</v>
      </c>
      <c r="M7042" t="s">
        <v>197</v>
      </c>
      <c r="N7042" t="s">
        <v>224</v>
      </c>
      <c r="O7042" t="s">
        <v>210</v>
      </c>
      <c r="P7042">
        <v>10</v>
      </c>
      <c r="Q7042" t="s">
        <v>25</v>
      </c>
    </row>
    <row r="7043" spans="1:17" hidden="1" x14ac:dyDescent="0.3">
      <c r="A7043" t="s">
        <v>49</v>
      </c>
      <c r="B7043" t="s">
        <v>7330</v>
      </c>
      <c r="C7043" t="s">
        <v>353</v>
      </c>
      <c r="D7043" t="s">
        <v>29</v>
      </c>
      <c r="E7043" t="s">
        <v>30</v>
      </c>
      <c r="F7043">
        <v>73.040000000000006</v>
      </c>
      <c r="G7043">
        <v>12</v>
      </c>
      <c r="H7043">
        <v>997.8</v>
      </c>
      <c r="I7043">
        <v>36</v>
      </c>
      <c r="J7043">
        <v>77</v>
      </c>
      <c r="K7043">
        <v>4</v>
      </c>
      <c r="L7043">
        <v>332.6</v>
      </c>
      <c r="M7043" t="s">
        <v>226</v>
      </c>
      <c r="N7043" t="s">
        <v>49</v>
      </c>
      <c r="O7043" t="s">
        <v>156</v>
      </c>
      <c r="P7043">
        <v>8</v>
      </c>
      <c r="Q7043" t="s">
        <v>25</v>
      </c>
    </row>
    <row r="7044" spans="1:17" hidden="1" x14ac:dyDescent="0.3">
      <c r="A7044" t="s">
        <v>97</v>
      </c>
      <c r="B7044" t="s">
        <v>7331</v>
      </c>
      <c r="C7044" t="s">
        <v>228</v>
      </c>
      <c r="D7044" t="s">
        <v>54</v>
      </c>
      <c r="E7044" t="s">
        <v>38</v>
      </c>
      <c r="F7044">
        <v>30.41</v>
      </c>
      <c r="G7044">
        <v>178</v>
      </c>
      <c r="H7044">
        <v>13335.76</v>
      </c>
      <c r="I7044">
        <v>15</v>
      </c>
      <c r="J7044">
        <v>57</v>
      </c>
      <c r="K7044">
        <v>20</v>
      </c>
      <c r="L7044">
        <v>1498.4</v>
      </c>
      <c r="M7044" t="s">
        <v>244</v>
      </c>
      <c r="N7044" t="s">
        <v>63</v>
      </c>
      <c r="O7044" t="s">
        <v>295</v>
      </c>
      <c r="P7044">
        <v>2</v>
      </c>
      <c r="Q7044" t="s">
        <v>50</v>
      </c>
    </row>
    <row r="7045" spans="1:17" hidden="1" x14ac:dyDescent="0.3">
      <c r="A7045" t="s">
        <v>97</v>
      </c>
      <c r="B7045" t="s">
        <v>7332</v>
      </c>
      <c r="C7045" t="s">
        <v>359</v>
      </c>
      <c r="D7045" t="s">
        <v>60</v>
      </c>
      <c r="E7045" t="s">
        <v>21</v>
      </c>
      <c r="F7045">
        <v>5.71</v>
      </c>
      <c r="G7045">
        <v>13</v>
      </c>
      <c r="H7045">
        <v>299.64999999999998</v>
      </c>
      <c r="I7045">
        <v>45</v>
      </c>
      <c r="J7045">
        <v>91</v>
      </c>
      <c r="K7045">
        <v>2</v>
      </c>
      <c r="L7045">
        <v>46.1</v>
      </c>
      <c r="M7045" t="s">
        <v>312</v>
      </c>
      <c r="N7045" t="s">
        <v>409</v>
      </c>
      <c r="O7045" t="s">
        <v>327</v>
      </c>
      <c r="P7045">
        <v>6</v>
      </c>
      <c r="Q7045" t="s">
        <v>25</v>
      </c>
    </row>
    <row r="7046" spans="1:17" hidden="1" x14ac:dyDescent="0.3">
      <c r="A7046" t="s">
        <v>116</v>
      </c>
      <c r="B7046" t="s">
        <v>7333</v>
      </c>
      <c r="C7046" t="s">
        <v>53</v>
      </c>
      <c r="D7046" t="s">
        <v>54</v>
      </c>
      <c r="E7046" t="s">
        <v>30</v>
      </c>
      <c r="F7046">
        <v>49.69</v>
      </c>
      <c r="G7046">
        <v>191</v>
      </c>
      <c r="H7046">
        <v>11838.18</v>
      </c>
      <c r="I7046">
        <v>38</v>
      </c>
      <c r="J7046">
        <v>32</v>
      </c>
      <c r="K7046">
        <v>128</v>
      </c>
      <c r="L7046">
        <v>7933.44</v>
      </c>
      <c r="M7046" t="s">
        <v>196</v>
      </c>
      <c r="N7046" t="s">
        <v>79</v>
      </c>
      <c r="O7046" t="s">
        <v>84</v>
      </c>
      <c r="P7046">
        <v>3</v>
      </c>
      <c r="Q7046" t="s">
        <v>50</v>
      </c>
    </row>
    <row r="7047" spans="1:17" hidden="1" x14ac:dyDescent="0.3">
      <c r="A7047" t="s">
        <v>230</v>
      </c>
      <c r="B7047" t="s">
        <v>7334</v>
      </c>
      <c r="C7047" t="s">
        <v>53</v>
      </c>
      <c r="D7047" t="s">
        <v>54</v>
      </c>
      <c r="E7047" t="s">
        <v>38</v>
      </c>
      <c r="F7047">
        <v>92.63</v>
      </c>
      <c r="G7047">
        <v>188</v>
      </c>
      <c r="H7047">
        <v>17555.439999999999</v>
      </c>
      <c r="I7047">
        <v>21</v>
      </c>
      <c r="J7047">
        <v>57</v>
      </c>
      <c r="K7047">
        <v>60</v>
      </c>
      <c r="L7047">
        <v>5602.8</v>
      </c>
      <c r="M7047" t="s">
        <v>109</v>
      </c>
      <c r="N7047" t="s">
        <v>375</v>
      </c>
      <c r="O7047" t="s">
        <v>135</v>
      </c>
      <c r="P7047">
        <v>1</v>
      </c>
      <c r="Q7047" t="s">
        <v>50</v>
      </c>
    </row>
    <row r="7048" spans="1:17" hidden="1" x14ac:dyDescent="0.3">
      <c r="A7048" t="s">
        <v>388</v>
      </c>
      <c r="B7048" t="s">
        <v>7335</v>
      </c>
      <c r="C7048" t="s">
        <v>141</v>
      </c>
      <c r="D7048" t="s">
        <v>88</v>
      </c>
      <c r="E7048" t="s">
        <v>21</v>
      </c>
      <c r="F7048">
        <v>96.91</v>
      </c>
      <c r="G7048">
        <v>113</v>
      </c>
      <c r="H7048">
        <v>3360.62</v>
      </c>
      <c r="I7048">
        <v>22</v>
      </c>
      <c r="J7048">
        <v>65</v>
      </c>
      <c r="K7048">
        <v>64</v>
      </c>
      <c r="L7048">
        <v>1903.36</v>
      </c>
      <c r="M7048" t="s">
        <v>301</v>
      </c>
      <c r="N7048" t="s">
        <v>226</v>
      </c>
      <c r="O7048" t="s">
        <v>115</v>
      </c>
      <c r="P7048">
        <v>4</v>
      </c>
      <c r="Q7048" t="s">
        <v>50</v>
      </c>
    </row>
    <row r="7049" spans="1:17" hidden="1" x14ac:dyDescent="0.3">
      <c r="A7049" t="s">
        <v>197</v>
      </c>
      <c r="B7049" t="s">
        <v>7336</v>
      </c>
      <c r="C7049" t="s">
        <v>19</v>
      </c>
      <c r="D7049" t="s">
        <v>20</v>
      </c>
      <c r="E7049" t="s">
        <v>30</v>
      </c>
      <c r="F7049">
        <v>57.48</v>
      </c>
      <c r="G7049">
        <v>21</v>
      </c>
      <c r="H7049">
        <v>1368.15</v>
      </c>
      <c r="I7049">
        <v>24</v>
      </c>
      <c r="J7049">
        <v>46</v>
      </c>
      <c r="K7049">
        <v>19</v>
      </c>
      <c r="L7049">
        <v>1237.8499999999999</v>
      </c>
      <c r="M7049" t="s">
        <v>23</v>
      </c>
      <c r="N7049" t="s">
        <v>179</v>
      </c>
      <c r="O7049" t="s">
        <v>34</v>
      </c>
      <c r="P7049">
        <v>4</v>
      </c>
      <c r="Q7049" t="s">
        <v>42</v>
      </c>
    </row>
    <row r="7050" spans="1:17" hidden="1" x14ac:dyDescent="0.3">
      <c r="A7050" t="s">
        <v>91</v>
      </c>
      <c r="B7050" t="s">
        <v>7337</v>
      </c>
      <c r="C7050" t="s">
        <v>53</v>
      </c>
      <c r="D7050" t="s">
        <v>54</v>
      </c>
      <c r="E7050" t="s">
        <v>38</v>
      </c>
      <c r="F7050">
        <v>92.63</v>
      </c>
      <c r="G7050">
        <v>162</v>
      </c>
      <c r="H7050">
        <v>13588.56</v>
      </c>
      <c r="I7050">
        <v>7</v>
      </c>
      <c r="J7050">
        <v>79</v>
      </c>
      <c r="K7050">
        <v>136</v>
      </c>
      <c r="L7050">
        <v>11407.68</v>
      </c>
      <c r="M7050" t="s">
        <v>114</v>
      </c>
      <c r="N7050" t="s">
        <v>464</v>
      </c>
      <c r="O7050" t="s">
        <v>73</v>
      </c>
      <c r="P7050">
        <v>3</v>
      </c>
      <c r="Q7050" t="s">
        <v>50</v>
      </c>
    </row>
    <row r="7051" spans="1:17" hidden="1" x14ac:dyDescent="0.3">
      <c r="A7051" t="s">
        <v>252</v>
      </c>
      <c r="B7051" t="s">
        <v>7338</v>
      </c>
      <c r="C7051" t="s">
        <v>297</v>
      </c>
      <c r="D7051" t="s">
        <v>60</v>
      </c>
      <c r="E7051" t="s">
        <v>21</v>
      </c>
      <c r="F7051">
        <v>36.22</v>
      </c>
      <c r="G7051">
        <v>149</v>
      </c>
      <c r="H7051">
        <v>1209.8800000000001</v>
      </c>
      <c r="I7051">
        <v>36</v>
      </c>
      <c r="J7051">
        <v>33</v>
      </c>
      <c r="K7051">
        <v>75</v>
      </c>
      <c r="L7051">
        <v>609</v>
      </c>
      <c r="M7051" t="s">
        <v>281</v>
      </c>
      <c r="N7051" t="s">
        <v>119</v>
      </c>
      <c r="O7051" t="s">
        <v>435</v>
      </c>
      <c r="P7051">
        <v>4</v>
      </c>
      <c r="Q7051" t="s">
        <v>25</v>
      </c>
    </row>
    <row r="7052" spans="1:17" hidden="1" x14ac:dyDescent="0.3">
      <c r="A7052" t="s">
        <v>115</v>
      </c>
      <c r="B7052" t="s">
        <v>7339</v>
      </c>
      <c r="C7052" t="s">
        <v>205</v>
      </c>
      <c r="D7052" t="s">
        <v>46</v>
      </c>
      <c r="E7052" t="s">
        <v>30</v>
      </c>
      <c r="F7052">
        <v>50.01</v>
      </c>
      <c r="G7052">
        <v>154</v>
      </c>
      <c r="H7052">
        <v>3155.46</v>
      </c>
      <c r="I7052">
        <v>29</v>
      </c>
      <c r="J7052">
        <v>81</v>
      </c>
      <c r="K7052">
        <v>127</v>
      </c>
      <c r="L7052">
        <v>2602.23</v>
      </c>
      <c r="M7052" t="s">
        <v>274</v>
      </c>
      <c r="N7052" t="s">
        <v>275</v>
      </c>
      <c r="O7052" t="s">
        <v>184</v>
      </c>
      <c r="P7052">
        <v>10</v>
      </c>
      <c r="Q7052" t="s">
        <v>42</v>
      </c>
    </row>
    <row r="7053" spans="1:17" hidden="1" x14ac:dyDescent="0.3">
      <c r="A7053" t="s">
        <v>270</v>
      </c>
      <c r="B7053" t="s">
        <v>7340</v>
      </c>
      <c r="C7053" t="s">
        <v>359</v>
      </c>
      <c r="D7053" t="s">
        <v>60</v>
      </c>
      <c r="E7053" t="s">
        <v>38</v>
      </c>
      <c r="F7053">
        <v>26.75</v>
      </c>
      <c r="G7053">
        <v>15</v>
      </c>
      <c r="H7053">
        <v>310.35000000000002</v>
      </c>
      <c r="I7053">
        <v>14</v>
      </c>
      <c r="J7053">
        <v>97</v>
      </c>
      <c r="K7053">
        <v>7</v>
      </c>
      <c r="L7053">
        <v>144.83000000000001</v>
      </c>
      <c r="M7053" t="s">
        <v>80</v>
      </c>
      <c r="N7053" t="s">
        <v>209</v>
      </c>
      <c r="O7053" t="s">
        <v>272</v>
      </c>
      <c r="P7053">
        <v>6</v>
      </c>
      <c r="Q7053" t="s">
        <v>25</v>
      </c>
    </row>
    <row r="7054" spans="1:17" hidden="1" x14ac:dyDescent="0.3">
      <c r="A7054" t="s">
        <v>366</v>
      </c>
      <c r="B7054" t="s">
        <v>7341</v>
      </c>
      <c r="C7054" t="s">
        <v>165</v>
      </c>
      <c r="D7054" t="s">
        <v>134</v>
      </c>
      <c r="E7054" t="s">
        <v>21</v>
      </c>
      <c r="F7054">
        <v>74.680000000000007</v>
      </c>
      <c r="G7054">
        <v>92</v>
      </c>
      <c r="H7054">
        <v>1362.52</v>
      </c>
      <c r="I7054">
        <v>14</v>
      </c>
      <c r="J7054">
        <v>74</v>
      </c>
      <c r="K7054">
        <v>53</v>
      </c>
      <c r="L7054">
        <v>784.93</v>
      </c>
      <c r="M7054" t="s">
        <v>183</v>
      </c>
      <c r="N7054" t="s">
        <v>123</v>
      </c>
      <c r="O7054" t="s">
        <v>149</v>
      </c>
      <c r="P7054">
        <v>8</v>
      </c>
      <c r="Q7054" t="s">
        <v>42</v>
      </c>
    </row>
    <row r="7055" spans="1:17" hidden="1" x14ac:dyDescent="0.3">
      <c r="A7055" t="s">
        <v>363</v>
      </c>
      <c r="B7055" t="s">
        <v>7342</v>
      </c>
      <c r="C7055" t="s">
        <v>233</v>
      </c>
      <c r="D7055" t="s">
        <v>29</v>
      </c>
      <c r="E7055" t="s">
        <v>30</v>
      </c>
      <c r="F7055">
        <v>92.78</v>
      </c>
      <c r="G7055">
        <v>28</v>
      </c>
      <c r="H7055">
        <v>2098.88</v>
      </c>
      <c r="I7055">
        <v>10</v>
      </c>
      <c r="J7055">
        <v>57</v>
      </c>
      <c r="K7055">
        <v>25</v>
      </c>
      <c r="L7055">
        <v>1874</v>
      </c>
      <c r="M7055" t="s">
        <v>226</v>
      </c>
      <c r="N7055" t="s">
        <v>264</v>
      </c>
      <c r="O7055" t="s">
        <v>43</v>
      </c>
      <c r="P7055">
        <v>7</v>
      </c>
      <c r="Q7055" t="s">
        <v>50</v>
      </c>
    </row>
    <row r="7056" spans="1:17" hidden="1" x14ac:dyDescent="0.3">
      <c r="A7056" t="s">
        <v>275</v>
      </c>
      <c r="B7056" t="s">
        <v>7343</v>
      </c>
      <c r="C7056" t="s">
        <v>59</v>
      </c>
      <c r="D7056" t="s">
        <v>60</v>
      </c>
      <c r="E7056" t="s">
        <v>38</v>
      </c>
      <c r="F7056">
        <v>68.94</v>
      </c>
      <c r="G7056">
        <v>61</v>
      </c>
      <c r="H7056">
        <v>4829.37</v>
      </c>
      <c r="I7056">
        <v>48</v>
      </c>
      <c r="J7056">
        <v>94</v>
      </c>
      <c r="K7056">
        <v>8</v>
      </c>
      <c r="L7056">
        <v>633.36</v>
      </c>
      <c r="M7056" t="s">
        <v>409</v>
      </c>
      <c r="N7056" t="s">
        <v>139</v>
      </c>
      <c r="O7056" t="s">
        <v>332</v>
      </c>
      <c r="P7056">
        <v>3</v>
      </c>
      <c r="Q7056" t="s">
        <v>50</v>
      </c>
    </row>
    <row r="7057" spans="1:17" hidden="1" x14ac:dyDescent="0.3">
      <c r="A7057" t="s">
        <v>153</v>
      </c>
      <c r="B7057" t="s">
        <v>7344</v>
      </c>
      <c r="C7057" t="s">
        <v>297</v>
      </c>
      <c r="D7057" t="s">
        <v>60</v>
      </c>
      <c r="E7057" t="s">
        <v>21</v>
      </c>
      <c r="F7057">
        <v>36.22</v>
      </c>
      <c r="G7057">
        <v>115</v>
      </c>
      <c r="H7057">
        <v>8800.9500000000007</v>
      </c>
      <c r="I7057">
        <v>23</v>
      </c>
      <c r="J7057">
        <v>52</v>
      </c>
      <c r="K7057">
        <v>63</v>
      </c>
      <c r="L7057">
        <v>4821.3900000000003</v>
      </c>
      <c r="M7057" t="s">
        <v>100</v>
      </c>
      <c r="N7057" t="s">
        <v>175</v>
      </c>
      <c r="O7057" t="s">
        <v>170</v>
      </c>
      <c r="P7057">
        <v>3</v>
      </c>
      <c r="Q7057" t="s">
        <v>42</v>
      </c>
    </row>
    <row r="7058" spans="1:17" hidden="1" x14ac:dyDescent="0.3">
      <c r="A7058" t="s">
        <v>105</v>
      </c>
      <c r="B7058" t="s">
        <v>7345</v>
      </c>
      <c r="C7058" t="s">
        <v>148</v>
      </c>
      <c r="D7058" t="s">
        <v>88</v>
      </c>
      <c r="E7058" t="s">
        <v>30</v>
      </c>
      <c r="F7058">
        <v>89.34</v>
      </c>
      <c r="G7058">
        <v>124</v>
      </c>
      <c r="H7058">
        <v>3955.6</v>
      </c>
      <c r="I7058">
        <v>48</v>
      </c>
      <c r="J7058">
        <v>77</v>
      </c>
      <c r="K7058">
        <v>60</v>
      </c>
      <c r="L7058">
        <v>1914</v>
      </c>
      <c r="M7058" t="s">
        <v>126</v>
      </c>
      <c r="N7058" t="s">
        <v>181</v>
      </c>
      <c r="O7058" t="s">
        <v>119</v>
      </c>
      <c r="P7058">
        <v>10</v>
      </c>
      <c r="Q7058" t="s">
        <v>50</v>
      </c>
    </row>
    <row r="7059" spans="1:17" hidden="1" x14ac:dyDescent="0.3">
      <c r="A7059" t="s">
        <v>136</v>
      </c>
      <c r="B7059" t="s">
        <v>7346</v>
      </c>
      <c r="C7059" t="s">
        <v>113</v>
      </c>
      <c r="D7059" t="s">
        <v>46</v>
      </c>
      <c r="E7059" t="s">
        <v>21</v>
      </c>
      <c r="F7059">
        <v>91.09</v>
      </c>
      <c r="G7059">
        <v>141</v>
      </c>
      <c r="H7059">
        <v>11210.91</v>
      </c>
      <c r="I7059">
        <v>17</v>
      </c>
      <c r="J7059">
        <v>27</v>
      </c>
      <c r="K7059">
        <v>78</v>
      </c>
      <c r="L7059">
        <v>6201.78</v>
      </c>
      <c r="M7059" t="s">
        <v>69</v>
      </c>
      <c r="N7059" t="s">
        <v>274</v>
      </c>
      <c r="O7059" t="s">
        <v>216</v>
      </c>
      <c r="P7059">
        <v>3</v>
      </c>
      <c r="Q7059" t="s">
        <v>42</v>
      </c>
    </row>
    <row r="7060" spans="1:17" hidden="1" x14ac:dyDescent="0.3">
      <c r="A7060" t="s">
        <v>162</v>
      </c>
      <c r="B7060" t="s">
        <v>7347</v>
      </c>
      <c r="C7060" t="s">
        <v>155</v>
      </c>
      <c r="D7060" t="s">
        <v>67</v>
      </c>
      <c r="E7060" t="s">
        <v>38</v>
      </c>
      <c r="F7060">
        <v>82.78</v>
      </c>
      <c r="G7060">
        <v>158</v>
      </c>
      <c r="H7060">
        <v>6588.6</v>
      </c>
      <c r="I7060">
        <v>41</v>
      </c>
      <c r="J7060">
        <v>57</v>
      </c>
      <c r="K7060">
        <v>30</v>
      </c>
      <c r="L7060">
        <v>1251</v>
      </c>
      <c r="M7060" t="s">
        <v>33</v>
      </c>
      <c r="N7060" t="s">
        <v>198</v>
      </c>
      <c r="O7060" t="s">
        <v>295</v>
      </c>
      <c r="P7060">
        <v>8</v>
      </c>
      <c r="Q7060" t="s">
        <v>42</v>
      </c>
    </row>
    <row r="7061" spans="1:17" hidden="1" x14ac:dyDescent="0.3">
      <c r="A7061" t="s">
        <v>385</v>
      </c>
      <c r="B7061" t="s">
        <v>7348</v>
      </c>
      <c r="C7061" t="s">
        <v>344</v>
      </c>
      <c r="D7061" t="s">
        <v>37</v>
      </c>
      <c r="E7061" t="s">
        <v>30</v>
      </c>
      <c r="F7061">
        <v>48.16</v>
      </c>
      <c r="G7061">
        <v>96</v>
      </c>
      <c r="H7061">
        <v>4680.96</v>
      </c>
      <c r="I7061">
        <v>30</v>
      </c>
      <c r="J7061">
        <v>80</v>
      </c>
      <c r="K7061">
        <v>86</v>
      </c>
      <c r="L7061">
        <v>4193.3599999999997</v>
      </c>
      <c r="M7061" t="s">
        <v>31</v>
      </c>
      <c r="N7061" t="s">
        <v>109</v>
      </c>
      <c r="O7061" t="s">
        <v>826</v>
      </c>
      <c r="P7061">
        <v>3</v>
      </c>
      <c r="Q7061" t="s">
        <v>42</v>
      </c>
    </row>
    <row r="7062" spans="1:17" hidden="1" x14ac:dyDescent="0.3">
      <c r="A7062" t="s">
        <v>385</v>
      </c>
      <c r="B7062" t="s">
        <v>7349</v>
      </c>
      <c r="C7062" t="s">
        <v>353</v>
      </c>
      <c r="D7062" t="s">
        <v>29</v>
      </c>
      <c r="E7062" t="s">
        <v>30</v>
      </c>
      <c r="F7062">
        <v>73.040000000000006</v>
      </c>
      <c r="G7062">
        <v>92</v>
      </c>
      <c r="H7062">
        <v>2521.7199999999998</v>
      </c>
      <c r="I7062">
        <v>30</v>
      </c>
      <c r="J7062">
        <v>79</v>
      </c>
      <c r="K7062">
        <v>78</v>
      </c>
      <c r="L7062">
        <v>2137.98</v>
      </c>
      <c r="M7062" t="s">
        <v>94</v>
      </c>
      <c r="N7062" t="s">
        <v>72</v>
      </c>
      <c r="O7062" t="s">
        <v>319</v>
      </c>
      <c r="P7062">
        <v>10</v>
      </c>
      <c r="Q7062" t="s">
        <v>50</v>
      </c>
    </row>
    <row r="7063" spans="1:17" hidden="1" x14ac:dyDescent="0.3">
      <c r="A7063" t="s">
        <v>156</v>
      </c>
      <c r="B7063" t="s">
        <v>7350</v>
      </c>
      <c r="C7063" t="s">
        <v>155</v>
      </c>
      <c r="D7063" t="s">
        <v>67</v>
      </c>
      <c r="E7063" t="s">
        <v>21</v>
      </c>
      <c r="F7063">
        <v>67.290000000000006</v>
      </c>
      <c r="G7063">
        <v>174</v>
      </c>
      <c r="H7063">
        <v>14081.82</v>
      </c>
      <c r="I7063">
        <v>24</v>
      </c>
      <c r="J7063">
        <v>51</v>
      </c>
      <c r="K7063">
        <v>43</v>
      </c>
      <c r="L7063">
        <v>3479.99</v>
      </c>
      <c r="M7063" t="s">
        <v>167</v>
      </c>
      <c r="N7063" t="s">
        <v>105</v>
      </c>
      <c r="O7063" t="s">
        <v>355</v>
      </c>
      <c r="P7063">
        <v>2</v>
      </c>
      <c r="Q7063" t="s">
        <v>50</v>
      </c>
    </row>
    <row r="7064" spans="1:17" hidden="1" x14ac:dyDescent="0.3">
      <c r="A7064" t="s">
        <v>247</v>
      </c>
      <c r="B7064" t="s">
        <v>7351</v>
      </c>
      <c r="C7064" t="s">
        <v>205</v>
      </c>
      <c r="D7064" t="s">
        <v>46</v>
      </c>
      <c r="E7064" t="s">
        <v>30</v>
      </c>
      <c r="F7064">
        <v>50.01</v>
      </c>
      <c r="G7064">
        <v>123</v>
      </c>
      <c r="H7064">
        <v>1667.88</v>
      </c>
      <c r="I7064">
        <v>28</v>
      </c>
      <c r="J7064">
        <v>70</v>
      </c>
      <c r="K7064">
        <v>9</v>
      </c>
      <c r="L7064">
        <v>122.04</v>
      </c>
      <c r="M7064" t="s">
        <v>49</v>
      </c>
      <c r="N7064" t="s">
        <v>82</v>
      </c>
      <c r="O7064" t="s">
        <v>284</v>
      </c>
      <c r="P7064">
        <v>6</v>
      </c>
      <c r="Q7064" t="s">
        <v>25</v>
      </c>
    </row>
    <row r="7065" spans="1:17" hidden="1" x14ac:dyDescent="0.3">
      <c r="A7065" t="s">
        <v>178</v>
      </c>
      <c r="B7065" t="s">
        <v>7352</v>
      </c>
      <c r="C7065" t="s">
        <v>128</v>
      </c>
      <c r="D7065" t="s">
        <v>46</v>
      </c>
      <c r="E7065" t="s">
        <v>38</v>
      </c>
      <c r="F7065">
        <v>49.94</v>
      </c>
      <c r="G7065">
        <v>182</v>
      </c>
      <c r="H7065">
        <v>12956.58</v>
      </c>
      <c r="I7065">
        <v>24</v>
      </c>
      <c r="J7065">
        <v>69</v>
      </c>
      <c r="K7065">
        <v>58</v>
      </c>
      <c r="L7065">
        <v>4129.0200000000004</v>
      </c>
      <c r="M7065" t="s">
        <v>242</v>
      </c>
      <c r="N7065" t="s">
        <v>97</v>
      </c>
      <c r="O7065" t="s">
        <v>370</v>
      </c>
      <c r="P7065">
        <v>6</v>
      </c>
      <c r="Q7065" t="s">
        <v>50</v>
      </c>
    </row>
    <row r="7066" spans="1:17" hidden="1" x14ac:dyDescent="0.3">
      <c r="A7066" t="s">
        <v>41</v>
      </c>
      <c r="B7066" t="s">
        <v>7353</v>
      </c>
      <c r="C7066" t="s">
        <v>53</v>
      </c>
      <c r="D7066" t="s">
        <v>54</v>
      </c>
      <c r="E7066" t="s">
        <v>21</v>
      </c>
      <c r="F7066">
        <v>26.92</v>
      </c>
      <c r="G7066">
        <v>161</v>
      </c>
      <c r="H7066">
        <v>8178.8</v>
      </c>
      <c r="I7066">
        <v>39</v>
      </c>
      <c r="J7066">
        <v>100</v>
      </c>
      <c r="K7066">
        <v>30</v>
      </c>
      <c r="L7066">
        <v>1524</v>
      </c>
      <c r="M7066" t="s">
        <v>100</v>
      </c>
      <c r="N7066" t="s">
        <v>264</v>
      </c>
      <c r="O7066" t="s">
        <v>78</v>
      </c>
      <c r="P7066">
        <v>8</v>
      </c>
      <c r="Q7066" t="s">
        <v>25</v>
      </c>
    </row>
    <row r="7067" spans="1:17" hidden="1" x14ac:dyDescent="0.3">
      <c r="A7067" t="s">
        <v>56</v>
      </c>
      <c r="B7067" t="s">
        <v>7354</v>
      </c>
      <c r="C7067" t="s">
        <v>53</v>
      </c>
      <c r="D7067" t="s">
        <v>54</v>
      </c>
      <c r="E7067" t="s">
        <v>30</v>
      </c>
      <c r="F7067">
        <v>49.69</v>
      </c>
      <c r="G7067">
        <v>130</v>
      </c>
      <c r="H7067">
        <v>10332.4</v>
      </c>
      <c r="I7067">
        <v>43</v>
      </c>
      <c r="J7067">
        <v>62</v>
      </c>
      <c r="K7067">
        <v>109</v>
      </c>
      <c r="L7067">
        <v>8663.32</v>
      </c>
      <c r="M7067" t="s">
        <v>212</v>
      </c>
      <c r="N7067" t="s">
        <v>43</v>
      </c>
      <c r="O7067" t="s">
        <v>313</v>
      </c>
      <c r="P7067">
        <v>10</v>
      </c>
      <c r="Q7067" t="s">
        <v>42</v>
      </c>
    </row>
    <row r="7068" spans="1:17" hidden="1" x14ac:dyDescent="0.3">
      <c r="A7068" t="s">
        <v>31</v>
      </c>
      <c r="B7068" t="s">
        <v>7355</v>
      </c>
      <c r="C7068" t="s">
        <v>99</v>
      </c>
      <c r="D7068" t="s">
        <v>46</v>
      </c>
      <c r="E7068" t="s">
        <v>30</v>
      </c>
      <c r="F7068">
        <v>67.180000000000007</v>
      </c>
      <c r="G7068">
        <v>82</v>
      </c>
      <c r="H7068">
        <v>4237.76</v>
      </c>
      <c r="I7068">
        <v>25</v>
      </c>
      <c r="J7068">
        <v>61</v>
      </c>
      <c r="K7068">
        <v>33</v>
      </c>
      <c r="L7068">
        <v>1705.44</v>
      </c>
      <c r="M7068" t="s">
        <v>157</v>
      </c>
      <c r="N7068" t="s">
        <v>23</v>
      </c>
      <c r="O7068" t="s">
        <v>298</v>
      </c>
      <c r="P7068">
        <v>7</v>
      </c>
      <c r="Q7068" t="s">
        <v>42</v>
      </c>
    </row>
    <row r="7069" spans="1:17" hidden="1" x14ac:dyDescent="0.3">
      <c r="A7069" t="s">
        <v>225</v>
      </c>
      <c r="B7069" t="s">
        <v>7356</v>
      </c>
      <c r="C7069" t="s">
        <v>195</v>
      </c>
      <c r="D7069" t="s">
        <v>88</v>
      </c>
      <c r="E7069" t="s">
        <v>38</v>
      </c>
      <c r="F7069">
        <v>91.3</v>
      </c>
      <c r="G7069">
        <v>15</v>
      </c>
      <c r="H7069">
        <v>1013.85</v>
      </c>
      <c r="I7069">
        <v>39</v>
      </c>
      <c r="J7069">
        <v>56</v>
      </c>
      <c r="K7069">
        <v>5</v>
      </c>
      <c r="L7069">
        <v>337.95</v>
      </c>
      <c r="M7069" t="s">
        <v>370</v>
      </c>
      <c r="N7069" t="s">
        <v>275</v>
      </c>
      <c r="O7069" t="s">
        <v>350</v>
      </c>
      <c r="P7069">
        <v>1</v>
      </c>
      <c r="Q7069" t="s">
        <v>42</v>
      </c>
    </row>
    <row r="7070" spans="1:17" hidden="1" x14ac:dyDescent="0.3">
      <c r="A7070" t="s">
        <v>295</v>
      </c>
      <c r="B7070" t="s">
        <v>7357</v>
      </c>
      <c r="C7070" t="s">
        <v>87</v>
      </c>
      <c r="D7070" t="s">
        <v>88</v>
      </c>
      <c r="E7070" t="s">
        <v>30</v>
      </c>
      <c r="F7070">
        <v>79.87</v>
      </c>
      <c r="G7070">
        <v>34</v>
      </c>
      <c r="H7070">
        <v>42.5</v>
      </c>
      <c r="I7070">
        <v>19</v>
      </c>
      <c r="J7070">
        <v>82</v>
      </c>
      <c r="K7070">
        <v>23</v>
      </c>
      <c r="L7070">
        <v>28.75</v>
      </c>
      <c r="M7070" t="s">
        <v>32</v>
      </c>
      <c r="N7070" t="s">
        <v>114</v>
      </c>
      <c r="O7070" t="s">
        <v>498</v>
      </c>
      <c r="P7070">
        <v>6</v>
      </c>
      <c r="Q7070" t="s">
        <v>42</v>
      </c>
    </row>
    <row r="7071" spans="1:17" hidden="1" x14ac:dyDescent="0.3">
      <c r="A7071" t="s">
        <v>142</v>
      </c>
      <c r="B7071" t="s">
        <v>7358</v>
      </c>
      <c r="C7071" t="s">
        <v>93</v>
      </c>
      <c r="D7071" t="s">
        <v>20</v>
      </c>
      <c r="E7071" t="s">
        <v>21</v>
      </c>
      <c r="F7071">
        <v>83.65</v>
      </c>
      <c r="G7071">
        <v>158</v>
      </c>
      <c r="H7071">
        <v>5975.56</v>
      </c>
      <c r="I7071">
        <v>16</v>
      </c>
      <c r="J7071">
        <v>71</v>
      </c>
      <c r="K7071">
        <v>95</v>
      </c>
      <c r="L7071">
        <v>3592.9</v>
      </c>
      <c r="M7071" t="s">
        <v>337</v>
      </c>
      <c r="N7071" t="s">
        <v>226</v>
      </c>
      <c r="O7071" t="s">
        <v>115</v>
      </c>
      <c r="P7071">
        <v>7</v>
      </c>
      <c r="Q7071" t="s">
        <v>50</v>
      </c>
    </row>
    <row r="7072" spans="1:17" hidden="1" x14ac:dyDescent="0.3">
      <c r="A7072" t="s">
        <v>183</v>
      </c>
      <c r="B7072" t="s">
        <v>7359</v>
      </c>
      <c r="C7072" t="s">
        <v>359</v>
      </c>
      <c r="D7072" t="s">
        <v>60</v>
      </c>
      <c r="E7072" t="s">
        <v>30</v>
      </c>
      <c r="F7072">
        <v>26.3</v>
      </c>
      <c r="G7072">
        <v>167</v>
      </c>
      <c r="H7072">
        <v>6402.78</v>
      </c>
      <c r="I7072">
        <v>26</v>
      </c>
      <c r="J7072">
        <v>84</v>
      </c>
      <c r="K7072">
        <v>139</v>
      </c>
      <c r="L7072">
        <v>5329.26</v>
      </c>
      <c r="M7072" t="s">
        <v>89</v>
      </c>
      <c r="N7072" t="s">
        <v>109</v>
      </c>
      <c r="O7072" t="s">
        <v>284</v>
      </c>
      <c r="P7072">
        <v>2</v>
      </c>
      <c r="Q7072" t="s">
        <v>42</v>
      </c>
    </row>
    <row r="7073" spans="1:17" hidden="1" x14ac:dyDescent="0.3">
      <c r="A7073" t="s">
        <v>244</v>
      </c>
      <c r="B7073" t="s">
        <v>7360</v>
      </c>
      <c r="C7073" t="s">
        <v>344</v>
      </c>
      <c r="D7073" t="s">
        <v>37</v>
      </c>
      <c r="E7073" t="s">
        <v>38</v>
      </c>
      <c r="F7073">
        <v>41.41</v>
      </c>
      <c r="G7073">
        <v>82</v>
      </c>
      <c r="H7073">
        <v>6564.1</v>
      </c>
      <c r="I7073">
        <v>46</v>
      </c>
      <c r="J7073">
        <v>22</v>
      </c>
      <c r="K7073">
        <v>77</v>
      </c>
      <c r="L7073">
        <v>6163.85</v>
      </c>
      <c r="M7073" t="s">
        <v>378</v>
      </c>
      <c r="N7073" t="s">
        <v>380</v>
      </c>
      <c r="O7073" t="s">
        <v>435</v>
      </c>
      <c r="P7073">
        <v>4</v>
      </c>
      <c r="Q7073" t="s">
        <v>50</v>
      </c>
    </row>
    <row r="7074" spans="1:17" hidden="1" x14ac:dyDescent="0.3">
      <c r="A7074" t="s">
        <v>313</v>
      </c>
      <c r="B7074" t="s">
        <v>7361</v>
      </c>
      <c r="C7074" t="s">
        <v>93</v>
      </c>
      <c r="D7074" t="s">
        <v>20</v>
      </c>
      <c r="E7074" t="s">
        <v>38</v>
      </c>
      <c r="F7074">
        <v>95.99</v>
      </c>
      <c r="G7074">
        <v>149</v>
      </c>
      <c r="H7074">
        <v>12115.19</v>
      </c>
      <c r="I7074">
        <v>9</v>
      </c>
      <c r="J7074">
        <v>72</v>
      </c>
      <c r="K7074">
        <v>74</v>
      </c>
      <c r="L7074">
        <v>6016.94</v>
      </c>
      <c r="M7074" t="s">
        <v>185</v>
      </c>
      <c r="N7074" t="s">
        <v>385</v>
      </c>
      <c r="O7074" t="s">
        <v>82</v>
      </c>
      <c r="P7074">
        <v>9</v>
      </c>
      <c r="Q7074" t="s">
        <v>42</v>
      </c>
    </row>
    <row r="7075" spans="1:17" hidden="1" x14ac:dyDescent="0.3">
      <c r="A7075" t="s">
        <v>55</v>
      </c>
      <c r="B7075" t="s">
        <v>7362</v>
      </c>
      <c r="C7075" t="s">
        <v>161</v>
      </c>
      <c r="D7075" t="s">
        <v>67</v>
      </c>
      <c r="E7075" t="s">
        <v>21</v>
      </c>
      <c r="F7075">
        <v>58.2</v>
      </c>
      <c r="G7075">
        <v>13</v>
      </c>
      <c r="H7075">
        <v>1273.3499999999999</v>
      </c>
      <c r="I7075">
        <v>13</v>
      </c>
      <c r="J7075">
        <v>73</v>
      </c>
      <c r="K7075">
        <v>4</v>
      </c>
      <c r="L7075">
        <v>391.8</v>
      </c>
      <c r="M7075" t="s">
        <v>244</v>
      </c>
      <c r="N7075" t="s">
        <v>295</v>
      </c>
      <c r="O7075" t="s">
        <v>57</v>
      </c>
      <c r="P7075">
        <v>1</v>
      </c>
      <c r="Q7075" t="s">
        <v>50</v>
      </c>
    </row>
    <row r="7076" spans="1:17" hidden="1" x14ac:dyDescent="0.3">
      <c r="A7076" t="s">
        <v>272</v>
      </c>
      <c r="B7076" t="s">
        <v>7363</v>
      </c>
      <c r="C7076" t="s">
        <v>241</v>
      </c>
      <c r="D7076" t="s">
        <v>134</v>
      </c>
      <c r="E7076" t="s">
        <v>30</v>
      </c>
      <c r="F7076">
        <v>2.16</v>
      </c>
      <c r="G7076">
        <v>150</v>
      </c>
      <c r="H7076">
        <v>13497</v>
      </c>
      <c r="I7076">
        <v>46</v>
      </c>
      <c r="J7076">
        <v>55</v>
      </c>
      <c r="K7076">
        <v>139</v>
      </c>
      <c r="L7076">
        <v>12507.22</v>
      </c>
      <c r="M7076" t="s">
        <v>206</v>
      </c>
      <c r="N7076" t="s">
        <v>32</v>
      </c>
      <c r="O7076" t="s">
        <v>143</v>
      </c>
      <c r="P7076">
        <v>8</v>
      </c>
      <c r="Q7076" t="s">
        <v>25</v>
      </c>
    </row>
    <row r="7077" spans="1:17" hidden="1" x14ac:dyDescent="0.3">
      <c r="A7077" t="s">
        <v>130</v>
      </c>
      <c r="B7077" t="s">
        <v>7364</v>
      </c>
      <c r="C7077" t="s">
        <v>205</v>
      </c>
      <c r="D7077" t="s">
        <v>46</v>
      </c>
      <c r="E7077" t="s">
        <v>38</v>
      </c>
      <c r="F7077">
        <v>92.33</v>
      </c>
      <c r="G7077">
        <v>38</v>
      </c>
      <c r="H7077">
        <v>287.66000000000003</v>
      </c>
      <c r="I7077">
        <v>22</v>
      </c>
      <c r="J7077">
        <v>83</v>
      </c>
      <c r="K7077">
        <v>8</v>
      </c>
      <c r="L7077">
        <v>60.56</v>
      </c>
      <c r="M7077" t="s">
        <v>69</v>
      </c>
      <c r="N7077" t="s">
        <v>448</v>
      </c>
      <c r="O7077" t="s">
        <v>370</v>
      </c>
      <c r="P7077">
        <v>10</v>
      </c>
      <c r="Q7077" t="s">
        <v>25</v>
      </c>
    </row>
    <row r="7078" spans="1:17" hidden="1" x14ac:dyDescent="0.3">
      <c r="A7078" t="s">
        <v>198</v>
      </c>
      <c r="B7078" t="s">
        <v>7365</v>
      </c>
      <c r="C7078" t="s">
        <v>128</v>
      </c>
      <c r="D7078" t="s">
        <v>46</v>
      </c>
      <c r="E7078" t="s">
        <v>21</v>
      </c>
      <c r="F7078">
        <v>42.38</v>
      </c>
      <c r="G7078">
        <v>129</v>
      </c>
      <c r="H7078">
        <v>7395.57</v>
      </c>
      <c r="I7078">
        <v>21</v>
      </c>
      <c r="J7078">
        <v>92</v>
      </c>
      <c r="K7078">
        <v>120</v>
      </c>
      <c r="L7078">
        <v>6879.6</v>
      </c>
      <c r="M7078" t="s">
        <v>385</v>
      </c>
      <c r="N7078" t="s">
        <v>230</v>
      </c>
      <c r="O7078" t="s">
        <v>22</v>
      </c>
      <c r="P7078">
        <v>10</v>
      </c>
      <c r="Q7078" t="s">
        <v>50</v>
      </c>
    </row>
    <row r="7079" spans="1:17" hidden="1" x14ac:dyDescent="0.3">
      <c r="A7079" t="s">
        <v>72</v>
      </c>
      <c r="B7079" t="s">
        <v>7366</v>
      </c>
      <c r="C7079" t="s">
        <v>122</v>
      </c>
      <c r="D7079" t="s">
        <v>54</v>
      </c>
      <c r="E7079" t="s">
        <v>38</v>
      </c>
      <c r="F7079">
        <v>62.49</v>
      </c>
      <c r="G7079">
        <v>60</v>
      </c>
      <c r="H7079">
        <v>511.2</v>
      </c>
      <c r="I7079">
        <v>13</v>
      </c>
      <c r="J7079">
        <v>51</v>
      </c>
      <c r="K7079">
        <v>0</v>
      </c>
      <c r="L7079">
        <v>0</v>
      </c>
      <c r="N7079" t="s">
        <v>84</v>
      </c>
      <c r="O7079" t="s">
        <v>293</v>
      </c>
      <c r="P7079">
        <v>5</v>
      </c>
      <c r="Q7079" t="s">
        <v>42</v>
      </c>
    </row>
    <row r="7080" spans="1:17" hidden="1" x14ac:dyDescent="0.3">
      <c r="A7080" t="s">
        <v>335</v>
      </c>
      <c r="B7080" t="s">
        <v>7367</v>
      </c>
      <c r="C7080" t="s">
        <v>192</v>
      </c>
      <c r="D7080" t="s">
        <v>37</v>
      </c>
      <c r="E7080" t="s">
        <v>30</v>
      </c>
      <c r="F7080">
        <v>42.44</v>
      </c>
      <c r="G7080">
        <v>103</v>
      </c>
      <c r="H7080">
        <v>4918.25</v>
      </c>
      <c r="I7080">
        <v>14</v>
      </c>
      <c r="J7080">
        <v>49</v>
      </c>
      <c r="K7080">
        <v>47</v>
      </c>
      <c r="L7080">
        <v>2244.25</v>
      </c>
      <c r="M7080" t="s">
        <v>57</v>
      </c>
      <c r="N7080" t="s">
        <v>274</v>
      </c>
      <c r="O7080" t="s">
        <v>119</v>
      </c>
      <c r="P7080">
        <v>9</v>
      </c>
      <c r="Q7080" t="s">
        <v>25</v>
      </c>
    </row>
    <row r="7081" spans="1:17" hidden="1" x14ac:dyDescent="0.3">
      <c r="A7081" t="s">
        <v>243</v>
      </c>
      <c r="B7081" t="s">
        <v>7368</v>
      </c>
      <c r="C7081" t="s">
        <v>246</v>
      </c>
      <c r="D7081" t="s">
        <v>67</v>
      </c>
      <c r="E7081" t="s">
        <v>38</v>
      </c>
      <c r="F7081">
        <v>53.28</v>
      </c>
      <c r="G7081">
        <v>194</v>
      </c>
      <c r="H7081">
        <v>13611.04</v>
      </c>
      <c r="I7081">
        <v>28</v>
      </c>
      <c r="J7081">
        <v>54</v>
      </c>
      <c r="K7081">
        <v>15</v>
      </c>
      <c r="L7081">
        <v>1052.4000000000001</v>
      </c>
      <c r="M7081" t="s">
        <v>130</v>
      </c>
      <c r="N7081" t="s">
        <v>85</v>
      </c>
      <c r="O7081" t="s">
        <v>95</v>
      </c>
      <c r="P7081">
        <v>8</v>
      </c>
      <c r="Q7081" t="s">
        <v>25</v>
      </c>
    </row>
    <row r="7082" spans="1:17" hidden="1" x14ac:dyDescent="0.3">
      <c r="A7082" t="s">
        <v>33</v>
      </c>
      <c r="B7082" t="s">
        <v>7369</v>
      </c>
      <c r="C7082" t="s">
        <v>66</v>
      </c>
      <c r="D7082" t="s">
        <v>67</v>
      </c>
      <c r="E7082" t="s">
        <v>21</v>
      </c>
      <c r="F7082">
        <v>20.64</v>
      </c>
      <c r="G7082">
        <v>35</v>
      </c>
      <c r="H7082">
        <v>2352.6999999999998</v>
      </c>
      <c r="I7082">
        <v>46</v>
      </c>
      <c r="J7082">
        <v>26</v>
      </c>
      <c r="K7082">
        <v>20</v>
      </c>
      <c r="L7082">
        <v>1344.4</v>
      </c>
      <c r="M7082" t="s">
        <v>124</v>
      </c>
      <c r="N7082" t="s">
        <v>129</v>
      </c>
      <c r="O7082" t="s">
        <v>293</v>
      </c>
      <c r="P7082">
        <v>4</v>
      </c>
      <c r="Q7082" t="s">
        <v>50</v>
      </c>
    </row>
    <row r="7083" spans="1:17" hidden="1" x14ac:dyDescent="0.3">
      <c r="A7083" t="s">
        <v>224</v>
      </c>
      <c r="B7083" t="s">
        <v>7370</v>
      </c>
      <c r="C7083" t="s">
        <v>161</v>
      </c>
      <c r="D7083" t="s">
        <v>67</v>
      </c>
      <c r="E7083" t="s">
        <v>21</v>
      </c>
      <c r="F7083">
        <v>58.2</v>
      </c>
      <c r="G7083">
        <v>117</v>
      </c>
      <c r="H7083">
        <v>7719.66</v>
      </c>
      <c r="I7083">
        <v>36</v>
      </c>
      <c r="J7083">
        <v>23</v>
      </c>
      <c r="K7083">
        <v>113</v>
      </c>
      <c r="L7083">
        <v>7455.74</v>
      </c>
      <c r="M7083" t="s">
        <v>72</v>
      </c>
      <c r="N7083" t="s">
        <v>152</v>
      </c>
      <c r="O7083" t="s">
        <v>120</v>
      </c>
      <c r="P7083">
        <v>4</v>
      </c>
      <c r="Q7083" t="s">
        <v>25</v>
      </c>
    </row>
    <row r="7084" spans="1:17" hidden="1" x14ac:dyDescent="0.3">
      <c r="A7084" t="s">
        <v>32</v>
      </c>
      <c r="B7084" t="s">
        <v>7371</v>
      </c>
      <c r="C7084" t="s">
        <v>161</v>
      </c>
      <c r="D7084" t="s">
        <v>67</v>
      </c>
      <c r="E7084" t="s">
        <v>30</v>
      </c>
      <c r="F7084">
        <v>17.920000000000002</v>
      </c>
      <c r="G7084">
        <v>18</v>
      </c>
      <c r="H7084">
        <v>1302.3</v>
      </c>
      <c r="I7084">
        <v>17</v>
      </c>
      <c r="J7084">
        <v>26</v>
      </c>
      <c r="K7084">
        <v>12</v>
      </c>
      <c r="L7084">
        <v>868.2</v>
      </c>
      <c r="M7084" t="s">
        <v>115</v>
      </c>
      <c r="N7084" t="s">
        <v>268</v>
      </c>
      <c r="O7084" t="s">
        <v>326</v>
      </c>
      <c r="P7084">
        <v>1</v>
      </c>
      <c r="Q7084" t="s">
        <v>25</v>
      </c>
    </row>
    <row r="7085" spans="1:17" hidden="1" x14ac:dyDescent="0.3">
      <c r="A7085" t="s">
        <v>80</v>
      </c>
      <c r="B7085" t="s">
        <v>7372</v>
      </c>
      <c r="C7085" t="s">
        <v>353</v>
      </c>
      <c r="D7085" t="s">
        <v>29</v>
      </c>
      <c r="E7085" t="s">
        <v>38</v>
      </c>
      <c r="F7085">
        <v>95.36</v>
      </c>
      <c r="G7085">
        <v>161</v>
      </c>
      <c r="H7085">
        <v>9243.01</v>
      </c>
      <c r="I7085">
        <v>26</v>
      </c>
      <c r="J7085">
        <v>31</v>
      </c>
      <c r="K7085">
        <v>127</v>
      </c>
      <c r="L7085">
        <v>7291.07</v>
      </c>
      <c r="M7085" t="s">
        <v>55</v>
      </c>
      <c r="N7085" t="s">
        <v>108</v>
      </c>
      <c r="O7085" t="s">
        <v>68</v>
      </c>
      <c r="P7085">
        <v>7</v>
      </c>
      <c r="Q7085" t="s">
        <v>25</v>
      </c>
    </row>
    <row r="7086" spans="1:17" hidden="1" x14ac:dyDescent="0.3">
      <c r="A7086" t="s">
        <v>131</v>
      </c>
      <c r="B7086" t="s">
        <v>7373</v>
      </c>
      <c r="C7086" t="s">
        <v>45</v>
      </c>
      <c r="D7086" t="s">
        <v>46</v>
      </c>
      <c r="E7086" t="s">
        <v>21</v>
      </c>
      <c r="F7086">
        <v>54.87</v>
      </c>
      <c r="G7086">
        <v>114</v>
      </c>
      <c r="H7086">
        <v>8046.12</v>
      </c>
      <c r="I7086">
        <v>37</v>
      </c>
      <c r="J7086">
        <v>34</v>
      </c>
      <c r="K7086">
        <v>69</v>
      </c>
      <c r="L7086">
        <v>4870.0200000000004</v>
      </c>
      <c r="M7086" t="s">
        <v>177</v>
      </c>
      <c r="N7086" t="s">
        <v>170</v>
      </c>
      <c r="O7086" t="s">
        <v>181</v>
      </c>
      <c r="P7086">
        <v>9</v>
      </c>
      <c r="Q7086" t="s">
        <v>42</v>
      </c>
    </row>
    <row r="7087" spans="1:17" hidden="1" x14ac:dyDescent="0.3">
      <c r="A7087" t="s">
        <v>104</v>
      </c>
      <c r="B7087" t="s">
        <v>7374</v>
      </c>
      <c r="C7087" t="s">
        <v>208</v>
      </c>
      <c r="D7087" t="s">
        <v>20</v>
      </c>
      <c r="E7087" t="s">
        <v>30</v>
      </c>
      <c r="F7087">
        <v>27.47</v>
      </c>
      <c r="G7087">
        <v>42</v>
      </c>
      <c r="H7087">
        <v>320.88</v>
      </c>
      <c r="I7087">
        <v>28</v>
      </c>
      <c r="J7087">
        <v>77</v>
      </c>
      <c r="K7087">
        <v>1</v>
      </c>
      <c r="L7087">
        <v>7.64</v>
      </c>
      <c r="M7087" t="s">
        <v>146</v>
      </c>
      <c r="N7087" t="s">
        <v>72</v>
      </c>
      <c r="O7087" t="s">
        <v>189</v>
      </c>
      <c r="P7087">
        <v>6</v>
      </c>
      <c r="Q7087" t="s">
        <v>42</v>
      </c>
    </row>
    <row r="7088" spans="1:17" hidden="1" x14ac:dyDescent="0.3">
      <c r="A7088" t="s">
        <v>40</v>
      </c>
      <c r="B7088" t="s">
        <v>7375</v>
      </c>
      <c r="C7088" t="s">
        <v>390</v>
      </c>
      <c r="D7088" t="s">
        <v>60</v>
      </c>
      <c r="E7088" t="s">
        <v>30</v>
      </c>
      <c r="F7088">
        <v>3.88</v>
      </c>
      <c r="G7088">
        <v>10</v>
      </c>
      <c r="H7088">
        <v>23.3</v>
      </c>
      <c r="I7088">
        <v>26</v>
      </c>
      <c r="J7088">
        <v>46</v>
      </c>
      <c r="K7088">
        <v>9</v>
      </c>
      <c r="L7088">
        <v>20.97</v>
      </c>
      <c r="M7088" t="s">
        <v>79</v>
      </c>
      <c r="N7088" t="s">
        <v>96</v>
      </c>
      <c r="O7088" t="s">
        <v>310</v>
      </c>
      <c r="P7088">
        <v>2</v>
      </c>
      <c r="Q7088" t="s">
        <v>42</v>
      </c>
    </row>
    <row r="7089" spans="1:17" hidden="1" x14ac:dyDescent="0.3">
      <c r="A7089" t="s">
        <v>366</v>
      </c>
      <c r="B7089" t="s">
        <v>7376</v>
      </c>
      <c r="C7089" t="s">
        <v>315</v>
      </c>
      <c r="D7089" t="s">
        <v>37</v>
      </c>
      <c r="E7089" t="s">
        <v>38</v>
      </c>
      <c r="F7089">
        <v>84.88</v>
      </c>
      <c r="G7089">
        <v>77</v>
      </c>
      <c r="H7089">
        <v>2633.4</v>
      </c>
      <c r="I7089">
        <v>44</v>
      </c>
      <c r="J7089">
        <v>59</v>
      </c>
      <c r="K7089">
        <v>4</v>
      </c>
      <c r="L7089">
        <v>136.80000000000001</v>
      </c>
      <c r="M7089" t="s">
        <v>247</v>
      </c>
      <c r="N7089" t="s">
        <v>448</v>
      </c>
      <c r="O7089" t="s">
        <v>348</v>
      </c>
      <c r="P7089">
        <v>4</v>
      </c>
      <c r="Q7089" t="s">
        <v>50</v>
      </c>
    </row>
    <row r="7090" spans="1:17" hidden="1" x14ac:dyDescent="0.3">
      <c r="A7090" t="s">
        <v>84</v>
      </c>
      <c r="B7090" t="s">
        <v>7377</v>
      </c>
      <c r="C7090" t="s">
        <v>208</v>
      </c>
      <c r="D7090" t="s">
        <v>20</v>
      </c>
      <c r="E7090" t="s">
        <v>21</v>
      </c>
      <c r="F7090">
        <v>39.020000000000003</v>
      </c>
      <c r="G7090">
        <v>160</v>
      </c>
      <c r="H7090">
        <v>15459.2</v>
      </c>
      <c r="I7090">
        <v>37</v>
      </c>
      <c r="J7090">
        <v>49</v>
      </c>
      <c r="K7090">
        <v>110</v>
      </c>
      <c r="L7090">
        <v>10628.2</v>
      </c>
      <c r="M7090" t="s">
        <v>170</v>
      </c>
      <c r="N7090" t="s">
        <v>159</v>
      </c>
      <c r="O7090" t="s">
        <v>287</v>
      </c>
      <c r="P7090">
        <v>3</v>
      </c>
      <c r="Q7090" t="s">
        <v>50</v>
      </c>
    </row>
    <row r="7091" spans="1:17" hidden="1" x14ac:dyDescent="0.3">
      <c r="A7091" t="s">
        <v>69</v>
      </c>
      <c r="B7091" t="s">
        <v>7378</v>
      </c>
      <c r="C7091" t="s">
        <v>208</v>
      </c>
      <c r="D7091" t="s">
        <v>20</v>
      </c>
      <c r="E7091" t="s">
        <v>30</v>
      </c>
      <c r="F7091">
        <v>27.47</v>
      </c>
      <c r="G7091">
        <v>32</v>
      </c>
      <c r="H7091">
        <v>845.12</v>
      </c>
      <c r="I7091">
        <v>39</v>
      </c>
      <c r="J7091">
        <v>47</v>
      </c>
      <c r="K7091">
        <v>23</v>
      </c>
      <c r="L7091">
        <v>607.42999999999995</v>
      </c>
      <c r="M7091" t="s">
        <v>435</v>
      </c>
      <c r="N7091" t="s">
        <v>149</v>
      </c>
      <c r="O7091" t="s">
        <v>295</v>
      </c>
      <c r="P7091">
        <v>7</v>
      </c>
      <c r="Q7091" t="s">
        <v>50</v>
      </c>
    </row>
    <row r="7092" spans="1:17" hidden="1" x14ac:dyDescent="0.3">
      <c r="A7092" t="s">
        <v>32</v>
      </c>
      <c r="B7092" t="s">
        <v>7379</v>
      </c>
      <c r="C7092" t="s">
        <v>344</v>
      </c>
      <c r="D7092" t="s">
        <v>37</v>
      </c>
      <c r="E7092" t="s">
        <v>38</v>
      </c>
      <c r="F7092">
        <v>41.41</v>
      </c>
      <c r="G7092">
        <v>123</v>
      </c>
      <c r="H7092">
        <v>11282.79</v>
      </c>
      <c r="I7092">
        <v>13</v>
      </c>
      <c r="J7092">
        <v>78</v>
      </c>
      <c r="K7092">
        <v>59</v>
      </c>
      <c r="L7092">
        <v>5412.07</v>
      </c>
      <c r="M7092" t="s">
        <v>61</v>
      </c>
      <c r="N7092" t="s">
        <v>143</v>
      </c>
      <c r="O7092" t="s">
        <v>372</v>
      </c>
      <c r="P7092">
        <v>2</v>
      </c>
      <c r="Q7092" t="s">
        <v>50</v>
      </c>
    </row>
    <row r="7093" spans="1:17" hidden="1" x14ac:dyDescent="0.3">
      <c r="A7093" t="s">
        <v>327</v>
      </c>
      <c r="B7093" t="s">
        <v>7380</v>
      </c>
      <c r="C7093" t="s">
        <v>155</v>
      </c>
      <c r="D7093" t="s">
        <v>67</v>
      </c>
      <c r="E7093" t="s">
        <v>21</v>
      </c>
      <c r="F7093">
        <v>67.290000000000006</v>
      </c>
      <c r="G7093">
        <v>114</v>
      </c>
      <c r="H7093">
        <v>961.02</v>
      </c>
      <c r="I7093">
        <v>12</v>
      </c>
      <c r="J7093">
        <v>38</v>
      </c>
      <c r="K7093">
        <v>8</v>
      </c>
      <c r="L7093">
        <v>67.44</v>
      </c>
      <c r="M7093" t="s">
        <v>73</v>
      </c>
      <c r="N7093" t="s">
        <v>249</v>
      </c>
      <c r="O7093" t="s">
        <v>250</v>
      </c>
      <c r="P7093">
        <v>1</v>
      </c>
      <c r="Q7093" t="s">
        <v>42</v>
      </c>
    </row>
    <row r="7094" spans="1:17" hidden="1" x14ac:dyDescent="0.3">
      <c r="A7094" t="s">
        <v>242</v>
      </c>
      <c r="B7094" t="s">
        <v>7381</v>
      </c>
      <c r="C7094" t="s">
        <v>205</v>
      </c>
      <c r="D7094" t="s">
        <v>46</v>
      </c>
      <c r="E7094" t="s">
        <v>30</v>
      </c>
      <c r="F7094">
        <v>50.01</v>
      </c>
      <c r="G7094">
        <v>14</v>
      </c>
      <c r="H7094">
        <v>1325.52</v>
      </c>
      <c r="I7094">
        <v>14</v>
      </c>
      <c r="J7094">
        <v>75</v>
      </c>
      <c r="K7094">
        <v>2</v>
      </c>
      <c r="L7094">
        <v>189.36</v>
      </c>
      <c r="M7094" t="s">
        <v>350</v>
      </c>
      <c r="N7094" t="s">
        <v>75</v>
      </c>
      <c r="O7094" t="s">
        <v>105</v>
      </c>
      <c r="P7094">
        <v>4</v>
      </c>
      <c r="Q7094" t="s">
        <v>50</v>
      </c>
    </row>
    <row r="7095" spans="1:17" hidden="1" x14ac:dyDescent="0.3">
      <c r="A7095" t="s">
        <v>206</v>
      </c>
      <c r="B7095" t="s">
        <v>7382</v>
      </c>
      <c r="C7095" t="s">
        <v>103</v>
      </c>
      <c r="D7095" t="s">
        <v>67</v>
      </c>
      <c r="E7095" t="s">
        <v>38</v>
      </c>
      <c r="F7095">
        <v>66.790000000000006</v>
      </c>
      <c r="G7095">
        <v>75</v>
      </c>
      <c r="H7095">
        <v>1614</v>
      </c>
      <c r="I7095">
        <v>7</v>
      </c>
      <c r="J7095">
        <v>79</v>
      </c>
      <c r="K7095">
        <v>64</v>
      </c>
      <c r="L7095">
        <v>1377.28</v>
      </c>
      <c r="M7095" t="s">
        <v>23</v>
      </c>
      <c r="N7095" t="s">
        <v>150</v>
      </c>
      <c r="O7095" t="s">
        <v>185</v>
      </c>
      <c r="P7095">
        <v>10</v>
      </c>
      <c r="Q7095" t="s">
        <v>42</v>
      </c>
    </row>
    <row r="7096" spans="1:17" hidden="1" x14ac:dyDescent="0.3">
      <c r="A7096" t="s">
        <v>153</v>
      </c>
      <c r="B7096" t="s">
        <v>7383</v>
      </c>
      <c r="C7096" t="s">
        <v>113</v>
      </c>
      <c r="D7096" t="s">
        <v>46</v>
      </c>
      <c r="E7096" t="s">
        <v>21</v>
      </c>
      <c r="F7096">
        <v>91.09</v>
      </c>
      <c r="G7096">
        <v>103</v>
      </c>
      <c r="H7096">
        <v>9207.17</v>
      </c>
      <c r="I7096">
        <v>49</v>
      </c>
      <c r="J7096">
        <v>74</v>
      </c>
      <c r="K7096">
        <v>23</v>
      </c>
      <c r="L7096">
        <v>2055.9699999999998</v>
      </c>
      <c r="M7096" t="s">
        <v>153</v>
      </c>
      <c r="N7096" t="s">
        <v>120</v>
      </c>
      <c r="O7096" t="s">
        <v>49</v>
      </c>
      <c r="P7096">
        <v>3</v>
      </c>
      <c r="Q7096" t="s">
        <v>42</v>
      </c>
    </row>
    <row r="7097" spans="1:17" hidden="1" x14ac:dyDescent="0.3">
      <c r="A7097" t="s">
        <v>301</v>
      </c>
      <c r="B7097" t="s">
        <v>7384</v>
      </c>
      <c r="C7097" t="s">
        <v>113</v>
      </c>
      <c r="D7097" t="s">
        <v>46</v>
      </c>
      <c r="E7097" t="s">
        <v>30</v>
      </c>
      <c r="F7097">
        <v>68.19</v>
      </c>
      <c r="G7097">
        <v>131</v>
      </c>
      <c r="H7097">
        <v>8353.8700000000008</v>
      </c>
      <c r="I7097">
        <v>29</v>
      </c>
      <c r="J7097">
        <v>31</v>
      </c>
      <c r="K7097">
        <v>16</v>
      </c>
      <c r="L7097">
        <v>1020.32</v>
      </c>
      <c r="M7097" t="s">
        <v>305</v>
      </c>
      <c r="N7097" t="s">
        <v>257</v>
      </c>
      <c r="O7097" t="s">
        <v>1167</v>
      </c>
      <c r="P7097">
        <v>6</v>
      </c>
      <c r="Q7097" t="s">
        <v>42</v>
      </c>
    </row>
    <row r="7098" spans="1:17" hidden="1" x14ac:dyDescent="0.3">
      <c r="A7098" t="s">
        <v>193</v>
      </c>
      <c r="B7098" t="s">
        <v>7385</v>
      </c>
      <c r="C7098" t="s">
        <v>208</v>
      </c>
      <c r="D7098" t="s">
        <v>20</v>
      </c>
      <c r="E7098" t="s">
        <v>38</v>
      </c>
      <c r="F7098">
        <v>60.14</v>
      </c>
      <c r="G7098">
        <v>170</v>
      </c>
      <c r="H7098">
        <v>15493.8</v>
      </c>
      <c r="I7098">
        <v>14</v>
      </c>
      <c r="J7098">
        <v>47</v>
      </c>
      <c r="K7098">
        <v>70</v>
      </c>
      <c r="L7098">
        <v>6379.8</v>
      </c>
      <c r="M7098" t="s">
        <v>210</v>
      </c>
      <c r="N7098" t="s">
        <v>181</v>
      </c>
      <c r="O7098" t="s">
        <v>95</v>
      </c>
      <c r="P7098">
        <v>1</v>
      </c>
      <c r="Q7098" t="s">
        <v>50</v>
      </c>
    </row>
    <row r="7099" spans="1:17" hidden="1" x14ac:dyDescent="0.3">
      <c r="A7099" t="s">
        <v>226</v>
      </c>
      <c r="B7099" t="s">
        <v>7386</v>
      </c>
      <c r="C7099" t="s">
        <v>148</v>
      </c>
      <c r="D7099" t="s">
        <v>88</v>
      </c>
      <c r="E7099" t="s">
        <v>21</v>
      </c>
      <c r="F7099">
        <v>90.98</v>
      </c>
      <c r="G7099">
        <v>16</v>
      </c>
      <c r="H7099">
        <v>611.84</v>
      </c>
      <c r="I7099">
        <v>20</v>
      </c>
      <c r="J7099">
        <v>97</v>
      </c>
      <c r="K7099">
        <v>11</v>
      </c>
      <c r="L7099">
        <v>420.64</v>
      </c>
      <c r="M7099" t="s">
        <v>116</v>
      </c>
      <c r="N7099" t="s">
        <v>135</v>
      </c>
      <c r="O7099" t="s">
        <v>213</v>
      </c>
      <c r="P7099">
        <v>10</v>
      </c>
      <c r="Q7099" t="s">
        <v>50</v>
      </c>
    </row>
    <row r="7100" spans="1:17" hidden="1" x14ac:dyDescent="0.3">
      <c r="A7100" t="s">
        <v>388</v>
      </c>
      <c r="B7100" t="s">
        <v>7387</v>
      </c>
      <c r="C7100" t="s">
        <v>215</v>
      </c>
      <c r="D7100" t="s">
        <v>134</v>
      </c>
      <c r="E7100" t="s">
        <v>30</v>
      </c>
      <c r="F7100">
        <v>21</v>
      </c>
      <c r="G7100">
        <v>192</v>
      </c>
      <c r="H7100">
        <v>9427.2000000000007</v>
      </c>
      <c r="I7100">
        <v>37</v>
      </c>
      <c r="J7100">
        <v>47</v>
      </c>
      <c r="K7100">
        <v>93</v>
      </c>
      <c r="L7100">
        <v>4566.3</v>
      </c>
      <c r="M7100" t="s">
        <v>17</v>
      </c>
      <c r="N7100" t="s">
        <v>159</v>
      </c>
      <c r="O7100" t="s">
        <v>43</v>
      </c>
      <c r="P7100">
        <v>3</v>
      </c>
      <c r="Q7100" t="s">
        <v>42</v>
      </c>
    </row>
    <row r="7101" spans="1:17" hidden="1" x14ac:dyDescent="0.3">
      <c r="A7101" t="s">
        <v>216</v>
      </c>
      <c r="B7101" t="s">
        <v>7388</v>
      </c>
      <c r="C7101" t="s">
        <v>192</v>
      </c>
      <c r="D7101" t="s">
        <v>37</v>
      </c>
      <c r="E7101" t="s">
        <v>38</v>
      </c>
      <c r="F7101">
        <v>78.69</v>
      </c>
      <c r="G7101">
        <v>180</v>
      </c>
      <c r="H7101">
        <v>5124.6000000000004</v>
      </c>
      <c r="I7101">
        <v>39</v>
      </c>
      <c r="J7101">
        <v>55</v>
      </c>
      <c r="K7101">
        <v>29</v>
      </c>
      <c r="L7101">
        <v>825.63</v>
      </c>
      <c r="M7101" t="s">
        <v>277</v>
      </c>
      <c r="N7101" t="s">
        <v>166</v>
      </c>
      <c r="O7101" t="s">
        <v>153</v>
      </c>
      <c r="P7101">
        <v>6</v>
      </c>
      <c r="Q7101" t="s">
        <v>50</v>
      </c>
    </row>
    <row r="7102" spans="1:17" hidden="1" x14ac:dyDescent="0.3">
      <c r="A7102" t="s">
        <v>82</v>
      </c>
      <c r="B7102" t="s">
        <v>7389</v>
      </c>
      <c r="C7102" t="s">
        <v>103</v>
      </c>
      <c r="D7102" t="s">
        <v>67</v>
      </c>
      <c r="E7102" t="s">
        <v>30</v>
      </c>
      <c r="F7102">
        <v>45.45</v>
      </c>
      <c r="G7102">
        <v>108</v>
      </c>
      <c r="H7102">
        <v>9407.8799999999992</v>
      </c>
      <c r="I7102">
        <v>48</v>
      </c>
      <c r="J7102">
        <v>21</v>
      </c>
      <c r="K7102">
        <v>87</v>
      </c>
      <c r="L7102">
        <v>7578.57</v>
      </c>
      <c r="M7102" t="s">
        <v>130</v>
      </c>
      <c r="N7102" t="s">
        <v>249</v>
      </c>
      <c r="O7102" t="s">
        <v>116</v>
      </c>
      <c r="P7102">
        <v>3</v>
      </c>
      <c r="Q7102" t="s">
        <v>42</v>
      </c>
    </row>
    <row r="7103" spans="1:17" hidden="1" x14ac:dyDescent="0.3">
      <c r="A7103" t="s">
        <v>61</v>
      </c>
      <c r="B7103" t="s">
        <v>7390</v>
      </c>
      <c r="C7103" t="s">
        <v>19</v>
      </c>
      <c r="D7103" t="s">
        <v>20</v>
      </c>
      <c r="E7103" t="s">
        <v>21</v>
      </c>
      <c r="F7103">
        <v>89.94</v>
      </c>
      <c r="G7103">
        <v>53</v>
      </c>
      <c r="H7103">
        <v>3558.42</v>
      </c>
      <c r="I7103">
        <v>24</v>
      </c>
      <c r="J7103">
        <v>54</v>
      </c>
      <c r="K7103">
        <v>53</v>
      </c>
      <c r="L7103">
        <v>3558.42</v>
      </c>
      <c r="M7103" t="s">
        <v>139</v>
      </c>
      <c r="N7103" t="s">
        <v>68</v>
      </c>
      <c r="O7103" t="s">
        <v>104</v>
      </c>
      <c r="P7103">
        <v>2</v>
      </c>
      <c r="Q7103" t="s">
        <v>25</v>
      </c>
    </row>
    <row r="7104" spans="1:17" hidden="1" x14ac:dyDescent="0.3">
      <c r="A7104" t="s">
        <v>43</v>
      </c>
      <c r="B7104" t="s">
        <v>7391</v>
      </c>
      <c r="C7104" t="s">
        <v>233</v>
      </c>
      <c r="D7104" t="s">
        <v>29</v>
      </c>
      <c r="E7104" t="s">
        <v>30</v>
      </c>
      <c r="F7104">
        <v>92.78</v>
      </c>
      <c r="G7104">
        <v>108</v>
      </c>
      <c r="H7104">
        <v>9229.68</v>
      </c>
      <c r="I7104">
        <v>25</v>
      </c>
      <c r="J7104">
        <v>51</v>
      </c>
      <c r="K7104">
        <v>106</v>
      </c>
      <c r="L7104">
        <v>9058.76</v>
      </c>
      <c r="M7104" t="s">
        <v>250</v>
      </c>
      <c r="N7104" t="s">
        <v>370</v>
      </c>
      <c r="O7104" t="s">
        <v>272</v>
      </c>
      <c r="P7104">
        <v>9</v>
      </c>
      <c r="Q7104" t="s">
        <v>50</v>
      </c>
    </row>
    <row r="7105" spans="1:17" hidden="1" x14ac:dyDescent="0.3">
      <c r="A7105" t="s">
        <v>313</v>
      </c>
      <c r="B7105" t="s">
        <v>7392</v>
      </c>
      <c r="C7105" t="s">
        <v>103</v>
      </c>
      <c r="D7105" t="s">
        <v>67</v>
      </c>
      <c r="E7105" t="s">
        <v>38</v>
      </c>
      <c r="F7105">
        <v>66.790000000000006</v>
      </c>
      <c r="G7105">
        <v>162</v>
      </c>
      <c r="H7105">
        <v>3013.2</v>
      </c>
      <c r="I7105">
        <v>17</v>
      </c>
      <c r="J7105">
        <v>41</v>
      </c>
      <c r="K7105">
        <v>143</v>
      </c>
      <c r="L7105">
        <v>2659.8</v>
      </c>
      <c r="M7105" t="s">
        <v>49</v>
      </c>
      <c r="N7105" t="s">
        <v>287</v>
      </c>
      <c r="O7105" t="s">
        <v>145</v>
      </c>
      <c r="P7105">
        <v>1</v>
      </c>
      <c r="Q7105" t="s">
        <v>42</v>
      </c>
    </row>
    <row r="7106" spans="1:17" hidden="1" x14ac:dyDescent="0.3">
      <c r="A7106" t="s">
        <v>159</v>
      </c>
      <c r="B7106" t="s">
        <v>7393</v>
      </c>
      <c r="C7106" t="s">
        <v>205</v>
      </c>
      <c r="D7106" t="s">
        <v>46</v>
      </c>
      <c r="E7106" t="s">
        <v>21</v>
      </c>
      <c r="F7106">
        <v>94.82</v>
      </c>
      <c r="G7106">
        <v>59</v>
      </c>
      <c r="H7106">
        <v>3237.92</v>
      </c>
      <c r="I7106">
        <v>27</v>
      </c>
      <c r="J7106">
        <v>35</v>
      </c>
      <c r="K7106">
        <v>12</v>
      </c>
      <c r="L7106">
        <v>658.56</v>
      </c>
      <c r="M7106" t="s">
        <v>142</v>
      </c>
      <c r="N7106" t="s">
        <v>418</v>
      </c>
      <c r="O7106" t="s">
        <v>247</v>
      </c>
      <c r="P7106">
        <v>5</v>
      </c>
      <c r="Q7106" t="s">
        <v>42</v>
      </c>
    </row>
    <row r="7107" spans="1:17" hidden="1" x14ac:dyDescent="0.3">
      <c r="A7107" t="s">
        <v>63</v>
      </c>
      <c r="B7107" t="s">
        <v>7394</v>
      </c>
      <c r="C7107" t="s">
        <v>53</v>
      </c>
      <c r="D7107" t="s">
        <v>54</v>
      </c>
      <c r="E7107" t="s">
        <v>30</v>
      </c>
      <c r="F7107">
        <v>49.69</v>
      </c>
      <c r="G7107">
        <v>147</v>
      </c>
      <c r="H7107">
        <v>460.11</v>
      </c>
      <c r="I7107">
        <v>19</v>
      </c>
      <c r="J7107">
        <v>79</v>
      </c>
      <c r="K7107">
        <v>3</v>
      </c>
      <c r="L7107">
        <v>9.39</v>
      </c>
      <c r="M7107" t="s">
        <v>178</v>
      </c>
      <c r="N7107" t="s">
        <v>250</v>
      </c>
      <c r="O7107" t="s">
        <v>370</v>
      </c>
      <c r="P7107">
        <v>5</v>
      </c>
      <c r="Q7107" t="s">
        <v>50</v>
      </c>
    </row>
    <row r="7108" spans="1:17" hidden="1" x14ac:dyDescent="0.3">
      <c r="A7108" t="s">
        <v>51</v>
      </c>
      <c r="B7108" t="s">
        <v>7395</v>
      </c>
      <c r="C7108" t="s">
        <v>45</v>
      </c>
      <c r="D7108" t="s">
        <v>46</v>
      </c>
      <c r="E7108" t="s">
        <v>38</v>
      </c>
      <c r="F7108">
        <v>91.34</v>
      </c>
      <c r="G7108">
        <v>74</v>
      </c>
      <c r="H7108">
        <v>6138.3</v>
      </c>
      <c r="I7108">
        <v>33</v>
      </c>
      <c r="J7108">
        <v>93</v>
      </c>
      <c r="K7108">
        <v>37</v>
      </c>
      <c r="L7108">
        <v>3069.15</v>
      </c>
      <c r="M7108" t="s">
        <v>68</v>
      </c>
      <c r="N7108" t="s">
        <v>277</v>
      </c>
      <c r="O7108" t="s">
        <v>109</v>
      </c>
      <c r="P7108">
        <v>8</v>
      </c>
      <c r="Q7108" t="s">
        <v>25</v>
      </c>
    </row>
    <row r="7109" spans="1:17" hidden="1" x14ac:dyDescent="0.3">
      <c r="A7109" t="s">
        <v>234</v>
      </c>
      <c r="B7109" t="s">
        <v>7396</v>
      </c>
      <c r="C7109" t="s">
        <v>53</v>
      </c>
      <c r="D7109" t="s">
        <v>54</v>
      </c>
      <c r="E7109" t="s">
        <v>21</v>
      </c>
      <c r="F7109">
        <v>26.92</v>
      </c>
      <c r="G7109">
        <v>37</v>
      </c>
      <c r="H7109">
        <v>1557.33</v>
      </c>
      <c r="I7109">
        <v>47</v>
      </c>
      <c r="J7109">
        <v>70</v>
      </c>
      <c r="K7109">
        <v>11</v>
      </c>
      <c r="L7109">
        <v>462.99</v>
      </c>
      <c r="M7109" t="s">
        <v>366</v>
      </c>
      <c r="N7109" t="s">
        <v>270</v>
      </c>
      <c r="O7109" t="s">
        <v>279</v>
      </c>
      <c r="P7109">
        <v>8</v>
      </c>
      <c r="Q7109" t="s">
        <v>42</v>
      </c>
    </row>
    <row r="7110" spans="1:17" hidden="1" x14ac:dyDescent="0.3">
      <c r="A7110" t="s">
        <v>131</v>
      </c>
      <c r="B7110" t="s">
        <v>7397</v>
      </c>
      <c r="C7110" t="s">
        <v>93</v>
      </c>
      <c r="D7110" t="s">
        <v>20</v>
      </c>
      <c r="E7110" t="s">
        <v>30</v>
      </c>
      <c r="F7110">
        <v>75.5</v>
      </c>
      <c r="G7110">
        <v>68</v>
      </c>
      <c r="H7110">
        <v>297.16000000000003</v>
      </c>
      <c r="I7110">
        <v>20</v>
      </c>
      <c r="J7110">
        <v>52</v>
      </c>
      <c r="K7110">
        <v>52</v>
      </c>
      <c r="L7110">
        <v>227.24</v>
      </c>
      <c r="M7110" t="s">
        <v>378</v>
      </c>
      <c r="N7110" t="s">
        <v>84</v>
      </c>
      <c r="O7110" t="s">
        <v>335</v>
      </c>
      <c r="P7110">
        <v>9</v>
      </c>
      <c r="Q7110" t="s">
        <v>25</v>
      </c>
    </row>
    <row r="7111" spans="1:17" hidden="1" x14ac:dyDescent="0.3">
      <c r="A7111" t="s">
        <v>230</v>
      </c>
      <c r="B7111" t="s">
        <v>7398</v>
      </c>
      <c r="C7111" t="s">
        <v>261</v>
      </c>
      <c r="D7111" t="s">
        <v>20</v>
      </c>
      <c r="E7111" t="s">
        <v>38</v>
      </c>
      <c r="F7111">
        <v>46.83</v>
      </c>
      <c r="G7111">
        <v>123</v>
      </c>
      <c r="H7111">
        <v>3494.43</v>
      </c>
      <c r="I7111">
        <v>26</v>
      </c>
      <c r="J7111">
        <v>69</v>
      </c>
      <c r="K7111">
        <v>114</v>
      </c>
      <c r="L7111">
        <v>3238.74</v>
      </c>
      <c r="M7111" t="s">
        <v>95</v>
      </c>
      <c r="N7111" t="s">
        <v>100</v>
      </c>
      <c r="O7111" t="s">
        <v>446</v>
      </c>
      <c r="P7111">
        <v>9</v>
      </c>
      <c r="Q7111" t="s">
        <v>25</v>
      </c>
    </row>
    <row r="7112" spans="1:17" hidden="1" x14ac:dyDescent="0.3">
      <c r="A7112" t="s">
        <v>201</v>
      </c>
      <c r="B7112" t="s">
        <v>7399</v>
      </c>
      <c r="C7112" t="s">
        <v>233</v>
      </c>
      <c r="D7112" t="s">
        <v>29</v>
      </c>
      <c r="E7112" t="s">
        <v>21</v>
      </c>
      <c r="F7112">
        <v>18.27</v>
      </c>
      <c r="G7112">
        <v>42</v>
      </c>
      <c r="H7112">
        <v>935.34</v>
      </c>
      <c r="I7112">
        <v>29</v>
      </c>
      <c r="J7112">
        <v>40</v>
      </c>
      <c r="K7112">
        <v>10</v>
      </c>
      <c r="L7112">
        <v>222.7</v>
      </c>
      <c r="M7112" t="s">
        <v>139</v>
      </c>
      <c r="N7112" t="s">
        <v>277</v>
      </c>
      <c r="O7112" t="s">
        <v>767</v>
      </c>
      <c r="P7112">
        <v>10</v>
      </c>
      <c r="Q7112" t="s">
        <v>25</v>
      </c>
    </row>
    <row r="7113" spans="1:17" hidden="1" x14ac:dyDescent="0.3">
      <c r="A7113" t="s">
        <v>464</v>
      </c>
      <c r="B7113" t="s">
        <v>7400</v>
      </c>
      <c r="C7113" t="s">
        <v>36</v>
      </c>
      <c r="D7113" t="s">
        <v>37</v>
      </c>
      <c r="E7113" t="s">
        <v>30</v>
      </c>
      <c r="F7113">
        <v>85.99</v>
      </c>
      <c r="G7113">
        <v>93</v>
      </c>
      <c r="H7113">
        <v>6629.97</v>
      </c>
      <c r="I7113">
        <v>37</v>
      </c>
      <c r="J7113">
        <v>66</v>
      </c>
      <c r="K7113">
        <v>24</v>
      </c>
      <c r="L7113">
        <v>1710.96</v>
      </c>
      <c r="M7113" t="s">
        <v>111</v>
      </c>
      <c r="N7113" t="s">
        <v>238</v>
      </c>
      <c r="O7113" t="s">
        <v>298</v>
      </c>
      <c r="P7113">
        <v>5</v>
      </c>
      <c r="Q7113" t="s">
        <v>25</v>
      </c>
    </row>
    <row r="7114" spans="1:17" hidden="1" x14ac:dyDescent="0.3">
      <c r="A7114" t="s">
        <v>257</v>
      </c>
      <c r="B7114" t="s">
        <v>7401</v>
      </c>
      <c r="C7114" t="s">
        <v>195</v>
      </c>
      <c r="D7114" t="s">
        <v>88</v>
      </c>
      <c r="E7114" t="s">
        <v>38</v>
      </c>
      <c r="F7114">
        <v>91.3</v>
      </c>
      <c r="G7114">
        <v>184</v>
      </c>
      <c r="H7114">
        <v>12000.48</v>
      </c>
      <c r="I7114">
        <v>38</v>
      </c>
      <c r="J7114">
        <v>21</v>
      </c>
      <c r="K7114">
        <v>51</v>
      </c>
      <c r="L7114">
        <v>3326.22</v>
      </c>
      <c r="M7114" t="s">
        <v>213</v>
      </c>
      <c r="N7114" t="s">
        <v>435</v>
      </c>
      <c r="O7114" t="s">
        <v>91</v>
      </c>
      <c r="P7114">
        <v>3</v>
      </c>
      <c r="Q7114" t="s">
        <v>25</v>
      </c>
    </row>
    <row r="7115" spans="1:17" hidden="1" x14ac:dyDescent="0.3">
      <c r="A7115" t="s">
        <v>43</v>
      </c>
      <c r="B7115" t="s">
        <v>7402</v>
      </c>
      <c r="C7115" t="s">
        <v>215</v>
      </c>
      <c r="D7115" t="s">
        <v>134</v>
      </c>
      <c r="E7115" t="s">
        <v>21</v>
      </c>
      <c r="F7115">
        <v>39.5</v>
      </c>
      <c r="G7115">
        <v>64</v>
      </c>
      <c r="H7115">
        <v>4986.24</v>
      </c>
      <c r="I7115">
        <v>39</v>
      </c>
      <c r="J7115">
        <v>46</v>
      </c>
      <c r="K7115">
        <v>14</v>
      </c>
      <c r="L7115">
        <v>1090.74</v>
      </c>
      <c r="M7115" t="s">
        <v>26</v>
      </c>
      <c r="N7115" t="s">
        <v>295</v>
      </c>
      <c r="O7115" t="s">
        <v>47</v>
      </c>
      <c r="P7115">
        <v>8</v>
      </c>
      <c r="Q7115" t="s">
        <v>25</v>
      </c>
    </row>
    <row r="7116" spans="1:17" hidden="1" x14ac:dyDescent="0.3">
      <c r="A7116" t="s">
        <v>188</v>
      </c>
      <c r="B7116" t="s">
        <v>7403</v>
      </c>
      <c r="C7116" t="s">
        <v>113</v>
      </c>
      <c r="D7116" t="s">
        <v>46</v>
      </c>
      <c r="E7116" t="s">
        <v>30</v>
      </c>
      <c r="F7116">
        <v>68.19</v>
      </c>
      <c r="G7116">
        <v>161</v>
      </c>
      <c r="H7116">
        <v>10455.34</v>
      </c>
      <c r="I7116">
        <v>43</v>
      </c>
      <c r="J7116">
        <v>63</v>
      </c>
      <c r="K7116">
        <v>84</v>
      </c>
      <c r="L7116">
        <v>5454.96</v>
      </c>
      <c r="M7116" t="s">
        <v>146</v>
      </c>
      <c r="N7116" t="s">
        <v>210</v>
      </c>
      <c r="O7116" t="s">
        <v>185</v>
      </c>
      <c r="P7116">
        <v>7</v>
      </c>
      <c r="Q7116" t="s">
        <v>42</v>
      </c>
    </row>
    <row r="7117" spans="1:17" hidden="1" x14ac:dyDescent="0.3">
      <c r="A7117" t="s">
        <v>152</v>
      </c>
      <c r="B7117" t="s">
        <v>7404</v>
      </c>
      <c r="C7117" t="s">
        <v>36</v>
      </c>
      <c r="D7117" t="s">
        <v>37</v>
      </c>
      <c r="E7117" t="s">
        <v>38</v>
      </c>
      <c r="F7117">
        <v>48.66</v>
      </c>
      <c r="G7117">
        <v>73</v>
      </c>
      <c r="H7117">
        <v>6230.55</v>
      </c>
      <c r="I7117">
        <v>26</v>
      </c>
      <c r="J7117">
        <v>95</v>
      </c>
      <c r="K7117">
        <v>65</v>
      </c>
      <c r="L7117">
        <v>5547.75</v>
      </c>
      <c r="M7117" t="s">
        <v>100</v>
      </c>
      <c r="N7117" t="s">
        <v>34</v>
      </c>
      <c r="O7117" t="s">
        <v>181</v>
      </c>
      <c r="P7117">
        <v>4</v>
      </c>
      <c r="Q7117" t="s">
        <v>42</v>
      </c>
    </row>
    <row r="7118" spans="1:17" hidden="1" x14ac:dyDescent="0.3">
      <c r="A7118" t="s">
        <v>115</v>
      </c>
      <c r="B7118" t="s">
        <v>7405</v>
      </c>
      <c r="C7118" t="s">
        <v>286</v>
      </c>
      <c r="D7118" t="s">
        <v>54</v>
      </c>
      <c r="E7118" t="s">
        <v>21</v>
      </c>
      <c r="F7118">
        <v>36.32</v>
      </c>
      <c r="G7118">
        <v>119</v>
      </c>
      <c r="H7118">
        <v>3571.19</v>
      </c>
      <c r="I7118">
        <v>20</v>
      </c>
      <c r="J7118">
        <v>83</v>
      </c>
      <c r="K7118">
        <v>105</v>
      </c>
      <c r="L7118">
        <v>3151.05</v>
      </c>
      <c r="M7118" t="s">
        <v>47</v>
      </c>
      <c r="N7118" t="s">
        <v>111</v>
      </c>
      <c r="O7118" t="s">
        <v>41</v>
      </c>
      <c r="P7118">
        <v>2</v>
      </c>
      <c r="Q7118" t="s">
        <v>42</v>
      </c>
    </row>
    <row r="7119" spans="1:17" hidden="1" x14ac:dyDescent="0.3">
      <c r="A7119" t="s">
        <v>142</v>
      </c>
      <c r="B7119" t="s">
        <v>7406</v>
      </c>
      <c r="C7119" t="s">
        <v>169</v>
      </c>
      <c r="D7119" t="s">
        <v>20</v>
      </c>
      <c r="E7119" t="s">
        <v>30</v>
      </c>
      <c r="F7119">
        <v>80.87</v>
      </c>
      <c r="G7119">
        <v>99</v>
      </c>
      <c r="H7119">
        <v>3892.68</v>
      </c>
      <c r="I7119">
        <v>6</v>
      </c>
      <c r="J7119">
        <v>66</v>
      </c>
      <c r="K7119">
        <v>93</v>
      </c>
      <c r="L7119">
        <v>3656.76</v>
      </c>
      <c r="M7119" t="s">
        <v>334</v>
      </c>
      <c r="N7119" t="s">
        <v>295</v>
      </c>
      <c r="O7119" t="s">
        <v>177</v>
      </c>
      <c r="P7119">
        <v>4</v>
      </c>
      <c r="Q7119" t="s">
        <v>42</v>
      </c>
    </row>
    <row r="7120" spans="1:17" hidden="1" x14ac:dyDescent="0.3">
      <c r="A7120" t="s">
        <v>41</v>
      </c>
      <c r="B7120" t="s">
        <v>7407</v>
      </c>
      <c r="C7120" t="s">
        <v>228</v>
      </c>
      <c r="D7120" t="s">
        <v>54</v>
      </c>
      <c r="E7120" t="s">
        <v>38</v>
      </c>
      <c r="F7120">
        <v>30.41</v>
      </c>
      <c r="G7120">
        <v>197</v>
      </c>
      <c r="H7120">
        <v>13888.5</v>
      </c>
      <c r="I7120">
        <v>49</v>
      </c>
      <c r="J7120">
        <v>60</v>
      </c>
      <c r="K7120">
        <v>83</v>
      </c>
      <c r="L7120">
        <v>5851.5</v>
      </c>
      <c r="M7120" t="s">
        <v>166</v>
      </c>
      <c r="N7120" t="s">
        <v>89</v>
      </c>
      <c r="O7120" t="s">
        <v>69</v>
      </c>
      <c r="P7120">
        <v>4</v>
      </c>
      <c r="Q7120" t="s">
        <v>25</v>
      </c>
    </row>
    <row r="7121" spans="1:17" hidden="1" x14ac:dyDescent="0.3">
      <c r="A7121" t="s">
        <v>198</v>
      </c>
      <c r="B7121" t="s">
        <v>7408</v>
      </c>
      <c r="C7121" t="s">
        <v>19</v>
      </c>
      <c r="D7121" t="s">
        <v>20</v>
      </c>
      <c r="E7121" t="s">
        <v>21</v>
      </c>
      <c r="F7121">
        <v>89.94</v>
      </c>
      <c r="G7121">
        <v>111</v>
      </c>
      <c r="H7121">
        <v>2213.34</v>
      </c>
      <c r="I7121">
        <v>20</v>
      </c>
      <c r="J7121">
        <v>51</v>
      </c>
      <c r="K7121">
        <v>99</v>
      </c>
      <c r="L7121">
        <v>1974.06</v>
      </c>
      <c r="M7121" t="s">
        <v>163</v>
      </c>
      <c r="N7121" t="s">
        <v>22</v>
      </c>
      <c r="O7121" t="s">
        <v>209</v>
      </c>
      <c r="P7121">
        <v>8</v>
      </c>
      <c r="Q7121" t="s">
        <v>25</v>
      </c>
    </row>
    <row r="7122" spans="1:17" hidden="1" x14ac:dyDescent="0.3">
      <c r="A7122" t="s">
        <v>55</v>
      </c>
      <c r="B7122" t="s">
        <v>7409</v>
      </c>
      <c r="C7122" t="s">
        <v>359</v>
      </c>
      <c r="D7122" t="s">
        <v>60</v>
      </c>
      <c r="E7122" t="s">
        <v>30</v>
      </c>
      <c r="F7122">
        <v>26.3</v>
      </c>
      <c r="G7122">
        <v>136</v>
      </c>
      <c r="H7122">
        <v>2547.2800000000002</v>
      </c>
      <c r="I7122">
        <v>23</v>
      </c>
      <c r="J7122">
        <v>94</v>
      </c>
      <c r="K7122">
        <v>63</v>
      </c>
      <c r="L7122">
        <v>1179.99</v>
      </c>
      <c r="M7122" t="s">
        <v>210</v>
      </c>
      <c r="N7122" t="s">
        <v>39</v>
      </c>
      <c r="O7122" t="s">
        <v>177</v>
      </c>
      <c r="P7122">
        <v>1</v>
      </c>
      <c r="Q7122" t="s">
        <v>50</v>
      </c>
    </row>
    <row r="7123" spans="1:17" hidden="1" x14ac:dyDescent="0.3">
      <c r="A7123" t="s">
        <v>74</v>
      </c>
      <c r="B7123" t="s">
        <v>7410</v>
      </c>
      <c r="C7123" t="s">
        <v>233</v>
      </c>
      <c r="D7123" t="s">
        <v>29</v>
      </c>
      <c r="E7123" t="s">
        <v>38</v>
      </c>
      <c r="F7123">
        <v>99.38</v>
      </c>
      <c r="G7123">
        <v>196</v>
      </c>
      <c r="H7123">
        <v>8502.48</v>
      </c>
      <c r="I7123">
        <v>25</v>
      </c>
      <c r="J7123">
        <v>48</v>
      </c>
      <c r="K7123">
        <v>68</v>
      </c>
      <c r="L7123">
        <v>2949.84</v>
      </c>
      <c r="M7123" t="s">
        <v>51</v>
      </c>
      <c r="N7123" t="s">
        <v>250</v>
      </c>
      <c r="O7123" t="s">
        <v>295</v>
      </c>
      <c r="P7123">
        <v>2</v>
      </c>
      <c r="Q7123" t="s">
        <v>50</v>
      </c>
    </row>
    <row r="7124" spans="1:17" hidden="1" x14ac:dyDescent="0.3">
      <c r="A7124" t="s">
        <v>74</v>
      </c>
      <c r="B7124" t="s">
        <v>7411</v>
      </c>
      <c r="C7124" t="s">
        <v>286</v>
      </c>
      <c r="D7124" t="s">
        <v>54</v>
      </c>
      <c r="E7124" t="s">
        <v>21</v>
      </c>
      <c r="F7124">
        <v>36.32</v>
      </c>
      <c r="G7124">
        <v>55</v>
      </c>
      <c r="H7124">
        <v>1211.6500000000001</v>
      </c>
      <c r="I7124">
        <v>20</v>
      </c>
      <c r="J7124">
        <v>21</v>
      </c>
      <c r="K7124">
        <v>18</v>
      </c>
      <c r="L7124">
        <v>396.54</v>
      </c>
      <c r="M7124" t="s">
        <v>78</v>
      </c>
      <c r="N7124" t="s">
        <v>270</v>
      </c>
      <c r="O7124" t="s">
        <v>268</v>
      </c>
      <c r="P7124">
        <v>9</v>
      </c>
      <c r="Q7124" t="s">
        <v>42</v>
      </c>
    </row>
    <row r="7125" spans="1:17" hidden="1" x14ac:dyDescent="0.3">
      <c r="A7125" t="s">
        <v>213</v>
      </c>
      <c r="B7125" t="s">
        <v>7412</v>
      </c>
      <c r="C7125" t="s">
        <v>36</v>
      </c>
      <c r="D7125" t="s">
        <v>37</v>
      </c>
      <c r="E7125" t="s">
        <v>30</v>
      </c>
      <c r="F7125">
        <v>85.99</v>
      </c>
      <c r="G7125">
        <v>187</v>
      </c>
      <c r="H7125">
        <v>4484.26</v>
      </c>
      <c r="I7125">
        <v>9</v>
      </c>
      <c r="J7125">
        <v>66</v>
      </c>
      <c r="K7125">
        <v>71</v>
      </c>
      <c r="L7125">
        <v>1702.58</v>
      </c>
      <c r="M7125" t="s">
        <v>23</v>
      </c>
      <c r="N7125" t="s">
        <v>72</v>
      </c>
      <c r="O7125" t="s">
        <v>234</v>
      </c>
      <c r="P7125">
        <v>8</v>
      </c>
      <c r="Q7125" t="s">
        <v>25</v>
      </c>
    </row>
    <row r="7126" spans="1:17" hidden="1" x14ac:dyDescent="0.3">
      <c r="A7126" t="s">
        <v>234</v>
      </c>
      <c r="B7126" t="s">
        <v>7413</v>
      </c>
      <c r="C7126" t="s">
        <v>36</v>
      </c>
      <c r="D7126" t="s">
        <v>37</v>
      </c>
      <c r="E7126" t="s">
        <v>38</v>
      </c>
      <c r="F7126">
        <v>48.66</v>
      </c>
      <c r="G7126">
        <v>37</v>
      </c>
      <c r="H7126">
        <v>1754.91</v>
      </c>
      <c r="I7126">
        <v>12</v>
      </c>
      <c r="J7126">
        <v>65</v>
      </c>
      <c r="K7126">
        <v>29</v>
      </c>
      <c r="L7126">
        <v>1375.47</v>
      </c>
      <c r="M7126" t="s">
        <v>249</v>
      </c>
      <c r="N7126" t="s">
        <v>422</v>
      </c>
      <c r="O7126" t="s">
        <v>301</v>
      </c>
      <c r="P7126">
        <v>8</v>
      </c>
      <c r="Q7126" t="s">
        <v>25</v>
      </c>
    </row>
    <row r="7127" spans="1:17" hidden="1" x14ac:dyDescent="0.3">
      <c r="A7127" t="s">
        <v>319</v>
      </c>
      <c r="B7127" t="s">
        <v>7414</v>
      </c>
      <c r="C7127" t="s">
        <v>192</v>
      </c>
      <c r="D7127" t="s">
        <v>37</v>
      </c>
      <c r="E7127" t="s">
        <v>21</v>
      </c>
      <c r="F7127">
        <v>95.4</v>
      </c>
      <c r="G7127">
        <v>11</v>
      </c>
      <c r="H7127">
        <v>155.21</v>
      </c>
      <c r="I7127">
        <v>9</v>
      </c>
      <c r="J7127">
        <v>67</v>
      </c>
      <c r="K7127">
        <v>10</v>
      </c>
      <c r="L7127">
        <v>141.1</v>
      </c>
      <c r="M7127" t="s">
        <v>125</v>
      </c>
      <c r="N7127" t="s">
        <v>22</v>
      </c>
      <c r="O7127" t="s">
        <v>335</v>
      </c>
      <c r="P7127">
        <v>2</v>
      </c>
      <c r="Q7127" t="s">
        <v>50</v>
      </c>
    </row>
    <row r="7128" spans="1:17" hidden="1" x14ac:dyDescent="0.3">
      <c r="A7128" t="s">
        <v>84</v>
      </c>
      <c r="B7128" t="s">
        <v>7415</v>
      </c>
      <c r="C7128" t="s">
        <v>304</v>
      </c>
      <c r="D7128" t="s">
        <v>134</v>
      </c>
      <c r="E7128" t="s">
        <v>30</v>
      </c>
      <c r="F7128">
        <v>23.25</v>
      </c>
      <c r="G7128">
        <v>124</v>
      </c>
      <c r="H7128">
        <v>3220.28</v>
      </c>
      <c r="I7128">
        <v>9</v>
      </c>
      <c r="J7128">
        <v>57</v>
      </c>
      <c r="K7128">
        <v>74</v>
      </c>
      <c r="L7128">
        <v>1921.78</v>
      </c>
      <c r="M7128" t="s">
        <v>152</v>
      </c>
      <c r="N7128" t="s">
        <v>321</v>
      </c>
      <c r="O7128" t="s">
        <v>388</v>
      </c>
      <c r="P7128">
        <v>1</v>
      </c>
      <c r="Q7128" t="s">
        <v>42</v>
      </c>
    </row>
    <row r="7129" spans="1:17" hidden="1" x14ac:dyDescent="0.3">
      <c r="A7129" t="s">
        <v>409</v>
      </c>
      <c r="B7129" t="s">
        <v>7416</v>
      </c>
      <c r="C7129" t="s">
        <v>344</v>
      </c>
      <c r="D7129" t="s">
        <v>37</v>
      </c>
      <c r="E7129" t="s">
        <v>38</v>
      </c>
      <c r="F7129">
        <v>41.41</v>
      </c>
      <c r="G7129">
        <v>30</v>
      </c>
      <c r="H7129">
        <v>248.7</v>
      </c>
      <c r="I7129">
        <v>39</v>
      </c>
      <c r="J7129">
        <v>32</v>
      </c>
      <c r="K7129">
        <v>14</v>
      </c>
      <c r="L7129">
        <v>116.06</v>
      </c>
      <c r="M7129" t="s">
        <v>47</v>
      </c>
      <c r="N7129" t="s">
        <v>126</v>
      </c>
      <c r="O7129" t="s">
        <v>135</v>
      </c>
      <c r="P7129">
        <v>6</v>
      </c>
      <c r="Q7129" t="s">
        <v>42</v>
      </c>
    </row>
    <row r="7130" spans="1:17" hidden="1" x14ac:dyDescent="0.3">
      <c r="A7130" t="s">
        <v>61</v>
      </c>
      <c r="B7130" t="s">
        <v>7417</v>
      </c>
      <c r="C7130" t="s">
        <v>297</v>
      </c>
      <c r="D7130" t="s">
        <v>60</v>
      </c>
      <c r="E7130" t="s">
        <v>21</v>
      </c>
      <c r="F7130">
        <v>36.22</v>
      </c>
      <c r="G7130">
        <v>80</v>
      </c>
      <c r="H7130">
        <v>7296</v>
      </c>
      <c r="I7130">
        <v>30</v>
      </c>
      <c r="J7130">
        <v>20</v>
      </c>
      <c r="K7130">
        <v>0</v>
      </c>
      <c r="L7130">
        <v>0</v>
      </c>
      <c r="N7130" t="s">
        <v>301</v>
      </c>
      <c r="O7130" t="s">
        <v>287</v>
      </c>
      <c r="P7130">
        <v>2</v>
      </c>
      <c r="Q7130" t="s">
        <v>50</v>
      </c>
    </row>
    <row r="7131" spans="1:17" hidden="1" x14ac:dyDescent="0.3">
      <c r="A7131" t="s">
        <v>229</v>
      </c>
      <c r="B7131" t="s">
        <v>7418</v>
      </c>
      <c r="C7131" t="s">
        <v>195</v>
      </c>
      <c r="D7131" t="s">
        <v>88</v>
      </c>
      <c r="E7131" t="s">
        <v>30</v>
      </c>
      <c r="F7131">
        <v>30.21</v>
      </c>
      <c r="G7131">
        <v>28</v>
      </c>
      <c r="H7131">
        <v>1513.4</v>
      </c>
      <c r="I7131">
        <v>8</v>
      </c>
      <c r="J7131">
        <v>76</v>
      </c>
      <c r="K7131">
        <v>13</v>
      </c>
      <c r="L7131">
        <v>702.65</v>
      </c>
      <c r="M7131" t="s">
        <v>106</v>
      </c>
      <c r="N7131" t="s">
        <v>90</v>
      </c>
      <c r="O7131" t="s">
        <v>378</v>
      </c>
      <c r="P7131">
        <v>4</v>
      </c>
      <c r="Q7131" t="s">
        <v>50</v>
      </c>
    </row>
    <row r="7132" spans="1:17" hidden="1" x14ac:dyDescent="0.3">
      <c r="A7132" t="s">
        <v>197</v>
      </c>
      <c r="B7132" t="s">
        <v>7419</v>
      </c>
      <c r="C7132" t="s">
        <v>45</v>
      </c>
      <c r="D7132" t="s">
        <v>46</v>
      </c>
      <c r="E7132" t="s">
        <v>38</v>
      </c>
      <c r="F7132">
        <v>91.34</v>
      </c>
      <c r="G7132">
        <v>190</v>
      </c>
      <c r="H7132">
        <v>14839</v>
      </c>
      <c r="I7132">
        <v>30</v>
      </c>
      <c r="J7132">
        <v>62</v>
      </c>
      <c r="K7132">
        <v>115</v>
      </c>
      <c r="L7132">
        <v>8981.5</v>
      </c>
      <c r="M7132" t="s">
        <v>136</v>
      </c>
      <c r="N7132" t="s">
        <v>272</v>
      </c>
      <c r="O7132" t="s">
        <v>167</v>
      </c>
      <c r="P7132">
        <v>2</v>
      </c>
      <c r="Q7132" t="s">
        <v>25</v>
      </c>
    </row>
    <row r="7133" spans="1:17" hidden="1" x14ac:dyDescent="0.3">
      <c r="A7133" t="s">
        <v>201</v>
      </c>
      <c r="B7133" t="s">
        <v>7420</v>
      </c>
      <c r="C7133" t="s">
        <v>122</v>
      </c>
      <c r="D7133" t="s">
        <v>54</v>
      </c>
      <c r="E7133" t="s">
        <v>38</v>
      </c>
      <c r="F7133">
        <v>62.49</v>
      </c>
      <c r="G7133">
        <v>194</v>
      </c>
      <c r="H7133">
        <v>18575.5</v>
      </c>
      <c r="I7133">
        <v>11</v>
      </c>
      <c r="J7133">
        <v>48</v>
      </c>
      <c r="K7133">
        <v>123</v>
      </c>
      <c r="L7133">
        <v>11777.25</v>
      </c>
      <c r="M7133" t="s">
        <v>188</v>
      </c>
      <c r="N7133" t="s">
        <v>43</v>
      </c>
      <c r="O7133" t="s">
        <v>97</v>
      </c>
      <c r="P7133">
        <v>7</v>
      </c>
      <c r="Q7133" t="s">
        <v>25</v>
      </c>
    </row>
    <row r="7134" spans="1:17" hidden="1" x14ac:dyDescent="0.3">
      <c r="A7134" t="s">
        <v>109</v>
      </c>
      <c r="B7134" t="s">
        <v>7421</v>
      </c>
      <c r="C7134" t="s">
        <v>192</v>
      </c>
      <c r="D7134" t="s">
        <v>37</v>
      </c>
      <c r="E7134" t="s">
        <v>21</v>
      </c>
      <c r="F7134">
        <v>95.4</v>
      </c>
      <c r="G7134">
        <v>176</v>
      </c>
      <c r="H7134">
        <v>17091.36</v>
      </c>
      <c r="I7134">
        <v>19</v>
      </c>
      <c r="J7134">
        <v>50</v>
      </c>
      <c r="K7134">
        <v>74</v>
      </c>
      <c r="L7134">
        <v>7186.14</v>
      </c>
      <c r="M7134" t="s">
        <v>351</v>
      </c>
      <c r="N7134" t="s">
        <v>57</v>
      </c>
      <c r="O7134" t="s">
        <v>69</v>
      </c>
      <c r="P7134">
        <v>10</v>
      </c>
      <c r="Q7134" t="s">
        <v>42</v>
      </c>
    </row>
    <row r="7135" spans="1:17" hidden="1" x14ac:dyDescent="0.3">
      <c r="A7135" t="s">
        <v>136</v>
      </c>
      <c r="B7135" t="s">
        <v>7422</v>
      </c>
      <c r="C7135" t="s">
        <v>133</v>
      </c>
      <c r="D7135" t="s">
        <v>134</v>
      </c>
      <c r="E7135" t="s">
        <v>30</v>
      </c>
      <c r="F7135">
        <v>30.1</v>
      </c>
      <c r="G7135">
        <v>29</v>
      </c>
      <c r="H7135">
        <v>2078.14</v>
      </c>
      <c r="I7135">
        <v>47</v>
      </c>
      <c r="J7135">
        <v>23</v>
      </c>
      <c r="K7135">
        <v>9</v>
      </c>
      <c r="L7135">
        <v>644.94000000000005</v>
      </c>
      <c r="M7135" t="s">
        <v>89</v>
      </c>
      <c r="N7135" t="s">
        <v>313</v>
      </c>
      <c r="O7135" t="s">
        <v>177</v>
      </c>
      <c r="P7135">
        <v>1</v>
      </c>
      <c r="Q7135" t="s">
        <v>50</v>
      </c>
    </row>
    <row r="7136" spans="1:17" hidden="1" x14ac:dyDescent="0.3">
      <c r="A7136" t="s">
        <v>270</v>
      </c>
      <c r="B7136" t="s">
        <v>7423</v>
      </c>
      <c r="C7136" t="s">
        <v>192</v>
      </c>
      <c r="D7136" t="s">
        <v>37</v>
      </c>
      <c r="E7136" t="s">
        <v>38</v>
      </c>
      <c r="F7136">
        <v>78.69</v>
      </c>
      <c r="G7136">
        <v>183</v>
      </c>
      <c r="H7136">
        <v>10383.42</v>
      </c>
      <c r="I7136">
        <v>35</v>
      </c>
      <c r="J7136">
        <v>58</v>
      </c>
      <c r="K7136">
        <v>26</v>
      </c>
      <c r="L7136">
        <v>1475.24</v>
      </c>
      <c r="M7136" t="s">
        <v>270</v>
      </c>
      <c r="N7136" t="s">
        <v>409</v>
      </c>
      <c r="O7136" t="s">
        <v>342</v>
      </c>
      <c r="P7136">
        <v>5</v>
      </c>
      <c r="Q7136" t="s">
        <v>25</v>
      </c>
    </row>
    <row r="7137" spans="1:17" hidden="1" x14ac:dyDescent="0.3">
      <c r="A7137" t="s">
        <v>185</v>
      </c>
      <c r="B7137" t="s">
        <v>7424</v>
      </c>
      <c r="C7137" t="s">
        <v>390</v>
      </c>
      <c r="D7137" t="s">
        <v>60</v>
      </c>
      <c r="E7137" t="s">
        <v>30</v>
      </c>
      <c r="F7137">
        <v>3.88</v>
      </c>
      <c r="G7137">
        <v>199</v>
      </c>
      <c r="H7137">
        <v>11134.05</v>
      </c>
      <c r="I7137">
        <v>9</v>
      </c>
      <c r="J7137">
        <v>77</v>
      </c>
      <c r="K7137">
        <v>157</v>
      </c>
      <c r="L7137">
        <v>8784.15</v>
      </c>
      <c r="M7137" t="s">
        <v>177</v>
      </c>
      <c r="N7137" t="s">
        <v>55</v>
      </c>
      <c r="O7137" t="s">
        <v>307</v>
      </c>
      <c r="P7137">
        <v>2</v>
      </c>
      <c r="Q7137" t="s">
        <v>50</v>
      </c>
    </row>
    <row r="7138" spans="1:17" hidden="1" x14ac:dyDescent="0.3">
      <c r="A7138" t="s">
        <v>17</v>
      </c>
      <c r="B7138" t="s">
        <v>7425</v>
      </c>
      <c r="C7138" t="s">
        <v>45</v>
      </c>
      <c r="D7138" t="s">
        <v>46</v>
      </c>
      <c r="E7138" t="s">
        <v>21</v>
      </c>
      <c r="F7138">
        <v>54.87</v>
      </c>
      <c r="G7138">
        <v>195</v>
      </c>
      <c r="H7138">
        <v>16617.900000000001</v>
      </c>
      <c r="I7138">
        <v>8</v>
      </c>
      <c r="J7138">
        <v>32</v>
      </c>
      <c r="K7138">
        <v>117</v>
      </c>
      <c r="L7138">
        <v>9970.74</v>
      </c>
      <c r="M7138" t="s">
        <v>378</v>
      </c>
      <c r="N7138" t="s">
        <v>321</v>
      </c>
      <c r="O7138" t="s">
        <v>451</v>
      </c>
      <c r="P7138">
        <v>2</v>
      </c>
      <c r="Q7138" t="s">
        <v>25</v>
      </c>
    </row>
    <row r="7139" spans="1:17" hidden="1" x14ac:dyDescent="0.3">
      <c r="A7139" t="s">
        <v>272</v>
      </c>
      <c r="B7139" t="s">
        <v>7426</v>
      </c>
      <c r="C7139" t="s">
        <v>304</v>
      </c>
      <c r="D7139" t="s">
        <v>134</v>
      </c>
      <c r="E7139" t="s">
        <v>30</v>
      </c>
      <c r="F7139">
        <v>23.25</v>
      </c>
      <c r="G7139">
        <v>147</v>
      </c>
      <c r="H7139">
        <v>2409.33</v>
      </c>
      <c r="I7139">
        <v>6</v>
      </c>
      <c r="J7139">
        <v>76</v>
      </c>
      <c r="K7139">
        <v>92</v>
      </c>
      <c r="L7139">
        <v>1507.88</v>
      </c>
      <c r="M7139" t="s">
        <v>40</v>
      </c>
      <c r="N7139" t="s">
        <v>181</v>
      </c>
      <c r="O7139" t="s">
        <v>189</v>
      </c>
      <c r="P7139">
        <v>10</v>
      </c>
      <c r="Q7139" t="s">
        <v>50</v>
      </c>
    </row>
    <row r="7140" spans="1:17" hidden="1" x14ac:dyDescent="0.3">
      <c r="A7140" t="s">
        <v>363</v>
      </c>
      <c r="B7140" t="s">
        <v>7427</v>
      </c>
      <c r="C7140" t="s">
        <v>36</v>
      </c>
      <c r="D7140" t="s">
        <v>37</v>
      </c>
      <c r="E7140" t="s">
        <v>38</v>
      </c>
      <c r="F7140">
        <v>48.66</v>
      </c>
      <c r="G7140">
        <v>47</v>
      </c>
      <c r="H7140">
        <v>2869.35</v>
      </c>
      <c r="I7140">
        <v>34</v>
      </c>
      <c r="J7140">
        <v>78</v>
      </c>
      <c r="K7140">
        <v>1</v>
      </c>
      <c r="L7140">
        <v>61.05</v>
      </c>
      <c r="M7140" t="s">
        <v>146</v>
      </c>
      <c r="N7140" t="s">
        <v>242</v>
      </c>
      <c r="O7140" t="s">
        <v>451</v>
      </c>
      <c r="P7140">
        <v>8</v>
      </c>
      <c r="Q7140" t="s">
        <v>42</v>
      </c>
    </row>
    <row r="7141" spans="1:17" hidden="1" x14ac:dyDescent="0.3">
      <c r="A7141" t="s">
        <v>31</v>
      </c>
      <c r="B7141" t="s">
        <v>7428</v>
      </c>
      <c r="C7141" t="s">
        <v>187</v>
      </c>
      <c r="D7141" t="s">
        <v>54</v>
      </c>
      <c r="E7141" t="s">
        <v>21</v>
      </c>
      <c r="F7141">
        <v>15.15</v>
      </c>
      <c r="G7141">
        <v>96</v>
      </c>
      <c r="H7141">
        <v>9262.08</v>
      </c>
      <c r="I7141">
        <v>5</v>
      </c>
      <c r="J7141">
        <v>26</v>
      </c>
      <c r="K7141">
        <v>72</v>
      </c>
      <c r="L7141">
        <v>6946.56</v>
      </c>
      <c r="M7141" t="s">
        <v>109</v>
      </c>
      <c r="N7141" t="s">
        <v>210</v>
      </c>
      <c r="O7141" t="s">
        <v>32</v>
      </c>
      <c r="P7141">
        <v>8</v>
      </c>
      <c r="Q7141" t="s">
        <v>42</v>
      </c>
    </row>
    <row r="7142" spans="1:17" hidden="1" x14ac:dyDescent="0.3">
      <c r="A7142" t="s">
        <v>385</v>
      </c>
      <c r="B7142" t="s">
        <v>7429</v>
      </c>
      <c r="C7142" t="s">
        <v>113</v>
      </c>
      <c r="D7142" t="s">
        <v>46</v>
      </c>
      <c r="E7142" t="s">
        <v>30</v>
      </c>
      <c r="F7142">
        <v>68.19</v>
      </c>
      <c r="G7142">
        <v>19</v>
      </c>
      <c r="H7142">
        <v>628.33000000000004</v>
      </c>
      <c r="I7142">
        <v>47</v>
      </c>
      <c r="J7142">
        <v>52</v>
      </c>
      <c r="K7142">
        <v>0</v>
      </c>
      <c r="L7142">
        <v>0</v>
      </c>
      <c r="N7142" t="s">
        <v>156</v>
      </c>
      <c r="O7142" t="s">
        <v>153</v>
      </c>
      <c r="P7142">
        <v>5</v>
      </c>
      <c r="Q7142" t="s">
        <v>25</v>
      </c>
    </row>
    <row r="7143" spans="1:17" hidden="1" x14ac:dyDescent="0.3">
      <c r="A7143" t="s">
        <v>34</v>
      </c>
      <c r="B7143" t="s">
        <v>7430</v>
      </c>
      <c r="C7143" t="s">
        <v>103</v>
      </c>
      <c r="D7143" t="s">
        <v>67</v>
      </c>
      <c r="E7143" t="s">
        <v>38</v>
      </c>
      <c r="F7143">
        <v>66.790000000000006</v>
      </c>
      <c r="G7143">
        <v>164</v>
      </c>
      <c r="H7143">
        <v>11666.96</v>
      </c>
      <c r="I7143">
        <v>24</v>
      </c>
      <c r="J7143">
        <v>61</v>
      </c>
      <c r="K7143">
        <v>21</v>
      </c>
      <c r="L7143">
        <v>1493.94</v>
      </c>
      <c r="M7143" t="s">
        <v>254</v>
      </c>
      <c r="N7143" t="s">
        <v>435</v>
      </c>
      <c r="O7143" t="s">
        <v>17</v>
      </c>
      <c r="P7143">
        <v>1</v>
      </c>
      <c r="Q7143" t="s">
        <v>50</v>
      </c>
    </row>
    <row r="7144" spans="1:17" hidden="1" x14ac:dyDescent="0.3">
      <c r="A7144" t="s">
        <v>109</v>
      </c>
      <c r="B7144" t="s">
        <v>7431</v>
      </c>
      <c r="C7144" t="s">
        <v>223</v>
      </c>
      <c r="D7144" t="s">
        <v>37</v>
      </c>
      <c r="E7144" t="s">
        <v>21</v>
      </c>
      <c r="F7144">
        <v>87.32</v>
      </c>
      <c r="G7144">
        <v>70</v>
      </c>
      <c r="H7144">
        <v>2678.2</v>
      </c>
      <c r="I7144">
        <v>10</v>
      </c>
      <c r="J7144">
        <v>53</v>
      </c>
      <c r="K7144">
        <v>40</v>
      </c>
      <c r="L7144">
        <v>1530.4</v>
      </c>
      <c r="M7144" t="s">
        <v>183</v>
      </c>
      <c r="N7144" t="s">
        <v>188</v>
      </c>
      <c r="O7144" t="s">
        <v>120</v>
      </c>
      <c r="P7144">
        <v>1</v>
      </c>
      <c r="Q7144" t="s">
        <v>50</v>
      </c>
    </row>
    <row r="7145" spans="1:17" hidden="1" x14ac:dyDescent="0.3">
      <c r="A7145" t="s">
        <v>212</v>
      </c>
      <c r="B7145" t="s">
        <v>7432</v>
      </c>
      <c r="C7145" t="s">
        <v>53</v>
      </c>
      <c r="D7145" t="s">
        <v>54</v>
      </c>
      <c r="E7145" t="s">
        <v>30</v>
      </c>
      <c r="F7145">
        <v>49.69</v>
      </c>
      <c r="G7145">
        <v>113</v>
      </c>
      <c r="H7145">
        <v>6003.69</v>
      </c>
      <c r="I7145">
        <v>33</v>
      </c>
      <c r="J7145">
        <v>41</v>
      </c>
      <c r="K7145">
        <v>83</v>
      </c>
      <c r="L7145">
        <v>4409.79</v>
      </c>
      <c r="M7145" t="s">
        <v>49</v>
      </c>
      <c r="N7145" t="s">
        <v>249</v>
      </c>
      <c r="O7145" t="s">
        <v>97</v>
      </c>
      <c r="P7145">
        <v>3</v>
      </c>
      <c r="Q7145" t="s">
        <v>25</v>
      </c>
    </row>
    <row r="7146" spans="1:17" hidden="1" x14ac:dyDescent="0.3">
      <c r="A7146" t="s">
        <v>201</v>
      </c>
      <c r="B7146" t="s">
        <v>7433</v>
      </c>
      <c r="C7146" t="s">
        <v>59</v>
      </c>
      <c r="D7146" t="s">
        <v>60</v>
      </c>
      <c r="E7146" t="s">
        <v>38</v>
      </c>
      <c r="F7146">
        <v>68.94</v>
      </c>
      <c r="G7146">
        <v>16</v>
      </c>
      <c r="H7146">
        <v>1464.16</v>
      </c>
      <c r="I7146">
        <v>15</v>
      </c>
      <c r="J7146">
        <v>54</v>
      </c>
      <c r="K7146">
        <v>4</v>
      </c>
      <c r="L7146">
        <v>366.04</v>
      </c>
      <c r="M7146" t="s">
        <v>266</v>
      </c>
      <c r="N7146" t="s">
        <v>375</v>
      </c>
      <c r="O7146" t="s">
        <v>266</v>
      </c>
      <c r="P7146">
        <v>1</v>
      </c>
      <c r="Q7146" t="s">
        <v>25</v>
      </c>
    </row>
    <row r="7147" spans="1:17" hidden="1" x14ac:dyDescent="0.3">
      <c r="A7147" t="s">
        <v>409</v>
      </c>
      <c r="B7147" t="s">
        <v>7434</v>
      </c>
      <c r="C7147" t="s">
        <v>390</v>
      </c>
      <c r="D7147" t="s">
        <v>60</v>
      </c>
      <c r="E7147" t="s">
        <v>21</v>
      </c>
      <c r="F7147">
        <v>67.64</v>
      </c>
      <c r="G7147">
        <v>85</v>
      </c>
      <c r="H7147">
        <v>821.95</v>
      </c>
      <c r="I7147">
        <v>47</v>
      </c>
      <c r="J7147">
        <v>20</v>
      </c>
      <c r="K7147">
        <v>41</v>
      </c>
      <c r="L7147">
        <v>396.47</v>
      </c>
      <c r="M7147" t="s">
        <v>91</v>
      </c>
      <c r="N7147" t="s">
        <v>197</v>
      </c>
      <c r="O7147" t="s">
        <v>181</v>
      </c>
      <c r="P7147">
        <v>10</v>
      </c>
      <c r="Q7147" t="s">
        <v>25</v>
      </c>
    </row>
    <row r="7148" spans="1:17" hidden="1" x14ac:dyDescent="0.3">
      <c r="A7148" t="s">
        <v>212</v>
      </c>
      <c r="B7148" t="s">
        <v>7435</v>
      </c>
      <c r="C7148" t="s">
        <v>128</v>
      </c>
      <c r="D7148" t="s">
        <v>46</v>
      </c>
      <c r="E7148" t="s">
        <v>30</v>
      </c>
      <c r="F7148">
        <v>57.56</v>
      </c>
      <c r="G7148">
        <v>30</v>
      </c>
      <c r="H7148">
        <v>2939.7</v>
      </c>
      <c r="I7148">
        <v>23</v>
      </c>
      <c r="J7148">
        <v>53</v>
      </c>
      <c r="K7148">
        <v>8</v>
      </c>
      <c r="L7148">
        <v>783.92</v>
      </c>
      <c r="M7148" t="s">
        <v>166</v>
      </c>
      <c r="N7148" t="s">
        <v>378</v>
      </c>
      <c r="O7148" t="s">
        <v>239</v>
      </c>
      <c r="P7148">
        <v>10</v>
      </c>
      <c r="Q7148" t="s">
        <v>25</v>
      </c>
    </row>
    <row r="7149" spans="1:17" hidden="1" x14ac:dyDescent="0.3">
      <c r="A7149" t="s">
        <v>177</v>
      </c>
      <c r="B7149" t="s">
        <v>7436</v>
      </c>
      <c r="C7149" t="s">
        <v>261</v>
      </c>
      <c r="D7149" t="s">
        <v>20</v>
      </c>
      <c r="E7149" t="s">
        <v>38</v>
      </c>
      <c r="F7149">
        <v>46.83</v>
      </c>
      <c r="G7149">
        <v>71</v>
      </c>
      <c r="H7149">
        <v>4247.22</v>
      </c>
      <c r="I7149">
        <v>38</v>
      </c>
      <c r="J7149">
        <v>92</v>
      </c>
      <c r="K7149">
        <v>40</v>
      </c>
      <c r="L7149">
        <v>2392.8000000000002</v>
      </c>
      <c r="M7149" t="s">
        <v>250</v>
      </c>
      <c r="N7149" t="s">
        <v>78</v>
      </c>
      <c r="O7149" t="s">
        <v>79</v>
      </c>
      <c r="P7149">
        <v>6</v>
      </c>
      <c r="Q7149" t="s">
        <v>25</v>
      </c>
    </row>
    <row r="7150" spans="1:17" hidden="1" x14ac:dyDescent="0.3">
      <c r="A7150" t="s">
        <v>173</v>
      </c>
      <c r="B7150" t="s">
        <v>7437</v>
      </c>
      <c r="C7150" t="s">
        <v>45</v>
      </c>
      <c r="D7150" t="s">
        <v>46</v>
      </c>
      <c r="E7150" t="s">
        <v>21</v>
      </c>
      <c r="F7150">
        <v>54.87</v>
      </c>
      <c r="G7150">
        <v>63</v>
      </c>
      <c r="H7150">
        <v>2104.83</v>
      </c>
      <c r="I7150">
        <v>11</v>
      </c>
      <c r="J7150">
        <v>82</v>
      </c>
      <c r="K7150">
        <v>21</v>
      </c>
      <c r="L7150">
        <v>701.61</v>
      </c>
      <c r="M7150" t="s">
        <v>48</v>
      </c>
      <c r="N7150" t="s">
        <v>73</v>
      </c>
      <c r="O7150" t="s">
        <v>163</v>
      </c>
      <c r="P7150">
        <v>5</v>
      </c>
      <c r="Q7150" t="s">
        <v>42</v>
      </c>
    </row>
    <row r="7151" spans="1:17" hidden="1" x14ac:dyDescent="0.3">
      <c r="A7151" t="s">
        <v>239</v>
      </c>
      <c r="B7151" t="s">
        <v>7438</v>
      </c>
      <c r="C7151" t="s">
        <v>359</v>
      </c>
      <c r="D7151" t="s">
        <v>60</v>
      </c>
      <c r="E7151" t="s">
        <v>30</v>
      </c>
      <c r="F7151">
        <v>26.3</v>
      </c>
      <c r="G7151">
        <v>144</v>
      </c>
      <c r="H7151">
        <v>5384.16</v>
      </c>
      <c r="I7151">
        <v>25</v>
      </c>
      <c r="J7151">
        <v>90</v>
      </c>
      <c r="K7151">
        <v>116</v>
      </c>
      <c r="L7151">
        <v>4337.24</v>
      </c>
      <c r="M7151" t="s">
        <v>126</v>
      </c>
      <c r="N7151" t="s">
        <v>32</v>
      </c>
      <c r="O7151" t="s">
        <v>166</v>
      </c>
      <c r="P7151">
        <v>3</v>
      </c>
      <c r="Q7151" t="s">
        <v>25</v>
      </c>
    </row>
    <row r="7152" spans="1:17" hidden="1" x14ac:dyDescent="0.3">
      <c r="A7152" t="s">
        <v>96</v>
      </c>
      <c r="B7152" t="s">
        <v>7439</v>
      </c>
      <c r="C7152" t="s">
        <v>59</v>
      </c>
      <c r="D7152" t="s">
        <v>60</v>
      </c>
      <c r="E7152" t="s">
        <v>38</v>
      </c>
      <c r="F7152">
        <v>68.94</v>
      </c>
      <c r="G7152">
        <v>197</v>
      </c>
      <c r="H7152">
        <v>397.94</v>
      </c>
      <c r="I7152">
        <v>47</v>
      </c>
      <c r="J7152">
        <v>38</v>
      </c>
      <c r="K7152">
        <v>59</v>
      </c>
      <c r="L7152">
        <v>119.18</v>
      </c>
      <c r="M7152" t="s">
        <v>49</v>
      </c>
      <c r="N7152" t="s">
        <v>213</v>
      </c>
      <c r="O7152" t="s">
        <v>337</v>
      </c>
      <c r="P7152">
        <v>8</v>
      </c>
      <c r="Q7152" t="s">
        <v>50</v>
      </c>
    </row>
    <row r="7153" spans="1:17" hidden="1" x14ac:dyDescent="0.3">
      <c r="A7153" t="s">
        <v>350</v>
      </c>
      <c r="B7153" t="s">
        <v>7440</v>
      </c>
      <c r="C7153" t="s">
        <v>113</v>
      </c>
      <c r="D7153" t="s">
        <v>46</v>
      </c>
      <c r="E7153" t="s">
        <v>21</v>
      </c>
      <c r="F7153">
        <v>91.09</v>
      </c>
      <c r="G7153">
        <v>93</v>
      </c>
      <c r="H7153">
        <v>3808.35</v>
      </c>
      <c r="I7153">
        <v>26</v>
      </c>
      <c r="J7153">
        <v>71</v>
      </c>
      <c r="K7153">
        <v>53</v>
      </c>
      <c r="L7153">
        <v>2170.35</v>
      </c>
      <c r="M7153" t="s">
        <v>287</v>
      </c>
      <c r="N7153" t="s">
        <v>226</v>
      </c>
      <c r="O7153" t="s">
        <v>83</v>
      </c>
      <c r="P7153">
        <v>4</v>
      </c>
      <c r="Q7153" t="s">
        <v>50</v>
      </c>
    </row>
    <row r="7154" spans="1:17" hidden="1" x14ac:dyDescent="0.3">
      <c r="A7154" t="s">
        <v>75</v>
      </c>
      <c r="B7154" t="s">
        <v>7441</v>
      </c>
      <c r="C7154" t="s">
        <v>87</v>
      </c>
      <c r="D7154" t="s">
        <v>88</v>
      </c>
      <c r="E7154" t="s">
        <v>30</v>
      </c>
      <c r="F7154">
        <v>79.87</v>
      </c>
      <c r="G7154">
        <v>54</v>
      </c>
      <c r="H7154">
        <v>2317.6799999999998</v>
      </c>
      <c r="I7154">
        <v>14</v>
      </c>
      <c r="J7154">
        <v>23</v>
      </c>
      <c r="K7154">
        <v>18</v>
      </c>
      <c r="L7154">
        <v>772.56</v>
      </c>
      <c r="M7154" t="s">
        <v>82</v>
      </c>
      <c r="N7154" t="s">
        <v>142</v>
      </c>
      <c r="O7154" t="s">
        <v>213</v>
      </c>
      <c r="P7154">
        <v>9</v>
      </c>
      <c r="Q7154" t="s">
        <v>50</v>
      </c>
    </row>
    <row r="7155" spans="1:17" hidden="1" x14ac:dyDescent="0.3">
      <c r="A7155" t="s">
        <v>143</v>
      </c>
      <c r="B7155" t="s">
        <v>7442</v>
      </c>
      <c r="C7155" t="s">
        <v>353</v>
      </c>
      <c r="D7155" t="s">
        <v>29</v>
      </c>
      <c r="E7155" t="s">
        <v>38</v>
      </c>
      <c r="F7155">
        <v>95.36</v>
      </c>
      <c r="G7155">
        <v>157</v>
      </c>
      <c r="H7155">
        <v>1092.72</v>
      </c>
      <c r="I7155">
        <v>43</v>
      </c>
      <c r="J7155">
        <v>36</v>
      </c>
      <c r="K7155">
        <v>91</v>
      </c>
      <c r="L7155">
        <v>633.36</v>
      </c>
      <c r="M7155" t="s">
        <v>116</v>
      </c>
      <c r="N7155" t="s">
        <v>49</v>
      </c>
      <c r="O7155" t="s">
        <v>264</v>
      </c>
      <c r="P7155">
        <v>7</v>
      </c>
      <c r="Q7155" t="s">
        <v>42</v>
      </c>
    </row>
    <row r="7156" spans="1:17" hidden="1" x14ac:dyDescent="0.3">
      <c r="A7156" t="s">
        <v>188</v>
      </c>
      <c r="B7156" t="s">
        <v>7443</v>
      </c>
      <c r="C7156" t="s">
        <v>128</v>
      </c>
      <c r="D7156" t="s">
        <v>46</v>
      </c>
      <c r="E7156" t="s">
        <v>21</v>
      </c>
      <c r="F7156">
        <v>42.38</v>
      </c>
      <c r="G7156">
        <v>192</v>
      </c>
      <c r="H7156">
        <v>15555.84</v>
      </c>
      <c r="I7156">
        <v>14</v>
      </c>
      <c r="J7156">
        <v>54</v>
      </c>
      <c r="K7156">
        <v>143</v>
      </c>
      <c r="L7156">
        <v>11585.86</v>
      </c>
      <c r="M7156" t="s">
        <v>82</v>
      </c>
      <c r="N7156" t="s">
        <v>418</v>
      </c>
      <c r="O7156" t="s">
        <v>247</v>
      </c>
      <c r="P7156">
        <v>9</v>
      </c>
      <c r="Q7156" t="s">
        <v>25</v>
      </c>
    </row>
    <row r="7157" spans="1:17" hidden="1" x14ac:dyDescent="0.3">
      <c r="A7157" t="s">
        <v>250</v>
      </c>
      <c r="B7157" t="s">
        <v>7444</v>
      </c>
      <c r="C7157" t="s">
        <v>141</v>
      </c>
      <c r="D7157" t="s">
        <v>88</v>
      </c>
      <c r="E7157" t="s">
        <v>30</v>
      </c>
      <c r="F7157">
        <v>79.41</v>
      </c>
      <c r="G7157">
        <v>16</v>
      </c>
      <c r="H7157">
        <v>845.6</v>
      </c>
      <c r="I7157">
        <v>7</v>
      </c>
      <c r="J7157">
        <v>69</v>
      </c>
      <c r="K7157">
        <v>16</v>
      </c>
      <c r="L7157">
        <v>845.6</v>
      </c>
      <c r="M7157" t="s">
        <v>307</v>
      </c>
      <c r="N7157" t="s">
        <v>135</v>
      </c>
      <c r="O7157" t="s">
        <v>388</v>
      </c>
      <c r="P7157">
        <v>4</v>
      </c>
      <c r="Q7157" t="s">
        <v>25</v>
      </c>
    </row>
    <row r="7158" spans="1:17" hidden="1" x14ac:dyDescent="0.3">
      <c r="A7158" t="s">
        <v>279</v>
      </c>
      <c r="B7158" t="s">
        <v>7445</v>
      </c>
      <c r="C7158" t="s">
        <v>66</v>
      </c>
      <c r="D7158" t="s">
        <v>67</v>
      </c>
      <c r="E7158" t="s">
        <v>38</v>
      </c>
      <c r="F7158">
        <v>58.87</v>
      </c>
      <c r="G7158">
        <v>100</v>
      </c>
      <c r="H7158">
        <v>7434</v>
      </c>
      <c r="I7158">
        <v>26</v>
      </c>
      <c r="J7158">
        <v>84</v>
      </c>
      <c r="K7158">
        <v>39</v>
      </c>
      <c r="L7158">
        <v>2899.26</v>
      </c>
      <c r="M7158" t="s">
        <v>48</v>
      </c>
      <c r="N7158" t="s">
        <v>225</v>
      </c>
      <c r="O7158" t="s">
        <v>243</v>
      </c>
      <c r="P7158">
        <v>5</v>
      </c>
      <c r="Q7158" t="s">
        <v>25</v>
      </c>
    </row>
    <row r="7159" spans="1:17" hidden="1" x14ac:dyDescent="0.3">
      <c r="A7159" t="s">
        <v>334</v>
      </c>
      <c r="B7159" t="s">
        <v>7446</v>
      </c>
      <c r="C7159" t="s">
        <v>215</v>
      </c>
      <c r="D7159" t="s">
        <v>134</v>
      </c>
      <c r="E7159" t="s">
        <v>21</v>
      </c>
      <c r="F7159">
        <v>39.5</v>
      </c>
      <c r="G7159">
        <v>73</v>
      </c>
      <c r="H7159">
        <v>5820.29</v>
      </c>
      <c r="I7159">
        <v>31</v>
      </c>
      <c r="J7159">
        <v>73</v>
      </c>
      <c r="K7159">
        <v>21</v>
      </c>
      <c r="L7159">
        <v>1674.33</v>
      </c>
      <c r="M7159" t="s">
        <v>254</v>
      </c>
      <c r="N7159" t="s">
        <v>62</v>
      </c>
      <c r="O7159" t="s">
        <v>312</v>
      </c>
      <c r="P7159">
        <v>6</v>
      </c>
      <c r="Q7159" t="s">
        <v>42</v>
      </c>
    </row>
    <row r="7160" spans="1:17" hidden="1" x14ac:dyDescent="0.3">
      <c r="A7160" t="s">
        <v>139</v>
      </c>
      <c r="B7160" t="s">
        <v>7447</v>
      </c>
      <c r="C7160" t="s">
        <v>261</v>
      </c>
      <c r="D7160" t="s">
        <v>20</v>
      </c>
      <c r="E7160" t="s">
        <v>30</v>
      </c>
      <c r="F7160">
        <v>50.94</v>
      </c>
      <c r="G7160">
        <v>16</v>
      </c>
      <c r="H7160">
        <v>1211.2</v>
      </c>
      <c r="I7160">
        <v>46</v>
      </c>
      <c r="J7160">
        <v>67</v>
      </c>
      <c r="K7160">
        <v>15</v>
      </c>
      <c r="L7160">
        <v>1135.5</v>
      </c>
      <c r="M7160" t="s">
        <v>57</v>
      </c>
      <c r="N7160" t="s">
        <v>197</v>
      </c>
      <c r="O7160" t="s">
        <v>266</v>
      </c>
      <c r="P7160">
        <v>4</v>
      </c>
      <c r="Q7160" t="s">
        <v>25</v>
      </c>
    </row>
    <row r="7161" spans="1:17" hidden="1" x14ac:dyDescent="0.3">
      <c r="A7161" t="s">
        <v>41</v>
      </c>
      <c r="B7161" t="s">
        <v>7448</v>
      </c>
      <c r="C7161" t="s">
        <v>304</v>
      </c>
      <c r="D7161" t="s">
        <v>134</v>
      </c>
      <c r="E7161" t="s">
        <v>30</v>
      </c>
      <c r="F7161">
        <v>23.25</v>
      </c>
      <c r="G7161">
        <v>109</v>
      </c>
      <c r="H7161">
        <v>5633.12</v>
      </c>
      <c r="I7161">
        <v>25</v>
      </c>
      <c r="J7161">
        <v>87</v>
      </c>
      <c r="K7161">
        <v>12</v>
      </c>
      <c r="L7161">
        <v>620.16</v>
      </c>
      <c r="M7161" t="s">
        <v>229</v>
      </c>
      <c r="N7161" t="s">
        <v>185</v>
      </c>
      <c r="O7161" t="s">
        <v>287</v>
      </c>
      <c r="P7161">
        <v>1</v>
      </c>
      <c r="Q7161" t="s">
        <v>42</v>
      </c>
    </row>
    <row r="7162" spans="1:17" hidden="1" x14ac:dyDescent="0.3">
      <c r="A7162" t="s">
        <v>175</v>
      </c>
      <c r="B7162" t="s">
        <v>7449</v>
      </c>
      <c r="C7162" t="s">
        <v>59</v>
      </c>
      <c r="D7162" t="s">
        <v>60</v>
      </c>
      <c r="E7162" t="s">
        <v>38</v>
      </c>
      <c r="F7162">
        <v>68.94</v>
      </c>
      <c r="G7162">
        <v>166</v>
      </c>
      <c r="H7162">
        <v>6291.4</v>
      </c>
      <c r="I7162">
        <v>42</v>
      </c>
      <c r="J7162">
        <v>37</v>
      </c>
      <c r="K7162">
        <v>78</v>
      </c>
      <c r="L7162">
        <v>2956.2</v>
      </c>
      <c r="M7162" t="s">
        <v>166</v>
      </c>
      <c r="N7162" t="s">
        <v>162</v>
      </c>
      <c r="O7162" t="s">
        <v>119</v>
      </c>
      <c r="P7162">
        <v>3</v>
      </c>
      <c r="Q7162" t="s">
        <v>25</v>
      </c>
    </row>
    <row r="7163" spans="1:17" hidden="1" x14ac:dyDescent="0.3">
      <c r="A7163" t="s">
        <v>22</v>
      </c>
      <c r="B7163" t="s">
        <v>7450</v>
      </c>
      <c r="C7163" t="s">
        <v>228</v>
      </c>
      <c r="D7163" t="s">
        <v>54</v>
      </c>
      <c r="E7163" t="s">
        <v>21</v>
      </c>
      <c r="F7163">
        <v>14.09</v>
      </c>
      <c r="G7163">
        <v>154</v>
      </c>
      <c r="H7163">
        <v>14132.58</v>
      </c>
      <c r="I7163">
        <v>21</v>
      </c>
      <c r="J7163">
        <v>97</v>
      </c>
      <c r="K7163">
        <v>90</v>
      </c>
      <c r="L7163">
        <v>8259.2999999999993</v>
      </c>
      <c r="M7163" t="s">
        <v>206</v>
      </c>
      <c r="N7163" t="s">
        <v>26</v>
      </c>
      <c r="O7163" t="s">
        <v>469</v>
      </c>
      <c r="P7163">
        <v>8</v>
      </c>
      <c r="Q7163" t="s">
        <v>50</v>
      </c>
    </row>
    <row r="7164" spans="1:17" hidden="1" x14ac:dyDescent="0.3">
      <c r="A7164" t="s">
        <v>370</v>
      </c>
      <c r="B7164" t="s">
        <v>7451</v>
      </c>
      <c r="C7164" t="s">
        <v>261</v>
      </c>
      <c r="D7164" t="s">
        <v>20</v>
      </c>
      <c r="E7164" t="s">
        <v>30</v>
      </c>
      <c r="F7164">
        <v>50.94</v>
      </c>
      <c r="G7164">
        <v>146</v>
      </c>
      <c r="H7164">
        <v>10401.040000000001</v>
      </c>
      <c r="I7164">
        <v>48</v>
      </c>
      <c r="J7164">
        <v>20</v>
      </c>
      <c r="K7164">
        <v>64</v>
      </c>
      <c r="L7164">
        <v>4559.3599999999997</v>
      </c>
      <c r="M7164" t="s">
        <v>162</v>
      </c>
      <c r="N7164" t="s">
        <v>178</v>
      </c>
      <c r="O7164" t="s">
        <v>105</v>
      </c>
      <c r="P7164">
        <v>8</v>
      </c>
      <c r="Q7164" t="s">
        <v>42</v>
      </c>
    </row>
    <row r="7165" spans="1:17" hidden="1" x14ac:dyDescent="0.3">
      <c r="A7165" t="s">
        <v>226</v>
      </c>
      <c r="B7165" t="s">
        <v>7452</v>
      </c>
      <c r="C7165" t="s">
        <v>77</v>
      </c>
      <c r="D7165" t="s">
        <v>60</v>
      </c>
      <c r="E7165" t="s">
        <v>38</v>
      </c>
      <c r="F7165">
        <v>94.81</v>
      </c>
      <c r="G7165">
        <v>57</v>
      </c>
      <c r="H7165">
        <v>3520.89</v>
      </c>
      <c r="I7165">
        <v>5</v>
      </c>
      <c r="J7165">
        <v>42</v>
      </c>
      <c r="K7165">
        <v>3</v>
      </c>
      <c r="L7165">
        <v>185.31</v>
      </c>
      <c r="M7165" t="s">
        <v>123</v>
      </c>
      <c r="N7165" t="s">
        <v>126</v>
      </c>
      <c r="O7165" t="s">
        <v>51</v>
      </c>
      <c r="P7165">
        <v>6</v>
      </c>
      <c r="Q7165" t="s">
        <v>50</v>
      </c>
    </row>
    <row r="7166" spans="1:17" x14ac:dyDescent="0.3">
      <c r="A7166" t="s">
        <v>145</v>
      </c>
      <c r="B7166" t="s">
        <v>7453</v>
      </c>
      <c r="C7166" t="s">
        <v>28</v>
      </c>
      <c r="D7166" t="s">
        <v>29</v>
      </c>
      <c r="E7166" t="s">
        <v>38</v>
      </c>
      <c r="F7166">
        <v>48.48</v>
      </c>
      <c r="G7166">
        <v>176</v>
      </c>
      <c r="H7166">
        <v>13625.92</v>
      </c>
      <c r="I7166">
        <v>10</v>
      </c>
      <c r="J7166">
        <v>80</v>
      </c>
      <c r="K7166">
        <v>22</v>
      </c>
      <c r="L7166">
        <v>1703.24</v>
      </c>
      <c r="M7166" t="s">
        <v>366</v>
      </c>
      <c r="N7166" t="s">
        <v>101</v>
      </c>
      <c r="O7166" t="s">
        <v>767</v>
      </c>
      <c r="P7166">
        <v>8</v>
      </c>
      <c r="Q7166" t="s">
        <v>42</v>
      </c>
    </row>
    <row r="7167" spans="1:17" hidden="1" x14ac:dyDescent="0.3">
      <c r="A7167" t="s">
        <v>97</v>
      </c>
      <c r="B7167" t="s">
        <v>7454</v>
      </c>
      <c r="C7167" t="s">
        <v>103</v>
      </c>
      <c r="D7167" t="s">
        <v>67</v>
      </c>
      <c r="E7167" t="s">
        <v>30</v>
      </c>
      <c r="F7167">
        <v>45.45</v>
      </c>
      <c r="G7167">
        <v>169</v>
      </c>
      <c r="H7167">
        <v>8730.5400000000009</v>
      </c>
      <c r="I7167">
        <v>50</v>
      </c>
      <c r="J7167">
        <v>44</v>
      </c>
      <c r="K7167">
        <v>123</v>
      </c>
      <c r="L7167">
        <v>6354.18</v>
      </c>
      <c r="M7167" t="s">
        <v>69</v>
      </c>
      <c r="N7167" t="s">
        <v>198</v>
      </c>
      <c r="O7167" t="s">
        <v>80</v>
      </c>
      <c r="P7167">
        <v>4</v>
      </c>
      <c r="Q7167" t="s">
        <v>25</v>
      </c>
    </row>
    <row r="7168" spans="1:17" hidden="1" x14ac:dyDescent="0.3">
      <c r="A7168" t="s">
        <v>56</v>
      </c>
      <c r="B7168" t="s">
        <v>7455</v>
      </c>
      <c r="C7168" t="s">
        <v>165</v>
      </c>
      <c r="D7168" t="s">
        <v>134</v>
      </c>
      <c r="E7168" t="s">
        <v>21</v>
      </c>
      <c r="F7168">
        <v>74.680000000000007</v>
      </c>
      <c r="G7168">
        <v>115</v>
      </c>
      <c r="H7168">
        <v>9617.4500000000007</v>
      </c>
      <c r="I7168">
        <v>11</v>
      </c>
      <c r="J7168">
        <v>44</v>
      </c>
      <c r="K7168">
        <v>76</v>
      </c>
      <c r="L7168">
        <v>6355.88</v>
      </c>
      <c r="M7168" t="s">
        <v>242</v>
      </c>
      <c r="N7168" t="s">
        <v>209</v>
      </c>
      <c r="O7168" t="s">
        <v>272</v>
      </c>
      <c r="P7168">
        <v>1</v>
      </c>
      <c r="Q7168" t="s">
        <v>50</v>
      </c>
    </row>
    <row r="7169" spans="1:17" hidden="1" x14ac:dyDescent="0.3">
      <c r="A7169" t="s">
        <v>388</v>
      </c>
      <c r="B7169" t="s">
        <v>7456</v>
      </c>
      <c r="C7169" t="s">
        <v>261</v>
      </c>
      <c r="D7169" t="s">
        <v>20</v>
      </c>
      <c r="E7169" t="s">
        <v>21</v>
      </c>
      <c r="F7169">
        <v>76.069999999999993</v>
      </c>
      <c r="G7169">
        <v>15</v>
      </c>
      <c r="H7169">
        <v>792.3</v>
      </c>
      <c r="I7169">
        <v>49</v>
      </c>
      <c r="J7169">
        <v>92</v>
      </c>
      <c r="K7169">
        <v>13</v>
      </c>
      <c r="L7169">
        <v>686.66</v>
      </c>
      <c r="M7169" t="s">
        <v>131</v>
      </c>
      <c r="N7169" t="s">
        <v>254</v>
      </c>
      <c r="O7169" t="s">
        <v>1568</v>
      </c>
      <c r="P7169">
        <v>2</v>
      </c>
      <c r="Q7169" t="s">
        <v>25</v>
      </c>
    </row>
    <row r="7170" spans="1:17" hidden="1" x14ac:dyDescent="0.3">
      <c r="A7170" t="s">
        <v>115</v>
      </c>
      <c r="B7170" t="s">
        <v>7457</v>
      </c>
      <c r="C7170" t="s">
        <v>169</v>
      </c>
      <c r="D7170" t="s">
        <v>20</v>
      </c>
      <c r="E7170" t="s">
        <v>30</v>
      </c>
      <c r="F7170">
        <v>80.87</v>
      </c>
      <c r="G7170">
        <v>32</v>
      </c>
      <c r="H7170">
        <v>2363.84</v>
      </c>
      <c r="I7170">
        <v>20</v>
      </c>
      <c r="J7170">
        <v>80</v>
      </c>
      <c r="K7170">
        <v>19</v>
      </c>
      <c r="L7170">
        <v>1403.53</v>
      </c>
      <c r="M7170" t="s">
        <v>270</v>
      </c>
      <c r="N7170" t="s">
        <v>129</v>
      </c>
      <c r="O7170" t="s">
        <v>190</v>
      </c>
      <c r="P7170">
        <v>10</v>
      </c>
      <c r="Q7170" t="s">
        <v>25</v>
      </c>
    </row>
    <row r="7171" spans="1:17" hidden="1" x14ac:dyDescent="0.3">
      <c r="A7171" t="s">
        <v>126</v>
      </c>
      <c r="B7171" t="s">
        <v>7458</v>
      </c>
      <c r="C7171" t="s">
        <v>315</v>
      </c>
      <c r="D7171" t="s">
        <v>37</v>
      </c>
      <c r="E7171" t="s">
        <v>30</v>
      </c>
      <c r="F7171">
        <v>5.79</v>
      </c>
      <c r="G7171">
        <v>193</v>
      </c>
      <c r="H7171">
        <v>4676.3900000000003</v>
      </c>
      <c r="I7171">
        <v>50</v>
      </c>
      <c r="J7171">
        <v>89</v>
      </c>
      <c r="K7171">
        <v>139</v>
      </c>
      <c r="L7171">
        <v>3367.97</v>
      </c>
      <c r="M7171" t="s">
        <v>243</v>
      </c>
      <c r="N7171" t="s">
        <v>394</v>
      </c>
      <c r="O7171" t="s">
        <v>184</v>
      </c>
      <c r="P7171">
        <v>2</v>
      </c>
      <c r="Q7171" t="s">
        <v>42</v>
      </c>
    </row>
    <row r="7172" spans="1:17" hidden="1" x14ac:dyDescent="0.3">
      <c r="A7172" t="s">
        <v>83</v>
      </c>
      <c r="B7172" t="s">
        <v>7459</v>
      </c>
      <c r="C7172" t="s">
        <v>148</v>
      </c>
      <c r="D7172" t="s">
        <v>88</v>
      </c>
      <c r="E7172" t="s">
        <v>38</v>
      </c>
      <c r="F7172">
        <v>48.9</v>
      </c>
      <c r="G7172">
        <v>33</v>
      </c>
      <c r="H7172">
        <v>1113.75</v>
      </c>
      <c r="I7172">
        <v>35</v>
      </c>
      <c r="J7172">
        <v>31</v>
      </c>
      <c r="K7172">
        <v>21</v>
      </c>
      <c r="L7172">
        <v>708.75</v>
      </c>
      <c r="M7172" t="s">
        <v>464</v>
      </c>
      <c r="N7172" t="s">
        <v>173</v>
      </c>
      <c r="O7172" t="s">
        <v>106</v>
      </c>
      <c r="P7172">
        <v>9</v>
      </c>
      <c r="Q7172" t="s">
        <v>25</v>
      </c>
    </row>
    <row r="7173" spans="1:17" hidden="1" x14ac:dyDescent="0.3">
      <c r="A7173" t="s">
        <v>252</v>
      </c>
      <c r="B7173" t="s">
        <v>7460</v>
      </c>
      <c r="C7173" t="s">
        <v>208</v>
      </c>
      <c r="D7173" t="s">
        <v>20</v>
      </c>
      <c r="E7173" t="s">
        <v>21</v>
      </c>
      <c r="F7173">
        <v>39.020000000000003</v>
      </c>
      <c r="G7173">
        <v>167</v>
      </c>
      <c r="H7173">
        <v>11183.99</v>
      </c>
      <c r="I7173">
        <v>12</v>
      </c>
      <c r="J7173">
        <v>66</v>
      </c>
      <c r="K7173">
        <v>22</v>
      </c>
      <c r="L7173">
        <v>1473.34</v>
      </c>
      <c r="M7173" t="s">
        <v>80</v>
      </c>
      <c r="N7173" t="s">
        <v>312</v>
      </c>
      <c r="O7173" t="s">
        <v>308</v>
      </c>
      <c r="P7173">
        <v>1</v>
      </c>
      <c r="Q7173" t="s">
        <v>42</v>
      </c>
    </row>
    <row r="7174" spans="1:17" hidden="1" x14ac:dyDescent="0.3">
      <c r="A7174" t="s">
        <v>345</v>
      </c>
      <c r="B7174" t="s">
        <v>7461</v>
      </c>
      <c r="C7174" t="s">
        <v>228</v>
      </c>
      <c r="D7174" t="s">
        <v>54</v>
      </c>
      <c r="E7174" t="s">
        <v>30</v>
      </c>
      <c r="F7174">
        <v>50.86</v>
      </c>
      <c r="G7174">
        <v>68</v>
      </c>
      <c r="H7174">
        <v>518.16</v>
      </c>
      <c r="I7174">
        <v>38</v>
      </c>
      <c r="J7174">
        <v>42</v>
      </c>
      <c r="K7174">
        <v>29</v>
      </c>
      <c r="L7174">
        <v>220.98</v>
      </c>
      <c r="M7174" t="s">
        <v>418</v>
      </c>
      <c r="N7174" t="s">
        <v>249</v>
      </c>
      <c r="O7174" t="s">
        <v>123</v>
      </c>
      <c r="P7174">
        <v>7</v>
      </c>
      <c r="Q7174" t="s">
        <v>25</v>
      </c>
    </row>
    <row r="7175" spans="1:17" hidden="1" x14ac:dyDescent="0.3">
      <c r="A7175" t="s">
        <v>145</v>
      </c>
      <c r="B7175" t="s">
        <v>7462</v>
      </c>
      <c r="C7175" t="s">
        <v>228</v>
      </c>
      <c r="D7175" t="s">
        <v>54</v>
      </c>
      <c r="E7175" t="s">
        <v>38</v>
      </c>
      <c r="F7175">
        <v>30.41</v>
      </c>
      <c r="G7175">
        <v>87</v>
      </c>
      <c r="H7175">
        <v>6579.81</v>
      </c>
      <c r="I7175">
        <v>10</v>
      </c>
      <c r="J7175">
        <v>93</v>
      </c>
      <c r="K7175">
        <v>52</v>
      </c>
      <c r="L7175">
        <v>3932.76</v>
      </c>
      <c r="M7175" t="s">
        <v>115</v>
      </c>
      <c r="N7175" t="s">
        <v>111</v>
      </c>
      <c r="O7175" t="s">
        <v>23</v>
      </c>
      <c r="P7175">
        <v>3</v>
      </c>
      <c r="Q7175" t="s">
        <v>42</v>
      </c>
    </row>
    <row r="7176" spans="1:17" hidden="1" x14ac:dyDescent="0.3">
      <c r="A7176" t="s">
        <v>95</v>
      </c>
      <c r="B7176" t="s">
        <v>7463</v>
      </c>
      <c r="C7176" t="s">
        <v>297</v>
      </c>
      <c r="D7176" t="s">
        <v>60</v>
      </c>
      <c r="E7176" t="s">
        <v>21</v>
      </c>
      <c r="F7176">
        <v>36.22</v>
      </c>
      <c r="G7176">
        <v>131</v>
      </c>
      <c r="H7176">
        <v>4430.42</v>
      </c>
      <c r="I7176">
        <v>49</v>
      </c>
      <c r="J7176">
        <v>36</v>
      </c>
      <c r="K7176">
        <v>73</v>
      </c>
      <c r="L7176">
        <v>2468.86</v>
      </c>
      <c r="M7176" t="s">
        <v>378</v>
      </c>
      <c r="N7176" t="s">
        <v>125</v>
      </c>
      <c r="O7176" t="s">
        <v>116</v>
      </c>
      <c r="P7176">
        <v>4</v>
      </c>
      <c r="Q7176" t="s">
        <v>50</v>
      </c>
    </row>
    <row r="7177" spans="1:17" hidden="1" x14ac:dyDescent="0.3">
      <c r="A7177" t="s">
        <v>97</v>
      </c>
      <c r="B7177" t="s">
        <v>7464</v>
      </c>
      <c r="C7177" t="s">
        <v>241</v>
      </c>
      <c r="D7177" t="s">
        <v>134</v>
      </c>
      <c r="E7177" t="s">
        <v>30</v>
      </c>
      <c r="F7177">
        <v>2.16</v>
      </c>
      <c r="G7177">
        <v>36</v>
      </c>
      <c r="H7177">
        <v>2001.6</v>
      </c>
      <c r="I7177">
        <v>33</v>
      </c>
      <c r="J7177">
        <v>56</v>
      </c>
      <c r="K7177">
        <v>12</v>
      </c>
      <c r="L7177">
        <v>667.2</v>
      </c>
      <c r="M7177" t="s">
        <v>326</v>
      </c>
      <c r="N7177" t="s">
        <v>96</v>
      </c>
      <c r="O7177" t="s">
        <v>159</v>
      </c>
      <c r="P7177">
        <v>5</v>
      </c>
      <c r="Q7177" t="s">
        <v>50</v>
      </c>
    </row>
    <row r="7178" spans="1:17" hidden="1" x14ac:dyDescent="0.3">
      <c r="A7178" t="s">
        <v>104</v>
      </c>
      <c r="B7178" t="s">
        <v>7465</v>
      </c>
      <c r="C7178" t="s">
        <v>205</v>
      </c>
      <c r="D7178" t="s">
        <v>46</v>
      </c>
      <c r="E7178" t="s">
        <v>30</v>
      </c>
      <c r="F7178">
        <v>50.01</v>
      </c>
      <c r="G7178">
        <v>43</v>
      </c>
      <c r="H7178">
        <v>3767.23</v>
      </c>
      <c r="I7178">
        <v>28</v>
      </c>
      <c r="J7178">
        <v>97</v>
      </c>
      <c r="K7178">
        <v>10</v>
      </c>
      <c r="L7178">
        <v>876.1</v>
      </c>
      <c r="M7178" t="s">
        <v>120</v>
      </c>
      <c r="N7178" t="s">
        <v>150</v>
      </c>
      <c r="O7178" t="s">
        <v>166</v>
      </c>
      <c r="P7178">
        <v>10</v>
      </c>
      <c r="Q7178" t="s">
        <v>50</v>
      </c>
    </row>
    <row r="7179" spans="1:17" hidden="1" x14ac:dyDescent="0.3">
      <c r="A7179" t="s">
        <v>321</v>
      </c>
      <c r="B7179" t="s">
        <v>7466</v>
      </c>
      <c r="C7179" t="s">
        <v>169</v>
      </c>
      <c r="D7179" t="s">
        <v>20</v>
      </c>
      <c r="E7179" t="s">
        <v>38</v>
      </c>
      <c r="F7179">
        <v>2.37</v>
      </c>
      <c r="G7179">
        <v>44</v>
      </c>
      <c r="H7179">
        <v>3265.24</v>
      </c>
      <c r="I7179">
        <v>34</v>
      </c>
      <c r="J7179">
        <v>54</v>
      </c>
      <c r="K7179">
        <v>42</v>
      </c>
      <c r="L7179">
        <v>3116.82</v>
      </c>
      <c r="M7179" t="s">
        <v>244</v>
      </c>
      <c r="N7179" t="s">
        <v>23</v>
      </c>
      <c r="O7179" t="s">
        <v>201</v>
      </c>
      <c r="P7179">
        <v>7</v>
      </c>
      <c r="Q7179" t="s">
        <v>42</v>
      </c>
    </row>
    <row r="7180" spans="1:17" hidden="1" x14ac:dyDescent="0.3">
      <c r="A7180" t="s">
        <v>254</v>
      </c>
      <c r="B7180" t="s">
        <v>7467</v>
      </c>
      <c r="C7180" t="s">
        <v>113</v>
      </c>
      <c r="D7180" t="s">
        <v>46</v>
      </c>
      <c r="E7180" t="s">
        <v>21</v>
      </c>
      <c r="F7180">
        <v>91.09</v>
      </c>
      <c r="G7180">
        <v>164</v>
      </c>
      <c r="H7180">
        <v>12019.56</v>
      </c>
      <c r="I7180">
        <v>29</v>
      </c>
      <c r="J7180">
        <v>62</v>
      </c>
      <c r="K7180">
        <v>79</v>
      </c>
      <c r="L7180">
        <v>5789.91</v>
      </c>
      <c r="M7180" t="s">
        <v>73</v>
      </c>
      <c r="N7180" t="s">
        <v>157</v>
      </c>
      <c r="O7180" t="s">
        <v>190</v>
      </c>
      <c r="P7180">
        <v>1</v>
      </c>
      <c r="Q7180" t="s">
        <v>50</v>
      </c>
    </row>
    <row r="7181" spans="1:17" hidden="1" x14ac:dyDescent="0.3">
      <c r="A7181" t="s">
        <v>55</v>
      </c>
      <c r="B7181" t="s">
        <v>7468</v>
      </c>
      <c r="C7181" t="s">
        <v>45</v>
      </c>
      <c r="D7181" t="s">
        <v>46</v>
      </c>
      <c r="E7181" t="s">
        <v>30</v>
      </c>
      <c r="F7181">
        <v>40.82</v>
      </c>
      <c r="G7181">
        <v>23</v>
      </c>
      <c r="H7181">
        <v>311.42</v>
      </c>
      <c r="I7181">
        <v>45</v>
      </c>
      <c r="J7181">
        <v>57</v>
      </c>
      <c r="K7181">
        <v>8</v>
      </c>
      <c r="L7181">
        <v>108.32</v>
      </c>
      <c r="M7181" t="s">
        <v>441</v>
      </c>
      <c r="N7181" t="s">
        <v>101</v>
      </c>
      <c r="O7181" t="s">
        <v>324</v>
      </c>
      <c r="P7181">
        <v>10</v>
      </c>
      <c r="Q7181" t="s">
        <v>50</v>
      </c>
    </row>
    <row r="7182" spans="1:17" hidden="1" x14ac:dyDescent="0.3">
      <c r="A7182" t="s">
        <v>190</v>
      </c>
      <c r="B7182" t="s">
        <v>7469</v>
      </c>
      <c r="C7182" t="s">
        <v>297</v>
      </c>
      <c r="D7182" t="s">
        <v>60</v>
      </c>
      <c r="E7182" t="s">
        <v>38</v>
      </c>
      <c r="F7182">
        <v>76.36</v>
      </c>
      <c r="G7182">
        <v>163</v>
      </c>
      <c r="H7182">
        <v>182.56</v>
      </c>
      <c r="I7182">
        <v>20</v>
      </c>
      <c r="J7182">
        <v>20</v>
      </c>
      <c r="K7182">
        <v>43</v>
      </c>
      <c r="L7182">
        <v>48.16</v>
      </c>
      <c r="M7182" t="s">
        <v>100</v>
      </c>
      <c r="N7182" t="s">
        <v>17</v>
      </c>
      <c r="O7182" t="s">
        <v>342</v>
      </c>
      <c r="P7182">
        <v>5</v>
      </c>
      <c r="Q7182" t="s">
        <v>50</v>
      </c>
    </row>
    <row r="7183" spans="1:17" hidden="1" x14ac:dyDescent="0.3">
      <c r="A7183" t="s">
        <v>220</v>
      </c>
      <c r="B7183" t="s">
        <v>7470</v>
      </c>
      <c r="C7183" t="s">
        <v>148</v>
      </c>
      <c r="D7183" t="s">
        <v>88</v>
      </c>
      <c r="E7183" t="s">
        <v>38</v>
      </c>
      <c r="F7183">
        <v>48.9</v>
      </c>
      <c r="G7183">
        <v>52</v>
      </c>
      <c r="H7183">
        <v>727.48</v>
      </c>
      <c r="I7183">
        <v>18</v>
      </c>
      <c r="J7183">
        <v>83</v>
      </c>
      <c r="K7183">
        <v>48</v>
      </c>
      <c r="L7183">
        <v>671.52</v>
      </c>
      <c r="M7183" t="s">
        <v>89</v>
      </c>
      <c r="N7183" t="s">
        <v>78</v>
      </c>
      <c r="O7183" t="s">
        <v>198</v>
      </c>
      <c r="P7183">
        <v>7</v>
      </c>
      <c r="Q7183" t="s">
        <v>42</v>
      </c>
    </row>
    <row r="7184" spans="1:17" hidden="1" x14ac:dyDescent="0.3">
      <c r="A7184" t="s">
        <v>274</v>
      </c>
      <c r="B7184" t="s">
        <v>7471</v>
      </c>
      <c r="C7184" t="s">
        <v>205</v>
      </c>
      <c r="D7184" t="s">
        <v>46</v>
      </c>
      <c r="E7184" t="s">
        <v>21</v>
      </c>
      <c r="F7184">
        <v>94.82</v>
      </c>
      <c r="G7184">
        <v>26</v>
      </c>
      <c r="H7184">
        <v>863.46</v>
      </c>
      <c r="I7184">
        <v>14</v>
      </c>
      <c r="J7184">
        <v>67</v>
      </c>
      <c r="K7184">
        <v>5</v>
      </c>
      <c r="L7184">
        <v>166.05</v>
      </c>
      <c r="M7184" t="s">
        <v>49</v>
      </c>
      <c r="N7184" t="s">
        <v>26</v>
      </c>
      <c r="O7184" t="s">
        <v>464</v>
      </c>
      <c r="P7184">
        <v>5</v>
      </c>
      <c r="Q7184" t="s">
        <v>50</v>
      </c>
    </row>
    <row r="7185" spans="1:17" hidden="1" x14ac:dyDescent="0.3">
      <c r="A7185" t="s">
        <v>218</v>
      </c>
      <c r="B7185" t="s">
        <v>7472</v>
      </c>
      <c r="C7185" t="s">
        <v>228</v>
      </c>
      <c r="D7185" t="s">
        <v>54</v>
      </c>
      <c r="E7185" t="s">
        <v>30</v>
      </c>
      <c r="F7185">
        <v>50.86</v>
      </c>
      <c r="G7185">
        <v>35</v>
      </c>
      <c r="H7185">
        <v>873.95</v>
      </c>
      <c r="I7185">
        <v>23</v>
      </c>
      <c r="J7185">
        <v>76</v>
      </c>
      <c r="K7185">
        <v>29</v>
      </c>
      <c r="L7185">
        <v>724.13</v>
      </c>
      <c r="M7185" t="s">
        <v>170</v>
      </c>
      <c r="N7185" t="s">
        <v>119</v>
      </c>
      <c r="O7185" t="s">
        <v>135</v>
      </c>
      <c r="P7185">
        <v>3</v>
      </c>
      <c r="Q7185" t="s">
        <v>25</v>
      </c>
    </row>
    <row r="7186" spans="1:17" hidden="1" x14ac:dyDescent="0.3">
      <c r="A7186" t="s">
        <v>74</v>
      </c>
      <c r="B7186" t="s">
        <v>7473</v>
      </c>
      <c r="C7186" t="s">
        <v>87</v>
      </c>
      <c r="D7186" t="s">
        <v>88</v>
      </c>
      <c r="E7186" t="s">
        <v>38</v>
      </c>
      <c r="F7186">
        <v>98.64</v>
      </c>
      <c r="G7186">
        <v>175</v>
      </c>
      <c r="H7186">
        <v>3689</v>
      </c>
      <c r="I7186">
        <v>34</v>
      </c>
      <c r="J7186">
        <v>43</v>
      </c>
      <c r="K7186">
        <v>37</v>
      </c>
      <c r="L7186">
        <v>779.96</v>
      </c>
      <c r="M7186" t="s">
        <v>63</v>
      </c>
      <c r="N7186" t="s">
        <v>41</v>
      </c>
      <c r="O7186" t="s">
        <v>277</v>
      </c>
      <c r="P7186">
        <v>5</v>
      </c>
      <c r="Q7186" t="s">
        <v>25</v>
      </c>
    </row>
    <row r="7187" spans="1:17" hidden="1" x14ac:dyDescent="0.3">
      <c r="A7187" t="s">
        <v>327</v>
      </c>
      <c r="B7187" t="s">
        <v>7474</v>
      </c>
      <c r="C7187" t="s">
        <v>113</v>
      </c>
      <c r="D7187" t="s">
        <v>46</v>
      </c>
      <c r="E7187" t="s">
        <v>21</v>
      </c>
      <c r="F7187">
        <v>91.09</v>
      </c>
      <c r="G7187">
        <v>151</v>
      </c>
      <c r="H7187">
        <v>14088.3</v>
      </c>
      <c r="I7187">
        <v>40</v>
      </c>
      <c r="J7187">
        <v>47</v>
      </c>
      <c r="K7187">
        <v>126</v>
      </c>
      <c r="L7187">
        <v>11755.8</v>
      </c>
      <c r="M7187" t="s">
        <v>355</v>
      </c>
      <c r="N7187" t="s">
        <v>94</v>
      </c>
      <c r="O7187" t="s">
        <v>62</v>
      </c>
      <c r="P7187">
        <v>2</v>
      </c>
      <c r="Q7187" t="s">
        <v>42</v>
      </c>
    </row>
    <row r="7188" spans="1:17" hidden="1" x14ac:dyDescent="0.3">
      <c r="A7188" t="s">
        <v>85</v>
      </c>
      <c r="B7188" t="s">
        <v>7475</v>
      </c>
      <c r="C7188" t="s">
        <v>187</v>
      </c>
      <c r="D7188" t="s">
        <v>54</v>
      </c>
      <c r="E7188" t="s">
        <v>30</v>
      </c>
      <c r="F7188">
        <v>44.01</v>
      </c>
      <c r="G7188">
        <v>95</v>
      </c>
      <c r="H7188">
        <v>1991.2</v>
      </c>
      <c r="I7188">
        <v>14</v>
      </c>
      <c r="J7188">
        <v>57</v>
      </c>
      <c r="K7188">
        <v>35</v>
      </c>
      <c r="L7188">
        <v>733.6</v>
      </c>
      <c r="M7188" t="s">
        <v>244</v>
      </c>
      <c r="N7188" t="s">
        <v>75</v>
      </c>
      <c r="O7188" t="s">
        <v>118</v>
      </c>
      <c r="P7188">
        <v>7</v>
      </c>
      <c r="Q7188" t="s">
        <v>42</v>
      </c>
    </row>
    <row r="7189" spans="1:17" hidden="1" x14ac:dyDescent="0.3">
      <c r="A7189" t="s">
        <v>136</v>
      </c>
      <c r="B7189" t="s">
        <v>7476</v>
      </c>
      <c r="C7189" t="s">
        <v>359</v>
      </c>
      <c r="D7189" t="s">
        <v>60</v>
      </c>
      <c r="E7189" t="s">
        <v>38</v>
      </c>
      <c r="F7189">
        <v>26.75</v>
      </c>
      <c r="G7189">
        <v>198</v>
      </c>
      <c r="H7189">
        <v>8999.1</v>
      </c>
      <c r="I7189">
        <v>44</v>
      </c>
      <c r="J7189">
        <v>45</v>
      </c>
      <c r="K7189">
        <v>5</v>
      </c>
      <c r="L7189">
        <v>227.25</v>
      </c>
      <c r="M7189" t="s">
        <v>125</v>
      </c>
      <c r="N7189" t="s">
        <v>210</v>
      </c>
      <c r="O7189" t="s">
        <v>327</v>
      </c>
      <c r="P7189">
        <v>8</v>
      </c>
      <c r="Q7189" t="s">
        <v>42</v>
      </c>
    </row>
    <row r="7190" spans="1:17" hidden="1" x14ac:dyDescent="0.3">
      <c r="A7190" t="s">
        <v>139</v>
      </c>
      <c r="B7190" t="s">
        <v>7477</v>
      </c>
      <c r="C7190" t="s">
        <v>71</v>
      </c>
      <c r="D7190" t="s">
        <v>29</v>
      </c>
      <c r="E7190" t="s">
        <v>38</v>
      </c>
      <c r="F7190">
        <v>45.28</v>
      </c>
      <c r="G7190">
        <v>143</v>
      </c>
      <c r="H7190">
        <v>12163.58</v>
      </c>
      <c r="I7190">
        <v>16</v>
      </c>
      <c r="J7190">
        <v>86</v>
      </c>
      <c r="K7190">
        <v>81</v>
      </c>
      <c r="L7190">
        <v>6889.86</v>
      </c>
      <c r="M7190" t="s">
        <v>100</v>
      </c>
      <c r="N7190" t="s">
        <v>293</v>
      </c>
      <c r="O7190" t="s">
        <v>238</v>
      </c>
      <c r="P7190">
        <v>5</v>
      </c>
      <c r="Q7190" t="s">
        <v>42</v>
      </c>
    </row>
    <row r="7191" spans="1:17" hidden="1" x14ac:dyDescent="0.3">
      <c r="A7191" t="s">
        <v>129</v>
      </c>
      <c r="B7191" t="s">
        <v>7478</v>
      </c>
      <c r="C7191" t="s">
        <v>195</v>
      </c>
      <c r="D7191" t="s">
        <v>88</v>
      </c>
      <c r="E7191" t="s">
        <v>21</v>
      </c>
      <c r="F7191">
        <v>34.17</v>
      </c>
      <c r="G7191">
        <v>91</v>
      </c>
      <c r="H7191">
        <v>1565.2</v>
      </c>
      <c r="I7191">
        <v>29</v>
      </c>
      <c r="J7191">
        <v>20</v>
      </c>
      <c r="K7191">
        <v>75</v>
      </c>
      <c r="L7191">
        <v>1290</v>
      </c>
      <c r="M7191" t="s">
        <v>238</v>
      </c>
      <c r="N7191" t="s">
        <v>334</v>
      </c>
      <c r="O7191" t="s">
        <v>136</v>
      </c>
      <c r="P7191">
        <v>1</v>
      </c>
      <c r="Q7191" t="s">
        <v>25</v>
      </c>
    </row>
    <row r="7192" spans="1:17" hidden="1" x14ac:dyDescent="0.3">
      <c r="A7192" t="s">
        <v>78</v>
      </c>
      <c r="B7192" t="s">
        <v>7479</v>
      </c>
      <c r="C7192" t="s">
        <v>192</v>
      </c>
      <c r="D7192" t="s">
        <v>37</v>
      </c>
      <c r="E7192" t="s">
        <v>30</v>
      </c>
      <c r="F7192">
        <v>42.44</v>
      </c>
      <c r="G7192">
        <v>194</v>
      </c>
      <c r="H7192">
        <v>8279.92</v>
      </c>
      <c r="I7192">
        <v>46</v>
      </c>
      <c r="J7192">
        <v>22</v>
      </c>
      <c r="K7192">
        <v>26</v>
      </c>
      <c r="L7192">
        <v>1109.68</v>
      </c>
      <c r="M7192" t="s">
        <v>250</v>
      </c>
      <c r="N7192" t="s">
        <v>57</v>
      </c>
      <c r="O7192" t="s">
        <v>101</v>
      </c>
      <c r="P7192">
        <v>3</v>
      </c>
      <c r="Q7192" t="s">
        <v>25</v>
      </c>
    </row>
    <row r="7193" spans="1:17" hidden="1" x14ac:dyDescent="0.3">
      <c r="A7193" t="s">
        <v>327</v>
      </c>
      <c r="B7193" t="s">
        <v>7480</v>
      </c>
      <c r="C7193" t="s">
        <v>208</v>
      </c>
      <c r="D7193" t="s">
        <v>20</v>
      </c>
      <c r="E7193" t="s">
        <v>38</v>
      </c>
      <c r="F7193">
        <v>60.14</v>
      </c>
      <c r="G7193">
        <v>122</v>
      </c>
      <c r="H7193">
        <v>8033.7</v>
      </c>
      <c r="I7193">
        <v>42</v>
      </c>
      <c r="J7193">
        <v>28</v>
      </c>
      <c r="K7193">
        <v>42</v>
      </c>
      <c r="L7193">
        <v>2765.7</v>
      </c>
      <c r="M7193" t="s">
        <v>108</v>
      </c>
      <c r="N7193" t="s">
        <v>166</v>
      </c>
      <c r="O7193" t="s">
        <v>79</v>
      </c>
      <c r="P7193">
        <v>6</v>
      </c>
      <c r="Q7193" t="s">
        <v>25</v>
      </c>
    </row>
    <row r="7194" spans="1:17" hidden="1" x14ac:dyDescent="0.3">
      <c r="A7194" t="s">
        <v>62</v>
      </c>
      <c r="B7194" t="s">
        <v>7481</v>
      </c>
      <c r="C7194" t="s">
        <v>66</v>
      </c>
      <c r="D7194" t="s">
        <v>67</v>
      </c>
      <c r="E7194" t="s">
        <v>21</v>
      </c>
      <c r="F7194">
        <v>20.64</v>
      </c>
      <c r="G7194">
        <v>101</v>
      </c>
      <c r="H7194">
        <v>9416.23</v>
      </c>
      <c r="I7194">
        <v>36</v>
      </c>
      <c r="J7194">
        <v>54</v>
      </c>
      <c r="K7194">
        <v>9</v>
      </c>
      <c r="L7194">
        <v>839.07</v>
      </c>
      <c r="M7194" t="s">
        <v>32</v>
      </c>
      <c r="N7194" t="s">
        <v>41</v>
      </c>
      <c r="O7194" t="s">
        <v>82</v>
      </c>
      <c r="P7194">
        <v>9</v>
      </c>
      <c r="Q7194" t="s">
        <v>50</v>
      </c>
    </row>
    <row r="7195" spans="1:17" hidden="1" x14ac:dyDescent="0.3">
      <c r="A7195" t="s">
        <v>193</v>
      </c>
      <c r="B7195" t="s">
        <v>7482</v>
      </c>
      <c r="C7195" t="s">
        <v>246</v>
      </c>
      <c r="D7195" t="s">
        <v>67</v>
      </c>
      <c r="E7195" t="s">
        <v>30</v>
      </c>
      <c r="F7195">
        <v>45.41</v>
      </c>
      <c r="G7195">
        <v>82</v>
      </c>
      <c r="H7195">
        <v>432.14</v>
      </c>
      <c r="I7195">
        <v>24</v>
      </c>
      <c r="J7195">
        <v>46</v>
      </c>
      <c r="K7195">
        <v>24</v>
      </c>
      <c r="L7195">
        <v>126.48</v>
      </c>
      <c r="M7195" t="s">
        <v>307</v>
      </c>
      <c r="N7195" t="s">
        <v>61</v>
      </c>
      <c r="O7195" t="s">
        <v>152</v>
      </c>
      <c r="P7195">
        <v>1</v>
      </c>
      <c r="Q7195" t="s">
        <v>50</v>
      </c>
    </row>
    <row r="7196" spans="1:17" hidden="1" x14ac:dyDescent="0.3">
      <c r="A7196" t="s">
        <v>106</v>
      </c>
      <c r="B7196" t="s">
        <v>7483</v>
      </c>
      <c r="C7196" t="s">
        <v>205</v>
      </c>
      <c r="D7196" t="s">
        <v>46</v>
      </c>
      <c r="E7196" t="s">
        <v>38</v>
      </c>
      <c r="F7196">
        <v>92.33</v>
      </c>
      <c r="G7196">
        <v>47</v>
      </c>
      <c r="H7196">
        <v>1046.22</v>
      </c>
      <c r="I7196">
        <v>33</v>
      </c>
      <c r="J7196">
        <v>77</v>
      </c>
      <c r="K7196">
        <v>24</v>
      </c>
      <c r="L7196">
        <v>534.24</v>
      </c>
      <c r="M7196" t="s">
        <v>96</v>
      </c>
      <c r="N7196" t="s">
        <v>157</v>
      </c>
      <c r="O7196" t="s">
        <v>82</v>
      </c>
      <c r="P7196">
        <v>6</v>
      </c>
      <c r="Q7196" t="s">
        <v>50</v>
      </c>
    </row>
    <row r="7197" spans="1:17" hidden="1" x14ac:dyDescent="0.3">
      <c r="A7197" t="s">
        <v>230</v>
      </c>
      <c r="B7197" t="s">
        <v>7484</v>
      </c>
      <c r="C7197" t="s">
        <v>192</v>
      </c>
      <c r="D7197" t="s">
        <v>37</v>
      </c>
      <c r="E7197" t="s">
        <v>21</v>
      </c>
      <c r="F7197">
        <v>95.4</v>
      </c>
      <c r="G7197">
        <v>139</v>
      </c>
      <c r="H7197">
        <v>11664.88</v>
      </c>
      <c r="I7197">
        <v>24</v>
      </c>
      <c r="J7197">
        <v>30</v>
      </c>
      <c r="K7197">
        <v>90</v>
      </c>
      <c r="L7197">
        <v>7552.8</v>
      </c>
      <c r="M7197" t="s">
        <v>464</v>
      </c>
      <c r="N7197" t="s">
        <v>74</v>
      </c>
      <c r="O7197" t="s">
        <v>119</v>
      </c>
      <c r="P7197">
        <v>3</v>
      </c>
      <c r="Q7197" t="s">
        <v>50</v>
      </c>
    </row>
    <row r="7198" spans="1:17" hidden="1" x14ac:dyDescent="0.3">
      <c r="A7198" t="s">
        <v>378</v>
      </c>
      <c r="B7198" t="s">
        <v>7485</v>
      </c>
      <c r="C7198" t="s">
        <v>215</v>
      </c>
      <c r="D7198" t="s">
        <v>134</v>
      </c>
      <c r="E7198" t="s">
        <v>30</v>
      </c>
      <c r="F7198">
        <v>21</v>
      </c>
      <c r="G7198">
        <v>63</v>
      </c>
      <c r="H7198">
        <v>4767.21</v>
      </c>
      <c r="I7198">
        <v>43</v>
      </c>
      <c r="J7198">
        <v>45</v>
      </c>
      <c r="K7198">
        <v>38</v>
      </c>
      <c r="L7198">
        <v>2875.46</v>
      </c>
      <c r="M7198" t="s">
        <v>198</v>
      </c>
      <c r="N7198" t="s">
        <v>139</v>
      </c>
      <c r="O7198" t="s">
        <v>783</v>
      </c>
      <c r="P7198">
        <v>5</v>
      </c>
      <c r="Q7198" t="s">
        <v>25</v>
      </c>
    </row>
    <row r="7199" spans="1:17" hidden="1" x14ac:dyDescent="0.3">
      <c r="A7199" t="s">
        <v>312</v>
      </c>
      <c r="B7199" t="s">
        <v>7486</v>
      </c>
      <c r="C7199" t="s">
        <v>359</v>
      </c>
      <c r="D7199" t="s">
        <v>60</v>
      </c>
      <c r="E7199" t="s">
        <v>38</v>
      </c>
      <c r="F7199">
        <v>26.75</v>
      </c>
      <c r="G7199">
        <v>152</v>
      </c>
      <c r="H7199">
        <v>11792.16</v>
      </c>
      <c r="I7199">
        <v>46</v>
      </c>
      <c r="J7199">
        <v>71</v>
      </c>
      <c r="K7199">
        <v>58</v>
      </c>
      <c r="L7199">
        <v>4499.6400000000003</v>
      </c>
      <c r="M7199" t="s">
        <v>146</v>
      </c>
      <c r="N7199" t="s">
        <v>116</v>
      </c>
      <c r="O7199" t="s">
        <v>313</v>
      </c>
      <c r="P7199">
        <v>9</v>
      </c>
      <c r="Q7199" t="s">
        <v>42</v>
      </c>
    </row>
    <row r="7200" spans="1:17" hidden="1" x14ac:dyDescent="0.3">
      <c r="A7200" t="s">
        <v>41</v>
      </c>
      <c r="B7200" t="s">
        <v>7487</v>
      </c>
      <c r="C7200" t="s">
        <v>99</v>
      </c>
      <c r="D7200" t="s">
        <v>46</v>
      </c>
      <c r="E7200" t="s">
        <v>30</v>
      </c>
      <c r="F7200">
        <v>67.180000000000007</v>
      </c>
      <c r="G7200">
        <v>179</v>
      </c>
      <c r="H7200">
        <v>4818.68</v>
      </c>
      <c r="I7200">
        <v>46</v>
      </c>
      <c r="J7200">
        <v>41</v>
      </c>
      <c r="K7200">
        <v>28</v>
      </c>
      <c r="L7200">
        <v>753.76</v>
      </c>
      <c r="M7200" t="s">
        <v>64</v>
      </c>
      <c r="N7200" t="s">
        <v>268</v>
      </c>
      <c r="O7200" t="s">
        <v>55</v>
      </c>
      <c r="P7200">
        <v>7</v>
      </c>
      <c r="Q7200" t="s">
        <v>50</v>
      </c>
    </row>
    <row r="7201" spans="1:17" hidden="1" x14ac:dyDescent="0.3">
      <c r="A7201" t="s">
        <v>268</v>
      </c>
      <c r="B7201" t="s">
        <v>7488</v>
      </c>
      <c r="C7201" t="s">
        <v>19</v>
      </c>
      <c r="D7201" t="s">
        <v>20</v>
      </c>
      <c r="E7201" t="s">
        <v>21</v>
      </c>
      <c r="F7201">
        <v>89.94</v>
      </c>
      <c r="G7201">
        <v>169</v>
      </c>
      <c r="H7201">
        <v>12609.09</v>
      </c>
      <c r="I7201">
        <v>40</v>
      </c>
      <c r="J7201">
        <v>61</v>
      </c>
      <c r="K7201">
        <v>45</v>
      </c>
      <c r="L7201">
        <v>3357.45</v>
      </c>
      <c r="M7201" t="s">
        <v>254</v>
      </c>
      <c r="N7201" t="s">
        <v>106</v>
      </c>
      <c r="O7201" t="s">
        <v>337</v>
      </c>
      <c r="P7201">
        <v>6</v>
      </c>
      <c r="Q7201" t="s">
        <v>25</v>
      </c>
    </row>
    <row r="7202" spans="1:17" hidden="1" x14ac:dyDescent="0.3">
      <c r="A7202" t="s">
        <v>111</v>
      </c>
      <c r="B7202" t="s">
        <v>7489</v>
      </c>
      <c r="C7202" t="s">
        <v>208</v>
      </c>
      <c r="D7202" t="s">
        <v>20</v>
      </c>
      <c r="E7202" t="s">
        <v>30</v>
      </c>
      <c r="F7202">
        <v>27.47</v>
      </c>
      <c r="G7202">
        <v>27</v>
      </c>
      <c r="H7202">
        <v>399.87</v>
      </c>
      <c r="I7202">
        <v>25</v>
      </c>
      <c r="J7202">
        <v>71</v>
      </c>
      <c r="K7202">
        <v>13</v>
      </c>
      <c r="L7202">
        <v>192.53</v>
      </c>
      <c r="M7202" t="s">
        <v>212</v>
      </c>
      <c r="N7202" t="s">
        <v>378</v>
      </c>
      <c r="O7202" t="s">
        <v>167</v>
      </c>
      <c r="P7202">
        <v>1</v>
      </c>
      <c r="Q7202" t="s">
        <v>42</v>
      </c>
    </row>
    <row r="7203" spans="1:17" hidden="1" x14ac:dyDescent="0.3">
      <c r="A7203" t="s">
        <v>135</v>
      </c>
      <c r="B7203" t="s">
        <v>7490</v>
      </c>
      <c r="C7203" t="s">
        <v>390</v>
      </c>
      <c r="D7203" t="s">
        <v>60</v>
      </c>
      <c r="E7203" t="s">
        <v>38</v>
      </c>
      <c r="F7203">
        <v>54.05</v>
      </c>
      <c r="G7203">
        <v>14</v>
      </c>
      <c r="H7203">
        <v>692.3</v>
      </c>
      <c r="I7203">
        <v>25</v>
      </c>
      <c r="J7203">
        <v>60</v>
      </c>
      <c r="K7203">
        <v>9</v>
      </c>
      <c r="L7203">
        <v>445.05</v>
      </c>
      <c r="M7203" t="s">
        <v>206</v>
      </c>
      <c r="N7203" t="s">
        <v>79</v>
      </c>
      <c r="O7203" t="s">
        <v>83</v>
      </c>
      <c r="P7203">
        <v>2</v>
      </c>
      <c r="Q7203" t="s">
        <v>50</v>
      </c>
    </row>
    <row r="7204" spans="1:17" hidden="1" x14ac:dyDescent="0.3">
      <c r="A7204" t="s">
        <v>351</v>
      </c>
      <c r="B7204" t="s">
        <v>7491</v>
      </c>
      <c r="C7204" t="s">
        <v>261</v>
      </c>
      <c r="D7204" t="s">
        <v>20</v>
      </c>
      <c r="E7204" t="s">
        <v>21</v>
      </c>
      <c r="F7204">
        <v>76.069999999999993</v>
      </c>
      <c r="G7204">
        <v>50</v>
      </c>
      <c r="H7204">
        <v>646.5</v>
      </c>
      <c r="I7204">
        <v>26</v>
      </c>
      <c r="J7204">
        <v>53</v>
      </c>
      <c r="K7204">
        <v>33</v>
      </c>
      <c r="L7204">
        <v>426.69</v>
      </c>
      <c r="M7204" t="s">
        <v>226</v>
      </c>
      <c r="N7204" t="s">
        <v>295</v>
      </c>
      <c r="O7204" t="s">
        <v>138</v>
      </c>
      <c r="P7204">
        <v>2</v>
      </c>
      <c r="Q7204" t="s">
        <v>50</v>
      </c>
    </row>
    <row r="7205" spans="1:17" hidden="1" x14ac:dyDescent="0.3">
      <c r="A7205" t="s">
        <v>33</v>
      </c>
      <c r="B7205" t="s">
        <v>7492</v>
      </c>
      <c r="C7205" t="s">
        <v>233</v>
      </c>
      <c r="D7205" t="s">
        <v>29</v>
      </c>
      <c r="E7205" t="s">
        <v>30</v>
      </c>
      <c r="F7205">
        <v>92.78</v>
      </c>
      <c r="G7205">
        <v>143</v>
      </c>
      <c r="H7205">
        <v>145.86000000000001</v>
      </c>
      <c r="I7205">
        <v>16</v>
      </c>
      <c r="J7205">
        <v>46</v>
      </c>
      <c r="K7205">
        <v>58</v>
      </c>
      <c r="L7205">
        <v>59.16</v>
      </c>
      <c r="M7205" t="s">
        <v>34</v>
      </c>
      <c r="N7205" t="s">
        <v>159</v>
      </c>
      <c r="O7205" t="s">
        <v>287</v>
      </c>
      <c r="P7205">
        <v>10</v>
      </c>
      <c r="Q7205" t="s">
        <v>25</v>
      </c>
    </row>
    <row r="7206" spans="1:17" hidden="1" x14ac:dyDescent="0.3">
      <c r="A7206" t="s">
        <v>355</v>
      </c>
      <c r="B7206" t="s">
        <v>7493</v>
      </c>
      <c r="C7206" t="s">
        <v>133</v>
      </c>
      <c r="D7206" t="s">
        <v>134</v>
      </c>
      <c r="E7206" t="s">
        <v>38</v>
      </c>
      <c r="F7206">
        <v>31.2</v>
      </c>
      <c r="G7206">
        <v>164</v>
      </c>
      <c r="H7206">
        <v>10076.16</v>
      </c>
      <c r="I7206">
        <v>22</v>
      </c>
      <c r="J7206">
        <v>95</v>
      </c>
      <c r="K7206">
        <v>116</v>
      </c>
      <c r="L7206">
        <v>7127.04</v>
      </c>
      <c r="M7206" t="s">
        <v>90</v>
      </c>
      <c r="N7206" t="s">
        <v>388</v>
      </c>
      <c r="O7206" t="s">
        <v>422</v>
      </c>
      <c r="P7206">
        <v>5</v>
      </c>
      <c r="Q7206" t="s">
        <v>42</v>
      </c>
    </row>
    <row r="7207" spans="1:17" hidden="1" x14ac:dyDescent="0.3">
      <c r="A7207" t="s">
        <v>435</v>
      </c>
      <c r="B7207" t="s">
        <v>7494</v>
      </c>
      <c r="C7207" t="s">
        <v>208</v>
      </c>
      <c r="D7207" t="s">
        <v>20</v>
      </c>
      <c r="E7207" t="s">
        <v>21</v>
      </c>
      <c r="F7207">
        <v>39.020000000000003</v>
      </c>
      <c r="G7207">
        <v>164</v>
      </c>
      <c r="H7207">
        <v>5421.84</v>
      </c>
      <c r="I7207">
        <v>5</v>
      </c>
      <c r="J7207">
        <v>66</v>
      </c>
      <c r="K7207">
        <v>56</v>
      </c>
      <c r="L7207">
        <v>1851.36</v>
      </c>
      <c r="M7207" t="s">
        <v>80</v>
      </c>
      <c r="N7207" t="s">
        <v>310</v>
      </c>
      <c r="O7207" t="s">
        <v>159</v>
      </c>
      <c r="P7207">
        <v>1</v>
      </c>
      <c r="Q7207" t="s">
        <v>50</v>
      </c>
    </row>
    <row r="7208" spans="1:17" hidden="1" x14ac:dyDescent="0.3">
      <c r="A7208" t="s">
        <v>212</v>
      </c>
      <c r="B7208" t="s">
        <v>7495</v>
      </c>
      <c r="C7208" t="s">
        <v>192</v>
      </c>
      <c r="D7208" t="s">
        <v>37</v>
      </c>
      <c r="E7208" t="s">
        <v>30</v>
      </c>
      <c r="F7208">
        <v>42.44</v>
      </c>
      <c r="G7208">
        <v>109</v>
      </c>
      <c r="H7208">
        <v>3966.51</v>
      </c>
      <c r="I7208">
        <v>33</v>
      </c>
      <c r="J7208">
        <v>70</v>
      </c>
      <c r="K7208">
        <v>42</v>
      </c>
      <c r="L7208">
        <v>1528.38</v>
      </c>
      <c r="M7208" t="s">
        <v>321</v>
      </c>
      <c r="N7208" t="s">
        <v>130</v>
      </c>
      <c r="O7208" t="s">
        <v>40</v>
      </c>
      <c r="P7208">
        <v>8</v>
      </c>
      <c r="Q7208" t="s">
        <v>42</v>
      </c>
    </row>
    <row r="7209" spans="1:17" hidden="1" x14ac:dyDescent="0.3">
      <c r="A7209" t="s">
        <v>226</v>
      </c>
      <c r="B7209" t="s">
        <v>7496</v>
      </c>
      <c r="C7209" t="s">
        <v>223</v>
      </c>
      <c r="D7209" t="s">
        <v>37</v>
      </c>
      <c r="E7209" t="s">
        <v>30</v>
      </c>
      <c r="F7209">
        <v>58.47</v>
      </c>
      <c r="G7209">
        <v>17</v>
      </c>
      <c r="H7209">
        <v>1205.81</v>
      </c>
      <c r="I7209">
        <v>35</v>
      </c>
      <c r="J7209">
        <v>30</v>
      </c>
      <c r="K7209">
        <v>17</v>
      </c>
      <c r="L7209">
        <v>1205.81</v>
      </c>
      <c r="M7209" t="s">
        <v>157</v>
      </c>
      <c r="N7209" t="s">
        <v>49</v>
      </c>
      <c r="O7209" t="s">
        <v>159</v>
      </c>
      <c r="P7209">
        <v>7</v>
      </c>
      <c r="Q7209" t="s">
        <v>50</v>
      </c>
    </row>
    <row r="7210" spans="1:17" hidden="1" x14ac:dyDescent="0.3">
      <c r="A7210" t="s">
        <v>142</v>
      </c>
      <c r="B7210" t="s">
        <v>7497</v>
      </c>
      <c r="C7210" t="s">
        <v>45</v>
      </c>
      <c r="D7210" t="s">
        <v>46</v>
      </c>
      <c r="E7210" t="s">
        <v>38</v>
      </c>
      <c r="F7210">
        <v>91.34</v>
      </c>
      <c r="G7210">
        <v>67</v>
      </c>
      <c r="H7210">
        <v>2937.28</v>
      </c>
      <c r="I7210">
        <v>41</v>
      </c>
      <c r="J7210">
        <v>79</v>
      </c>
      <c r="K7210">
        <v>30</v>
      </c>
      <c r="L7210">
        <v>1315.2</v>
      </c>
      <c r="M7210" t="s">
        <v>23</v>
      </c>
      <c r="N7210" t="s">
        <v>56</v>
      </c>
      <c r="O7210" t="s">
        <v>498</v>
      </c>
      <c r="P7210">
        <v>9</v>
      </c>
      <c r="Q7210" t="s">
        <v>42</v>
      </c>
    </row>
    <row r="7211" spans="1:17" hidden="1" x14ac:dyDescent="0.3">
      <c r="A7211" t="s">
        <v>274</v>
      </c>
      <c r="B7211" t="s">
        <v>7498</v>
      </c>
      <c r="C7211" t="s">
        <v>192</v>
      </c>
      <c r="D7211" t="s">
        <v>37</v>
      </c>
      <c r="E7211" t="s">
        <v>21</v>
      </c>
      <c r="F7211">
        <v>95.4</v>
      </c>
      <c r="G7211">
        <v>69</v>
      </c>
      <c r="H7211">
        <v>4116.54</v>
      </c>
      <c r="I7211">
        <v>22</v>
      </c>
      <c r="J7211">
        <v>31</v>
      </c>
      <c r="K7211">
        <v>46</v>
      </c>
      <c r="L7211">
        <v>2744.36</v>
      </c>
      <c r="M7211" t="s">
        <v>31</v>
      </c>
      <c r="N7211" t="s">
        <v>130</v>
      </c>
      <c r="O7211" t="s">
        <v>279</v>
      </c>
      <c r="P7211">
        <v>2</v>
      </c>
      <c r="Q7211" t="s">
        <v>25</v>
      </c>
    </row>
    <row r="7212" spans="1:17" hidden="1" x14ac:dyDescent="0.3">
      <c r="A7212" t="s">
        <v>94</v>
      </c>
      <c r="B7212" t="s">
        <v>7499</v>
      </c>
      <c r="C7212" t="s">
        <v>45</v>
      </c>
      <c r="D7212" t="s">
        <v>46</v>
      </c>
      <c r="E7212" t="s">
        <v>21</v>
      </c>
      <c r="F7212">
        <v>54.87</v>
      </c>
      <c r="G7212">
        <v>121</v>
      </c>
      <c r="H7212">
        <v>9146.39</v>
      </c>
      <c r="I7212">
        <v>29</v>
      </c>
      <c r="J7212">
        <v>99</v>
      </c>
      <c r="K7212">
        <v>1</v>
      </c>
      <c r="L7212">
        <v>75.59</v>
      </c>
      <c r="M7212" t="s">
        <v>198</v>
      </c>
      <c r="N7212" t="s">
        <v>464</v>
      </c>
      <c r="O7212" t="s">
        <v>95</v>
      </c>
      <c r="P7212">
        <v>1</v>
      </c>
      <c r="Q7212" t="s">
        <v>42</v>
      </c>
    </row>
    <row r="7213" spans="1:17" hidden="1" x14ac:dyDescent="0.3">
      <c r="A7213" t="s">
        <v>218</v>
      </c>
      <c r="B7213" t="s">
        <v>7500</v>
      </c>
      <c r="C7213" t="s">
        <v>228</v>
      </c>
      <c r="D7213" t="s">
        <v>54</v>
      </c>
      <c r="E7213" t="s">
        <v>30</v>
      </c>
      <c r="F7213">
        <v>50.86</v>
      </c>
      <c r="G7213">
        <v>50</v>
      </c>
      <c r="H7213">
        <v>3247.5</v>
      </c>
      <c r="I7213">
        <v>26</v>
      </c>
      <c r="J7213">
        <v>60</v>
      </c>
      <c r="K7213">
        <v>49</v>
      </c>
      <c r="L7213">
        <v>3182.55</v>
      </c>
      <c r="M7213" t="s">
        <v>68</v>
      </c>
      <c r="N7213" t="s">
        <v>388</v>
      </c>
      <c r="O7213" t="s">
        <v>422</v>
      </c>
      <c r="P7213">
        <v>3</v>
      </c>
      <c r="Q7213" t="s">
        <v>50</v>
      </c>
    </row>
    <row r="7214" spans="1:17" hidden="1" x14ac:dyDescent="0.3">
      <c r="A7214" t="s">
        <v>239</v>
      </c>
      <c r="B7214" t="s">
        <v>7501</v>
      </c>
      <c r="C7214" t="s">
        <v>353</v>
      </c>
      <c r="D7214" t="s">
        <v>29</v>
      </c>
      <c r="E7214" t="s">
        <v>38</v>
      </c>
      <c r="F7214">
        <v>95.36</v>
      </c>
      <c r="G7214">
        <v>176</v>
      </c>
      <c r="H7214">
        <v>10941.92</v>
      </c>
      <c r="I7214">
        <v>17</v>
      </c>
      <c r="J7214">
        <v>54</v>
      </c>
      <c r="K7214">
        <v>162</v>
      </c>
      <c r="L7214">
        <v>10071.540000000001</v>
      </c>
      <c r="M7214" t="s">
        <v>254</v>
      </c>
      <c r="N7214" t="s">
        <v>167</v>
      </c>
      <c r="O7214" t="s">
        <v>183</v>
      </c>
      <c r="P7214">
        <v>8</v>
      </c>
      <c r="Q7214" t="s">
        <v>25</v>
      </c>
    </row>
    <row r="7215" spans="1:17" hidden="1" x14ac:dyDescent="0.3">
      <c r="A7215" t="s">
        <v>183</v>
      </c>
      <c r="B7215" t="s">
        <v>7502</v>
      </c>
      <c r="C7215" t="s">
        <v>241</v>
      </c>
      <c r="D7215" t="s">
        <v>134</v>
      </c>
      <c r="E7215" t="s">
        <v>21</v>
      </c>
      <c r="F7215">
        <v>17.5</v>
      </c>
      <c r="G7215">
        <v>89</v>
      </c>
      <c r="H7215">
        <v>6964.25</v>
      </c>
      <c r="I7215">
        <v>34</v>
      </c>
      <c r="J7215">
        <v>42</v>
      </c>
      <c r="K7215">
        <v>1</v>
      </c>
      <c r="L7215">
        <v>78.25</v>
      </c>
      <c r="M7215" t="s">
        <v>342</v>
      </c>
      <c r="N7215" t="s">
        <v>84</v>
      </c>
      <c r="O7215" t="s">
        <v>209</v>
      </c>
      <c r="P7215">
        <v>5</v>
      </c>
      <c r="Q7215" t="s">
        <v>50</v>
      </c>
    </row>
    <row r="7216" spans="1:17" hidden="1" x14ac:dyDescent="0.3">
      <c r="A7216" t="s">
        <v>153</v>
      </c>
      <c r="B7216" t="s">
        <v>7503</v>
      </c>
      <c r="C7216" t="s">
        <v>99</v>
      </c>
      <c r="D7216" t="s">
        <v>46</v>
      </c>
      <c r="E7216" t="s">
        <v>30</v>
      </c>
      <c r="F7216">
        <v>67.180000000000007</v>
      </c>
      <c r="G7216">
        <v>138</v>
      </c>
      <c r="H7216">
        <v>1792.62</v>
      </c>
      <c r="I7216">
        <v>33</v>
      </c>
      <c r="J7216">
        <v>66</v>
      </c>
      <c r="K7216">
        <v>29</v>
      </c>
      <c r="L7216">
        <v>376.71</v>
      </c>
      <c r="M7216" t="s">
        <v>385</v>
      </c>
      <c r="N7216" t="s">
        <v>85</v>
      </c>
      <c r="O7216" t="s">
        <v>274</v>
      </c>
      <c r="P7216">
        <v>9</v>
      </c>
      <c r="Q7216" t="s">
        <v>25</v>
      </c>
    </row>
    <row r="7217" spans="1:17" hidden="1" x14ac:dyDescent="0.3">
      <c r="A7217" t="s">
        <v>335</v>
      </c>
      <c r="B7217" t="s">
        <v>7504</v>
      </c>
      <c r="C7217" t="s">
        <v>87</v>
      </c>
      <c r="D7217" t="s">
        <v>88</v>
      </c>
      <c r="E7217" t="s">
        <v>38</v>
      </c>
      <c r="F7217">
        <v>98.64</v>
      </c>
      <c r="G7217">
        <v>149</v>
      </c>
      <c r="H7217">
        <v>14308.47</v>
      </c>
      <c r="I7217">
        <v>50</v>
      </c>
      <c r="J7217">
        <v>69</v>
      </c>
      <c r="K7217">
        <v>107</v>
      </c>
      <c r="L7217">
        <v>10275.209999999999</v>
      </c>
      <c r="M7217" t="s">
        <v>74</v>
      </c>
      <c r="N7217" t="s">
        <v>335</v>
      </c>
      <c r="O7217" t="s">
        <v>239</v>
      </c>
      <c r="P7217">
        <v>3</v>
      </c>
      <c r="Q7217" t="s">
        <v>25</v>
      </c>
    </row>
    <row r="7218" spans="1:17" hidden="1" x14ac:dyDescent="0.3">
      <c r="A7218" t="s">
        <v>17</v>
      </c>
      <c r="B7218" t="s">
        <v>7505</v>
      </c>
      <c r="C7218" t="s">
        <v>195</v>
      </c>
      <c r="D7218" t="s">
        <v>88</v>
      </c>
      <c r="E7218" t="s">
        <v>21</v>
      </c>
      <c r="F7218">
        <v>34.17</v>
      </c>
      <c r="G7218">
        <v>152</v>
      </c>
      <c r="H7218">
        <v>4797.12</v>
      </c>
      <c r="I7218">
        <v>39</v>
      </c>
      <c r="J7218">
        <v>62</v>
      </c>
      <c r="K7218">
        <v>53</v>
      </c>
      <c r="L7218">
        <v>1672.68</v>
      </c>
      <c r="M7218" t="s">
        <v>230</v>
      </c>
      <c r="N7218" t="s">
        <v>196</v>
      </c>
      <c r="O7218" t="s">
        <v>61</v>
      </c>
      <c r="P7218">
        <v>6</v>
      </c>
      <c r="Q7218" t="s">
        <v>50</v>
      </c>
    </row>
    <row r="7219" spans="1:17" hidden="1" x14ac:dyDescent="0.3">
      <c r="A7219" t="s">
        <v>75</v>
      </c>
      <c r="B7219" t="s">
        <v>7506</v>
      </c>
      <c r="C7219" t="s">
        <v>36</v>
      </c>
      <c r="D7219" t="s">
        <v>37</v>
      </c>
      <c r="E7219" t="s">
        <v>30</v>
      </c>
      <c r="F7219">
        <v>85.99</v>
      </c>
      <c r="G7219">
        <v>151</v>
      </c>
      <c r="H7219">
        <v>6974.69</v>
      </c>
      <c r="I7219">
        <v>16</v>
      </c>
      <c r="J7219">
        <v>96</v>
      </c>
      <c r="K7219">
        <v>63</v>
      </c>
      <c r="L7219">
        <v>2909.97</v>
      </c>
      <c r="M7219" t="s">
        <v>159</v>
      </c>
      <c r="N7219" t="s">
        <v>82</v>
      </c>
      <c r="O7219" t="s">
        <v>259</v>
      </c>
      <c r="P7219">
        <v>2</v>
      </c>
      <c r="Q7219" t="s">
        <v>25</v>
      </c>
    </row>
    <row r="7220" spans="1:17" hidden="1" x14ac:dyDescent="0.3">
      <c r="A7220" t="s">
        <v>84</v>
      </c>
      <c r="B7220" t="s">
        <v>7507</v>
      </c>
      <c r="C7220" t="s">
        <v>233</v>
      </c>
      <c r="D7220" t="s">
        <v>29</v>
      </c>
      <c r="E7220" t="s">
        <v>30</v>
      </c>
      <c r="F7220">
        <v>92.78</v>
      </c>
      <c r="G7220">
        <v>200</v>
      </c>
      <c r="H7220">
        <v>13556</v>
      </c>
      <c r="I7220">
        <v>31</v>
      </c>
      <c r="J7220">
        <v>24</v>
      </c>
      <c r="K7220">
        <v>120</v>
      </c>
      <c r="L7220">
        <v>8133.6</v>
      </c>
      <c r="M7220" t="s">
        <v>142</v>
      </c>
      <c r="N7220" t="s">
        <v>142</v>
      </c>
      <c r="O7220" t="s">
        <v>435</v>
      </c>
      <c r="P7220">
        <v>4</v>
      </c>
      <c r="Q7220" t="s">
        <v>25</v>
      </c>
    </row>
    <row r="7221" spans="1:17" hidden="1" x14ac:dyDescent="0.3">
      <c r="A7221" t="s">
        <v>173</v>
      </c>
      <c r="B7221" t="s">
        <v>7508</v>
      </c>
      <c r="C7221" t="s">
        <v>165</v>
      </c>
      <c r="D7221" t="s">
        <v>134</v>
      </c>
      <c r="E7221" t="s">
        <v>38</v>
      </c>
      <c r="F7221">
        <v>53.23</v>
      </c>
      <c r="G7221">
        <v>57</v>
      </c>
      <c r="H7221">
        <v>4899.1499999999996</v>
      </c>
      <c r="I7221">
        <v>46</v>
      </c>
      <c r="J7221">
        <v>34</v>
      </c>
      <c r="K7221">
        <v>55</v>
      </c>
      <c r="L7221">
        <v>4727.25</v>
      </c>
      <c r="M7221" t="s">
        <v>83</v>
      </c>
      <c r="N7221" t="s">
        <v>301</v>
      </c>
      <c r="O7221" t="s">
        <v>145</v>
      </c>
      <c r="P7221">
        <v>3</v>
      </c>
      <c r="Q7221" t="s">
        <v>42</v>
      </c>
    </row>
    <row r="7222" spans="1:17" hidden="1" x14ac:dyDescent="0.3">
      <c r="A7222" t="s">
        <v>272</v>
      </c>
      <c r="B7222" t="s">
        <v>7509</v>
      </c>
      <c r="C7222" t="s">
        <v>36</v>
      </c>
      <c r="D7222" t="s">
        <v>37</v>
      </c>
      <c r="E7222" t="s">
        <v>21</v>
      </c>
      <c r="F7222">
        <v>16.41</v>
      </c>
      <c r="G7222">
        <v>81</v>
      </c>
      <c r="H7222">
        <v>844.02</v>
      </c>
      <c r="I7222">
        <v>21</v>
      </c>
      <c r="J7222">
        <v>62</v>
      </c>
      <c r="K7222">
        <v>56</v>
      </c>
      <c r="L7222">
        <v>583.52</v>
      </c>
      <c r="M7222" t="s">
        <v>279</v>
      </c>
      <c r="N7222" t="s">
        <v>73</v>
      </c>
      <c r="O7222" t="s">
        <v>163</v>
      </c>
      <c r="P7222">
        <v>3</v>
      </c>
      <c r="Q7222" t="s">
        <v>25</v>
      </c>
    </row>
    <row r="7223" spans="1:17" hidden="1" x14ac:dyDescent="0.3">
      <c r="A7223" t="s">
        <v>120</v>
      </c>
      <c r="B7223" t="s">
        <v>7510</v>
      </c>
      <c r="C7223" t="s">
        <v>208</v>
      </c>
      <c r="D7223" t="s">
        <v>20</v>
      </c>
      <c r="E7223" t="s">
        <v>30</v>
      </c>
      <c r="F7223">
        <v>27.47</v>
      </c>
      <c r="G7223">
        <v>180</v>
      </c>
      <c r="H7223">
        <v>401.4</v>
      </c>
      <c r="I7223">
        <v>15</v>
      </c>
      <c r="J7223">
        <v>85</v>
      </c>
      <c r="K7223">
        <v>99</v>
      </c>
      <c r="L7223">
        <v>220.77</v>
      </c>
      <c r="M7223" t="s">
        <v>152</v>
      </c>
      <c r="N7223" t="s">
        <v>64</v>
      </c>
      <c r="O7223" t="s">
        <v>108</v>
      </c>
      <c r="P7223">
        <v>6</v>
      </c>
      <c r="Q7223" t="s">
        <v>50</v>
      </c>
    </row>
    <row r="7224" spans="1:17" hidden="1" x14ac:dyDescent="0.3">
      <c r="A7224" t="s">
        <v>216</v>
      </c>
      <c r="B7224" t="s">
        <v>7511</v>
      </c>
      <c r="C7224" t="s">
        <v>71</v>
      </c>
      <c r="D7224" t="s">
        <v>29</v>
      </c>
      <c r="E7224" t="s">
        <v>38</v>
      </c>
      <c r="F7224">
        <v>45.28</v>
      </c>
      <c r="G7224">
        <v>35</v>
      </c>
      <c r="H7224">
        <v>2945.6</v>
      </c>
      <c r="I7224">
        <v>40</v>
      </c>
      <c r="J7224">
        <v>85</v>
      </c>
      <c r="K7224">
        <v>11</v>
      </c>
      <c r="L7224">
        <v>925.76</v>
      </c>
      <c r="M7224" t="s">
        <v>166</v>
      </c>
      <c r="N7224" t="s">
        <v>270</v>
      </c>
      <c r="O7224" t="s">
        <v>305</v>
      </c>
      <c r="P7224">
        <v>10</v>
      </c>
      <c r="Q7224" t="s">
        <v>42</v>
      </c>
    </row>
    <row r="7225" spans="1:17" hidden="1" x14ac:dyDescent="0.3">
      <c r="A7225" t="s">
        <v>84</v>
      </c>
      <c r="B7225" t="s">
        <v>7512</v>
      </c>
      <c r="C7225" t="s">
        <v>141</v>
      </c>
      <c r="D7225" t="s">
        <v>88</v>
      </c>
      <c r="E7225" t="s">
        <v>21</v>
      </c>
      <c r="F7225">
        <v>96.91</v>
      </c>
      <c r="G7225">
        <v>109</v>
      </c>
      <c r="H7225">
        <v>870.91</v>
      </c>
      <c r="I7225">
        <v>12</v>
      </c>
      <c r="J7225">
        <v>95</v>
      </c>
      <c r="K7225">
        <v>31</v>
      </c>
      <c r="L7225">
        <v>247.69</v>
      </c>
      <c r="M7225" t="s">
        <v>22</v>
      </c>
      <c r="N7225" t="s">
        <v>95</v>
      </c>
      <c r="O7225" t="s">
        <v>49</v>
      </c>
      <c r="P7225">
        <v>1</v>
      </c>
      <c r="Q7225" t="s">
        <v>50</v>
      </c>
    </row>
    <row r="7226" spans="1:17" hidden="1" x14ac:dyDescent="0.3">
      <c r="A7226" t="s">
        <v>348</v>
      </c>
      <c r="B7226" t="s">
        <v>7513</v>
      </c>
      <c r="C7226" t="s">
        <v>215</v>
      </c>
      <c r="D7226" t="s">
        <v>134</v>
      </c>
      <c r="E7226" t="s">
        <v>21</v>
      </c>
      <c r="F7226">
        <v>39.5</v>
      </c>
      <c r="G7226">
        <v>145</v>
      </c>
      <c r="H7226">
        <v>3435.05</v>
      </c>
      <c r="I7226">
        <v>44</v>
      </c>
      <c r="J7226">
        <v>51</v>
      </c>
      <c r="K7226">
        <v>111</v>
      </c>
      <c r="L7226">
        <v>2629.59</v>
      </c>
      <c r="M7226" t="s">
        <v>118</v>
      </c>
      <c r="N7226" t="s">
        <v>388</v>
      </c>
      <c r="O7226" t="s">
        <v>193</v>
      </c>
      <c r="P7226">
        <v>5</v>
      </c>
      <c r="Q7226" t="s">
        <v>25</v>
      </c>
    </row>
    <row r="7227" spans="1:17" hidden="1" x14ac:dyDescent="0.3">
      <c r="A7227" t="s">
        <v>210</v>
      </c>
      <c r="B7227" t="s">
        <v>7514</v>
      </c>
      <c r="C7227" t="s">
        <v>344</v>
      </c>
      <c r="D7227" t="s">
        <v>37</v>
      </c>
      <c r="E7227" t="s">
        <v>30</v>
      </c>
      <c r="F7227">
        <v>48.16</v>
      </c>
      <c r="G7227">
        <v>89</v>
      </c>
      <c r="H7227">
        <v>6657.2</v>
      </c>
      <c r="I7227">
        <v>32</v>
      </c>
      <c r="J7227">
        <v>38</v>
      </c>
      <c r="K7227">
        <v>46</v>
      </c>
      <c r="L7227">
        <v>3440.8</v>
      </c>
      <c r="M7227" t="s">
        <v>378</v>
      </c>
      <c r="N7227" t="s">
        <v>224</v>
      </c>
      <c r="O7227" t="s">
        <v>441</v>
      </c>
      <c r="P7227">
        <v>9</v>
      </c>
      <c r="Q7227" t="s">
        <v>25</v>
      </c>
    </row>
    <row r="7228" spans="1:17" hidden="1" x14ac:dyDescent="0.3">
      <c r="A7228" t="s">
        <v>378</v>
      </c>
      <c r="B7228" t="s">
        <v>7515</v>
      </c>
      <c r="C7228" t="s">
        <v>205</v>
      </c>
      <c r="D7228" t="s">
        <v>46</v>
      </c>
      <c r="E7228" t="s">
        <v>38</v>
      </c>
      <c r="F7228">
        <v>92.33</v>
      </c>
      <c r="G7228">
        <v>167</v>
      </c>
      <c r="H7228">
        <v>930.19</v>
      </c>
      <c r="I7228">
        <v>24</v>
      </c>
      <c r="J7228">
        <v>100</v>
      </c>
      <c r="K7228">
        <v>29</v>
      </c>
      <c r="L7228">
        <v>161.53</v>
      </c>
      <c r="M7228" t="s">
        <v>418</v>
      </c>
      <c r="N7228" t="s">
        <v>33</v>
      </c>
      <c r="O7228" t="s">
        <v>116</v>
      </c>
      <c r="P7228">
        <v>5</v>
      </c>
      <c r="Q7228" t="s">
        <v>42</v>
      </c>
    </row>
    <row r="7229" spans="1:17" hidden="1" x14ac:dyDescent="0.3">
      <c r="A7229" t="s">
        <v>272</v>
      </c>
      <c r="B7229" t="s">
        <v>7516</v>
      </c>
      <c r="C7229" t="s">
        <v>241</v>
      </c>
      <c r="D7229" t="s">
        <v>134</v>
      </c>
      <c r="E7229" t="s">
        <v>21</v>
      </c>
      <c r="F7229">
        <v>17.5</v>
      </c>
      <c r="G7229">
        <v>128</v>
      </c>
      <c r="H7229">
        <v>12462.08</v>
      </c>
      <c r="I7229">
        <v>9</v>
      </c>
      <c r="J7229">
        <v>28</v>
      </c>
      <c r="K7229">
        <v>123</v>
      </c>
      <c r="L7229">
        <v>11975.28</v>
      </c>
      <c r="M7229" t="s">
        <v>380</v>
      </c>
      <c r="N7229" t="s">
        <v>68</v>
      </c>
      <c r="O7229" t="s">
        <v>130</v>
      </c>
      <c r="P7229">
        <v>8</v>
      </c>
      <c r="Q7229" t="s">
        <v>50</v>
      </c>
    </row>
    <row r="7230" spans="1:17" hidden="1" x14ac:dyDescent="0.3">
      <c r="A7230" t="s">
        <v>80</v>
      </c>
      <c r="B7230" t="s">
        <v>7517</v>
      </c>
      <c r="C7230" t="s">
        <v>66</v>
      </c>
      <c r="D7230" t="s">
        <v>67</v>
      </c>
      <c r="E7230" t="s">
        <v>30</v>
      </c>
      <c r="F7230">
        <v>50.66</v>
      </c>
      <c r="G7230">
        <v>170</v>
      </c>
      <c r="H7230">
        <v>6077.5</v>
      </c>
      <c r="I7230">
        <v>35</v>
      </c>
      <c r="J7230">
        <v>61</v>
      </c>
      <c r="K7230">
        <v>131</v>
      </c>
      <c r="L7230">
        <v>4683.25</v>
      </c>
      <c r="M7230" t="s">
        <v>105</v>
      </c>
      <c r="N7230" t="s">
        <v>111</v>
      </c>
      <c r="O7230" t="s">
        <v>201</v>
      </c>
      <c r="P7230">
        <v>5</v>
      </c>
      <c r="Q7230" t="s">
        <v>50</v>
      </c>
    </row>
    <row r="7231" spans="1:17" hidden="1" x14ac:dyDescent="0.3">
      <c r="A7231" t="s">
        <v>189</v>
      </c>
      <c r="B7231" t="s">
        <v>7518</v>
      </c>
      <c r="C7231" t="s">
        <v>390</v>
      </c>
      <c r="D7231" t="s">
        <v>60</v>
      </c>
      <c r="E7231" t="s">
        <v>38</v>
      </c>
      <c r="F7231">
        <v>54.05</v>
      </c>
      <c r="G7231">
        <v>48</v>
      </c>
      <c r="H7231">
        <v>2532.48</v>
      </c>
      <c r="I7231">
        <v>30</v>
      </c>
      <c r="J7231">
        <v>52</v>
      </c>
      <c r="K7231">
        <v>7</v>
      </c>
      <c r="L7231">
        <v>369.32</v>
      </c>
      <c r="M7231" t="s">
        <v>293</v>
      </c>
      <c r="N7231" t="s">
        <v>68</v>
      </c>
      <c r="O7231" t="s">
        <v>97</v>
      </c>
      <c r="P7231">
        <v>9</v>
      </c>
      <c r="Q7231" t="s">
        <v>42</v>
      </c>
    </row>
    <row r="7232" spans="1:17" hidden="1" x14ac:dyDescent="0.3">
      <c r="A7232" t="s">
        <v>448</v>
      </c>
      <c r="B7232" t="s">
        <v>7519</v>
      </c>
      <c r="C7232" t="s">
        <v>128</v>
      </c>
      <c r="D7232" t="s">
        <v>46</v>
      </c>
      <c r="E7232" t="s">
        <v>21</v>
      </c>
      <c r="F7232">
        <v>42.38</v>
      </c>
      <c r="G7232">
        <v>107</v>
      </c>
      <c r="H7232">
        <v>5746.97</v>
      </c>
      <c r="I7232">
        <v>46</v>
      </c>
      <c r="J7232">
        <v>27</v>
      </c>
      <c r="K7232">
        <v>76</v>
      </c>
      <c r="L7232">
        <v>4081.96</v>
      </c>
      <c r="M7232" t="s">
        <v>166</v>
      </c>
      <c r="N7232" t="s">
        <v>270</v>
      </c>
      <c r="O7232" t="s">
        <v>293</v>
      </c>
      <c r="P7232">
        <v>2</v>
      </c>
      <c r="Q7232" t="s">
        <v>25</v>
      </c>
    </row>
    <row r="7233" spans="1:17" hidden="1" x14ac:dyDescent="0.3">
      <c r="A7233" t="s">
        <v>47</v>
      </c>
      <c r="B7233" t="s">
        <v>7520</v>
      </c>
      <c r="C7233" t="s">
        <v>228</v>
      </c>
      <c r="D7233" t="s">
        <v>54</v>
      </c>
      <c r="E7233" t="s">
        <v>30</v>
      </c>
      <c r="F7233">
        <v>50.86</v>
      </c>
      <c r="G7233">
        <v>139</v>
      </c>
      <c r="H7233">
        <v>10340.209999999999</v>
      </c>
      <c r="I7233">
        <v>28</v>
      </c>
      <c r="J7233">
        <v>67</v>
      </c>
      <c r="K7233">
        <v>39</v>
      </c>
      <c r="L7233">
        <v>2901.21</v>
      </c>
      <c r="M7233" t="s">
        <v>230</v>
      </c>
      <c r="N7233" t="s">
        <v>48</v>
      </c>
      <c r="O7233" t="s">
        <v>394</v>
      </c>
      <c r="P7233">
        <v>8</v>
      </c>
      <c r="Q7233" t="s">
        <v>42</v>
      </c>
    </row>
    <row r="7234" spans="1:17" hidden="1" x14ac:dyDescent="0.3">
      <c r="A7234" t="s">
        <v>375</v>
      </c>
      <c r="B7234" t="s">
        <v>7521</v>
      </c>
      <c r="C7234" t="s">
        <v>205</v>
      </c>
      <c r="D7234" t="s">
        <v>46</v>
      </c>
      <c r="E7234" t="s">
        <v>30</v>
      </c>
      <c r="F7234">
        <v>50.01</v>
      </c>
      <c r="G7234">
        <v>19</v>
      </c>
      <c r="H7234">
        <v>1227.78</v>
      </c>
      <c r="I7234">
        <v>28</v>
      </c>
      <c r="J7234">
        <v>47</v>
      </c>
      <c r="K7234">
        <v>2</v>
      </c>
      <c r="L7234">
        <v>129.24</v>
      </c>
      <c r="M7234" t="s">
        <v>345</v>
      </c>
      <c r="N7234" t="s">
        <v>31</v>
      </c>
      <c r="O7234" t="s">
        <v>146</v>
      </c>
      <c r="P7234">
        <v>7</v>
      </c>
      <c r="Q7234" t="s">
        <v>25</v>
      </c>
    </row>
    <row r="7235" spans="1:17" hidden="1" x14ac:dyDescent="0.3">
      <c r="A7235" t="s">
        <v>234</v>
      </c>
      <c r="B7235" t="s">
        <v>7522</v>
      </c>
      <c r="C7235" t="s">
        <v>155</v>
      </c>
      <c r="D7235" t="s">
        <v>67</v>
      </c>
      <c r="E7235" t="s">
        <v>38</v>
      </c>
      <c r="F7235">
        <v>82.78</v>
      </c>
      <c r="G7235">
        <v>103</v>
      </c>
      <c r="H7235">
        <v>1024.8499999999999</v>
      </c>
      <c r="I7235">
        <v>14</v>
      </c>
      <c r="J7235">
        <v>67</v>
      </c>
      <c r="K7235">
        <v>44</v>
      </c>
      <c r="L7235">
        <v>437.8</v>
      </c>
      <c r="M7235" t="s">
        <v>32</v>
      </c>
      <c r="N7235" t="s">
        <v>184</v>
      </c>
      <c r="O7235" t="s">
        <v>226</v>
      </c>
      <c r="P7235">
        <v>8</v>
      </c>
      <c r="Q7235" t="s">
        <v>25</v>
      </c>
    </row>
    <row r="7236" spans="1:17" hidden="1" x14ac:dyDescent="0.3">
      <c r="A7236" t="s">
        <v>104</v>
      </c>
      <c r="B7236" t="s">
        <v>7523</v>
      </c>
      <c r="C7236" t="s">
        <v>161</v>
      </c>
      <c r="D7236" t="s">
        <v>67</v>
      </c>
      <c r="E7236" t="s">
        <v>21</v>
      </c>
      <c r="F7236">
        <v>58.2</v>
      </c>
      <c r="G7236">
        <v>34</v>
      </c>
      <c r="H7236">
        <v>585.82000000000005</v>
      </c>
      <c r="I7236">
        <v>16</v>
      </c>
      <c r="J7236">
        <v>42</v>
      </c>
      <c r="K7236">
        <v>32</v>
      </c>
      <c r="L7236">
        <v>551.36</v>
      </c>
      <c r="M7236" t="s">
        <v>106</v>
      </c>
      <c r="N7236" t="s">
        <v>250</v>
      </c>
      <c r="O7236" t="s">
        <v>418</v>
      </c>
      <c r="P7236">
        <v>4</v>
      </c>
      <c r="Q7236" t="s">
        <v>25</v>
      </c>
    </row>
    <row r="7237" spans="1:17" x14ac:dyDescent="0.3">
      <c r="A7237" t="s">
        <v>131</v>
      </c>
      <c r="B7237" t="s">
        <v>7524</v>
      </c>
      <c r="C7237" t="s">
        <v>28</v>
      </c>
      <c r="D7237" t="s">
        <v>29</v>
      </c>
      <c r="E7237" t="s">
        <v>21</v>
      </c>
      <c r="F7237">
        <v>13.82</v>
      </c>
      <c r="G7237">
        <v>192</v>
      </c>
      <c r="H7237">
        <v>11998.08</v>
      </c>
      <c r="I7237">
        <v>30</v>
      </c>
      <c r="J7237">
        <v>88</v>
      </c>
      <c r="K7237">
        <v>20</v>
      </c>
      <c r="L7237">
        <v>1249.8</v>
      </c>
      <c r="M7237" t="s">
        <v>249</v>
      </c>
      <c r="N7237" t="s">
        <v>201</v>
      </c>
      <c r="O7237" t="s">
        <v>82</v>
      </c>
      <c r="P7237">
        <v>7</v>
      </c>
      <c r="Q7237" t="s">
        <v>42</v>
      </c>
    </row>
    <row r="7238" spans="1:17" hidden="1" x14ac:dyDescent="0.3">
      <c r="A7238" t="s">
        <v>230</v>
      </c>
      <c r="B7238" t="s">
        <v>7525</v>
      </c>
      <c r="C7238" t="s">
        <v>208</v>
      </c>
      <c r="D7238" t="s">
        <v>20</v>
      </c>
      <c r="E7238" t="s">
        <v>38</v>
      </c>
      <c r="F7238">
        <v>60.14</v>
      </c>
      <c r="G7238">
        <v>168</v>
      </c>
      <c r="H7238">
        <v>13517.28</v>
      </c>
      <c r="I7238">
        <v>36</v>
      </c>
      <c r="J7238">
        <v>26</v>
      </c>
      <c r="K7238">
        <v>125</v>
      </c>
      <c r="L7238">
        <v>10057.5</v>
      </c>
      <c r="M7238" t="s">
        <v>224</v>
      </c>
      <c r="N7238" t="s">
        <v>163</v>
      </c>
      <c r="O7238" t="s">
        <v>189</v>
      </c>
      <c r="P7238">
        <v>5</v>
      </c>
      <c r="Q7238" t="s">
        <v>42</v>
      </c>
    </row>
    <row r="7239" spans="1:17" hidden="1" x14ac:dyDescent="0.3">
      <c r="A7239" t="s">
        <v>75</v>
      </c>
      <c r="B7239" t="s">
        <v>7526</v>
      </c>
      <c r="C7239" t="s">
        <v>77</v>
      </c>
      <c r="D7239" t="s">
        <v>60</v>
      </c>
      <c r="E7239" t="s">
        <v>21</v>
      </c>
      <c r="F7239">
        <v>14.06</v>
      </c>
      <c r="G7239">
        <v>195</v>
      </c>
      <c r="H7239">
        <v>5454.15</v>
      </c>
      <c r="I7239">
        <v>37</v>
      </c>
      <c r="J7239">
        <v>91</v>
      </c>
      <c r="K7239">
        <v>80</v>
      </c>
      <c r="L7239">
        <v>2237.6</v>
      </c>
      <c r="M7239" t="s">
        <v>72</v>
      </c>
      <c r="N7239" t="s">
        <v>120</v>
      </c>
      <c r="O7239" t="s">
        <v>394</v>
      </c>
      <c r="P7239">
        <v>8</v>
      </c>
      <c r="Q7239" t="s">
        <v>42</v>
      </c>
    </row>
    <row r="7240" spans="1:17" hidden="1" x14ac:dyDescent="0.3">
      <c r="A7240" t="s">
        <v>72</v>
      </c>
      <c r="B7240" t="s">
        <v>7527</v>
      </c>
      <c r="C7240" t="s">
        <v>141</v>
      </c>
      <c r="D7240" t="s">
        <v>88</v>
      </c>
      <c r="E7240" t="s">
        <v>38</v>
      </c>
      <c r="F7240">
        <v>49.4</v>
      </c>
      <c r="G7240">
        <v>35</v>
      </c>
      <c r="H7240">
        <v>469.35</v>
      </c>
      <c r="I7240">
        <v>33</v>
      </c>
      <c r="J7240">
        <v>35</v>
      </c>
      <c r="K7240">
        <v>1</v>
      </c>
      <c r="L7240">
        <v>13.41</v>
      </c>
      <c r="M7240" t="s">
        <v>47</v>
      </c>
      <c r="N7240" t="s">
        <v>298</v>
      </c>
      <c r="O7240" t="s">
        <v>110</v>
      </c>
      <c r="P7240">
        <v>8</v>
      </c>
      <c r="Q7240" t="s">
        <v>25</v>
      </c>
    </row>
    <row r="7241" spans="1:17" hidden="1" x14ac:dyDescent="0.3">
      <c r="A7241" t="s">
        <v>135</v>
      </c>
      <c r="B7241" t="s">
        <v>7528</v>
      </c>
      <c r="C7241" t="s">
        <v>59</v>
      </c>
      <c r="D7241" t="s">
        <v>60</v>
      </c>
      <c r="E7241" t="s">
        <v>30</v>
      </c>
      <c r="F7241">
        <v>71.3</v>
      </c>
      <c r="G7241">
        <v>148</v>
      </c>
      <c r="H7241">
        <v>8663.92</v>
      </c>
      <c r="I7241">
        <v>9</v>
      </c>
      <c r="J7241">
        <v>64</v>
      </c>
      <c r="K7241">
        <v>31</v>
      </c>
      <c r="L7241">
        <v>1814.74</v>
      </c>
      <c r="M7241" t="s">
        <v>79</v>
      </c>
      <c r="N7241" t="s">
        <v>257</v>
      </c>
      <c r="O7241" t="s">
        <v>330</v>
      </c>
      <c r="P7241">
        <v>1</v>
      </c>
      <c r="Q7241" t="s">
        <v>50</v>
      </c>
    </row>
    <row r="7242" spans="1:17" hidden="1" x14ac:dyDescent="0.3">
      <c r="A7242" t="s">
        <v>366</v>
      </c>
      <c r="B7242" t="s">
        <v>7529</v>
      </c>
      <c r="C7242" t="s">
        <v>228</v>
      </c>
      <c r="D7242" t="s">
        <v>54</v>
      </c>
      <c r="E7242" t="s">
        <v>38</v>
      </c>
      <c r="F7242">
        <v>30.41</v>
      </c>
      <c r="G7242">
        <v>18</v>
      </c>
      <c r="H7242">
        <v>361.62</v>
      </c>
      <c r="I7242">
        <v>39</v>
      </c>
      <c r="J7242">
        <v>76</v>
      </c>
      <c r="K7242">
        <v>0</v>
      </c>
      <c r="L7242">
        <v>0</v>
      </c>
      <c r="N7242" t="s">
        <v>116</v>
      </c>
      <c r="O7242" t="s">
        <v>250</v>
      </c>
      <c r="P7242">
        <v>1</v>
      </c>
      <c r="Q7242" t="s">
        <v>50</v>
      </c>
    </row>
    <row r="7243" spans="1:17" hidden="1" x14ac:dyDescent="0.3">
      <c r="A7243" t="s">
        <v>126</v>
      </c>
      <c r="B7243" t="s">
        <v>7530</v>
      </c>
      <c r="C7243" t="s">
        <v>113</v>
      </c>
      <c r="D7243" t="s">
        <v>46</v>
      </c>
      <c r="E7243" t="s">
        <v>21</v>
      </c>
      <c r="F7243">
        <v>91.09</v>
      </c>
      <c r="G7243">
        <v>160</v>
      </c>
      <c r="H7243">
        <v>2851.2</v>
      </c>
      <c r="I7243">
        <v>37</v>
      </c>
      <c r="J7243">
        <v>48</v>
      </c>
      <c r="K7243">
        <v>71</v>
      </c>
      <c r="L7243">
        <v>1265.22</v>
      </c>
      <c r="M7243" t="s">
        <v>167</v>
      </c>
      <c r="N7243" t="s">
        <v>104</v>
      </c>
      <c r="O7243" t="s">
        <v>129</v>
      </c>
      <c r="P7243">
        <v>3</v>
      </c>
      <c r="Q7243" t="s">
        <v>42</v>
      </c>
    </row>
    <row r="7244" spans="1:17" hidden="1" x14ac:dyDescent="0.3">
      <c r="A7244" t="s">
        <v>464</v>
      </c>
      <c r="B7244" t="s">
        <v>7531</v>
      </c>
      <c r="C7244" t="s">
        <v>286</v>
      </c>
      <c r="D7244" t="s">
        <v>54</v>
      </c>
      <c r="E7244" t="s">
        <v>30</v>
      </c>
      <c r="F7244">
        <v>17.489999999999998</v>
      </c>
      <c r="G7244">
        <v>66</v>
      </c>
      <c r="H7244">
        <v>6403.98</v>
      </c>
      <c r="I7244">
        <v>16</v>
      </c>
      <c r="J7244">
        <v>87</v>
      </c>
      <c r="K7244">
        <v>19</v>
      </c>
      <c r="L7244">
        <v>1843.57</v>
      </c>
      <c r="M7244" t="s">
        <v>234</v>
      </c>
      <c r="N7244" t="s">
        <v>388</v>
      </c>
      <c r="O7244" t="s">
        <v>234</v>
      </c>
      <c r="P7244">
        <v>1</v>
      </c>
      <c r="Q7244" t="s">
        <v>42</v>
      </c>
    </row>
    <row r="7245" spans="1:17" hidden="1" x14ac:dyDescent="0.3">
      <c r="A7245" t="s">
        <v>247</v>
      </c>
      <c r="B7245" t="s">
        <v>7532</v>
      </c>
      <c r="C7245" t="s">
        <v>99</v>
      </c>
      <c r="D7245" t="s">
        <v>46</v>
      </c>
      <c r="E7245" t="s">
        <v>38</v>
      </c>
      <c r="F7245">
        <v>3.34</v>
      </c>
      <c r="G7245">
        <v>46</v>
      </c>
      <c r="H7245">
        <v>360.18</v>
      </c>
      <c r="I7245">
        <v>43</v>
      </c>
      <c r="J7245">
        <v>50</v>
      </c>
      <c r="K7245">
        <v>29</v>
      </c>
      <c r="L7245">
        <v>227.07</v>
      </c>
      <c r="M7245" t="s">
        <v>213</v>
      </c>
      <c r="N7245" t="s">
        <v>348</v>
      </c>
      <c r="O7245" t="s">
        <v>138</v>
      </c>
      <c r="P7245">
        <v>10</v>
      </c>
      <c r="Q7245" t="s">
        <v>25</v>
      </c>
    </row>
    <row r="7246" spans="1:17" hidden="1" x14ac:dyDescent="0.3">
      <c r="A7246" t="s">
        <v>332</v>
      </c>
      <c r="B7246" t="s">
        <v>7533</v>
      </c>
      <c r="C7246" t="s">
        <v>195</v>
      </c>
      <c r="D7246" t="s">
        <v>88</v>
      </c>
      <c r="E7246" t="s">
        <v>21</v>
      </c>
      <c r="F7246">
        <v>34.17</v>
      </c>
      <c r="G7246">
        <v>40</v>
      </c>
      <c r="H7246">
        <v>769.2</v>
      </c>
      <c r="I7246">
        <v>19</v>
      </c>
      <c r="J7246">
        <v>63</v>
      </c>
      <c r="K7246">
        <v>2</v>
      </c>
      <c r="L7246">
        <v>38.46</v>
      </c>
      <c r="M7246" t="s">
        <v>62</v>
      </c>
      <c r="N7246" t="s">
        <v>32</v>
      </c>
      <c r="O7246" t="s">
        <v>351</v>
      </c>
      <c r="P7246">
        <v>5</v>
      </c>
      <c r="Q7246" t="s">
        <v>42</v>
      </c>
    </row>
    <row r="7247" spans="1:17" hidden="1" x14ac:dyDescent="0.3">
      <c r="A7247" t="s">
        <v>394</v>
      </c>
      <c r="B7247" t="s">
        <v>7534</v>
      </c>
      <c r="C7247" t="s">
        <v>215</v>
      </c>
      <c r="D7247" t="s">
        <v>134</v>
      </c>
      <c r="E7247" t="s">
        <v>30</v>
      </c>
      <c r="F7247">
        <v>21</v>
      </c>
      <c r="G7247">
        <v>32</v>
      </c>
      <c r="H7247">
        <v>2448</v>
      </c>
      <c r="I7247">
        <v>40</v>
      </c>
      <c r="J7247">
        <v>89</v>
      </c>
      <c r="K7247">
        <v>26</v>
      </c>
      <c r="L7247">
        <v>1989</v>
      </c>
      <c r="M7247" t="s">
        <v>170</v>
      </c>
      <c r="N7247" t="s">
        <v>283</v>
      </c>
      <c r="O7247" t="s">
        <v>270</v>
      </c>
      <c r="P7247">
        <v>5</v>
      </c>
      <c r="Q7247" t="s">
        <v>25</v>
      </c>
    </row>
    <row r="7248" spans="1:17" hidden="1" x14ac:dyDescent="0.3">
      <c r="A7248" t="s">
        <v>189</v>
      </c>
      <c r="B7248" t="s">
        <v>7535</v>
      </c>
      <c r="C7248" t="s">
        <v>208</v>
      </c>
      <c r="D7248" t="s">
        <v>20</v>
      </c>
      <c r="E7248" t="s">
        <v>38</v>
      </c>
      <c r="F7248">
        <v>60.14</v>
      </c>
      <c r="G7248">
        <v>40</v>
      </c>
      <c r="H7248">
        <v>1193.5999999999999</v>
      </c>
      <c r="I7248">
        <v>43</v>
      </c>
      <c r="J7248">
        <v>40</v>
      </c>
      <c r="K7248">
        <v>19</v>
      </c>
      <c r="L7248">
        <v>566.96</v>
      </c>
      <c r="M7248" t="s">
        <v>469</v>
      </c>
      <c r="N7248" t="s">
        <v>69</v>
      </c>
      <c r="O7248" t="s">
        <v>110</v>
      </c>
      <c r="P7248">
        <v>10</v>
      </c>
      <c r="Q7248" t="s">
        <v>50</v>
      </c>
    </row>
    <row r="7249" spans="1:17" hidden="1" x14ac:dyDescent="0.3">
      <c r="A7249" t="s">
        <v>216</v>
      </c>
      <c r="B7249" t="s">
        <v>7536</v>
      </c>
      <c r="C7249" t="s">
        <v>45</v>
      </c>
      <c r="D7249" t="s">
        <v>46</v>
      </c>
      <c r="E7249" t="s">
        <v>21</v>
      </c>
      <c r="F7249">
        <v>54.87</v>
      </c>
      <c r="G7249">
        <v>69</v>
      </c>
      <c r="H7249">
        <v>5139.8100000000004</v>
      </c>
      <c r="I7249">
        <v>46</v>
      </c>
      <c r="J7249">
        <v>22</v>
      </c>
      <c r="K7249">
        <v>1</v>
      </c>
      <c r="L7249">
        <v>74.489999999999995</v>
      </c>
      <c r="M7249" t="s">
        <v>206</v>
      </c>
      <c r="N7249" t="s">
        <v>277</v>
      </c>
      <c r="O7249" t="s">
        <v>519</v>
      </c>
      <c r="P7249">
        <v>8</v>
      </c>
      <c r="Q7249" t="s">
        <v>25</v>
      </c>
    </row>
    <row r="7250" spans="1:17" hidden="1" x14ac:dyDescent="0.3">
      <c r="A7250" t="s">
        <v>175</v>
      </c>
      <c r="B7250" t="s">
        <v>7537</v>
      </c>
      <c r="C7250" t="s">
        <v>133</v>
      </c>
      <c r="D7250" t="s">
        <v>134</v>
      </c>
      <c r="E7250" t="s">
        <v>30</v>
      </c>
      <c r="F7250">
        <v>30.1</v>
      </c>
      <c r="G7250">
        <v>24</v>
      </c>
      <c r="H7250">
        <v>568.08000000000004</v>
      </c>
      <c r="I7250">
        <v>46</v>
      </c>
      <c r="J7250">
        <v>70</v>
      </c>
      <c r="K7250">
        <v>1</v>
      </c>
      <c r="L7250">
        <v>23.67</v>
      </c>
      <c r="M7250" t="s">
        <v>123</v>
      </c>
      <c r="N7250" t="s">
        <v>73</v>
      </c>
      <c r="O7250" t="s">
        <v>96</v>
      </c>
      <c r="P7250">
        <v>1</v>
      </c>
      <c r="Q7250" t="s">
        <v>42</v>
      </c>
    </row>
    <row r="7251" spans="1:17" hidden="1" x14ac:dyDescent="0.3">
      <c r="A7251" t="s">
        <v>97</v>
      </c>
      <c r="B7251" t="s">
        <v>7538</v>
      </c>
      <c r="C7251" t="s">
        <v>59</v>
      </c>
      <c r="D7251" t="s">
        <v>60</v>
      </c>
      <c r="E7251" t="s">
        <v>38</v>
      </c>
      <c r="F7251">
        <v>68.94</v>
      </c>
      <c r="G7251">
        <v>55</v>
      </c>
      <c r="H7251">
        <v>1518.55</v>
      </c>
      <c r="I7251">
        <v>42</v>
      </c>
      <c r="J7251">
        <v>90</v>
      </c>
      <c r="K7251">
        <v>28</v>
      </c>
      <c r="L7251">
        <v>773.08</v>
      </c>
      <c r="M7251" t="s">
        <v>279</v>
      </c>
      <c r="N7251" t="s">
        <v>89</v>
      </c>
      <c r="O7251" t="s">
        <v>167</v>
      </c>
      <c r="P7251">
        <v>9</v>
      </c>
      <c r="Q7251" t="s">
        <v>42</v>
      </c>
    </row>
    <row r="7252" spans="1:17" hidden="1" x14ac:dyDescent="0.3">
      <c r="A7252" t="s">
        <v>218</v>
      </c>
      <c r="B7252" t="s">
        <v>7539</v>
      </c>
      <c r="C7252" t="s">
        <v>128</v>
      </c>
      <c r="D7252" t="s">
        <v>46</v>
      </c>
      <c r="E7252" t="s">
        <v>21</v>
      </c>
      <c r="F7252">
        <v>42.38</v>
      </c>
      <c r="G7252">
        <v>14</v>
      </c>
      <c r="H7252">
        <v>962.22</v>
      </c>
      <c r="I7252">
        <v>34</v>
      </c>
      <c r="J7252">
        <v>88</v>
      </c>
      <c r="K7252">
        <v>11</v>
      </c>
      <c r="L7252">
        <v>756.03</v>
      </c>
      <c r="M7252" t="s">
        <v>216</v>
      </c>
      <c r="N7252" t="s">
        <v>218</v>
      </c>
      <c r="O7252" t="s">
        <v>254</v>
      </c>
      <c r="P7252">
        <v>9</v>
      </c>
      <c r="Q7252" t="s">
        <v>42</v>
      </c>
    </row>
    <row r="7253" spans="1:17" hidden="1" x14ac:dyDescent="0.3">
      <c r="A7253" t="s">
        <v>109</v>
      </c>
      <c r="B7253" t="s">
        <v>7540</v>
      </c>
      <c r="C7253" t="s">
        <v>208</v>
      </c>
      <c r="D7253" t="s">
        <v>20</v>
      </c>
      <c r="E7253" t="s">
        <v>30</v>
      </c>
      <c r="F7253">
        <v>27.47</v>
      </c>
      <c r="G7253">
        <v>113</v>
      </c>
      <c r="H7253">
        <v>2035.13</v>
      </c>
      <c r="I7253">
        <v>18</v>
      </c>
      <c r="J7253">
        <v>63</v>
      </c>
      <c r="K7253">
        <v>23</v>
      </c>
      <c r="L7253">
        <v>414.23</v>
      </c>
      <c r="M7253" t="s">
        <v>375</v>
      </c>
      <c r="N7253" t="s">
        <v>279</v>
      </c>
      <c r="O7253" t="s">
        <v>326</v>
      </c>
      <c r="P7253">
        <v>5</v>
      </c>
      <c r="Q7253" t="s">
        <v>25</v>
      </c>
    </row>
    <row r="7254" spans="1:17" hidden="1" x14ac:dyDescent="0.3">
      <c r="A7254" t="s">
        <v>201</v>
      </c>
      <c r="B7254" t="s">
        <v>7541</v>
      </c>
      <c r="C7254" t="s">
        <v>53</v>
      </c>
      <c r="D7254" t="s">
        <v>54</v>
      </c>
      <c r="E7254" t="s">
        <v>38</v>
      </c>
      <c r="F7254">
        <v>92.63</v>
      </c>
      <c r="G7254">
        <v>13</v>
      </c>
      <c r="H7254">
        <v>573.82000000000005</v>
      </c>
      <c r="I7254">
        <v>34</v>
      </c>
      <c r="J7254">
        <v>99</v>
      </c>
      <c r="K7254">
        <v>6</v>
      </c>
      <c r="L7254">
        <v>264.83999999999997</v>
      </c>
      <c r="M7254" t="s">
        <v>80</v>
      </c>
      <c r="N7254" t="s">
        <v>152</v>
      </c>
      <c r="O7254" t="s">
        <v>185</v>
      </c>
      <c r="P7254">
        <v>7</v>
      </c>
      <c r="Q7254" t="s">
        <v>50</v>
      </c>
    </row>
    <row r="7255" spans="1:17" hidden="1" x14ac:dyDescent="0.3">
      <c r="A7255" t="s">
        <v>249</v>
      </c>
      <c r="B7255" t="s">
        <v>7542</v>
      </c>
      <c r="C7255" t="s">
        <v>165</v>
      </c>
      <c r="D7255" t="s">
        <v>134</v>
      </c>
      <c r="E7255" t="s">
        <v>21</v>
      </c>
      <c r="F7255">
        <v>74.680000000000007</v>
      </c>
      <c r="G7255">
        <v>96</v>
      </c>
      <c r="H7255">
        <v>2554.56</v>
      </c>
      <c r="I7255">
        <v>14</v>
      </c>
      <c r="J7255">
        <v>21</v>
      </c>
      <c r="K7255">
        <v>87</v>
      </c>
      <c r="L7255">
        <v>2315.0700000000002</v>
      </c>
      <c r="M7255" t="s">
        <v>370</v>
      </c>
      <c r="N7255" t="s">
        <v>49</v>
      </c>
      <c r="O7255" t="s">
        <v>394</v>
      </c>
      <c r="P7255">
        <v>6</v>
      </c>
      <c r="Q7255" t="s">
        <v>25</v>
      </c>
    </row>
    <row r="7256" spans="1:17" hidden="1" x14ac:dyDescent="0.3">
      <c r="A7256" t="s">
        <v>125</v>
      </c>
      <c r="B7256" t="s">
        <v>7543</v>
      </c>
      <c r="C7256" t="s">
        <v>87</v>
      </c>
      <c r="D7256" t="s">
        <v>88</v>
      </c>
      <c r="E7256" t="s">
        <v>30</v>
      </c>
      <c r="F7256">
        <v>79.87</v>
      </c>
      <c r="G7256">
        <v>43</v>
      </c>
      <c r="H7256">
        <v>3356.15</v>
      </c>
      <c r="I7256">
        <v>27</v>
      </c>
      <c r="J7256">
        <v>29</v>
      </c>
      <c r="K7256">
        <v>2</v>
      </c>
      <c r="L7256">
        <v>156.1</v>
      </c>
      <c r="M7256" t="s">
        <v>177</v>
      </c>
      <c r="N7256" t="s">
        <v>193</v>
      </c>
      <c r="O7256" t="s">
        <v>327</v>
      </c>
      <c r="P7256">
        <v>10</v>
      </c>
      <c r="Q7256" t="s">
        <v>50</v>
      </c>
    </row>
    <row r="7257" spans="1:17" hidden="1" x14ac:dyDescent="0.3">
      <c r="A7257" t="s">
        <v>69</v>
      </c>
      <c r="B7257" t="s">
        <v>7544</v>
      </c>
      <c r="C7257" t="s">
        <v>297</v>
      </c>
      <c r="D7257" t="s">
        <v>60</v>
      </c>
      <c r="E7257" t="s">
        <v>38</v>
      </c>
      <c r="F7257">
        <v>76.36</v>
      </c>
      <c r="G7257">
        <v>190</v>
      </c>
      <c r="H7257">
        <v>11546.3</v>
      </c>
      <c r="I7257">
        <v>15</v>
      </c>
      <c r="J7257">
        <v>72</v>
      </c>
      <c r="K7257">
        <v>28</v>
      </c>
      <c r="L7257">
        <v>1701.56</v>
      </c>
      <c r="M7257" t="s">
        <v>351</v>
      </c>
      <c r="N7257" t="s">
        <v>210</v>
      </c>
      <c r="O7257" t="s">
        <v>394</v>
      </c>
      <c r="P7257">
        <v>1</v>
      </c>
      <c r="Q7257" t="s">
        <v>50</v>
      </c>
    </row>
    <row r="7258" spans="1:17" hidden="1" x14ac:dyDescent="0.3">
      <c r="A7258" t="s">
        <v>166</v>
      </c>
      <c r="B7258" t="s">
        <v>7545</v>
      </c>
      <c r="C7258" t="s">
        <v>228</v>
      </c>
      <c r="D7258" t="s">
        <v>54</v>
      </c>
      <c r="E7258" t="s">
        <v>21</v>
      </c>
      <c r="F7258">
        <v>14.09</v>
      </c>
      <c r="G7258">
        <v>160</v>
      </c>
      <c r="H7258">
        <v>2454.4</v>
      </c>
      <c r="I7258">
        <v>9</v>
      </c>
      <c r="J7258">
        <v>40</v>
      </c>
      <c r="K7258">
        <v>99</v>
      </c>
      <c r="L7258">
        <v>1518.66</v>
      </c>
      <c r="M7258" t="s">
        <v>355</v>
      </c>
      <c r="N7258" t="s">
        <v>375</v>
      </c>
      <c r="O7258" t="s">
        <v>363</v>
      </c>
      <c r="P7258">
        <v>2</v>
      </c>
      <c r="Q7258" t="s">
        <v>42</v>
      </c>
    </row>
    <row r="7259" spans="1:17" hidden="1" x14ac:dyDescent="0.3">
      <c r="A7259" t="s">
        <v>130</v>
      </c>
      <c r="B7259" t="s">
        <v>7546</v>
      </c>
      <c r="C7259" t="s">
        <v>128</v>
      </c>
      <c r="D7259" t="s">
        <v>46</v>
      </c>
      <c r="E7259" t="s">
        <v>30</v>
      </c>
      <c r="F7259">
        <v>57.56</v>
      </c>
      <c r="G7259">
        <v>48</v>
      </c>
      <c r="H7259">
        <v>1955.52</v>
      </c>
      <c r="I7259">
        <v>30</v>
      </c>
      <c r="J7259">
        <v>64</v>
      </c>
      <c r="K7259">
        <v>46</v>
      </c>
      <c r="L7259">
        <v>1874.04</v>
      </c>
      <c r="M7259" t="s">
        <v>68</v>
      </c>
      <c r="N7259" t="s">
        <v>166</v>
      </c>
      <c r="O7259" t="s">
        <v>230</v>
      </c>
      <c r="P7259">
        <v>10</v>
      </c>
      <c r="Q7259" t="s">
        <v>50</v>
      </c>
    </row>
    <row r="7260" spans="1:17" hidden="1" x14ac:dyDescent="0.3">
      <c r="A7260" t="s">
        <v>287</v>
      </c>
      <c r="B7260" t="s">
        <v>7547</v>
      </c>
      <c r="C7260" t="s">
        <v>304</v>
      </c>
      <c r="D7260" t="s">
        <v>134</v>
      </c>
      <c r="E7260" t="s">
        <v>38</v>
      </c>
      <c r="F7260">
        <v>95.96</v>
      </c>
      <c r="G7260">
        <v>133</v>
      </c>
      <c r="H7260">
        <v>11733.26</v>
      </c>
      <c r="I7260">
        <v>48</v>
      </c>
      <c r="J7260">
        <v>70</v>
      </c>
      <c r="K7260">
        <v>106</v>
      </c>
      <c r="L7260">
        <v>9351.32</v>
      </c>
      <c r="M7260" t="s">
        <v>64</v>
      </c>
      <c r="N7260" t="s">
        <v>448</v>
      </c>
      <c r="O7260" t="s">
        <v>305</v>
      </c>
      <c r="P7260">
        <v>1</v>
      </c>
      <c r="Q7260" t="s">
        <v>42</v>
      </c>
    </row>
    <row r="7261" spans="1:17" hidden="1" x14ac:dyDescent="0.3">
      <c r="A7261" t="s">
        <v>234</v>
      </c>
      <c r="B7261" t="s">
        <v>7548</v>
      </c>
      <c r="C7261" t="s">
        <v>87</v>
      </c>
      <c r="D7261" t="s">
        <v>88</v>
      </c>
      <c r="E7261" t="s">
        <v>21</v>
      </c>
      <c r="F7261">
        <v>82.8</v>
      </c>
      <c r="G7261">
        <v>42</v>
      </c>
      <c r="H7261">
        <v>1504.44</v>
      </c>
      <c r="I7261">
        <v>6</v>
      </c>
      <c r="J7261">
        <v>43</v>
      </c>
      <c r="K7261">
        <v>39</v>
      </c>
      <c r="L7261">
        <v>1396.98</v>
      </c>
      <c r="M7261" t="s">
        <v>363</v>
      </c>
      <c r="N7261" t="s">
        <v>409</v>
      </c>
      <c r="O7261" t="s">
        <v>17</v>
      </c>
      <c r="P7261">
        <v>1</v>
      </c>
      <c r="Q7261" t="s">
        <v>42</v>
      </c>
    </row>
    <row r="7262" spans="1:17" hidden="1" x14ac:dyDescent="0.3">
      <c r="A7262" t="s">
        <v>130</v>
      </c>
      <c r="B7262" t="s">
        <v>7549</v>
      </c>
      <c r="C7262" t="s">
        <v>155</v>
      </c>
      <c r="D7262" t="s">
        <v>67</v>
      </c>
      <c r="E7262" t="s">
        <v>30</v>
      </c>
      <c r="F7262">
        <v>7.54</v>
      </c>
      <c r="G7262">
        <v>149</v>
      </c>
      <c r="H7262">
        <v>3219.89</v>
      </c>
      <c r="I7262">
        <v>10</v>
      </c>
      <c r="J7262">
        <v>73</v>
      </c>
      <c r="K7262">
        <v>73</v>
      </c>
      <c r="L7262">
        <v>1577.53</v>
      </c>
      <c r="M7262" t="s">
        <v>469</v>
      </c>
      <c r="N7262" t="s">
        <v>375</v>
      </c>
      <c r="O7262" t="s">
        <v>163</v>
      </c>
      <c r="P7262">
        <v>6</v>
      </c>
      <c r="Q7262" t="s">
        <v>25</v>
      </c>
    </row>
    <row r="7263" spans="1:17" hidden="1" x14ac:dyDescent="0.3">
      <c r="A7263" t="s">
        <v>95</v>
      </c>
      <c r="B7263" t="s">
        <v>7550</v>
      </c>
      <c r="C7263" t="s">
        <v>205</v>
      </c>
      <c r="D7263" t="s">
        <v>46</v>
      </c>
      <c r="E7263" t="s">
        <v>30</v>
      </c>
      <c r="F7263">
        <v>50.01</v>
      </c>
      <c r="G7263">
        <v>194</v>
      </c>
      <c r="H7263">
        <v>1356.06</v>
      </c>
      <c r="I7263">
        <v>19</v>
      </c>
      <c r="J7263">
        <v>61</v>
      </c>
      <c r="K7263">
        <v>44</v>
      </c>
      <c r="L7263">
        <v>307.56</v>
      </c>
      <c r="M7263" t="s">
        <v>166</v>
      </c>
      <c r="N7263" t="s">
        <v>85</v>
      </c>
      <c r="O7263" t="s">
        <v>119</v>
      </c>
      <c r="P7263">
        <v>6</v>
      </c>
      <c r="Q7263" t="s">
        <v>25</v>
      </c>
    </row>
    <row r="7264" spans="1:17" hidden="1" x14ac:dyDescent="0.3">
      <c r="A7264" t="s">
        <v>40</v>
      </c>
      <c r="B7264" t="s">
        <v>7551</v>
      </c>
      <c r="C7264" t="s">
        <v>66</v>
      </c>
      <c r="D7264" t="s">
        <v>67</v>
      </c>
      <c r="E7264" t="s">
        <v>38</v>
      </c>
      <c r="F7264">
        <v>58.87</v>
      </c>
      <c r="G7264">
        <v>98</v>
      </c>
      <c r="H7264">
        <v>2331.42</v>
      </c>
      <c r="I7264">
        <v>9</v>
      </c>
      <c r="J7264">
        <v>65</v>
      </c>
      <c r="K7264">
        <v>72</v>
      </c>
      <c r="L7264">
        <v>1712.88</v>
      </c>
      <c r="M7264" t="s">
        <v>175</v>
      </c>
      <c r="N7264" t="s">
        <v>185</v>
      </c>
      <c r="O7264" t="s">
        <v>125</v>
      </c>
      <c r="P7264">
        <v>1</v>
      </c>
      <c r="Q7264" t="s">
        <v>42</v>
      </c>
    </row>
    <row r="7265" spans="1:17" hidden="1" x14ac:dyDescent="0.3">
      <c r="A7265" t="s">
        <v>268</v>
      </c>
      <c r="B7265" t="s">
        <v>7552</v>
      </c>
      <c r="C7265" t="s">
        <v>169</v>
      </c>
      <c r="D7265" t="s">
        <v>20</v>
      </c>
      <c r="E7265" t="s">
        <v>38</v>
      </c>
      <c r="F7265">
        <v>2.37</v>
      </c>
      <c r="G7265">
        <v>53</v>
      </c>
      <c r="H7265">
        <v>3125.41</v>
      </c>
      <c r="I7265">
        <v>8</v>
      </c>
      <c r="J7265">
        <v>87</v>
      </c>
      <c r="K7265">
        <v>32</v>
      </c>
      <c r="L7265">
        <v>1887.04</v>
      </c>
      <c r="M7265" t="s">
        <v>363</v>
      </c>
      <c r="N7265" t="s">
        <v>163</v>
      </c>
      <c r="O7265" t="s">
        <v>193</v>
      </c>
      <c r="P7265">
        <v>2</v>
      </c>
      <c r="Q7265" t="s">
        <v>50</v>
      </c>
    </row>
    <row r="7266" spans="1:17" hidden="1" x14ac:dyDescent="0.3">
      <c r="A7266" t="s">
        <v>138</v>
      </c>
      <c r="B7266" t="s">
        <v>7553</v>
      </c>
      <c r="C7266" t="s">
        <v>71</v>
      </c>
      <c r="D7266" t="s">
        <v>29</v>
      </c>
      <c r="E7266" t="s">
        <v>21</v>
      </c>
      <c r="F7266">
        <v>39.83</v>
      </c>
      <c r="G7266">
        <v>164</v>
      </c>
      <c r="H7266">
        <v>8145.88</v>
      </c>
      <c r="I7266">
        <v>5</v>
      </c>
      <c r="J7266">
        <v>84</v>
      </c>
      <c r="K7266">
        <v>30</v>
      </c>
      <c r="L7266">
        <v>1490.1</v>
      </c>
      <c r="M7266" t="s">
        <v>181</v>
      </c>
      <c r="N7266" t="s">
        <v>345</v>
      </c>
      <c r="O7266" t="s">
        <v>287</v>
      </c>
      <c r="P7266">
        <v>1</v>
      </c>
      <c r="Q7266" t="s">
        <v>25</v>
      </c>
    </row>
    <row r="7267" spans="1:17" hidden="1" x14ac:dyDescent="0.3">
      <c r="A7267" t="s">
        <v>90</v>
      </c>
      <c r="B7267" t="s">
        <v>7554</v>
      </c>
      <c r="C7267" t="s">
        <v>66</v>
      </c>
      <c r="D7267" t="s">
        <v>67</v>
      </c>
      <c r="E7267" t="s">
        <v>30</v>
      </c>
      <c r="F7267">
        <v>50.66</v>
      </c>
      <c r="G7267">
        <v>182</v>
      </c>
      <c r="H7267">
        <v>7853.3</v>
      </c>
      <c r="I7267">
        <v>9</v>
      </c>
      <c r="J7267">
        <v>84</v>
      </c>
      <c r="K7267">
        <v>156</v>
      </c>
      <c r="L7267">
        <v>6731.4</v>
      </c>
      <c r="M7267" t="s">
        <v>370</v>
      </c>
      <c r="N7267" t="s">
        <v>196</v>
      </c>
      <c r="O7267" t="s">
        <v>464</v>
      </c>
      <c r="P7267">
        <v>8</v>
      </c>
      <c r="Q7267" t="s">
        <v>25</v>
      </c>
    </row>
    <row r="7268" spans="1:17" hidden="1" x14ac:dyDescent="0.3">
      <c r="A7268" t="s">
        <v>345</v>
      </c>
      <c r="B7268" t="s">
        <v>7555</v>
      </c>
      <c r="C7268" t="s">
        <v>103</v>
      </c>
      <c r="D7268" t="s">
        <v>67</v>
      </c>
      <c r="E7268" t="s">
        <v>38</v>
      </c>
      <c r="F7268">
        <v>66.790000000000006</v>
      </c>
      <c r="G7268">
        <v>76</v>
      </c>
      <c r="H7268">
        <v>1209.1600000000001</v>
      </c>
      <c r="I7268">
        <v>7</v>
      </c>
      <c r="J7268">
        <v>89</v>
      </c>
      <c r="K7268">
        <v>27</v>
      </c>
      <c r="L7268">
        <v>429.57</v>
      </c>
      <c r="M7268" t="s">
        <v>119</v>
      </c>
      <c r="N7268" t="s">
        <v>96</v>
      </c>
      <c r="O7268" t="s">
        <v>409</v>
      </c>
      <c r="P7268">
        <v>4</v>
      </c>
      <c r="Q7268" t="s">
        <v>50</v>
      </c>
    </row>
    <row r="7269" spans="1:17" hidden="1" x14ac:dyDescent="0.3">
      <c r="A7269" t="s">
        <v>378</v>
      </c>
      <c r="B7269" t="s">
        <v>7556</v>
      </c>
      <c r="C7269" t="s">
        <v>66</v>
      </c>
      <c r="D7269" t="s">
        <v>67</v>
      </c>
      <c r="E7269" t="s">
        <v>21</v>
      </c>
      <c r="F7269">
        <v>20.64</v>
      </c>
      <c r="G7269">
        <v>114</v>
      </c>
      <c r="H7269">
        <v>10168.799999999999</v>
      </c>
      <c r="I7269">
        <v>25</v>
      </c>
      <c r="J7269">
        <v>35</v>
      </c>
      <c r="K7269">
        <v>8</v>
      </c>
      <c r="L7269">
        <v>713.6</v>
      </c>
      <c r="M7269" t="s">
        <v>283</v>
      </c>
      <c r="N7269" t="s">
        <v>213</v>
      </c>
      <c r="O7269" t="s">
        <v>120</v>
      </c>
      <c r="P7269">
        <v>3</v>
      </c>
      <c r="Q7269" t="s">
        <v>50</v>
      </c>
    </row>
    <row r="7270" spans="1:17" x14ac:dyDescent="0.3">
      <c r="A7270" t="s">
        <v>131</v>
      </c>
      <c r="B7270" t="s">
        <v>7557</v>
      </c>
      <c r="C7270" t="s">
        <v>28</v>
      </c>
      <c r="D7270" t="s">
        <v>29</v>
      </c>
      <c r="E7270" t="s">
        <v>30</v>
      </c>
      <c r="F7270">
        <v>9.82</v>
      </c>
      <c r="G7270">
        <v>37</v>
      </c>
      <c r="H7270">
        <v>3156.47</v>
      </c>
      <c r="I7270">
        <v>29</v>
      </c>
      <c r="J7270">
        <v>83</v>
      </c>
      <c r="K7270">
        <v>37</v>
      </c>
      <c r="L7270">
        <v>3156.47</v>
      </c>
      <c r="M7270" t="s">
        <v>56</v>
      </c>
      <c r="N7270" t="s">
        <v>264</v>
      </c>
      <c r="O7270" t="s">
        <v>312</v>
      </c>
      <c r="P7270">
        <v>7</v>
      </c>
      <c r="Q7270" t="s">
        <v>50</v>
      </c>
    </row>
    <row r="7271" spans="1:17" hidden="1" x14ac:dyDescent="0.3">
      <c r="A7271" t="s">
        <v>116</v>
      </c>
      <c r="B7271" t="s">
        <v>7558</v>
      </c>
      <c r="C7271" t="s">
        <v>122</v>
      </c>
      <c r="D7271" t="s">
        <v>54</v>
      </c>
      <c r="E7271" t="s">
        <v>38</v>
      </c>
      <c r="F7271">
        <v>62.49</v>
      </c>
      <c r="G7271">
        <v>183</v>
      </c>
      <c r="H7271">
        <v>17776.62</v>
      </c>
      <c r="I7271">
        <v>28</v>
      </c>
      <c r="J7271">
        <v>92</v>
      </c>
      <c r="K7271">
        <v>75</v>
      </c>
      <c r="L7271">
        <v>7285.5</v>
      </c>
      <c r="M7271" t="s">
        <v>230</v>
      </c>
      <c r="N7271" t="s">
        <v>181</v>
      </c>
      <c r="O7271" t="s">
        <v>275</v>
      </c>
      <c r="P7271">
        <v>10</v>
      </c>
      <c r="Q7271" t="s">
        <v>50</v>
      </c>
    </row>
    <row r="7272" spans="1:17" hidden="1" x14ac:dyDescent="0.3">
      <c r="A7272" t="s">
        <v>216</v>
      </c>
      <c r="B7272" t="s">
        <v>7559</v>
      </c>
      <c r="C7272" t="s">
        <v>36</v>
      </c>
      <c r="D7272" t="s">
        <v>37</v>
      </c>
      <c r="E7272" t="s">
        <v>21</v>
      </c>
      <c r="F7272">
        <v>16.41</v>
      </c>
      <c r="G7272">
        <v>58</v>
      </c>
      <c r="H7272">
        <v>1686.64</v>
      </c>
      <c r="I7272">
        <v>16</v>
      </c>
      <c r="J7272">
        <v>24</v>
      </c>
      <c r="K7272">
        <v>12</v>
      </c>
      <c r="L7272">
        <v>348.96</v>
      </c>
      <c r="M7272" t="s">
        <v>78</v>
      </c>
      <c r="N7272" t="s">
        <v>149</v>
      </c>
      <c r="O7272" t="s">
        <v>89</v>
      </c>
      <c r="P7272">
        <v>10</v>
      </c>
      <c r="Q7272" t="s">
        <v>42</v>
      </c>
    </row>
    <row r="7273" spans="1:17" hidden="1" x14ac:dyDescent="0.3">
      <c r="A7273" t="s">
        <v>213</v>
      </c>
      <c r="B7273" t="s">
        <v>7560</v>
      </c>
      <c r="C7273" t="s">
        <v>36</v>
      </c>
      <c r="D7273" t="s">
        <v>37</v>
      </c>
      <c r="E7273" t="s">
        <v>30</v>
      </c>
      <c r="F7273">
        <v>85.99</v>
      </c>
      <c r="G7273">
        <v>160</v>
      </c>
      <c r="H7273">
        <v>6480</v>
      </c>
      <c r="I7273">
        <v>36</v>
      </c>
      <c r="J7273">
        <v>25</v>
      </c>
      <c r="K7273">
        <v>57</v>
      </c>
      <c r="L7273">
        <v>2308.5</v>
      </c>
      <c r="M7273" t="s">
        <v>41</v>
      </c>
      <c r="N7273" t="s">
        <v>89</v>
      </c>
      <c r="O7273" t="s">
        <v>238</v>
      </c>
      <c r="P7273">
        <v>2</v>
      </c>
      <c r="Q7273" t="s">
        <v>42</v>
      </c>
    </row>
    <row r="7274" spans="1:17" hidden="1" x14ac:dyDescent="0.3">
      <c r="A7274" t="s">
        <v>348</v>
      </c>
      <c r="B7274" t="s">
        <v>7561</v>
      </c>
      <c r="C7274" t="s">
        <v>53</v>
      </c>
      <c r="D7274" t="s">
        <v>54</v>
      </c>
      <c r="E7274" t="s">
        <v>38</v>
      </c>
      <c r="F7274">
        <v>92.63</v>
      </c>
      <c r="G7274">
        <v>194</v>
      </c>
      <c r="H7274">
        <v>12798.18</v>
      </c>
      <c r="I7274">
        <v>29</v>
      </c>
      <c r="J7274">
        <v>44</v>
      </c>
      <c r="K7274">
        <v>58</v>
      </c>
      <c r="L7274">
        <v>3826.26</v>
      </c>
      <c r="M7274" t="s">
        <v>239</v>
      </c>
      <c r="N7274" t="s">
        <v>143</v>
      </c>
      <c r="O7274" t="s">
        <v>212</v>
      </c>
      <c r="P7274">
        <v>5</v>
      </c>
      <c r="Q7274" t="s">
        <v>25</v>
      </c>
    </row>
    <row r="7275" spans="1:17" hidden="1" x14ac:dyDescent="0.3">
      <c r="A7275" t="s">
        <v>64</v>
      </c>
      <c r="B7275" t="s">
        <v>7562</v>
      </c>
      <c r="C7275" t="s">
        <v>133</v>
      </c>
      <c r="D7275" t="s">
        <v>134</v>
      </c>
      <c r="E7275" t="s">
        <v>21</v>
      </c>
      <c r="F7275">
        <v>9.06</v>
      </c>
      <c r="G7275">
        <v>42</v>
      </c>
      <c r="H7275">
        <v>2546.04</v>
      </c>
      <c r="I7275">
        <v>17</v>
      </c>
      <c r="J7275">
        <v>25</v>
      </c>
      <c r="K7275">
        <v>6</v>
      </c>
      <c r="L7275">
        <v>363.72</v>
      </c>
      <c r="M7275" t="s">
        <v>190</v>
      </c>
      <c r="N7275" t="s">
        <v>101</v>
      </c>
      <c r="O7275" t="s">
        <v>284</v>
      </c>
      <c r="P7275">
        <v>7</v>
      </c>
      <c r="Q7275" t="s">
        <v>25</v>
      </c>
    </row>
    <row r="7276" spans="1:17" hidden="1" x14ac:dyDescent="0.3">
      <c r="A7276" t="s">
        <v>130</v>
      </c>
      <c r="B7276" t="s">
        <v>7563</v>
      </c>
      <c r="C7276" t="s">
        <v>165</v>
      </c>
      <c r="D7276" t="s">
        <v>134</v>
      </c>
      <c r="E7276" t="s">
        <v>30</v>
      </c>
      <c r="F7276">
        <v>54.17</v>
      </c>
      <c r="G7276">
        <v>43</v>
      </c>
      <c r="H7276">
        <v>2563.66</v>
      </c>
      <c r="I7276">
        <v>28</v>
      </c>
      <c r="J7276">
        <v>24</v>
      </c>
      <c r="K7276">
        <v>5</v>
      </c>
      <c r="L7276">
        <v>298.10000000000002</v>
      </c>
      <c r="M7276" t="s">
        <v>441</v>
      </c>
      <c r="N7276" t="s">
        <v>422</v>
      </c>
      <c r="O7276" t="s">
        <v>156</v>
      </c>
      <c r="P7276">
        <v>9</v>
      </c>
      <c r="Q7276" t="s">
        <v>42</v>
      </c>
    </row>
    <row r="7277" spans="1:17" hidden="1" x14ac:dyDescent="0.3">
      <c r="A7277" t="s">
        <v>163</v>
      </c>
      <c r="B7277" t="s">
        <v>7564</v>
      </c>
      <c r="C7277" t="s">
        <v>165</v>
      </c>
      <c r="D7277" t="s">
        <v>134</v>
      </c>
      <c r="E7277" t="s">
        <v>30</v>
      </c>
      <c r="F7277">
        <v>54.17</v>
      </c>
      <c r="G7277">
        <v>198</v>
      </c>
      <c r="H7277">
        <v>6272.64</v>
      </c>
      <c r="I7277">
        <v>34</v>
      </c>
      <c r="J7277">
        <v>30</v>
      </c>
      <c r="K7277">
        <v>60</v>
      </c>
      <c r="L7277">
        <v>1900.8</v>
      </c>
      <c r="M7277" t="s">
        <v>95</v>
      </c>
      <c r="N7277" t="s">
        <v>157</v>
      </c>
      <c r="O7277" t="s">
        <v>254</v>
      </c>
      <c r="P7277">
        <v>10</v>
      </c>
      <c r="Q7277" t="s">
        <v>50</v>
      </c>
    </row>
    <row r="7278" spans="1:17" hidden="1" x14ac:dyDescent="0.3">
      <c r="A7278" t="s">
        <v>39</v>
      </c>
      <c r="B7278" t="s">
        <v>7565</v>
      </c>
      <c r="C7278" t="s">
        <v>66</v>
      </c>
      <c r="D7278" t="s">
        <v>67</v>
      </c>
      <c r="E7278" t="s">
        <v>21</v>
      </c>
      <c r="F7278">
        <v>20.64</v>
      </c>
      <c r="G7278">
        <v>91</v>
      </c>
      <c r="H7278">
        <v>2971.15</v>
      </c>
      <c r="I7278">
        <v>13</v>
      </c>
      <c r="J7278">
        <v>91</v>
      </c>
      <c r="K7278">
        <v>85</v>
      </c>
      <c r="L7278">
        <v>2775.25</v>
      </c>
      <c r="M7278" t="s">
        <v>39</v>
      </c>
      <c r="N7278" t="s">
        <v>266</v>
      </c>
      <c r="O7278" t="s">
        <v>388</v>
      </c>
      <c r="P7278">
        <v>7</v>
      </c>
      <c r="Q7278" t="s">
        <v>25</v>
      </c>
    </row>
    <row r="7279" spans="1:17" hidden="1" x14ac:dyDescent="0.3">
      <c r="A7279" t="s">
        <v>125</v>
      </c>
      <c r="B7279" t="s">
        <v>7566</v>
      </c>
      <c r="C7279" t="s">
        <v>99</v>
      </c>
      <c r="D7279" t="s">
        <v>46</v>
      </c>
      <c r="E7279" t="s">
        <v>38</v>
      </c>
      <c r="F7279">
        <v>3.34</v>
      </c>
      <c r="G7279">
        <v>40</v>
      </c>
      <c r="H7279">
        <v>2711.2</v>
      </c>
      <c r="I7279">
        <v>21</v>
      </c>
      <c r="J7279">
        <v>82</v>
      </c>
      <c r="K7279">
        <v>19</v>
      </c>
      <c r="L7279">
        <v>1287.82</v>
      </c>
      <c r="M7279" t="s">
        <v>96</v>
      </c>
      <c r="N7279" t="s">
        <v>109</v>
      </c>
      <c r="O7279" t="s">
        <v>5635</v>
      </c>
      <c r="P7279">
        <v>4</v>
      </c>
      <c r="Q7279" t="s">
        <v>50</v>
      </c>
    </row>
    <row r="7280" spans="1:17" hidden="1" x14ac:dyDescent="0.3">
      <c r="A7280" t="s">
        <v>178</v>
      </c>
      <c r="B7280" t="s">
        <v>7567</v>
      </c>
      <c r="C7280" t="s">
        <v>359</v>
      </c>
      <c r="D7280" t="s">
        <v>60</v>
      </c>
      <c r="E7280" t="s">
        <v>21</v>
      </c>
      <c r="F7280">
        <v>5.71</v>
      </c>
      <c r="G7280">
        <v>178</v>
      </c>
      <c r="H7280">
        <v>17650.48</v>
      </c>
      <c r="I7280">
        <v>9</v>
      </c>
      <c r="J7280">
        <v>82</v>
      </c>
      <c r="K7280">
        <v>54</v>
      </c>
      <c r="L7280">
        <v>5354.64</v>
      </c>
      <c r="M7280" t="s">
        <v>23</v>
      </c>
      <c r="N7280" t="s">
        <v>308</v>
      </c>
      <c r="O7280" t="s">
        <v>75</v>
      </c>
      <c r="P7280">
        <v>1</v>
      </c>
      <c r="Q7280" t="s">
        <v>25</v>
      </c>
    </row>
    <row r="7281" spans="1:17" hidden="1" x14ac:dyDescent="0.3">
      <c r="A7281" t="s">
        <v>212</v>
      </c>
      <c r="B7281" t="s">
        <v>7568</v>
      </c>
      <c r="C7281" t="s">
        <v>315</v>
      </c>
      <c r="D7281" t="s">
        <v>37</v>
      </c>
      <c r="E7281" t="s">
        <v>30</v>
      </c>
      <c r="F7281">
        <v>5.79</v>
      </c>
      <c r="G7281">
        <v>136</v>
      </c>
      <c r="H7281">
        <v>11781.68</v>
      </c>
      <c r="I7281">
        <v>33</v>
      </c>
      <c r="J7281">
        <v>80</v>
      </c>
      <c r="K7281">
        <v>122</v>
      </c>
      <c r="L7281">
        <v>10568.86</v>
      </c>
      <c r="M7281" t="s">
        <v>464</v>
      </c>
      <c r="N7281" t="s">
        <v>114</v>
      </c>
      <c r="O7281" t="s">
        <v>330</v>
      </c>
      <c r="P7281">
        <v>9</v>
      </c>
      <c r="Q7281" t="s">
        <v>25</v>
      </c>
    </row>
    <row r="7282" spans="1:17" hidden="1" x14ac:dyDescent="0.3">
      <c r="A7282" t="s">
        <v>136</v>
      </c>
      <c r="B7282" t="s">
        <v>7569</v>
      </c>
      <c r="C7282" t="s">
        <v>45</v>
      </c>
      <c r="D7282" t="s">
        <v>46</v>
      </c>
      <c r="E7282" t="s">
        <v>38</v>
      </c>
      <c r="F7282">
        <v>91.34</v>
      </c>
      <c r="G7282">
        <v>186</v>
      </c>
      <c r="H7282">
        <v>13717.5</v>
      </c>
      <c r="I7282">
        <v>25</v>
      </c>
      <c r="J7282">
        <v>97</v>
      </c>
      <c r="K7282">
        <v>129</v>
      </c>
      <c r="L7282">
        <v>9513.75</v>
      </c>
      <c r="M7282" t="s">
        <v>301</v>
      </c>
      <c r="N7282" t="s">
        <v>310</v>
      </c>
      <c r="O7282" t="s">
        <v>33</v>
      </c>
      <c r="P7282">
        <v>9</v>
      </c>
      <c r="Q7282" t="s">
        <v>42</v>
      </c>
    </row>
    <row r="7283" spans="1:17" hidden="1" x14ac:dyDescent="0.3">
      <c r="A7283" t="s">
        <v>250</v>
      </c>
      <c r="B7283" t="s">
        <v>7570</v>
      </c>
      <c r="C7283" t="s">
        <v>53</v>
      </c>
      <c r="D7283" t="s">
        <v>54</v>
      </c>
      <c r="E7283" t="s">
        <v>21</v>
      </c>
      <c r="F7283">
        <v>26.92</v>
      </c>
      <c r="G7283">
        <v>170</v>
      </c>
      <c r="H7283">
        <v>16112.6</v>
      </c>
      <c r="I7283">
        <v>7</v>
      </c>
      <c r="J7283">
        <v>65</v>
      </c>
      <c r="K7283">
        <v>138</v>
      </c>
      <c r="L7283">
        <v>13079.64</v>
      </c>
      <c r="M7283" t="s">
        <v>62</v>
      </c>
      <c r="N7283" t="s">
        <v>156</v>
      </c>
      <c r="O7283" t="s">
        <v>108</v>
      </c>
      <c r="P7283">
        <v>4</v>
      </c>
      <c r="Q7283" t="s">
        <v>42</v>
      </c>
    </row>
    <row r="7284" spans="1:17" hidden="1" x14ac:dyDescent="0.3">
      <c r="A7284" t="s">
        <v>308</v>
      </c>
      <c r="B7284" t="s">
        <v>7571</v>
      </c>
      <c r="C7284" t="s">
        <v>208</v>
      </c>
      <c r="D7284" t="s">
        <v>20</v>
      </c>
      <c r="E7284" t="s">
        <v>30</v>
      </c>
      <c r="F7284">
        <v>27.47</v>
      </c>
      <c r="G7284">
        <v>186</v>
      </c>
      <c r="H7284">
        <v>5248.92</v>
      </c>
      <c r="I7284">
        <v>9</v>
      </c>
      <c r="J7284">
        <v>46</v>
      </c>
      <c r="K7284">
        <v>56</v>
      </c>
      <c r="L7284">
        <v>1580.32</v>
      </c>
      <c r="M7284" t="s">
        <v>80</v>
      </c>
      <c r="N7284" t="s">
        <v>101</v>
      </c>
      <c r="O7284" t="s">
        <v>259</v>
      </c>
      <c r="P7284">
        <v>6</v>
      </c>
      <c r="Q7284" t="s">
        <v>50</v>
      </c>
    </row>
    <row r="7285" spans="1:17" hidden="1" x14ac:dyDescent="0.3">
      <c r="A7285" t="s">
        <v>75</v>
      </c>
      <c r="B7285" t="s">
        <v>7572</v>
      </c>
      <c r="C7285" t="s">
        <v>353</v>
      </c>
      <c r="D7285" t="s">
        <v>29</v>
      </c>
      <c r="E7285" t="s">
        <v>38</v>
      </c>
      <c r="F7285">
        <v>95.36</v>
      </c>
      <c r="G7285">
        <v>15</v>
      </c>
      <c r="H7285">
        <v>381.45</v>
      </c>
      <c r="I7285">
        <v>12</v>
      </c>
      <c r="J7285">
        <v>54</v>
      </c>
      <c r="K7285">
        <v>0</v>
      </c>
      <c r="L7285">
        <v>0</v>
      </c>
      <c r="N7285" t="s">
        <v>270</v>
      </c>
      <c r="O7285" t="s">
        <v>57</v>
      </c>
      <c r="P7285">
        <v>8</v>
      </c>
      <c r="Q7285" t="s">
        <v>42</v>
      </c>
    </row>
    <row r="7286" spans="1:17" hidden="1" x14ac:dyDescent="0.3">
      <c r="A7286" t="s">
        <v>254</v>
      </c>
      <c r="B7286" t="s">
        <v>7573</v>
      </c>
      <c r="C7286" t="s">
        <v>353</v>
      </c>
      <c r="D7286" t="s">
        <v>29</v>
      </c>
      <c r="E7286" t="s">
        <v>38</v>
      </c>
      <c r="F7286">
        <v>95.36</v>
      </c>
      <c r="G7286">
        <v>84</v>
      </c>
      <c r="H7286">
        <v>2142.84</v>
      </c>
      <c r="I7286">
        <v>38</v>
      </c>
      <c r="J7286">
        <v>41</v>
      </c>
      <c r="K7286">
        <v>72</v>
      </c>
      <c r="L7286">
        <v>1836.72</v>
      </c>
      <c r="M7286" t="s">
        <v>212</v>
      </c>
      <c r="N7286" t="s">
        <v>100</v>
      </c>
      <c r="O7286" t="s">
        <v>498</v>
      </c>
      <c r="P7286">
        <v>2</v>
      </c>
      <c r="Q7286" t="s">
        <v>25</v>
      </c>
    </row>
    <row r="7287" spans="1:17" hidden="1" x14ac:dyDescent="0.3">
      <c r="A7287" t="s">
        <v>63</v>
      </c>
      <c r="B7287" t="s">
        <v>7574</v>
      </c>
      <c r="C7287" t="s">
        <v>122</v>
      </c>
      <c r="D7287" t="s">
        <v>54</v>
      </c>
      <c r="E7287" t="s">
        <v>21</v>
      </c>
      <c r="F7287">
        <v>98.54</v>
      </c>
      <c r="G7287">
        <v>30</v>
      </c>
      <c r="H7287">
        <v>2926.8</v>
      </c>
      <c r="I7287">
        <v>35</v>
      </c>
      <c r="J7287">
        <v>53</v>
      </c>
      <c r="K7287">
        <v>12</v>
      </c>
      <c r="L7287">
        <v>1170.72</v>
      </c>
      <c r="M7287" t="s">
        <v>17</v>
      </c>
      <c r="N7287" t="s">
        <v>181</v>
      </c>
      <c r="O7287" t="s">
        <v>106</v>
      </c>
      <c r="P7287">
        <v>10</v>
      </c>
      <c r="Q7287" t="s">
        <v>42</v>
      </c>
    </row>
    <row r="7288" spans="1:17" hidden="1" x14ac:dyDescent="0.3">
      <c r="A7288" t="s">
        <v>380</v>
      </c>
      <c r="B7288" t="s">
        <v>7575</v>
      </c>
      <c r="C7288" t="s">
        <v>200</v>
      </c>
      <c r="D7288" t="s">
        <v>29</v>
      </c>
      <c r="E7288" t="s">
        <v>30</v>
      </c>
      <c r="F7288">
        <v>73.42</v>
      </c>
      <c r="G7288">
        <v>35</v>
      </c>
      <c r="H7288">
        <v>1792</v>
      </c>
      <c r="I7288">
        <v>30</v>
      </c>
      <c r="J7288">
        <v>75</v>
      </c>
      <c r="K7288">
        <v>0</v>
      </c>
      <c r="L7288">
        <v>0</v>
      </c>
      <c r="N7288" t="s">
        <v>441</v>
      </c>
      <c r="O7288" t="s">
        <v>188</v>
      </c>
      <c r="P7288">
        <v>4</v>
      </c>
      <c r="Q7288" t="s">
        <v>25</v>
      </c>
    </row>
    <row r="7289" spans="1:17" hidden="1" x14ac:dyDescent="0.3">
      <c r="A7289" t="s">
        <v>206</v>
      </c>
      <c r="B7289" t="s">
        <v>7576</v>
      </c>
      <c r="C7289" t="s">
        <v>353</v>
      </c>
      <c r="D7289" t="s">
        <v>29</v>
      </c>
      <c r="E7289" t="s">
        <v>38</v>
      </c>
      <c r="F7289">
        <v>95.36</v>
      </c>
      <c r="G7289">
        <v>175</v>
      </c>
      <c r="H7289">
        <v>3461.5</v>
      </c>
      <c r="I7289">
        <v>33</v>
      </c>
      <c r="J7289">
        <v>32</v>
      </c>
      <c r="K7289">
        <v>57</v>
      </c>
      <c r="L7289">
        <v>1127.46</v>
      </c>
      <c r="M7289" t="s">
        <v>101</v>
      </c>
      <c r="N7289" t="s">
        <v>301</v>
      </c>
      <c r="O7289" t="s">
        <v>79</v>
      </c>
      <c r="P7289">
        <v>5</v>
      </c>
      <c r="Q7289" t="s">
        <v>42</v>
      </c>
    </row>
    <row r="7290" spans="1:17" hidden="1" x14ac:dyDescent="0.3">
      <c r="A7290" t="s">
        <v>97</v>
      </c>
      <c r="B7290" t="s">
        <v>7577</v>
      </c>
      <c r="C7290" t="s">
        <v>93</v>
      </c>
      <c r="D7290" t="s">
        <v>20</v>
      </c>
      <c r="E7290" t="s">
        <v>21</v>
      </c>
      <c r="F7290">
        <v>83.65</v>
      </c>
      <c r="G7290">
        <v>167</v>
      </c>
      <c r="H7290">
        <v>16446.16</v>
      </c>
      <c r="I7290">
        <v>14</v>
      </c>
      <c r="J7290">
        <v>85</v>
      </c>
      <c r="K7290">
        <v>102</v>
      </c>
      <c r="L7290">
        <v>10044.959999999999</v>
      </c>
      <c r="M7290" t="s">
        <v>75</v>
      </c>
      <c r="N7290" t="s">
        <v>33</v>
      </c>
      <c r="O7290" t="s">
        <v>301</v>
      </c>
      <c r="P7290">
        <v>8</v>
      </c>
      <c r="Q7290" t="s">
        <v>42</v>
      </c>
    </row>
    <row r="7291" spans="1:17" hidden="1" x14ac:dyDescent="0.3">
      <c r="A7291" t="s">
        <v>332</v>
      </c>
      <c r="B7291" t="s">
        <v>7578</v>
      </c>
      <c r="C7291" t="s">
        <v>77</v>
      </c>
      <c r="D7291" t="s">
        <v>60</v>
      </c>
      <c r="E7291" t="s">
        <v>30</v>
      </c>
      <c r="F7291">
        <v>78.790000000000006</v>
      </c>
      <c r="G7291">
        <v>128</v>
      </c>
      <c r="H7291">
        <v>6379.52</v>
      </c>
      <c r="I7291">
        <v>16</v>
      </c>
      <c r="J7291">
        <v>38</v>
      </c>
      <c r="K7291">
        <v>47</v>
      </c>
      <c r="L7291">
        <v>2342.48</v>
      </c>
      <c r="M7291" t="s">
        <v>193</v>
      </c>
      <c r="N7291" t="s">
        <v>310</v>
      </c>
      <c r="O7291" t="s">
        <v>350</v>
      </c>
      <c r="P7291">
        <v>5</v>
      </c>
      <c r="Q7291" t="s">
        <v>42</v>
      </c>
    </row>
    <row r="7292" spans="1:17" hidden="1" x14ac:dyDescent="0.3">
      <c r="A7292" t="s">
        <v>418</v>
      </c>
      <c r="B7292" t="s">
        <v>7579</v>
      </c>
      <c r="C7292" t="s">
        <v>53</v>
      </c>
      <c r="D7292" t="s">
        <v>54</v>
      </c>
      <c r="E7292" t="s">
        <v>30</v>
      </c>
      <c r="F7292">
        <v>49.69</v>
      </c>
      <c r="G7292">
        <v>20</v>
      </c>
      <c r="H7292">
        <v>832.6</v>
      </c>
      <c r="I7292">
        <v>11</v>
      </c>
      <c r="J7292">
        <v>70</v>
      </c>
      <c r="K7292">
        <v>8</v>
      </c>
      <c r="L7292">
        <v>333.04</v>
      </c>
      <c r="M7292" t="s">
        <v>345</v>
      </c>
      <c r="N7292" t="s">
        <v>196</v>
      </c>
      <c r="O7292" t="s">
        <v>380</v>
      </c>
      <c r="P7292">
        <v>2</v>
      </c>
      <c r="Q7292" t="s">
        <v>42</v>
      </c>
    </row>
    <row r="7293" spans="1:17" x14ac:dyDescent="0.3">
      <c r="A7293" t="s">
        <v>39</v>
      </c>
      <c r="B7293" t="s">
        <v>7580</v>
      </c>
      <c r="C7293" t="s">
        <v>28</v>
      </c>
      <c r="D7293" t="s">
        <v>29</v>
      </c>
      <c r="E7293" t="s">
        <v>21</v>
      </c>
      <c r="F7293">
        <v>13.82</v>
      </c>
      <c r="G7293">
        <v>85</v>
      </c>
      <c r="H7293">
        <v>5735.8</v>
      </c>
      <c r="I7293">
        <v>37</v>
      </c>
      <c r="J7293">
        <v>62</v>
      </c>
      <c r="K7293">
        <v>14</v>
      </c>
      <c r="L7293">
        <v>944.72</v>
      </c>
      <c r="M7293" t="s">
        <v>451</v>
      </c>
      <c r="N7293" t="s">
        <v>184</v>
      </c>
      <c r="O7293" t="s">
        <v>283</v>
      </c>
      <c r="P7293">
        <v>9</v>
      </c>
      <c r="Q7293" t="s">
        <v>42</v>
      </c>
    </row>
    <row r="7294" spans="1:17" hidden="1" x14ac:dyDescent="0.3">
      <c r="A7294" t="s">
        <v>97</v>
      </c>
      <c r="B7294" t="s">
        <v>7581</v>
      </c>
      <c r="C7294" t="s">
        <v>215</v>
      </c>
      <c r="D7294" t="s">
        <v>134</v>
      </c>
      <c r="E7294" t="s">
        <v>38</v>
      </c>
      <c r="F7294">
        <v>70.86</v>
      </c>
      <c r="G7294">
        <v>126</v>
      </c>
      <c r="H7294">
        <v>10396.26</v>
      </c>
      <c r="I7294">
        <v>47</v>
      </c>
      <c r="J7294">
        <v>65</v>
      </c>
      <c r="K7294">
        <v>16</v>
      </c>
      <c r="L7294">
        <v>1320.16</v>
      </c>
      <c r="M7294" t="s">
        <v>281</v>
      </c>
      <c r="N7294" t="s">
        <v>370</v>
      </c>
      <c r="O7294" t="s">
        <v>366</v>
      </c>
      <c r="P7294">
        <v>3</v>
      </c>
      <c r="Q7294" t="s">
        <v>50</v>
      </c>
    </row>
    <row r="7295" spans="1:17" hidden="1" x14ac:dyDescent="0.3">
      <c r="A7295" t="s">
        <v>394</v>
      </c>
      <c r="B7295" t="s">
        <v>7582</v>
      </c>
      <c r="C7295" t="s">
        <v>215</v>
      </c>
      <c r="D7295" t="s">
        <v>134</v>
      </c>
      <c r="E7295" t="s">
        <v>30</v>
      </c>
      <c r="F7295">
        <v>21</v>
      </c>
      <c r="G7295">
        <v>196</v>
      </c>
      <c r="H7295">
        <v>17277.400000000001</v>
      </c>
      <c r="I7295">
        <v>39</v>
      </c>
      <c r="J7295">
        <v>33</v>
      </c>
      <c r="K7295">
        <v>42</v>
      </c>
      <c r="L7295">
        <v>3702.3</v>
      </c>
      <c r="M7295" t="s">
        <v>23</v>
      </c>
      <c r="N7295" t="s">
        <v>91</v>
      </c>
      <c r="O7295" t="s">
        <v>115</v>
      </c>
      <c r="P7295">
        <v>6</v>
      </c>
      <c r="Q7295" t="s">
        <v>42</v>
      </c>
    </row>
    <row r="7296" spans="1:17" hidden="1" x14ac:dyDescent="0.3">
      <c r="A7296" t="s">
        <v>418</v>
      </c>
      <c r="B7296" t="s">
        <v>7583</v>
      </c>
      <c r="C7296" t="s">
        <v>353</v>
      </c>
      <c r="D7296" t="s">
        <v>29</v>
      </c>
      <c r="E7296" t="s">
        <v>21</v>
      </c>
      <c r="F7296">
        <v>93.74</v>
      </c>
      <c r="G7296">
        <v>172</v>
      </c>
      <c r="H7296">
        <v>4281.08</v>
      </c>
      <c r="I7296">
        <v>36</v>
      </c>
      <c r="J7296">
        <v>26</v>
      </c>
      <c r="K7296">
        <v>51</v>
      </c>
      <c r="L7296">
        <v>1269.3900000000001</v>
      </c>
      <c r="M7296" t="s">
        <v>239</v>
      </c>
      <c r="N7296" t="s">
        <v>139</v>
      </c>
      <c r="O7296" t="s">
        <v>183</v>
      </c>
      <c r="P7296">
        <v>10</v>
      </c>
      <c r="Q7296" t="s">
        <v>25</v>
      </c>
    </row>
    <row r="7297" spans="1:17" hidden="1" x14ac:dyDescent="0.3">
      <c r="A7297" t="s">
        <v>41</v>
      </c>
      <c r="B7297" t="s">
        <v>7584</v>
      </c>
      <c r="C7297" t="s">
        <v>113</v>
      </c>
      <c r="D7297" t="s">
        <v>46</v>
      </c>
      <c r="E7297" t="s">
        <v>30</v>
      </c>
      <c r="F7297">
        <v>68.19</v>
      </c>
      <c r="G7297">
        <v>89</v>
      </c>
      <c r="H7297">
        <v>2642.41</v>
      </c>
      <c r="I7297">
        <v>34</v>
      </c>
      <c r="J7297">
        <v>23</v>
      </c>
      <c r="K7297">
        <v>57</v>
      </c>
      <c r="L7297">
        <v>1692.33</v>
      </c>
      <c r="M7297" t="s">
        <v>17</v>
      </c>
      <c r="N7297" t="s">
        <v>173</v>
      </c>
      <c r="O7297" t="s">
        <v>185</v>
      </c>
      <c r="P7297">
        <v>2</v>
      </c>
      <c r="Q7297" t="s">
        <v>42</v>
      </c>
    </row>
    <row r="7298" spans="1:17" hidden="1" x14ac:dyDescent="0.3">
      <c r="A7298" t="s">
        <v>64</v>
      </c>
      <c r="B7298" t="s">
        <v>7585</v>
      </c>
      <c r="C7298" t="s">
        <v>317</v>
      </c>
      <c r="D7298" t="s">
        <v>88</v>
      </c>
      <c r="E7298" t="s">
        <v>38</v>
      </c>
      <c r="F7298">
        <v>54.24</v>
      </c>
      <c r="G7298">
        <v>75</v>
      </c>
      <c r="H7298">
        <v>6580.5</v>
      </c>
      <c r="I7298">
        <v>12</v>
      </c>
      <c r="J7298">
        <v>23</v>
      </c>
      <c r="K7298">
        <v>39</v>
      </c>
      <c r="L7298">
        <v>3421.86</v>
      </c>
      <c r="M7298" t="s">
        <v>350</v>
      </c>
      <c r="N7298" t="s">
        <v>136</v>
      </c>
      <c r="O7298" t="s">
        <v>965</v>
      </c>
      <c r="P7298">
        <v>8</v>
      </c>
      <c r="Q7298" t="s">
        <v>42</v>
      </c>
    </row>
    <row r="7299" spans="1:17" hidden="1" x14ac:dyDescent="0.3">
      <c r="A7299" t="s">
        <v>108</v>
      </c>
      <c r="B7299" t="s">
        <v>7586</v>
      </c>
      <c r="C7299" t="s">
        <v>187</v>
      </c>
      <c r="D7299" t="s">
        <v>54</v>
      </c>
      <c r="E7299" t="s">
        <v>21</v>
      </c>
      <c r="F7299">
        <v>15.15</v>
      </c>
      <c r="G7299">
        <v>40</v>
      </c>
      <c r="H7299">
        <v>1852.4</v>
      </c>
      <c r="I7299">
        <v>9</v>
      </c>
      <c r="J7299">
        <v>70</v>
      </c>
      <c r="K7299">
        <v>18</v>
      </c>
      <c r="L7299">
        <v>833.58</v>
      </c>
      <c r="M7299" t="s">
        <v>105</v>
      </c>
      <c r="N7299" t="s">
        <v>394</v>
      </c>
      <c r="O7299" t="s">
        <v>312</v>
      </c>
      <c r="P7299">
        <v>3</v>
      </c>
      <c r="Q7299" t="s">
        <v>42</v>
      </c>
    </row>
    <row r="7300" spans="1:17" hidden="1" x14ac:dyDescent="0.3">
      <c r="A7300" t="s">
        <v>279</v>
      </c>
      <c r="B7300" t="s">
        <v>7587</v>
      </c>
      <c r="C7300" t="s">
        <v>344</v>
      </c>
      <c r="D7300" t="s">
        <v>37</v>
      </c>
      <c r="E7300" t="s">
        <v>30</v>
      </c>
      <c r="F7300">
        <v>48.16</v>
      </c>
      <c r="G7300">
        <v>156</v>
      </c>
      <c r="H7300">
        <v>2809.56</v>
      </c>
      <c r="I7300">
        <v>39</v>
      </c>
      <c r="J7300">
        <v>53</v>
      </c>
      <c r="K7300">
        <v>69</v>
      </c>
      <c r="L7300">
        <v>1242.69</v>
      </c>
      <c r="M7300" t="s">
        <v>263</v>
      </c>
      <c r="N7300" t="s">
        <v>116</v>
      </c>
      <c r="O7300" t="s">
        <v>97</v>
      </c>
      <c r="P7300">
        <v>8</v>
      </c>
      <c r="Q7300" t="s">
        <v>25</v>
      </c>
    </row>
    <row r="7301" spans="1:17" hidden="1" x14ac:dyDescent="0.3">
      <c r="A7301" t="s">
        <v>135</v>
      </c>
      <c r="B7301" t="s">
        <v>7588</v>
      </c>
      <c r="C7301" t="s">
        <v>317</v>
      </c>
      <c r="D7301" t="s">
        <v>88</v>
      </c>
      <c r="E7301" t="s">
        <v>38</v>
      </c>
      <c r="F7301">
        <v>54.24</v>
      </c>
      <c r="G7301">
        <v>71</v>
      </c>
      <c r="H7301">
        <v>1196.3499999999999</v>
      </c>
      <c r="I7301">
        <v>18</v>
      </c>
      <c r="J7301">
        <v>58</v>
      </c>
      <c r="K7301">
        <v>23</v>
      </c>
      <c r="L7301">
        <v>387.55</v>
      </c>
      <c r="M7301" t="s">
        <v>26</v>
      </c>
      <c r="N7301" t="s">
        <v>142</v>
      </c>
      <c r="O7301" t="s">
        <v>32</v>
      </c>
      <c r="P7301">
        <v>7</v>
      </c>
      <c r="Q7301" t="s">
        <v>42</v>
      </c>
    </row>
    <row r="7302" spans="1:17" x14ac:dyDescent="0.3">
      <c r="A7302" t="s">
        <v>80</v>
      </c>
      <c r="B7302" t="s">
        <v>7589</v>
      </c>
      <c r="C7302" t="s">
        <v>28</v>
      </c>
      <c r="D7302" t="s">
        <v>29</v>
      </c>
      <c r="E7302" t="s">
        <v>38</v>
      </c>
      <c r="F7302">
        <v>48.48</v>
      </c>
      <c r="G7302">
        <v>175</v>
      </c>
      <c r="H7302">
        <v>16527</v>
      </c>
      <c r="I7302">
        <v>30</v>
      </c>
      <c r="J7302">
        <v>57</v>
      </c>
      <c r="K7302">
        <v>135</v>
      </c>
      <c r="L7302">
        <v>12749.4</v>
      </c>
      <c r="M7302" t="s">
        <v>146</v>
      </c>
      <c r="N7302" t="s">
        <v>234</v>
      </c>
      <c r="O7302" t="s">
        <v>225</v>
      </c>
      <c r="P7302">
        <v>10</v>
      </c>
      <c r="Q7302" t="s">
        <v>25</v>
      </c>
    </row>
    <row r="7303" spans="1:17" hidden="1" x14ac:dyDescent="0.3">
      <c r="A7303" t="s">
        <v>196</v>
      </c>
      <c r="B7303" t="s">
        <v>7590</v>
      </c>
      <c r="C7303" t="s">
        <v>208</v>
      </c>
      <c r="D7303" t="s">
        <v>20</v>
      </c>
      <c r="E7303" t="s">
        <v>30</v>
      </c>
      <c r="F7303">
        <v>27.47</v>
      </c>
      <c r="G7303">
        <v>189</v>
      </c>
      <c r="H7303">
        <v>8219.61</v>
      </c>
      <c r="I7303">
        <v>27</v>
      </c>
      <c r="J7303">
        <v>48</v>
      </c>
      <c r="K7303">
        <v>125</v>
      </c>
      <c r="L7303">
        <v>5436.25</v>
      </c>
      <c r="M7303" t="s">
        <v>143</v>
      </c>
      <c r="N7303" t="s">
        <v>189</v>
      </c>
      <c r="O7303" t="s">
        <v>120</v>
      </c>
      <c r="P7303">
        <v>9</v>
      </c>
      <c r="Q7303" t="s">
        <v>25</v>
      </c>
    </row>
    <row r="7304" spans="1:17" hidden="1" x14ac:dyDescent="0.3">
      <c r="A7304" t="s">
        <v>72</v>
      </c>
      <c r="B7304" t="s">
        <v>7591</v>
      </c>
      <c r="C7304" t="s">
        <v>165</v>
      </c>
      <c r="D7304" t="s">
        <v>134</v>
      </c>
      <c r="E7304" t="s">
        <v>38</v>
      </c>
      <c r="F7304">
        <v>53.23</v>
      </c>
      <c r="G7304">
        <v>56</v>
      </c>
      <c r="H7304">
        <v>1304.24</v>
      </c>
      <c r="I7304">
        <v>33</v>
      </c>
      <c r="J7304">
        <v>85</v>
      </c>
      <c r="K7304">
        <v>40</v>
      </c>
      <c r="L7304">
        <v>931.6</v>
      </c>
      <c r="M7304" t="s">
        <v>209</v>
      </c>
      <c r="N7304" t="s">
        <v>96</v>
      </c>
      <c r="O7304" t="s">
        <v>120</v>
      </c>
      <c r="P7304">
        <v>6</v>
      </c>
      <c r="Q7304" t="s">
        <v>42</v>
      </c>
    </row>
    <row r="7305" spans="1:17" hidden="1" x14ac:dyDescent="0.3">
      <c r="A7305" t="s">
        <v>264</v>
      </c>
      <c r="B7305" t="s">
        <v>7592</v>
      </c>
      <c r="C7305" t="s">
        <v>233</v>
      </c>
      <c r="D7305" t="s">
        <v>29</v>
      </c>
      <c r="E7305" t="s">
        <v>21</v>
      </c>
      <c r="F7305">
        <v>18.27</v>
      </c>
      <c r="G7305">
        <v>79</v>
      </c>
      <c r="H7305">
        <v>1813.05</v>
      </c>
      <c r="I7305">
        <v>36</v>
      </c>
      <c r="J7305">
        <v>33</v>
      </c>
      <c r="K7305">
        <v>23</v>
      </c>
      <c r="L7305">
        <v>527.85</v>
      </c>
      <c r="M7305" t="s">
        <v>244</v>
      </c>
      <c r="N7305" t="s">
        <v>435</v>
      </c>
      <c r="O7305" t="s">
        <v>49</v>
      </c>
      <c r="P7305">
        <v>4</v>
      </c>
      <c r="Q7305" t="s">
        <v>25</v>
      </c>
    </row>
    <row r="7306" spans="1:17" hidden="1" x14ac:dyDescent="0.3">
      <c r="A7306" t="s">
        <v>84</v>
      </c>
      <c r="B7306" t="s">
        <v>7593</v>
      </c>
      <c r="C7306" t="s">
        <v>215</v>
      </c>
      <c r="D7306" t="s">
        <v>134</v>
      </c>
      <c r="E7306" t="s">
        <v>30</v>
      </c>
      <c r="F7306">
        <v>21</v>
      </c>
      <c r="G7306">
        <v>180</v>
      </c>
      <c r="H7306">
        <v>1404</v>
      </c>
      <c r="I7306">
        <v>22</v>
      </c>
      <c r="J7306">
        <v>54</v>
      </c>
      <c r="K7306">
        <v>98</v>
      </c>
      <c r="L7306">
        <v>764.4</v>
      </c>
      <c r="M7306" t="s">
        <v>197</v>
      </c>
      <c r="N7306" t="s">
        <v>178</v>
      </c>
      <c r="O7306" t="s">
        <v>84</v>
      </c>
      <c r="P7306">
        <v>5</v>
      </c>
      <c r="Q7306" t="s">
        <v>25</v>
      </c>
    </row>
    <row r="7307" spans="1:17" hidden="1" x14ac:dyDescent="0.3">
      <c r="A7307" t="s">
        <v>305</v>
      </c>
      <c r="B7307" t="s">
        <v>7594</v>
      </c>
      <c r="C7307" t="s">
        <v>187</v>
      </c>
      <c r="D7307" t="s">
        <v>54</v>
      </c>
      <c r="E7307" t="s">
        <v>38</v>
      </c>
      <c r="F7307">
        <v>60.07</v>
      </c>
      <c r="G7307">
        <v>123</v>
      </c>
      <c r="H7307">
        <v>6025.77</v>
      </c>
      <c r="I7307">
        <v>26</v>
      </c>
      <c r="J7307">
        <v>56</v>
      </c>
      <c r="K7307">
        <v>44</v>
      </c>
      <c r="L7307">
        <v>2155.56</v>
      </c>
      <c r="M7307" t="s">
        <v>210</v>
      </c>
      <c r="N7307" t="s">
        <v>327</v>
      </c>
      <c r="O7307" t="s">
        <v>17</v>
      </c>
      <c r="P7307">
        <v>10</v>
      </c>
      <c r="Q7307" t="s">
        <v>25</v>
      </c>
    </row>
    <row r="7308" spans="1:17" hidden="1" x14ac:dyDescent="0.3">
      <c r="A7308" t="s">
        <v>250</v>
      </c>
      <c r="B7308" t="s">
        <v>7595</v>
      </c>
      <c r="C7308" t="s">
        <v>161</v>
      </c>
      <c r="D7308" t="s">
        <v>67</v>
      </c>
      <c r="E7308" t="s">
        <v>38</v>
      </c>
      <c r="F7308">
        <v>53.48</v>
      </c>
      <c r="G7308">
        <v>137</v>
      </c>
      <c r="H7308">
        <v>5800.58</v>
      </c>
      <c r="I7308">
        <v>26</v>
      </c>
      <c r="J7308">
        <v>100</v>
      </c>
      <c r="K7308">
        <v>86</v>
      </c>
      <c r="L7308">
        <v>3641.24</v>
      </c>
      <c r="M7308" t="s">
        <v>85</v>
      </c>
      <c r="N7308" t="s">
        <v>62</v>
      </c>
      <c r="O7308" t="s">
        <v>308</v>
      </c>
      <c r="P7308">
        <v>8</v>
      </c>
      <c r="Q7308" t="s">
        <v>25</v>
      </c>
    </row>
    <row r="7309" spans="1:17" hidden="1" x14ac:dyDescent="0.3">
      <c r="A7309" t="s">
        <v>312</v>
      </c>
      <c r="B7309" t="s">
        <v>7596</v>
      </c>
      <c r="C7309" t="s">
        <v>59</v>
      </c>
      <c r="D7309" t="s">
        <v>60</v>
      </c>
      <c r="E7309" t="s">
        <v>21</v>
      </c>
      <c r="F7309">
        <v>84.65</v>
      </c>
      <c r="G7309">
        <v>36</v>
      </c>
      <c r="H7309">
        <v>2655.72</v>
      </c>
      <c r="I7309">
        <v>10</v>
      </c>
      <c r="J7309">
        <v>52</v>
      </c>
      <c r="K7309">
        <v>20</v>
      </c>
      <c r="L7309">
        <v>1475.4</v>
      </c>
      <c r="M7309" t="s">
        <v>83</v>
      </c>
      <c r="N7309" t="s">
        <v>216</v>
      </c>
      <c r="O7309" t="s">
        <v>327</v>
      </c>
      <c r="P7309">
        <v>9</v>
      </c>
      <c r="Q7309" t="s">
        <v>25</v>
      </c>
    </row>
    <row r="7310" spans="1:17" hidden="1" x14ac:dyDescent="0.3">
      <c r="A7310" t="s">
        <v>263</v>
      </c>
      <c r="B7310" t="s">
        <v>7597</v>
      </c>
      <c r="C7310" t="s">
        <v>161</v>
      </c>
      <c r="D7310" t="s">
        <v>67</v>
      </c>
      <c r="E7310" t="s">
        <v>21</v>
      </c>
      <c r="F7310">
        <v>58.2</v>
      </c>
      <c r="G7310">
        <v>134</v>
      </c>
      <c r="H7310">
        <v>3277.64</v>
      </c>
      <c r="I7310">
        <v>9</v>
      </c>
      <c r="J7310">
        <v>23</v>
      </c>
      <c r="K7310">
        <v>65</v>
      </c>
      <c r="L7310">
        <v>1589.9</v>
      </c>
      <c r="M7310" t="s">
        <v>47</v>
      </c>
      <c r="N7310" t="s">
        <v>62</v>
      </c>
      <c r="O7310" t="s">
        <v>301</v>
      </c>
      <c r="P7310">
        <v>6</v>
      </c>
      <c r="Q7310" t="s">
        <v>50</v>
      </c>
    </row>
    <row r="7311" spans="1:17" hidden="1" x14ac:dyDescent="0.3">
      <c r="A7311" t="s">
        <v>115</v>
      </c>
      <c r="B7311" t="s">
        <v>7598</v>
      </c>
      <c r="C7311" t="s">
        <v>45</v>
      </c>
      <c r="D7311" t="s">
        <v>46</v>
      </c>
      <c r="E7311" t="s">
        <v>30</v>
      </c>
      <c r="F7311">
        <v>40.82</v>
      </c>
      <c r="G7311">
        <v>25</v>
      </c>
      <c r="H7311">
        <v>2219.75</v>
      </c>
      <c r="I7311">
        <v>36</v>
      </c>
      <c r="J7311">
        <v>46</v>
      </c>
      <c r="K7311">
        <v>3</v>
      </c>
      <c r="L7311">
        <v>266.37</v>
      </c>
      <c r="M7311" t="s">
        <v>96</v>
      </c>
      <c r="N7311" t="s">
        <v>250</v>
      </c>
      <c r="O7311" t="s">
        <v>270</v>
      </c>
      <c r="P7311">
        <v>8</v>
      </c>
      <c r="Q7311" t="s">
        <v>42</v>
      </c>
    </row>
    <row r="7312" spans="1:17" hidden="1" x14ac:dyDescent="0.3">
      <c r="A7312" t="s">
        <v>363</v>
      </c>
      <c r="B7312" t="s">
        <v>7599</v>
      </c>
      <c r="C7312" t="s">
        <v>208</v>
      </c>
      <c r="D7312" t="s">
        <v>20</v>
      </c>
      <c r="E7312" t="s">
        <v>38</v>
      </c>
      <c r="F7312">
        <v>60.14</v>
      </c>
      <c r="G7312">
        <v>117</v>
      </c>
      <c r="H7312">
        <v>8376.0300000000007</v>
      </c>
      <c r="I7312">
        <v>23</v>
      </c>
      <c r="J7312">
        <v>47</v>
      </c>
      <c r="K7312">
        <v>86</v>
      </c>
      <c r="L7312">
        <v>6156.74</v>
      </c>
      <c r="M7312" t="s">
        <v>264</v>
      </c>
      <c r="N7312" t="s">
        <v>153</v>
      </c>
      <c r="O7312" t="s">
        <v>295</v>
      </c>
      <c r="P7312">
        <v>10</v>
      </c>
      <c r="Q7312" t="s">
        <v>25</v>
      </c>
    </row>
    <row r="7313" spans="1:17" hidden="1" x14ac:dyDescent="0.3">
      <c r="A7313" t="s">
        <v>277</v>
      </c>
      <c r="B7313" t="s">
        <v>7600</v>
      </c>
      <c r="C7313" t="s">
        <v>261</v>
      </c>
      <c r="D7313" t="s">
        <v>20</v>
      </c>
      <c r="E7313" t="s">
        <v>21</v>
      </c>
      <c r="F7313">
        <v>76.069999999999993</v>
      </c>
      <c r="G7313">
        <v>106</v>
      </c>
      <c r="H7313">
        <v>2982.84</v>
      </c>
      <c r="I7313">
        <v>16</v>
      </c>
      <c r="J7313">
        <v>37</v>
      </c>
      <c r="K7313">
        <v>77</v>
      </c>
      <c r="L7313">
        <v>2166.7800000000002</v>
      </c>
      <c r="M7313" t="s">
        <v>230</v>
      </c>
      <c r="N7313" t="s">
        <v>175</v>
      </c>
      <c r="O7313" t="s">
        <v>72</v>
      </c>
      <c r="P7313">
        <v>1</v>
      </c>
      <c r="Q7313" t="s">
        <v>25</v>
      </c>
    </row>
    <row r="7314" spans="1:17" hidden="1" x14ac:dyDescent="0.3">
      <c r="A7314" t="s">
        <v>257</v>
      </c>
      <c r="B7314" t="s">
        <v>7601</v>
      </c>
      <c r="C7314" t="s">
        <v>246</v>
      </c>
      <c r="D7314" t="s">
        <v>67</v>
      </c>
      <c r="E7314" t="s">
        <v>30</v>
      </c>
      <c r="F7314">
        <v>45.41</v>
      </c>
      <c r="G7314">
        <v>15</v>
      </c>
      <c r="H7314">
        <v>533.54999999999995</v>
      </c>
      <c r="I7314">
        <v>39</v>
      </c>
      <c r="J7314">
        <v>95</v>
      </c>
      <c r="K7314">
        <v>0</v>
      </c>
      <c r="L7314">
        <v>0</v>
      </c>
      <c r="N7314" t="s">
        <v>388</v>
      </c>
      <c r="O7314" t="s">
        <v>106</v>
      </c>
      <c r="P7314">
        <v>4</v>
      </c>
      <c r="Q7314" t="s">
        <v>42</v>
      </c>
    </row>
    <row r="7315" spans="1:17" hidden="1" x14ac:dyDescent="0.3">
      <c r="A7315" t="s">
        <v>350</v>
      </c>
      <c r="B7315" t="s">
        <v>7602</v>
      </c>
      <c r="C7315" t="s">
        <v>99</v>
      </c>
      <c r="D7315" t="s">
        <v>46</v>
      </c>
      <c r="E7315" t="s">
        <v>38</v>
      </c>
      <c r="F7315">
        <v>3.34</v>
      </c>
      <c r="G7315">
        <v>200</v>
      </c>
      <c r="H7315">
        <v>6296</v>
      </c>
      <c r="I7315">
        <v>40</v>
      </c>
      <c r="J7315">
        <v>84</v>
      </c>
      <c r="K7315">
        <v>6</v>
      </c>
      <c r="L7315">
        <v>188.88</v>
      </c>
      <c r="M7315" t="s">
        <v>31</v>
      </c>
      <c r="N7315" t="s">
        <v>350</v>
      </c>
      <c r="O7315" t="s">
        <v>115</v>
      </c>
      <c r="P7315">
        <v>4</v>
      </c>
      <c r="Q7315" t="s">
        <v>42</v>
      </c>
    </row>
    <row r="7316" spans="1:17" hidden="1" x14ac:dyDescent="0.3">
      <c r="A7316" t="s">
        <v>287</v>
      </c>
      <c r="B7316" t="s">
        <v>7603</v>
      </c>
      <c r="C7316" t="s">
        <v>77</v>
      </c>
      <c r="D7316" t="s">
        <v>60</v>
      </c>
      <c r="E7316" t="s">
        <v>21</v>
      </c>
      <c r="F7316">
        <v>14.06</v>
      </c>
      <c r="G7316">
        <v>81</v>
      </c>
      <c r="H7316">
        <v>7193.61</v>
      </c>
      <c r="I7316">
        <v>48</v>
      </c>
      <c r="J7316">
        <v>54</v>
      </c>
      <c r="K7316">
        <v>73</v>
      </c>
      <c r="L7316">
        <v>6483.13</v>
      </c>
      <c r="M7316" t="s">
        <v>116</v>
      </c>
      <c r="N7316" t="s">
        <v>120</v>
      </c>
      <c r="O7316" t="s">
        <v>17</v>
      </c>
      <c r="P7316">
        <v>8</v>
      </c>
      <c r="Q7316" t="s">
        <v>50</v>
      </c>
    </row>
    <row r="7317" spans="1:17" hidden="1" x14ac:dyDescent="0.3">
      <c r="A7317" t="s">
        <v>345</v>
      </c>
      <c r="B7317" t="s">
        <v>7604</v>
      </c>
      <c r="C7317" t="s">
        <v>233</v>
      </c>
      <c r="D7317" t="s">
        <v>29</v>
      </c>
      <c r="E7317" t="s">
        <v>30</v>
      </c>
      <c r="F7317">
        <v>92.78</v>
      </c>
      <c r="G7317">
        <v>115</v>
      </c>
      <c r="H7317">
        <v>2241.35</v>
      </c>
      <c r="I7317">
        <v>46</v>
      </c>
      <c r="J7317">
        <v>71</v>
      </c>
      <c r="K7317">
        <v>111</v>
      </c>
      <c r="L7317">
        <v>2163.39</v>
      </c>
      <c r="M7317" t="s">
        <v>193</v>
      </c>
      <c r="N7317" t="s">
        <v>80</v>
      </c>
      <c r="O7317" t="s">
        <v>239</v>
      </c>
      <c r="P7317">
        <v>4</v>
      </c>
      <c r="Q7317" t="s">
        <v>25</v>
      </c>
    </row>
    <row r="7318" spans="1:17" hidden="1" x14ac:dyDescent="0.3">
      <c r="A7318" t="s">
        <v>224</v>
      </c>
      <c r="B7318" t="s">
        <v>7605</v>
      </c>
      <c r="C7318" t="s">
        <v>286</v>
      </c>
      <c r="D7318" t="s">
        <v>54</v>
      </c>
      <c r="E7318" t="s">
        <v>38</v>
      </c>
      <c r="F7318">
        <v>3.51</v>
      </c>
      <c r="G7318">
        <v>114</v>
      </c>
      <c r="H7318">
        <v>3078</v>
      </c>
      <c r="I7318">
        <v>21</v>
      </c>
      <c r="J7318">
        <v>74</v>
      </c>
      <c r="K7318">
        <v>17</v>
      </c>
      <c r="L7318">
        <v>459</v>
      </c>
      <c r="M7318" t="s">
        <v>268</v>
      </c>
      <c r="N7318" t="s">
        <v>142</v>
      </c>
      <c r="O7318" t="s">
        <v>213</v>
      </c>
      <c r="P7318">
        <v>1</v>
      </c>
      <c r="Q7318" t="s">
        <v>42</v>
      </c>
    </row>
    <row r="7319" spans="1:17" hidden="1" x14ac:dyDescent="0.3">
      <c r="A7319" t="s">
        <v>197</v>
      </c>
      <c r="B7319" t="s">
        <v>7606</v>
      </c>
      <c r="C7319" t="s">
        <v>93</v>
      </c>
      <c r="D7319" t="s">
        <v>20</v>
      </c>
      <c r="E7319" t="s">
        <v>21</v>
      </c>
      <c r="F7319">
        <v>83.65</v>
      </c>
      <c r="G7319">
        <v>162</v>
      </c>
      <c r="H7319">
        <v>9151.3799999999992</v>
      </c>
      <c r="I7319">
        <v>25</v>
      </c>
      <c r="J7319">
        <v>26</v>
      </c>
      <c r="K7319">
        <v>149</v>
      </c>
      <c r="L7319">
        <v>8417.01</v>
      </c>
      <c r="M7319" t="s">
        <v>116</v>
      </c>
      <c r="N7319" t="s">
        <v>39</v>
      </c>
      <c r="O7319" t="s">
        <v>270</v>
      </c>
      <c r="P7319">
        <v>5</v>
      </c>
      <c r="Q7319" t="s">
        <v>42</v>
      </c>
    </row>
    <row r="7320" spans="1:17" hidden="1" x14ac:dyDescent="0.3">
      <c r="A7320" t="s">
        <v>226</v>
      </c>
      <c r="B7320" t="s">
        <v>7607</v>
      </c>
      <c r="C7320" t="s">
        <v>359</v>
      </c>
      <c r="D7320" t="s">
        <v>60</v>
      </c>
      <c r="E7320" t="s">
        <v>30</v>
      </c>
      <c r="F7320">
        <v>26.3</v>
      </c>
      <c r="G7320">
        <v>185</v>
      </c>
      <c r="H7320">
        <v>8154.8</v>
      </c>
      <c r="I7320">
        <v>48</v>
      </c>
      <c r="J7320">
        <v>46</v>
      </c>
      <c r="K7320">
        <v>130</v>
      </c>
      <c r="L7320">
        <v>5730.4</v>
      </c>
      <c r="M7320" t="s">
        <v>201</v>
      </c>
      <c r="N7320" t="s">
        <v>145</v>
      </c>
      <c r="O7320" t="s">
        <v>111</v>
      </c>
      <c r="P7320">
        <v>5</v>
      </c>
      <c r="Q7320" t="s">
        <v>42</v>
      </c>
    </row>
    <row r="7321" spans="1:17" hidden="1" x14ac:dyDescent="0.3">
      <c r="A7321" t="s">
        <v>351</v>
      </c>
      <c r="B7321" t="s">
        <v>7608</v>
      </c>
      <c r="C7321" t="s">
        <v>148</v>
      </c>
      <c r="D7321" t="s">
        <v>88</v>
      </c>
      <c r="E7321" t="s">
        <v>38</v>
      </c>
      <c r="F7321">
        <v>48.9</v>
      </c>
      <c r="G7321">
        <v>12</v>
      </c>
      <c r="H7321">
        <v>682.56</v>
      </c>
      <c r="I7321">
        <v>29</v>
      </c>
      <c r="J7321">
        <v>60</v>
      </c>
      <c r="K7321">
        <v>1</v>
      </c>
      <c r="L7321">
        <v>56.88</v>
      </c>
      <c r="M7321" t="s">
        <v>131</v>
      </c>
      <c r="N7321" t="s">
        <v>229</v>
      </c>
      <c r="O7321" t="s">
        <v>149</v>
      </c>
      <c r="P7321">
        <v>10</v>
      </c>
      <c r="Q7321" t="s">
        <v>25</v>
      </c>
    </row>
    <row r="7322" spans="1:17" hidden="1" x14ac:dyDescent="0.3">
      <c r="A7322" t="s">
        <v>321</v>
      </c>
      <c r="B7322" t="s">
        <v>7609</v>
      </c>
      <c r="C7322" t="s">
        <v>390</v>
      </c>
      <c r="D7322" t="s">
        <v>60</v>
      </c>
      <c r="E7322" t="s">
        <v>21</v>
      </c>
      <c r="F7322">
        <v>67.64</v>
      </c>
      <c r="G7322">
        <v>16</v>
      </c>
      <c r="H7322">
        <v>1273.92</v>
      </c>
      <c r="I7322">
        <v>24</v>
      </c>
      <c r="J7322">
        <v>34</v>
      </c>
      <c r="K7322">
        <v>12</v>
      </c>
      <c r="L7322">
        <v>955.44</v>
      </c>
      <c r="M7322" t="s">
        <v>31</v>
      </c>
      <c r="N7322" t="s">
        <v>224</v>
      </c>
      <c r="O7322" t="s">
        <v>51</v>
      </c>
      <c r="P7322">
        <v>6</v>
      </c>
      <c r="Q7322" t="s">
        <v>42</v>
      </c>
    </row>
    <row r="7323" spans="1:17" hidden="1" x14ac:dyDescent="0.3">
      <c r="A7323" t="s">
        <v>101</v>
      </c>
      <c r="B7323" t="s">
        <v>7610</v>
      </c>
      <c r="C7323" t="s">
        <v>195</v>
      </c>
      <c r="D7323" t="s">
        <v>88</v>
      </c>
      <c r="E7323" t="s">
        <v>38</v>
      </c>
      <c r="F7323">
        <v>91.3</v>
      </c>
      <c r="G7323">
        <v>91</v>
      </c>
      <c r="H7323">
        <v>5459.09</v>
      </c>
      <c r="I7323">
        <v>38</v>
      </c>
      <c r="J7323">
        <v>30</v>
      </c>
      <c r="K7323">
        <v>38</v>
      </c>
      <c r="L7323">
        <v>2279.62</v>
      </c>
      <c r="M7323" t="s">
        <v>22</v>
      </c>
      <c r="N7323" t="s">
        <v>181</v>
      </c>
      <c r="O7323" t="s">
        <v>380</v>
      </c>
      <c r="P7323">
        <v>5</v>
      </c>
      <c r="Q7323" t="s">
        <v>42</v>
      </c>
    </row>
    <row r="7324" spans="1:17" hidden="1" x14ac:dyDescent="0.3">
      <c r="A7324" t="s">
        <v>149</v>
      </c>
      <c r="B7324" t="s">
        <v>7611</v>
      </c>
      <c r="C7324" t="s">
        <v>93</v>
      </c>
      <c r="D7324" t="s">
        <v>20</v>
      </c>
      <c r="E7324" t="s">
        <v>21</v>
      </c>
      <c r="F7324">
        <v>83.65</v>
      </c>
      <c r="G7324">
        <v>129</v>
      </c>
      <c r="H7324">
        <v>8147.64</v>
      </c>
      <c r="I7324">
        <v>16</v>
      </c>
      <c r="J7324">
        <v>64</v>
      </c>
      <c r="K7324">
        <v>49</v>
      </c>
      <c r="L7324">
        <v>3094.84</v>
      </c>
      <c r="M7324" t="s">
        <v>198</v>
      </c>
      <c r="N7324" t="s">
        <v>130</v>
      </c>
      <c r="O7324" t="s">
        <v>63</v>
      </c>
      <c r="P7324">
        <v>7</v>
      </c>
      <c r="Q7324" t="s">
        <v>25</v>
      </c>
    </row>
    <row r="7325" spans="1:17" hidden="1" x14ac:dyDescent="0.3">
      <c r="A7325" t="s">
        <v>183</v>
      </c>
      <c r="B7325" t="s">
        <v>7612</v>
      </c>
      <c r="C7325" t="s">
        <v>195</v>
      </c>
      <c r="D7325" t="s">
        <v>88</v>
      </c>
      <c r="E7325" t="s">
        <v>30</v>
      </c>
      <c r="F7325">
        <v>30.21</v>
      </c>
      <c r="G7325">
        <v>92</v>
      </c>
      <c r="H7325">
        <v>6973.6</v>
      </c>
      <c r="I7325">
        <v>17</v>
      </c>
      <c r="J7325">
        <v>57</v>
      </c>
      <c r="K7325">
        <v>82</v>
      </c>
      <c r="L7325">
        <v>6215.6</v>
      </c>
      <c r="M7325" t="s">
        <v>105</v>
      </c>
      <c r="N7325" t="s">
        <v>451</v>
      </c>
      <c r="O7325" t="s">
        <v>388</v>
      </c>
      <c r="P7325">
        <v>3</v>
      </c>
      <c r="Q7325" t="s">
        <v>25</v>
      </c>
    </row>
    <row r="7326" spans="1:17" hidden="1" x14ac:dyDescent="0.3">
      <c r="A7326" t="s">
        <v>90</v>
      </c>
      <c r="B7326" t="s">
        <v>7613</v>
      </c>
      <c r="C7326" t="s">
        <v>36</v>
      </c>
      <c r="D7326" t="s">
        <v>37</v>
      </c>
      <c r="E7326" t="s">
        <v>38</v>
      </c>
      <c r="F7326">
        <v>48.66</v>
      </c>
      <c r="G7326">
        <v>32</v>
      </c>
      <c r="H7326">
        <v>2621.76</v>
      </c>
      <c r="I7326">
        <v>22</v>
      </c>
      <c r="J7326">
        <v>74</v>
      </c>
      <c r="K7326">
        <v>31</v>
      </c>
      <c r="L7326">
        <v>2539.83</v>
      </c>
      <c r="M7326" t="s">
        <v>39</v>
      </c>
      <c r="N7326" t="s">
        <v>448</v>
      </c>
      <c r="O7326" t="s">
        <v>293</v>
      </c>
      <c r="P7326">
        <v>4</v>
      </c>
      <c r="Q7326" t="s">
        <v>25</v>
      </c>
    </row>
    <row r="7327" spans="1:17" hidden="1" x14ac:dyDescent="0.3">
      <c r="A7327" t="s">
        <v>435</v>
      </c>
      <c r="B7327" t="s">
        <v>7614</v>
      </c>
      <c r="C7327" t="s">
        <v>155</v>
      </c>
      <c r="D7327" t="s">
        <v>67</v>
      </c>
      <c r="E7327" t="s">
        <v>30</v>
      </c>
      <c r="F7327">
        <v>7.54</v>
      </c>
      <c r="G7327">
        <v>115</v>
      </c>
      <c r="H7327">
        <v>2927.9</v>
      </c>
      <c r="I7327">
        <v>24</v>
      </c>
      <c r="J7327">
        <v>73</v>
      </c>
      <c r="K7327">
        <v>34</v>
      </c>
      <c r="L7327">
        <v>865.64</v>
      </c>
      <c r="M7327" t="s">
        <v>238</v>
      </c>
      <c r="N7327" t="s">
        <v>337</v>
      </c>
      <c r="O7327" t="s">
        <v>125</v>
      </c>
      <c r="P7327">
        <v>6</v>
      </c>
      <c r="Q7327" t="s">
        <v>50</v>
      </c>
    </row>
    <row r="7328" spans="1:17" hidden="1" x14ac:dyDescent="0.3">
      <c r="A7328" t="s">
        <v>138</v>
      </c>
      <c r="B7328" t="s">
        <v>7615</v>
      </c>
      <c r="C7328" t="s">
        <v>390</v>
      </c>
      <c r="D7328" t="s">
        <v>60</v>
      </c>
      <c r="E7328" t="s">
        <v>21</v>
      </c>
      <c r="F7328">
        <v>67.64</v>
      </c>
      <c r="G7328">
        <v>148</v>
      </c>
      <c r="H7328">
        <v>4734.5200000000004</v>
      </c>
      <c r="I7328">
        <v>14</v>
      </c>
      <c r="J7328">
        <v>33</v>
      </c>
      <c r="K7328">
        <v>0</v>
      </c>
      <c r="L7328">
        <v>0</v>
      </c>
      <c r="N7328" t="s">
        <v>84</v>
      </c>
      <c r="O7328" t="s">
        <v>293</v>
      </c>
      <c r="P7328">
        <v>2</v>
      </c>
      <c r="Q7328" t="s">
        <v>50</v>
      </c>
    </row>
    <row r="7329" spans="1:17" hidden="1" x14ac:dyDescent="0.3">
      <c r="A7329" t="s">
        <v>312</v>
      </c>
      <c r="B7329" t="s">
        <v>7616</v>
      </c>
      <c r="C7329" t="s">
        <v>87</v>
      </c>
      <c r="D7329" t="s">
        <v>88</v>
      </c>
      <c r="E7329" t="s">
        <v>30</v>
      </c>
      <c r="F7329">
        <v>79.87</v>
      </c>
      <c r="G7329">
        <v>129</v>
      </c>
      <c r="H7329">
        <v>4077.69</v>
      </c>
      <c r="I7329">
        <v>37</v>
      </c>
      <c r="J7329">
        <v>60</v>
      </c>
      <c r="K7329">
        <v>127</v>
      </c>
      <c r="L7329">
        <v>4014.47</v>
      </c>
      <c r="M7329" t="s">
        <v>197</v>
      </c>
      <c r="N7329" t="s">
        <v>312</v>
      </c>
      <c r="O7329" t="s">
        <v>68</v>
      </c>
      <c r="P7329">
        <v>8</v>
      </c>
      <c r="Q7329" t="s">
        <v>25</v>
      </c>
    </row>
    <row r="7330" spans="1:17" hidden="1" x14ac:dyDescent="0.3">
      <c r="A7330" t="s">
        <v>310</v>
      </c>
      <c r="B7330" t="s">
        <v>7617</v>
      </c>
      <c r="C7330" t="s">
        <v>223</v>
      </c>
      <c r="D7330" t="s">
        <v>37</v>
      </c>
      <c r="E7330" t="s">
        <v>38</v>
      </c>
      <c r="F7330">
        <v>50.04</v>
      </c>
      <c r="G7330">
        <v>162</v>
      </c>
      <c r="H7330">
        <v>2919.24</v>
      </c>
      <c r="I7330">
        <v>10</v>
      </c>
      <c r="J7330">
        <v>27</v>
      </c>
      <c r="K7330">
        <v>16</v>
      </c>
      <c r="L7330">
        <v>288.32</v>
      </c>
      <c r="M7330" t="s">
        <v>79</v>
      </c>
      <c r="N7330" t="s">
        <v>111</v>
      </c>
      <c r="O7330" t="s">
        <v>355</v>
      </c>
      <c r="P7330">
        <v>2</v>
      </c>
      <c r="Q7330" t="s">
        <v>50</v>
      </c>
    </row>
    <row r="7331" spans="1:17" hidden="1" x14ac:dyDescent="0.3">
      <c r="A7331" t="s">
        <v>244</v>
      </c>
      <c r="B7331" t="s">
        <v>7618</v>
      </c>
      <c r="C7331" t="s">
        <v>215</v>
      </c>
      <c r="D7331" t="s">
        <v>134</v>
      </c>
      <c r="E7331" t="s">
        <v>30</v>
      </c>
      <c r="F7331">
        <v>21</v>
      </c>
      <c r="G7331">
        <v>43</v>
      </c>
      <c r="H7331">
        <v>2507.33</v>
      </c>
      <c r="I7331">
        <v>42</v>
      </c>
      <c r="J7331">
        <v>82</v>
      </c>
      <c r="K7331">
        <v>9</v>
      </c>
      <c r="L7331">
        <v>524.79</v>
      </c>
      <c r="M7331" t="s">
        <v>95</v>
      </c>
      <c r="N7331" t="s">
        <v>84</v>
      </c>
      <c r="O7331" t="s">
        <v>111</v>
      </c>
      <c r="P7331">
        <v>8</v>
      </c>
      <c r="Q7331" t="s">
        <v>42</v>
      </c>
    </row>
    <row r="7332" spans="1:17" hidden="1" x14ac:dyDescent="0.3">
      <c r="A7332" t="s">
        <v>210</v>
      </c>
      <c r="B7332" t="s">
        <v>7619</v>
      </c>
      <c r="C7332" t="s">
        <v>192</v>
      </c>
      <c r="D7332" t="s">
        <v>37</v>
      </c>
      <c r="E7332" t="s">
        <v>21</v>
      </c>
      <c r="F7332">
        <v>95.4</v>
      </c>
      <c r="G7332">
        <v>189</v>
      </c>
      <c r="H7332">
        <v>17234.91</v>
      </c>
      <c r="I7332">
        <v>44</v>
      </c>
      <c r="J7332">
        <v>88</v>
      </c>
      <c r="K7332">
        <v>8</v>
      </c>
      <c r="L7332">
        <v>729.52</v>
      </c>
      <c r="M7332" t="s">
        <v>249</v>
      </c>
      <c r="N7332" t="s">
        <v>218</v>
      </c>
      <c r="O7332" t="s">
        <v>257</v>
      </c>
      <c r="P7332">
        <v>10</v>
      </c>
      <c r="Q7332" t="s">
        <v>42</v>
      </c>
    </row>
    <row r="7333" spans="1:17" hidden="1" x14ac:dyDescent="0.3">
      <c r="A7333" t="s">
        <v>372</v>
      </c>
      <c r="B7333" t="s">
        <v>7620</v>
      </c>
      <c r="C7333" t="s">
        <v>390</v>
      </c>
      <c r="D7333" t="s">
        <v>60</v>
      </c>
      <c r="E7333" t="s">
        <v>30</v>
      </c>
      <c r="F7333">
        <v>3.88</v>
      </c>
      <c r="G7333">
        <v>147</v>
      </c>
      <c r="H7333">
        <v>7858.62</v>
      </c>
      <c r="I7333">
        <v>27</v>
      </c>
      <c r="J7333">
        <v>54</v>
      </c>
      <c r="K7333">
        <v>47</v>
      </c>
      <c r="L7333">
        <v>2512.62</v>
      </c>
      <c r="M7333" t="s">
        <v>63</v>
      </c>
      <c r="N7333" t="s">
        <v>145</v>
      </c>
      <c r="O7333" t="s">
        <v>326</v>
      </c>
      <c r="P7333">
        <v>5</v>
      </c>
      <c r="Q7333" t="s">
        <v>42</v>
      </c>
    </row>
    <row r="7334" spans="1:17" x14ac:dyDescent="0.3">
      <c r="A7334" t="s">
        <v>270</v>
      </c>
      <c r="B7334" t="s">
        <v>7621</v>
      </c>
      <c r="C7334" t="s">
        <v>28</v>
      </c>
      <c r="D7334" t="s">
        <v>29</v>
      </c>
      <c r="E7334" t="s">
        <v>38</v>
      </c>
      <c r="F7334">
        <v>48.48</v>
      </c>
      <c r="G7334">
        <v>17</v>
      </c>
      <c r="H7334">
        <v>351.05</v>
      </c>
      <c r="I7334">
        <v>36</v>
      </c>
      <c r="J7334">
        <v>76</v>
      </c>
      <c r="K7334">
        <v>1</v>
      </c>
      <c r="L7334">
        <v>20.65</v>
      </c>
      <c r="M7334" t="s">
        <v>129</v>
      </c>
      <c r="N7334" t="s">
        <v>78</v>
      </c>
      <c r="O7334" t="s">
        <v>312</v>
      </c>
      <c r="P7334">
        <v>5</v>
      </c>
      <c r="Q7334" t="s">
        <v>50</v>
      </c>
    </row>
    <row r="7335" spans="1:17" hidden="1" x14ac:dyDescent="0.3">
      <c r="A7335" t="s">
        <v>69</v>
      </c>
      <c r="B7335" t="s">
        <v>7622</v>
      </c>
      <c r="C7335" t="s">
        <v>192</v>
      </c>
      <c r="D7335" t="s">
        <v>37</v>
      </c>
      <c r="E7335" t="s">
        <v>21</v>
      </c>
      <c r="F7335">
        <v>95.4</v>
      </c>
      <c r="G7335">
        <v>52</v>
      </c>
      <c r="H7335">
        <v>1325.48</v>
      </c>
      <c r="I7335">
        <v>23</v>
      </c>
      <c r="J7335">
        <v>32</v>
      </c>
      <c r="K7335">
        <v>48</v>
      </c>
      <c r="L7335">
        <v>1223.52</v>
      </c>
      <c r="M7335" t="s">
        <v>327</v>
      </c>
      <c r="N7335" t="s">
        <v>334</v>
      </c>
      <c r="O7335" t="s">
        <v>767</v>
      </c>
      <c r="P7335">
        <v>3</v>
      </c>
      <c r="Q7335" t="s">
        <v>50</v>
      </c>
    </row>
    <row r="7336" spans="1:17" x14ac:dyDescent="0.3">
      <c r="A7336" t="s">
        <v>270</v>
      </c>
      <c r="B7336" t="s">
        <v>7623</v>
      </c>
      <c r="C7336" t="s">
        <v>28</v>
      </c>
      <c r="D7336" t="s">
        <v>29</v>
      </c>
      <c r="E7336" t="s">
        <v>21</v>
      </c>
      <c r="F7336">
        <v>13.82</v>
      </c>
      <c r="G7336">
        <v>99</v>
      </c>
      <c r="H7336">
        <v>3089.79</v>
      </c>
      <c r="I7336">
        <v>49</v>
      </c>
      <c r="J7336">
        <v>46</v>
      </c>
      <c r="K7336">
        <v>78</v>
      </c>
      <c r="L7336">
        <v>2434.38</v>
      </c>
      <c r="M7336" t="s">
        <v>41</v>
      </c>
      <c r="N7336" t="s">
        <v>118</v>
      </c>
      <c r="O7336" t="s">
        <v>254</v>
      </c>
      <c r="P7336">
        <v>6</v>
      </c>
      <c r="Q7336" t="s">
        <v>42</v>
      </c>
    </row>
    <row r="7337" spans="1:17" hidden="1" x14ac:dyDescent="0.3">
      <c r="A7337" t="s">
        <v>185</v>
      </c>
      <c r="B7337" t="s">
        <v>7624</v>
      </c>
      <c r="C7337" t="s">
        <v>103</v>
      </c>
      <c r="D7337" t="s">
        <v>67</v>
      </c>
      <c r="E7337" t="s">
        <v>38</v>
      </c>
      <c r="F7337">
        <v>66.790000000000006</v>
      </c>
      <c r="G7337">
        <v>41</v>
      </c>
      <c r="H7337">
        <v>676.5</v>
      </c>
      <c r="I7337">
        <v>26</v>
      </c>
      <c r="J7337">
        <v>80</v>
      </c>
      <c r="K7337">
        <v>19</v>
      </c>
      <c r="L7337">
        <v>313.5</v>
      </c>
      <c r="M7337" t="s">
        <v>307</v>
      </c>
      <c r="N7337" t="s">
        <v>197</v>
      </c>
      <c r="O7337" t="s">
        <v>206</v>
      </c>
      <c r="P7337">
        <v>5</v>
      </c>
      <c r="Q7337" t="s">
        <v>50</v>
      </c>
    </row>
    <row r="7338" spans="1:17" hidden="1" x14ac:dyDescent="0.3">
      <c r="A7338" t="s">
        <v>268</v>
      </c>
      <c r="B7338" t="s">
        <v>7625</v>
      </c>
      <c r="C7338" t="s">
        <v>192</v>
      </c>
      <c r="D7338" t="s">
        <v>37</v>
      </c>
      <c r="E7338" t="s">
        <v>21</v>
      </c>
      <c r="F7338">
        <v>95.4</v>
      </c>
      <c r="G7338">
        <v>108</v>
      </c>
      <c r="H7338">
        <v>1343.52</v>
      </c>
      <c r="I7338">
        <v>30</v>
      </c>
      <c r="J7338">
        <v>24</v>
      </c>
      <c r="K7338">
        <v>45</v>
      </c>
      <c r="L7338">
        <v>559.79999999999995</v>
      </c>
      <c r="M7338" t="s">
        <v>183</v>
      </c>
      <c r="N7338" t="s">
        <v>464</v>
      </c>
      <c r="O7338" t="s">
        <v>73</v>
      </c>
      <c r="P7338">
        <v>9</v>
      </c>
      <c r="Q7338" t="s">
        <v>25</v>
      </c>
    </row>
    <row r="7339" spans="1:17" hidden="1" x14ac:dyDescent="0.3">
      <c r="A7339" t="s">
        <v>206</v>
      </c>
      <c r="B7339" t="s">
        <v>7626</v>
      </c>
      <c r="C7339" t="s">
        <v>155</v>
      </c>
      <c r="D7339" t="s">
        <v>67</v>
      </c>
      <c r="E7339" t="s">
        <v>30</v>
      </c>
      <c r="F7339">
        <v>7.54</v>
      </c>
      <c r="G7339">
        <v>144</v>
      </c>
      <c r="H7339">
        <v>12126.24</v>
      </c>
      <c r="I7339">
        <v>6</v>
      </c>
      <c r="J7339">
        <v>100</v>
      </c>
      <c r="K7339">
        <v>17</v>
      </c>
      <c r="L7339">
        <v>1431.57</v>
      </c>
      <c r="M7339" t="s">
        <v>17</v>
      </c>
      <c r="N7339" t="s">
        <v>308</v>
      </c>
      <c r="O7339" t="s">
        <v>198</v>
      </c>
      <c r="P7339">
        <v>1</v>
      </c>
      <c r="Q7339" t="s">
        <v>42</v>
      </c>
    </row>
    <row r="7340" spans="1:17" hidden="1" x14ac:dyDescent="0.3">
      <c r="A7340" t="s">
        <v>106</v>
      </c>
      <c r="B7340" t="s">
        <v>7627</v>
      </c>
      <c r="C7340" t="s">
        <v>215</v>
      </c>
      <c r="D7340" t="s">
        <v>134</v>
      </c>
      <c r="E7340" t="s">
        <v>30</v>
      </c>
      <c r="F7340">
        <v>21</v>
      </c>
      <c r="G7340">
        <v>81</v>
      </c>
      <c r="H7340">
        <v>7243.02</v>
      </c>
      <c r="I7340">
        <v>13</v>
      </c>
      <c r="J7340">
        <v>78</v>
      </c>
      <c r="K7340">
        <v>52</v>
      </c>
      <c r="L7340">
        <v>4649.84</v>
      </c>
      <c r="M7340" t="s">
        <v>101</v>
      </c>
      <c r="N7340" t="s">
        <v>167</v>
      </c>
      <c r="O7340" t="s">
        <v>110</v>
      </c>
      <c r="P7340">
        <v>10</v>
      </c>
      <c r="Q7340" t="s">
        <v>25</v>
      </c>
    </row>
    <row r="7341" spans="1:17" hidden="1" x14ac:dyDescent="0.3">
      <c r="A7341" t="s">
        <v>189</v>
      </c>
      <c r="B7341" t="s">
        <v>7628</v>
      </c>
      <c r="C7341" t="s">
        <v>261</v>
      </c>
      <c r="D7341" t="s">
        <v>20</v>
      </c>
      <c r="E7341" t="s">
        <v>21</v>
      </c>
      <c r="F7341">
        <v>76.069999999999993</v>
      </c>
      <c r="G7341">
        <v>112</v>
      </c>
      <c r="H7341">
        <v>4820.4799999999996</v>
      </c>
      <c r="I7341">
        <v>33</v>
      </c>
      <c r="J7341">
        <v>55</v>
      </c>
      <c r="K7341">
        <v>18</v>
      </c>
      <c r="L7341">
        <v>774.72</v>
      </c>
      <c r="M7341" t="s">
        <v>206</v>
      </c>
      <c r="N7341" t="s">
        <v>206</v>
      </c>
      <c r="O7341" t="s">
        <v>244</v>
      </c>
      <c r="P7341">
        <v>5</v>
      </c>
      <c r="Q7341" t="s">
        <v>42</v>
      </c>
    </row>
    <row r="7342" spans="1:17" hidden="1" x14ac:dyDescent="0.3">
      <c r="A7342" t="s">
        <v>409</v>
      </c>
      <c r="B7342" t="s">
        <v>7629</v>
      </c>
      <c r="C7342" t="s">
        <v>169</v>
      </c>
      <c r="D7342" t="s">
        <v>20</v>
      </c>
      <c r="E7342" t="s">
        <v>38</v>
      </c>
      <c r="F7342">
        <v>2.37</v>
      </c>
      <c r="G7342">
        <v>121</v>
      </c>
      <c r="H7342">
        <v>3222.23</v>
      </c>
      <c r="I7342">
        <v>49</v>
      </c>
      <c r="J7342">
        <v>72</v>
      </c>
      <c r="K7342">
        <v>5</v>
      </c>
      <c r="L7342">
        <v>133.15</v>
      </c>
      <c r="M7342" t="s">
        <v>293</v>
      </c>
      <c r="N7342" t="s">
        <v>345</v>
      </c>
      <c r="O7342" t="s">
        <v>78</v>
      </c>
      <c r="P7342">
        <v>7</v>
      </c>
      <c r="Q7342" t="s">
        <v>50</v>
      </c>
    </row>
    <row r="7343" spans="1:17" hidden="1" x14ac:dyDescent="0.3">
      <c r="A7343" t="s">
        <v>146</v>
      </c>
      <c r="B7343" t="s">
        <v>7630</v>
      </c>
      <c r="C7343" t="s">
        <v>148</v>
      </c>
      <c r="D7343" t="s">
        <v>88</v>
      </c>
      <c r="E7343" t="s">
        <v>21</v>
      </c>
      <c r="F7343">
        <v>90.98</v>
      </c>
      <c r="G7343">
        <v>127</v>
      </c>
      <c r="H7343">
        <v>9950.4500000000007</v>
      </c>
      <c r="I7343">
        <v>23</v>
      </c>
      <c r="J7343">
        <v>87</v>
      </c>
      <c r="K7343">
        <v>68</v>
      </c>
      <c r="L7343">
        <v>5327.8</v>
      </c>
      <c r="M7343" t="s">
        <v>183</v>
      </c>
      <c r="N7343" t="s">
        <v>281</v>
      </c>
      <c r="O7343" t="s">
        <v>101</v>
      </c>
      <c r="P7343">
        <v>7</v>
      </c>
      <c r="Q7343" t="s">
        <v>25</v>
      </c>
    </row>
    <row r="7344" spans="1:17" hidden="1" x14ac:dyDescent="0.3">
      <c r="A7344" t="s">
        <v>69</v>
      </c>
      <c r="B7344" t="s">
        <v>7631</v>
      </c>
      <c r="C7344" t="s">
        <v>113</v>
      </c>
      <c r="D7344" t="s">
        <v>46</v>
      </c>
      <c r="E7344" t="s">
        <v>30</v>
      </c>
      <c r="F7344">
        <v>68.19</v>
      </c>
      <c r="G7344">
        <v>111</v>
      </c>
      <c r="H7344">
        <v>153.18</v>
      </c>
      <c r="I7344">
        <v>37</v>
      </c>
      <c r="J7344">
        <v>77</v>
      </c>
      <c r="K7344">
        <v>77</v>
      </c>
      <c r="L7344">
        <v>106.26</v>
      </c>
      <c r="M7344" t="s">
        <v>229</v>
      </c>
      <c r="N7344" t="s">
        <v>83</v>
      </c>
      <c r="O7344" t="s">
        <v>326</v>
      </c>
      <c r="P7344">
        <v>5</v>
      </c>
      <c r="Q7344" t="s">
        <v>50</v>
      </c>
    </row>
    <row r="7345" spans="1:17" hidden="1" x14ac:dyDescent="0.3">
      <c r="A7345" t="s">
        <v>84</v>
      </c>
      <c r="B7345" t="s">
        <v>7632</v>
      </c>
      <c r="C7345" t="s">
        <v>317</v>
      </c>
      <c r="D7345" t="s">
        <v>88</v>
      </c>
      <c r="E7345" t="s">
        <v>38</v>
      </c>
      <c r="F7345">
        <v>54.24</v>
      </c>
      <c r="G7345">
        <v>170</v>
      </c>
      <c r="H7345">
        <v>12030.9</v>
      </c>
      <c r="I7345">
        <v>45</v>
      </c>
      <c r="J7345">
        <v>67</v>
      </c>
      <c r="K7345">
        <v>126</v>
      </c>
      <c r="L7345">
        <v>8917.02</v>
      </c>
      <c r="M7345" t="s">
        <v>91</v>
      </c>
      <c r="N7345" t="s">
        <v>105</v>
      </c>
      <c r="O7345" t="s">
        <v>307</v>
      </c>
      <c r="P7345">
        <v>3</v>
      </c>
      <c r="Q7345" t="s">
        <v>42</v>
      </c>
    </row>
    <row r="7346" spans="1:17" hidden="1" x14ac:dyDescent="0.3">
      <c r="A7346" t="s">
        <v>244</v>
      </c>
      <c r="B7346" t="s">
        <v>7633</v>
      </c>
      <c r="C7346" t="s">
        <v>155</v>
      </c>
      <c r="D7346" t="s">
        <v>67</v>
      </c>
      <c r="E7346" t="s">
        <v>21</v>
      </c>
      <c r="F7346">
        <v>67.290000000000006</v>
      </c>
      <c r="G7346">
        <v>36</v>
      </c>
      <c r="H7346">
        <v>3366</v>
      </c>
      <c r="I7346">
        <v>7</v>
      </c>
      <c r="J7346">
        <v>73</v>
      </c>
      <c r="K7346">
        <v>33</v>
      </c>
      <c r="L7346">
        <v>3085.5</v>
      </c>
      <c r="M7346" t="s">
        <v>220</v>
      </c>
      <c r="N7346" t="s">
        <v>277</v>
      </c>
      <c r="O7346" t="s">
        <v>826</v>
      </c>
      <c r="P7346">
        <v>9</v>
      </c>
      <c r="Q7346" t="s">
        <v>50</v>
      </c>
    </row>
    <row r="7347" spans="1:17" hidden="1" x14ac:dyDescent="0.3">
      <c r="A7347" t="s">
        <v>380</v>
      </c>
      <c r="B7347" t="s">
        <v>7634</v>
      </c>
      <c r="C7347" t="s">
        <v>155</v>
      </c>
      <c r="D7347" t="s">
        <v>67</v>
      </c>
      <c r="E7347" t="s">
        <v>30</v>
      </c>
      <c r="F7347">
        <v>7.54</v>
      </c>
      <c r="G7347">
        <v>11</v>
      </c>
      <c r="H7347">
        <v>551.98</v>
      </c>
      <c r="I7347">
        <v>48</v>
      </c>
      <c r="J7347">
        <v>87</v>
      </c>
      <c r="K7347">
        <v>1</v>
      </c>
      <c r="L7347">
        <v>50.18</v>
      </c>
      <c r="M7347" t="s">
        <v>101</v>
      </c>
      <c r="N7347" t="s">
        <v>298</v>
      </c>
      <c r="O7347" t="s">
        <v>257</v>
      </c>
      <c r="P7347">
        <v>3</v>
      </c>
      <c r="Q7347" t="s">
        <v>50</v>
      </c>
    </row>
    <row r="7348" spans="1:17" hidden="1" x14ac:dyDescent="0.3">
      <c r="A7348" t="s">
        <v>226</v>
      </c>
      <c r="B7348" t="s">
        <v>7635</v>
      </c>
      <c r="C7348" t="s">
        <v>59</v>
      </c>
      <c r="D7348" t="s">
        <v>60</v>
      </c>
      <c r="E7348" t="s">
        <v>38</v>
      </c>
      <c r="F7348">
        <v>68.94</v>
      </c>
      <c r="G7348">
        <v>196</v>
      </c>
      <c r="H7348">
        <v>6362.16</v>
      </c>
      <c r="I7348">
        <v>41</v>
      </c>
      <c r="J7348">
        <v>80</v>
      </c>
      <c r="K7348">
        <v>140</v>
      </c>
      <c r="L7348">
        <v>4544.3999999999996</v>
      </c>
      <c r="M7348" t="s">
        <v>170</v>
      </c>
      <c r="N7348" t="s">
        <v>178</v>
      </c>
      <c r="O7348" t="s">
        <v>63</v>
      </c>
      <c r="P7348">
        <v>4</v>
      </c>
      <c r="Q7348" t="s">
        <v>42</v>
      </c>
    </row>
    <row r="7349" spans="1:17" hidden="1" x14ac:dyDescent="0.3">
      <c r="A7349" t="s">
        <v>451</v>
      </c>
      <c r="B7349" t="s">
        <v>7636</v>
      </c>
      <c r="C7349" t="s">
        <v>317</v>
      </c>
      <c r="D7349" t="s">
        <v>88</v>
      </c>
      <c r="E7349" t="s">
        <v>21</v>
      </c>
      <c r="F7349">
        <v>5.43</v>
      </c>
      <c r="G7349">
        <v>74</v>
      </c>
      <c r="H7349">
        <v>2993.3</v>
      </c>
      <c r="I7349">
        <v>31</v>
      </c>
      <c r="J7349">
        <v>95</v>
      </c>
      <c r="K7349">
        <v>52</v>
      </c>
      <c r="L7349">
        <v>2103.4</v>
      </c>
      <c r="M7349" t="s">
        <v>216</v>
      </c>
      <c r="N7349" t="s">
        <v>350</v>
      </c>
      <c r="O7349" t="s">
        <v>91</v>
      </c>
      <c r="P7349">
        <v>4</v>
      </c>
      <c r="Q7349" t="s">
        <v>25</v>
      </c>
    </row>
    <row r="7350" spans="1:17" hidden="1" x14ac:dyDescent="0.3">
      <c r="A7350" t="s">
        <v>283</v>
      </c>
      <c r="B7350" t="s">
        <v>7637</v>
      </c>
      <c r="C7350" t="s">
        <v>169</v>
      </c>
      <c r="D7350" t="s">
        <v>20</v>
      </c>
      <c r="E7350" t="s">
        <v>30</v>
      </c>
      <c r="F7350">
        <v>80.87</v>
      </c>
      <c r="G7350">
        <v>93</v>
      </c>
      <c r="H7350">
        <v>6244.02</v>
      </c>
      <c r="I7350">
        <v>23</v>
      </c>
      <c r="J7350">
        <v>72</v>
      </c>
      <c r="K7350">
        <v>13</v>
      </c>
      <c r="L7350">
        <v>872.82</v>
      </c>
      <c r="M7350" t="s">
        <v>118</v>
      </c>
      <c r="N7350" t="s">
        <v>418</v>
      </c>
      <c r="O7350" t="s">
        <v>157</v>
      </c>
      <c r="P7350">
        <v>9</v>
      </c>
      <c r="Q7350" t="s">
        <v>42</v>
      </c>
    </row>
    <row r="7351" spans="1:17" hidden="1" x14ac:dyDescent="0.3">
      <c r="A7351" t="s">
        <v>170</v>
      </c>
      <c r="B7351" t="s">
        <v>7638</v>
      </c>
      <c r="C7351" t="s">
        <v>128</v>
      </c>
      <c r="D7351" t="s">
        <v>46</v>
      </c>
      <c r="E7351" t="s">
        <v>38</v>
      </c>
      <c r="F7351">
        <v>49.94</v>
      </c>
      <c r="G7351">
        <v>40</v>
      </c>
      <c r="H7351">
        <v>3985.6</v>
      </c>
      <c r="I7351">
        <v>27</v>
      </c>
      <c r="J7351">
        <v>58</v>
      </c>
      <c r="K7351">
        <v>23</v>
      </c>
      <c r="L7351">
        <v>2291.7199999999998</v>
      </c>
      <c r="M7351" t="s">
        <v>33</v>
      </c>
      <c r="N7351" t="s">
        <v>145</v>
      </c>
      <c r="O7351" t="s">
        <v>131</v>
      </c>
      <c r="P7351">
        <v>8</v>
      </c>
      <c r="Q7351" t="s">
        <v>42</v>
      </c>
    </row>
    <row r="7352" spans="1:17" hidden="1" x14ac:dyDescent="0.3">
      <c r="A7352" t="s">
        <v>123</v>
      </c>
      <c r="B7352" t="s">
        <v>7639</v>
      </c>
      <c r="C7352" t="s">
        <v>59</v>
      </c>
      <c r="D7352" t="s">
        <v>60</v>
      </c>
      <c r="E7352" t="s">
        <v>21</v>
      </c>
      <c r="F7352">
        <v>84.65</v>
      </c>
      <c r="G7352">
        <v>103</v>
      </c>
      <c r="H7352">
        <v>7667.32</v>
      </c>
      <c r="I7352">
        <v>17</v>
      </c>
      <c r="J7352">
        <v>79</v>
      </c>
      <c r="K7352">
        <v>52</v>
      </c>
      <c r="L7352">
        <v>3870.88</v>
      </c>
      <c r="M7352" t="s">
        <v>55</v>
      </c>
      <c r="N7352" t="s">
        <v>201</v>
      </c>
      <c r="O7352" t="s">
        <v>767</v>
      </c>
      <c r="P7352">
        <v>6</v>
      </c>
      <c r="Q7352" t="s">
        <v>50</v>
      </c>
    </row>
    <row r="7353" spans="1:17" hidden="1" x14ac:dyDescent="0.3">
      <c r="A7353" t="s">
        <v>198</v>
      </c>
      <c r="B7353" t="s">
        <v>7640</v>
      </c>
      <c r="C7353" t="s">
        <v>192</v>
      </c>
      <c r="D7353" t="s">
        <v>37</v>
      </c>
      <c r="E7353" t="s">
        <v>38</v>
      </c>
      <c r="F7353">
        <v>78.69</v>
      </c>
      <c r="G7353">
        <v>161</v>
      </c>
      <c r="H7353">
        <v>10043.18</v>
      </c>
      <c r="I7353">
        <v>33</v>
      </c>
      <c r="J7353">
        <v>41</v>
      </c>
      <c r="K7353">
        <v>99</v>
      </c>
      <c r="L7353">
        <v>6175.62</v>
      </c>
      <c r="M7353" t="s">
        <v>363</v>
      </c>
      <c r="N7353" t="s">
        <v>105</v>
      </c>
      <c r="O7353" t="s">
        <v>190</v>
      </c>
      <c r="P7353">
        <v>9</v>
      </c>
      <c r="Q7353" t="s">
        <v>25</v>
      </c>
    </row>
    <row r="7354" spans="1:17" hidden="1" x14ac:dyDescent="0.3">
      <c r="A7354" t="s">
        <v>138</v>
      </c>
      <c r="B7354" t="s">
        <v>7641</v>
      </c>
      <c r="C7354" t="s">
        <v>353</v>
      </c>
      <c r="D7354" t="s">
        <v>29</v>
      </c>
      <c r="E7354" t="s">
        <v>30</v>
      </c>
      <c r="F7354">
        <v>73.040000000000006</v>
      </c>
      <c r="G7354">
        <v>119</v>
      </c>
      <c r="H7354">
        <v>3941.28</v>
      </c>
      <c r="I7354">
        <v>11</v>
      </c>
      <c r="J7354">
        <v>29</v>
      </c>
      <c r="K7354">
        <v>52</v>
      </c>
      <c r="L7354">
        <v>1722.24</v>
      </c>
      <c r="M7354" t="s">
        <v>380</v>
      </c>
      <c r="N7354" t="s">
        <v>149</v>
      </c>
      <c r="O7354" t="s">
        <v>47</v>
      </c>
      <c r="P7354">
        <v>2</v>
      </c>
      <c r="Q7354" t="s">
        <v>25</v>
      </c>
    </row>
    <row r="7355" spans="1:17" hidden="1" x14ac:dyDescent="0.3">
      <c r="A7355" t="s">
        <v>163</v>
      </c>
      <c r="B7355" t="s">
        <v>7642</v>
      </c>
      <c r="C7355" t="s">
        <v>71</v>
      </c>
      <c r="D7355" t="s">
        <v>29</v>
      </c>
      <c r="E7355" t="s">
        <v>30</v>
      </c>
      <c r="F7355">
        <v>90.12</v>
      </c>
      <c r="G7355">
        <v>178</v>
      </c>
      <c r="H7355">
        <v>15083.72</v>
      </c>
      <c r="I7355">
        <v>41</v>
      </c>
      <c r="J7355">
        <v>31</v>
      </c>
      <c r="K7355">
        <v>125</v>
      </c>
      <c r="L7355">
        <v>10592.5</v>
      </c>
      <c r="M7355" t="s">
        <v>351</v>
      </c>
      <c r="N7355" t="s">
        <v>238</v>
      </c>
      <c r="O7355" t="s">
        <v>332</v>
      </c>
      <c r="P7355">
        <v>1</v>
      </c>
      <c r="Q7355" t="s">
        <v>50</v>
      </c>
    </row>
    <row r="7356" spans="1:17" x14ac:dyDescent="0.3">
      <c r="A7356" t="s">
        <v>270</v>
      </c>
      <c r="B7356" t="s">
        <v>7643</v>
      </c>
      <c r="C7356" t="s">
        <v>28</v>
      </c>
      <c r="D7356" t="s">
        <v>29</v>
      </c>
      <c r="E7356" t="s">
        <v>30</v>
      </c>
      <c r="F7356">
        <v>9.82</v>
      </c>
      <c r="G7356">
        <v>117</v>
      </c>
      <c r="H7356">
        <v>11234.34</v>
      </c>
      <c r="I7356">
        <v>35</v>
      </c>
      <c r="J7356">
        <v>20</v>
      </c>
      <c r="K7356">
        <v>101</v>
      </c>
      <c r="L7356">
        <v>9698.02</v>
      </c>
      <c r="M7356" t="s">
        <v>131</v>
      </c>
      <c r="N7356" t="s">
        <v>293</v>
      </c>
      <c r="O7356" t="s">
        <v>254</v>
      </c>
      <c r="P7356">
        <v>3</v>
      </c>
      <c r="Q7356" t="s">
        <v>50</v>
      </c>
    </row>
    <row r="7357" spans="1:17" hidden="1" x14ac:dyDescent="0.3">
      <c r="A7357" t="s">
        <v>319</v>
      </c>
      <c r="B7357" t="s">
        <v>7644</v>
      </c>
      <c r="C7357" t="s">
        <v>304</v>
      </c>
      <c r="D7357" t="s">
        <v>134</v>
      </c>
      <c r="E7357" t="s">
        <v>21</v>
      </c>
      <c r="F7357">
        <v>38.49</v>
      </c>
      <c r="G7357">
        <v>145</v>
      </c>
      <c r="H7357">
        <v>10603.85</v>
      </c>
      <c r="I7357">
        <v>38</v>
      </c>
      <c r="J7357">
        <v>61</v>
      </c>
      <c r="K7357">
        <v>82</v>
      </c>
      <c r="L7357">
        <v>5996.66</v>
      </c>
      <c r="M7357" t="s">
        <v>266</v>
      </c>
      <c r="N7357" t="s">
        <v>78</v>
      </c>
      <c r="O7357" t="s">
        <v>153</v>
      </c>
      <c r="P7357">
        <v>1</v>
      </c>
      <c r="Q7357" t="s">
        <v>25</v>
      </c>
    </row>
    <row r="7358" spans="1:17" x14ac:dyDescent="0.3">
      <c r="A7358" t="s">
        <v>270</v>
      </c>
      <c r="B7358" t="s">
        <v>7645</v>
      </c>
      <c r="C7358" t="s">
        <v>28</v>
      </c>
      <c r="D7358" t="s">
        <v>29</v>
      </c>
      <c r="E7358" t="s">
        <v>21</v>
      </c>
      <c r="F7358">
        <v>13.82</v>
      </c>
      <c r="G7358">
        <v>42</v>
      </c>
      <c r="H7358">
        <v>141.54</v>
      </c>
      <c r="I7358">
        <v>35</v>
      </c>
      <c r="J7358">
        <v>45</v>
      </c>
      <c r="K7358">
        <v>32</v>
      </c>
      <c r="L7358">
        <v>107.84</v>
      </c>
      <c r="M7358" t="s">
        <v>119</v>
      </c>
      <c r="N7358" t="s">
        <v>244</v>
      </c>
      <c r="O7358" t="s">
        <v>184</v>
      </c>
      <c r="P7358">
        <v>1</v>
      </c>
      <c r="Q7358" t="s">
        <v>25</v>
      </c>
    </row>
    <row r="7359" spans="1:17" hidden="1" x14ac:dyDescent="0.3">
      <c r="A7359" t="s">
        <v>190</v>
      </c>
      <c r="B7359" t="s">
        <v>7646</v>
      </c>
      <c r="C7359" t="s">
        <v>103</v>
      </c>
      <c r="D7359" t="s">
        <v>67</v>
      </c>
      <c r="E7359" t="s">
        <v>38</v>
      </c>
      <c r="F7359">
        <v>66.790000000000006</v>
      </c>
      <c r="G7359">
        <v>103</v>
      </c>
      <c r="H7359">
        <v>1921.98</v>
      </c>
      <c r="I7359">
        <v>22</v>
      </c>
      <c r="J7359">
        <v>44</v>
      </c>
      <c r="K7359">
        <v>4</v>
      </c>
      <c r="L7359">
        <v>74.64</v>
      </c>
      <c r="M7359" t="s">
        <v>61</v>
      </c>
      <c r="N7359" t="s">
        <v>173</v>
      </c>
      <c r="O7359" t="s">
        <v>310</v>
      </c>
      <c r="P7359">
        <v>4</v>
      </c>
      <c r="Q7359" t="s">
        <v>42</v>
      </c>
    </row>
    <row r="7360" spans="1:17" hidden="1" x14ac:dyDescent="0.3">
      <c r="A7360" t="s">
        <v>366</v>
      </c>
      <c r="B7360" t="s">
        <v>7647</v>
      </c>
      <c r="C7360" t="s">
        <v>200</v>
      </c>
      <c r="D7360" t="s">
        <v>29</v>
      </c>
      <c r="E7360" t="s">
        <v>21</v>
      </c>
      <c r="F7360">
        <v>67.55</v>
      </c>
      <c r="G7360">
        <v>192</v>
      </c>
      <c r="H7360">
        <v>18988.8</v>
      </c>
      <c r="I7360">
        <v>21</v>
      </c>
      <c r="J7360">
        <v>61</v>
      </c>
      <c r="K7360">
        <v>127</v>
      </c>
      <c r="L7360">
        <v>12560.3</v>
      </c>
      <c r="M7360" t="s">
        <v>380</v>
      </c>
      <c r="N7360" t="s">
        <v>298</v>
      </c>
      <c r="O7360" t="s">
        <v>101</v>
      </c>
      <c r="P7360">
        <v>3</v>
      </c>
      <c r="Q7360" t="s">
        <v>42</v>
      </c>
    </row>
    <row r="7361" spans="1:17" x14ac:dyDescent="0.3">
      <c r="A7361" t="s">
        <v>270</v>
      </c>
      <c r="B7361" t="s">
        <v>7648</v>
      </c>
      <c r="C7361" t="s">
        <v>28</v>
      </c>
      <c r="D7361" t="s">
        <v>29</v>
      </c>
      <c r="E7361" t="s">
        <v>21</v>
      </c>
      <c r="F7361">
        <v>13.82</v>
      </c>
      <c r="G7361">
        <v>118</v>
      </c>
      <c r="H7361">
        <v>2826.1</v>
      </c>
      <c r="I7361">
        <v>8</v>
      </c>
      <c r="J7361">
        <v>36</v>
      </c>
      <c r="K7361">
        <v>70</v>
      </c>
      <c r="L7361">
        <v>1676.5</v>
      </c>
      <c r="M7361" t="s">
        <v>334</v>
      </c>
      <c r="N7361" t="s">
        <v>196</v>
      </c>
      <c r="O7361" t="s">
        <v>163</v>
      </c>
      <c r="P7361">
        <v>4</v>
      </c>
      <c r="Q7361" t="s">
        <v>42</v>
      </c>
    </row>
    <row r="7362" spans="1:17" hidden="1" x14ac:dyDescent="0.3">
      <c r="A7362" t="s">
        <v>247</v>
      </c>
      <c r="B7362" t="s">
        <v>7649</v>
      </c>
      <c r="C7362" t="s">
        <v>304</v>
      </c>
      <c r="D7362" t="s">
        <v>134</v>
      </c>
      <c r="E7362" t="s">
        <v>38</v>
      </c>
      <c r="F7362">
        <v>95.96</v>
      </c>
      <c r="G7362">
        <v>56</v>
      </c>
      <c r="H7362">
        <v>5558.56</v>
      </c>
      <c r="I7362">
        <v>11</v>
      </c>
      <c r="J7362">
        <v>74</v>
      </c>
      <c r="K7362">
        <v>9</v>
      </c>
      <c r="L7362">
        <v>893.34</v>
      </c>
      <c r="M7362" t="s">
        <v>130</v>
      </c>
      <c r="N7362" t="s">
        <v>104</v>
      </c>
      <c r="O7362" t="s">
        <v>40</v>
      </c>
      <c r="P7362">
        <v>2</v>
      </c>
      <c r="Q7362" t="s">
        <v>25</v>
      </c>
    </row>
    <row r="7363" spans="1:17" hidden="1" x14ac:dyDescent="0.3">
      <c r="A7363" t="s">
        <v>372</v>
      </c>
      <c r="B7363" t="s">
        <v>7650</v>
      </c>
      <c r="C7363" t="s">
        <v>187</v>
      </c>
      <c r="D7363" t="s">
        <v>54</v>
      </c>
      <c r="E7363" t="s">
        <v>21</v>
      </c>
      <c r="F7363">
        <v>15.15</v>
      </c>
      <c r="G7363">
        <v>53</v>
      </c>
      <c r="H7363">
        <v>4209.26</v>
      </c>
      <c r="I7363">
        <v>40</v>
      </c>
      <c r="J7363">
        <v>48</v>
      </c>
      <c r="K7363">
        <v>44</v>
      </c>
      <c r="L7363">
        <v>3494.48</v>
      </c>
      <c r="M7363" t="s">
        <v>51</v>
      </c>
      <c r="N7363" t="s">
        <v>201</v>
      </c>
      <c r="O7363" t="s">
        <v>277</v>
      </c>
      <c r="P7363">
        <v>4</v>
      </c>
      <c r="Q7363" t="s">
        <v>25</v>
      </c>
    </row>
    <row r="7364" spans="1:17" hidden="1" x14ac:dyDescent="0.3">
      <c r="A7364" t="s">
        <v>115</v>
      </c>
      <c r="B7364" t="s">
        <v>7651</v>
      </c>
      <c r="C7364" t="s">
        <v>59</v>
      </c>
      <c r="D7364" t="s">
        <v>60</v>
      </c>
      <c r="E7364" t="s">
        <v>30</v>
      </c>
      <c r="F7364">
        <v>71.3</v>
      </c>
      <c r="G7364">
        <v>176</v>
      </c>
      <c r="H7364">
        <v>15093.76</v>
      </c>
      <c r="I7364">
        <v>46</v>
      </c>
      <c r="J7364">
        <v>73</v>
      </c>
      <c r="K7364">
        <v>87</v>
      </c>
      <c r="L7364">
        <v>7461.12</v>
      </c>
      <c r="M7364" t="s">
        <v>310</v>
      </c>
      <c r="N7364" t="s">
        <v>62</v>
      </c>
      <c r="O7364" t="s">
        <v>312</v>
      </c>
      <c r="P7364">
        <v>6</v>
      </c>
      <c r="Q7364" t="s">
        <v>42</v>
      </c>
    </row>
    <row r="7365" spans="1:17" x14ac:dyDescent="0.3">
      <c r="A7365" t="s">
        <v>418</v>
      </c>
      <c r="B7365" t="s">
        <v>7652</v>
      </c>
      <c r="C7365" t="s">
        <v>28</v>
      </c>
      <c r="D7365" t="s">
        <v>29</v>
      </c>
      <c r="E7365" t="s">
        <v>30</v>
      </c>
      <c r="F7365">
        <v>9.82</v>
      </c>
      <c r="G7365">
        <v>85</v>
      </c>
      <c r="H7365">
        <v>1541.9</v>
      </c>
      <c r="I7365">
        <v>39</v>
      </c>
      <c r="J7365">
        <v>100</v>
      </c>
      <c r="K7365">
        <v>80</v>
      </c>
      <c r="L7365">
        <v>1451.2</v>
      </c>
      <c r="M7365" t="s">
        <v>32</v>
      </c>
      <c r="N7365" t="s">
        <v>252</v>
      </c>
      <c r="O7365" t="s">
        <v>321</v>
      </c>
      <c r="P7365">
        <v>2</v>
      </c>
      <c r="Q7365" t="s">
        <v>25</v>
      </c>
    </row>
    <row r="7366" spans="1:17" hidden="1" x14ac:dyDescent="0.3">
      <c r="A7366" t="s">
        <v>139</v>
      </c>
      <c r="B7366" t="s">
        <v>7653</v>
      </c>
      <c r="C7366" t="s">
        <v>161</v>
      </c>
      <c r="D7366" t="s">
        <v>67</v>
      </c>
      <c r="E7366" t="s">
        <v>21</v>
      </c>
      <c r="F7366">
        <v>58.2</v>
      </c>
      <c r="G7366">
        <v>65</v>
      </c>
      <c r="H7366">
        <v>6401.85</v>
      </c>
      <c r="I7366">
        <v>7</v>
      </c>
      <c r="J7366">
        <v>28</v>
      </c>
      <c r="K7366">
        <v>53</v>
      </c>
      <c r="L7366">
        <v>5219.97</v>
      </c>
      <c r="M7366" t="s">
        <v>74</v>
      </c>
      <c r="N7366" t="s">
        <v>418</v>
      </c>
      <c r="O7366" t="s">
        <v>348</v>
      </c>
      <c r="P7366">
        <v>2</v>
      </c>
      <c r="Q7366" t="s">
        <v>42</v>
      </c>
    </row>
    <row r="7367" spans="1:17" hidden="1" x14ac:dyDescent="0.3">
      <c r="A7367" t="s">
        <v>388</v>
      </c>
      <c r="B7367" t="s">
        <v>7654</v>
      </c>
      <c r="C7367" t="s">
        <v>165</v>
      </c>
      <c r="D7367" t="s">
        <v>134</v>
      </c>
      <c r="E7367" t="s">
        <v>38</v>
      </c>
      <c r="F7367">
        <v>53.23</v>
      </c>
      <c r="G7367">
        <v>198</v>
      </c>
      <c r="H7367">
        <v>12262.14</v>
      </c>
      <c r="I7367">
        <v>12</v>
      </c>
      <c r="J7367">
        <v>31</v>
      </c>
      <c r="K7367">
        <v>80</v>
      </c>
      <c r="L7367">
        <v>4954.3999999999996</v>
      </c>
      <c r="M7367" t="s">
        <v>96</v>
      </c>
      <c r="N7367" t="s">
        <v>375</v>
      </c>
      <c r="O7367" t="s">
        <v>61</v>
      </c>
      <c r="P7367">
        <v>9</v>
      </c>
      <c r="Q7367" t="s">
        <v>25</v>
      </c>
    </row>
    <row r="7368" spans="1:17" hidden="1" x14ac:dyDescent="0.3">
      <c r="A7368" t="s">
        <v>198</v>
      </c>
      <c r="B7368" t="s">
        <v>7655</v>
      </c>
      <c r="C7368" t="s">
        <v>45</v>
      </c>
      <c r="D7368" t="s">
        <v>46</v>
      </c>
      <c r="E7368" t="s">
        <v>30</v>
      </c>
      <c r="F7368">
        <v>40.82</v>
      </c>
      <c r="G7368">
        <v>88</v>
      </c>
      <c r="H7368">
        <v>7891.84</v>
      </c>
      <c r="I7368">
        <v>6</v>
      </c>
      <c r="J7368">
        <v>25</v>
      </c>
      <c r="K7368">
        <v>44</v>
      </c>
      <c r="L7368">
        <v>3945.92</v>
      </c>
      <c r="M7368" t="s">
        <v>78</v>
      </c>
      <c r="N7368" t="s">
        <v>418</v>
      </c>
      <c r="O7368" t="s">
        <v>348</v>
      </c>
      <c r="P7368">
        <v>10</v>
      </c>
      <c r="Q7368" t="s">
        <v>25</v>
      </c>
    </row>
    <row r="7369" spans="1:17" hidden="1" x14ac:dyDescent="0.3">
      <c r="A7369" t="s">
        <v>196</v>
      </c>
      <c r="B7369" t="s">
        <v>7656</v>
      </c>
      <c r="C7369" t="s">
        <v>344</v>
      </c>
      <c r="D7369" t="s">
        <v>37</v>
      </c>
      <c r="E7369" t="s">
        <v>38</v>
      </c>
      <c r="F7369">
        <v>41.41</v>
      </c>
      <c r="G7369">
        <v>182</v>
      </c>
      <c r="H7369">
        <v>9878.9599999999991</v>
      </c>
      <c r="I7369">
        <v>42</v>
      </c>
      <c r="J7369">
        <v>33</v>
      </c>
      <c r="K7369">
        <v>163</v>
      </c>
      <c r="L7369">
        <v>8847.64</v>
      </c>
      <c r="M7369" t="s">
        <v>375</v>
      </c>
      <c r="N7369" t="s">
        <v>68</v>
      </c>
      <c r="O7369" t="s">
        <v>153</v>
      </c>
      <c r="P7369">
        <v>5</v>
      </c>
      <c r="Q7369" t="s">
        <v>25</v>
      </c>
    </row>
    <row r="7370" spans="1:17" hidden="1" x14ac:dyDescent="0.3">
      <c r="A7370" t="s">
        <v>244</v>
      </c>
      <c r="B7370" t="s">
        <v>7657</v>
      </c>
      <c r="C7370" t="s">
        <v>36</v>
      </c>
      <c r="D7370" t="s">
        <v>37</v>
      </c>
      <c r="E7370" t="s">
        <v>21</v>
      </c>
      <c r="F7370">
        <v>16.41</v>
      </c>
      <c r="G7370">
        <v>180</v>
      </c>
      <c r="H7370">
        <v>16473.599999999999</v>
      </c>
      <c r="I7370">
        <v>18</v>
      </c>
      <c r="J7370">
        <v>94</v>
      </c>
      <c r="K7370">
        <v>82</v>
      </c>
      <c r="L7370">
        <v>7504.64</v>
      </c>
      <c r="M7370" t="s">
        <v>22</v>
      </c>
      <c r="N7370" t="s">
        <v>85</v>
      </c>
      <c r="O7370" t="s">
        <v>170</v>
      </c>
      <c r="P7370">
        <v>4</v>
      </c>
      <c r="Q7370" t="s">
        <v>42</v>
      </c>
    </row>
    <row r="7371" spans="1:17" x14ac:dyDescent="0.3">
      <c r="A7371" t="s">
        <v>418</v>
      </c>
      <c r="B7371" t="s">
        <v>7658</v>
      </c>
      <c r="C7371" t="s">
        <v>28</v>
      </c>
      <c r="D7371" t="s">
        <v>29</v>
      </c>
      <c r="E7371" t="s">
        <v>21</v>
      </c>
      <c r="F7371">
        <v>13.82</v>
      </c>
      <c r="G7371">
        <v>112</v>
      </c>
      <c r="H7371">
        <v>3659.04</v>
      </c>
      <c r="I7371">
        <v>46</v>
      </c>
      <c r="J7371">
        <v>59</v>
      </c>
      <c r="K7371">
        <v>30</v>
      </c>
      <c r="L7371">
        <v>980.1</v>
      </c>
      <c r="M7371" t="s">
        <v>114</v>
      </c>
      <c r="N7371" t="s">
        <v>409</v>
      </c>
      <c r="O7371" t="s">
        <v>220</v>
      </c>
      <c r="P7371">
        <v>8</v>
      </c>
      <c r="Q7371" t="s">
        <v>50</v>
      </c>
    </row>
    <row r="7372" spans="1:17" hidden="1" x14ac:dyDescent="0.3">
      <c r="A7372" t="s">
        <v>197</v>
      </c>
      <c r="B7372" t="s">
        <v>7659</v>
      </c>
      <c r="C7372" t="s">
        <v>215</v>
      </c>
      <c r="D7372" t="s">
        <v>134</v>
      </c>
      <c r="E7372" t="s">
        <v>38</v>
      </c>
      <c r="F7372">
        <v>70.86</v>
      </c>
      <c r="G7372">
        <v>67</v>
      </c>
      <c r="H7372">
        <v>1534.97</v>
      </c>
      <c r="I7372">
        <v>14</v>
      </c>
      <c r="J7372">
        <v>42</v>
      </c>
      <c r="K7372">
        <v>50</v>
      </c>
      <c r="L7372">
        <v>1145.5</v>
      </c>
      <c r="M7372" t="s">
        <v>41</v>
      </c>
      <c r="N7372" t="s">
        <v>175</v>
      </c>
      <c r="O7372" t="s">
        <v>375</v>
      </c>
      <c r="P7372">
        <v>10</v>
      </c>
      <c r="Q7372" t="s">
        <v>42</v>
      </c>
    </row>
    <row r="7373" spans="1:17" hidden="1" x14ac:dyDescent="0.3">
      <c r="A7373" t="s">
        <v>26</v>
      </c>
      <c r="B7373" t="s">
        <v>7660</v>
      </c>
      <c r="C7373" t="s">
        <v>93</v>
      </c>
      <c r="D7373" t="s">
        <v>20</v>
      </c>
      <c r="E7373" t="s">
        <v>21</v>
      </c>
      <c r="F7373">
        <v>83.65</v>
      </c>
      <c r="G7373">
        <v>118</v>
      </c>
      <c r="H7373">
        <v>4165.3999999999996</v>
      </c>
      <c r="I7373">
        <v>31</v>
      </c>
      <c r="J7373">
        <v>20</v>
      </c>
      <c r="K7373">
        <v>112</v>
      </c>
      <c r="L7373">
        <v>3953.6</v>
      </c>
      <c r="M7373" t="s">
        <v>350</v>
      </c>
      <c r="N7373" t="s">
        <v>153</v>
      </c>
      <c r="O7373" t="s">
        <v>229</v>
      </c>
      <c r="P7373">
        <v>4</v>
      </c>
      <c r="Q7373" t="s">
        <v>42</v>
      </c>
    </row>
    <row r="7374" spans="1:17" hidden="1" x14ac:dyDescent="0.3">
      <c r="A7374" t="s">
        <v>274</v>
      </c>
      <c r="B7374" t="s">
        <v>7661</v>
      </c>
      <c r="C7374" t="s">
        <v>208</v>
      </c>
      <c r="D7374" t="s">
        <v>20</v>
      </c>
      <c r="E7374" t="s">
        <v>30</v>
      </c>
      <c r="F7374">
        <v>27.47</v>
      </c>
      <c r="G7374">
        <v>187</v>
      </c>
      <c r="H7374">
        <v>6782.49</v>
      </c>
      <c r="I7374">
        <v>44</v>
      </c>
      <c r="J7374">
        <v>68</v>
      </c>
      <c r="K7374">
        <v>111</v>
      </c>
      <c r="L7374">
        <v>4025.97</v>
      </c>
      <c r="M7374" t="s">
        <v>179</v>
      </c>
      <c r="N7374" t="s">
        <v>313</v>
      </c>
      <c r="O7374" t="s">
        <v>80</v>
      </c>
      <c r="P7374">
        <v>5</v>
      </c>
      <c r="Q7374" t="s">
        <v>42</v>
      </c>
    </row>
    <row r="7375" spans="1:17" hidden="1" x14ac:dyDescent="0.3">
      <c r="A7375" t="s">
        <v>173</v>
      </c>
      <c r="B7375" t="s">
        <v>7662</v>
      </c>
      <c r="C7375" t="s">
        <v>353</v>
      </c>
      <c r="D7375" t="s">
        <v>29</v>
      </c>
      <c r="E7375" t="s">
        <v>21</v>
      </c>
      <c r="F7375">
        <v>93.74</v>
      </c>
      <c r="G7375">
        <v>80</v>
      </c>
      <c r="H7375">
        <v>5578.4</v>
      </c>
      <c r="I7375">
        <v>40</v>
      </c>
      <c r="J7375">
        <v>24</v>
      </c>
      <c r="K7375">
        <v>22</v>
      </c>
      <c r="L7375">
        <v>1534.06</v>
      </c>
      <c r="M7375" t="s">
        <v>96</v>
      </c>
      <c r="N7375" t="s">
        <v>152</v>
      </c>
      <c r="O7375" t="s">
        <v>310</v>
      </c>
      <c r="P7375">
        <v>7</v>
      </c>
      <c r="Q7375" t="s">
        <v>42</v>
      </c>
    </row>
    <row r="7376" spans="1:17" hidden="1" x14ac:dyDescent="0.3">
      <c r="A7376" t="s">
        <v>149</v>
      </c>
      <c r="B7376" t="s">
        <v>7663</v>
      </c>
      <c r="C7376" t="s">
        <v>286</v>
      </c>
      <c r="D7376" t="s">
        <v>54</v>
      </c>
      <c r="E7376" t="s">
        <v>38</v>
      </c>
      <c r="F7376">
        <v>3.51</v>
      </c>
      <c r="G7376">
        <v>101</v>
      </c>
      <c r="H7376">
        <v>9363.7099999999991</v>
      </c>
      <c r="I7376">
        <v>19</v>
      </c>
      <c r="J7376">
        <v>58</v>
      </c>
      <c r="K7376">
        <v>20</v>
      </c>
      <c r="L7376">
        <v>1854.2</v>
      </c>
      <c r="M7376" t="s">
        <v>78</v>
      </c>
      <c r="N7376" t="s">
        <v>418</v>
      </c>
      <c r="O7376" t="s">
        <v>335</v>
      </c>
      <c r="P7376">
        <v>7</v>
      </c>
      <c r="Q7376" t="s">
        <v>50</v>
      </c>
    </row>
    <row r="7377" spans="1:17" hidden="1" x14ac:dyDescent="0.3">
      <c r="A7377" t="s">
        <v>130</v>
      </c>
      <c r="B7377" t="s">
        <v>7664</v>
      </c>
      <c r="C7377" t="s">
        <v>36</v>
      </c>
      <c r="D7377" t="s">
        <v>37</v>
      </c>
      <c r="E7377" t="s">
        <v>21</v>
      </c>
      <c r="F7377">
        <v>16.41</v>
      </c>
      <c r="G7377">
        <v>73</v>
      </c>
      <c r="H7377">
        <v>5120.95</v>
      </c>
      <c r="I7377">
        <v>27</v>
      </c>
      <c r="J7377">
        <v>28</v>
      </c>
      <c r="K7377">
        <v>41</v>
      </c>
      <c r="L7377">
        <v>2876.15</v>
      </c>
      <c r="M7377" t="s">
        <v>441</v>
      </c>
      <c r="N7377" t="s">
        <v>249</v>
      </c>
      <c r="O7377" t="s">
        <v>145</v>
      </c>
      <c r="P7377">
        <v>8</v>
      </c>
      <c r="Q7377" t="s">
        <v>42</v>
      </c>
    </row>
    <row r="7378" spans="1:17" hidden="1" x14ac:dyDescent="0.3">
      <c r="A7378" t="s">
        <v>351</v>
      </c>
      <c r="B7378" t="s">
        <v>7665</v>
      </c>
      <c r="C7378" t="s">
        <v>195</v>
      </c>
      <c r="D7378" t="s">
        <v>88</v>
      </c>
      <c r="E7378" t="s">
        <v>30</v>
      </c>
      <c r="F7378">
        <v>30.21</v>
      </c>
      <c r="G7378">
        <v>177</v>
      </c>
      <c r="H7378">
        <v>1780.62</v>
      </c>
      <c r="I7378">
        <v>9</v>
      </c>
      <c r="J7378">
        <v>100</v>
      </c>
      <c r="K7378">
        <v>115</v>
      </c>
      <c r="L7378">
        <v>1156.9000000000001</v>
      </c>
      <c r="M7378" t="s">
        <v>388</v>
      </c>
      <c r="N7378" t="s">
        <v>61</v>
      </c>
      <c r="O7378" t="s">
        <v>275</v>
      </c>
      <c r="P7378">
        <v>9</v>
      </c>
      <c r="Q7378" t="s">
        <v>42</v>
      </c>
    </row>
    <row r="7379" spans="1:17" hidden="1" x14ac:dyDescent="0.3">
      <c r="A7379" t="s">
        <v>115</v>
      </c>
      <c r="B7379" t="s">
        <v>7666</v>
      </c>
      <c r="C7379" t="s">
        <v>286</v>
      </c>
      <c r="D7379" t="s">
        <v>54</v>
      </c>
      <c r="E7379" t="s">
        <v>38</v>
      </c>
      <c r="F7379">
        <v>3.51</v>
      </c>
      <c r="G7379">
        <v>149</v>
      </c>
      <c r="H7379">
        <v>6059.83</v>
      </c>
      <c r="I7379">
        <v>39</v>
      </c>
      <c r="J7379">
        <v>49</v>
      </c>
      <c r="K7379">
        <v>149</v>
      </c>
      <c r="L7379">
        <v>6059.83</v>
      </c>
      <c r="M7379" t="s">
        <v>43</v>
      </c>
      <c r="N7379" t="s">
        <v>307</v>
      </c>
      <c r="O7379" t="s">
        <v>281</v>
      </c>
      <c r="P7379">
        <v>4</v>
      </c>
      <c r="Q7379" t="s">
        <v>42</v>
      </c>
    </row>
    <row r="7380" spans="1:17" hidden="1" x14ac:dyDescent="0.3">
      <c r="A7380" t="s">
        <v>409</v>
      </c>
      <c r="B7380" t="s">
        <v>7667</v>
      </c>
      <c r="C7380" t="s">
        <v>205</v>
      </c>
      <c r="D7380" t="s">
        <v>46</v>
      </c>
      <c r="E7380" t="s">
        <v>21</v>
      </c>
      <c r="F7380">
        <v>94.82</v>
      </c>
      <c r="G7380">
        <v>87</v>
      </c>
      <c r="H7380">
        <v>3553.95</v>
      </c>
      <c r="I7380">
        <v>47</v>
      </c>
      <c r="J7380">
        <v>28</v>
      </c>
      <c r="K7380">
        <v>82</v>
      </c>
      <c r="L7380">
        <v>3349.7</v>
      </c>
      <c r="M7380" t="s">
        <v>108</v>
      </c>
      <c r="N7380" t="s">
        <v>469</v>
      </c>
      <c r="O7380" t="s">
        <v>375</v>
      </c>
      <c r="P7380">
        <v>5</v>
      </c>
      <c r="Q7380" t="s">
        <v>42</v>
      </c>
    </row>
    <row r="7381" spans="1:17" hidden="1" x14ac:dyDescent="0.3">
      <c r="A7381" t="s">
        <v>451</v>
      </c>
      <c r="B7381" t="s">
        <v>7668</v>
      </c>
      <c r="C7381" t="s">
        <v>344</v>
      </c>
      <c r="D7381" t="s">
        <v>37</v>
      </c>
      <c r="E7381" t="s">
        <v>30</v>
      </c>
      <c r="F7381">
        <v>48.16</v>
      </c>
      <c r="G7381">
        <v>119</v>
      </c>
      <c r="H7381">
        <v>3108.28</v>
      </c>
      <c r="I7381">
        <v>28</v>
      </c>
      <c r="J7381">
        <v>93</v>
      </c>
      <c r="K7381">
        <v>16</v>
      </c>
      <c r="L7381">
        <v>417.92</v>
      </c>
      <c r="M7381" t="s">
        <v>193</v>
      </c>
      <c r="N7381" t="s">
        <v>216</v>
      </c>
      <c r="O7381" t="s">
        <v>185</v>
      </c>
      <c r="P7381">
        <v>1</v>
      </c>
      <c r="Q7381" t="s">
        <v>50</v>
      </c>
    </row>
    <row r="7382" spans="1:17" x14ac:dyDescent="0.3">
      <c r="A7382" t="s">
        <v>149</v>
      </c>
      <c r="B7382" t="s">
        <v>7669</v>
      </c>
      <c r="C7382" t="s">
        <v>28</v>
      </c>
      <c r="D7382" t="s">
        <v>29</v>
      </c>
      <c r="E7382" t="s">
        <v>30</v>
      </c>
      <c r="F7382">
        <v>9.82</v>
      </c>
      <c r="G7382">
        <v>134</v>
      </c>
      <c r="H7382">
        <v>7999.8</v>
      </c>
      <c r="I7382">
        <v>40</v>
      </c>
      <c r="J7382">
        <v>85</v>
      </c>
      <c r="K7382">
        <v>88</v>
      </c>
      <c r="L7382">
        <v>5253.6</v>
      </c>
      <c r="M7382" t="s">
        <v>123</v>
      </c>
      <c r="N7382" t="s">
        <v>196</v>
      </c>
      <c r="O7382" t="s">
        <v>206</v>
      </c>
      <c r="P7382">
        <v>5</v>
      </c>
      <c r="Q7382" t="s">
        <v>42</v>
      </c>
    </row>
    <row r="7383" spans="1:17" hidden="1" x14ac:dyDescent="0.3">
      <c r="A7383" t="s">
        <v>79</v>
      </c>
      <c r="B7383" t="s">
        <v>7670</v>
      </c>
      <c r="C7383" t="s">
        <v>128</v>
      </c>
      <c r="D7383" t="s">
        <v>46</v>
      </c>
      <c r="E7383" t="s">
        <v>21</v>
      </c>
      <c r="F7383">
        <v>42.38</v>
      </c>
      <c r="G7383">
        <v>190</v>
      </c>
      <c r="H7383">
        <v>9709</v>
      </c>
      <c r="I7383">
        <v>44</v>
      </c>
      <c r="J7383">
        <v>85</v>
      </c>
      <c r="K7383">
        <v>167</v>
      </c>
      <c r="L7383">
        <v>8533.7000000000007</v>
      </c>
      <c r="M7383" t="s">
        <v>201</v>
      </c>
      <c r="N7383" t="s">
        <v>370</v>
      </c>
      <c r="O7383" t="s">
        <v>355</v>
      </c>
      <c r="P7383">
        <v>10</v>
      </c>
      <c r="Q7383" t="s">
        <v>25</v>
      </c>
    </row>
    <row r="7384" spans="1:17" hidden="1" x14ac:dyDescent="0.3">
      <c r="A7384" t="s">
        <v>388</v>
      </c>
      <c r="B7384" t="s">
        <v>7671</v>
      </c>
      <c r="C7384" t="s">
        <v>93</v>
      </c>
      <c r="D7384" t="s">
        <v>20</v>
      </c>
      <c r="E7384" t="s">
        <v>30</v>
      </c>
      <c r="F7384">
        <v>75.5</v>
      </c>
      <c r="G7384">
        <v>95</v>
      </c>
      <c r="H7384">
        <v>3111.25</v>
      </c>
      <c r="I7384">
        <v>42</v>
      </c>
      <c r="J7384">
        <v>21</v>
      </c>
      <c r="K7384">
        <v>77</v>
      </c>
      <c r="L7384">
        <v>2521.75</v>
      </c>
      <c r="M7384" t="s">
        <v>274</v>
      </c>
      <c r="N7384" t="s">
        <v>17</v>
      </c>
      <c r="O7384" t="s">
        <v>184</v>
      </c>
      <c r="P7384">
        <v>1</v>
      </c>
      <c r="Q7384" t="s">
        <v>50</v>
      </c>
    </row>
    <row r="7385" spans="1:17" hidden="1" x14ac:dyDescent="0.3">
      <c r="A7385" t="s">
        <v>185</v>
      </c>
      <c r="B7385" t="s">
        <v>7672</v>
      </c>
      <c r="C7385" t="s">
        <v>77</v>
      </c>
      <c r="D7385" t="s">
        <v>60</v>
      </c>
      <c r="E7385" t="s">
        <v>38</v>
      </c>
      <c r="F7385">
        <v>94.81</v>
      </c>
      <c r="G7385">
        <v>155</v>
      </c>
      <c r="H7385">
        <v>9840.9500000000007</v>
      </c>
      <c r="I7385">
        <v>6</v>
      </c>
      <c r="J7385">
        <v>84</v>
      </c>
      <c r="K7385">
        <v>147</v>
      </c>
      <c r="L7385">
        <v>9333.0300000000007</v>
      </c>
      <c r="M7385" t="s">
        <v>80</v>
      </c>
      <c r="N7385" t="s">
        <v>31</v>
      </c>
      <c r="O7385" t="s">
        <v>206</v>
      </c>
      <c r="P7385">
        <v>7</v>
      </c>
      <c r="Q7385" t="s">
        <v>25</v>
      </c>
    </row>
    <row r="7386" spans="1:17" hidden="1" x14ac:dyDescent="0.3">
      <c r="A7386" t="s">
        <v>40</v>
      </c>
      <c r="B7386" t="s">
        <v>7673</v>
      </c>
      <c r="C7386" t="s">
        <v>195</v>
      </c>
      <c r="D7386" t="s">
        <v>88</v>
      </c>
      <c r="E7386" t="s">
        <v>21</v>
      </c>
      <c r="F7386">
        <v>34.17</v>
      </c>
      <c r="G7386">
        <v>17</v>
      </c>
      <c r="H7386">
        <v>502.69</v>
      </c>
      <c r="I7386">
        <v>41</v>
      </c>
      <c r="J7386">
        <v>58</v>
      </c>
      <c r="K7386">
        <v>7</v>
      </c>
      <c r="L7386">
        <v>206.99</v>
      </c>
      <c r="M7386" t="s">
        <v>26</v>
      </c>
      <c r="N7386" t="s">
        <v>62</v>
      </c>
      <c r="O7386" t="s">
        <v>130</v>
      </c>
      <c r="P7386">
        <v>7</v>
      </c>
      <c r="Q7386" t="s">
        <v>50</v>
      </c>
    </row>
    <row r="7387" spans="1:17" hidden="1" x14ac:dyDescent="0.3">
      <c r="A7387" t="s">
        <v>177</v>
      </c>
      <c r="B7387" t="s">
        <v>7674</v>
      </c>
      <c r="C7387" t="s">
        <v>317</v>
      </c>
      <c r="D7387" t="s">
        <v>88</v>
      </c>
      <c r="E7387" t="s">
        <v>30</v>
      </c>
      <c r="F7387">
        <v>6.29</v>
      </c>
      <c r="G7387">
        <v>144</v>
      </c>
      <c r="H7387">
        <v>2772</v>
      </c>
      <c r="I7387">
        <v>7</v>
      </c>
      <c r="J7387">
        <v>52</v>
      </c>
      <c r="K7387">
        <v>9</v>
      </c>
      <c r="L7387">
        <v>173.25</v>
      </c>
      <c r="M7387" t="s">
        <v>78</v>
      </c>
      <c r="N7387" t="s">
        <v>441</v>
      </c>
      <c r="O7387" t="s">
        <v>388</v>
      </c>
      <c r="P7387">
        <v>6</v>
      </c>
      <c r="Q7387" t="s">
        <v>42</v>
      </c>
    </row>
    <row r="7388" spans="1:17" hidden="1" x14ac:dyDescent="0.3">
      <c r="A7388" t="s">
        <v>230</v>
      </c>
      <c r="B7388" t="s">
        <v>7675</v>
      </c>
      <c r="C7388" t="s">
        <v>19</v>
      </c>
      <c r="D7388" t="s">
        <v>20</v>
      </c>
      <c r="E7388" t="s">
        <v>38</v>
      </c>
      <c r="F7388">
        <v>18.079999999999998</v>
      </c>
      <c r="G7388">
        <v>111</v>
      </c>
      <c r="H7388">
        <v>2419.8000000000002</v>
      </c>
      <c r="I7388">
        <v>47</v>
      </c>
      <c r="J7388">
        <v>88</v>
      </c>
      <c r="K7388">
        <v>11</v>
      </c>
      <c r="L7388">
        <v>239.8</v>
      </c>
      <c r="M7388" t="s">
        <v>173</v>
      </c>
      <c r="N7388" t="s">
        <v>91</v>
      </c>
      <c r="O7388" t="s">
        <v>62</v>
      </c>
      <c r="P7388">
        <v>9</v>
      </c>
      <c r="Q7388" t="s">
        <v>50</v>
      </c>
    </row>
    <row r="7389" spans="1:17" hidden="1" x14ac:dyDescent="0.3">
      <c r="A7389" t="s">
        <v>157</v>
      </c>
      <c r="B7389" t="s">
        <v>7676</v>
      </c>
      <c r="C7389" t="s">
        <v>113</v>
      </c>
      <c r="D7389" t="s">
        <v>46</v>
      </c>
      <c r="E7389" t="s">
        <v>21</v>
      </c>
      <c r="F7389">
        <v>91.09</v>
      </c>
      <c r="G7389">
        <v>79</v>
      </c>
      <c r="H7389">
        <v>1710.35</v>
      </c>
      <c r="I7389">
        <v>14</v>
      </c>
      <c r="J7389">
        <v>53</v>
      </c>
      <c r="K7389">
        <v>30</v>
      </c>
      <c r="L7389">
        <v>649.5</v>
      </c>
      <c r="M7389" t="s">
        <v>100</v>
      </c>
      <c r="N7389" t="s">
        <v>49</v>
      </c>
      <c r="O7389" t="s">
        <v>350</v>
      </c>
      <c r="P7389">
        <v>7</v>
      </c>
      <c r="Q7389" t="s">
        <v>50</v>
      </c>
    </row>
    <row r="7390" spans="1:17" hidden="1" x14ac:dyDescent="0.3">
      <c r="A7390" t="s">
        <v>198</v>
      </c>
      <c r="B7390" t="s">
        <v>7677</v>
      </c>
      <c r="C7390" t="s">
        <v>192</v>
      </c>
      <c r="D7390" t="s">
        <v>37</v>
      </c>
      <c r="E7390" t="s">
        <v>30</v>
      </c>
      <c r="F7390">
        <v>42.44</v>
      </c>
      <c r="G7390">
        <v>144</v>
      </c>
      <c r="H7390">
        <v>4216.32</v>
      </c>
      <c r="I7390">
        <v>26</v>
      </c>
      <c r="J7390">
        <v>34</v>
      </c>
      <c r="K7390">
        <v>9</v>
      </c>
      <c r="L7390">
        <v>263.52</v>
      </c>
      <c r="M7390" t="s">
        <v>326</v>
      </c>
      <c r="N7390" t="s">
        <v>270</v>
      </c>
      <c r="O7390" t="s">
        <v>370</v>
      </c>
      <c r="P7390">
        <v>1</v>
      </c>
      <c r="Q7390" t="s">
        <v>42</v>
      </c>
    </row>
    <row r="7391" spans="1:17" hidden="1" x14ac:dyDescent="0.3">
      <c r="A7391" t="s">
        <v>79</v>
      </c>
      <c r="B7391" t="s">
        <v>7678</v>
      </c>
      <c r="C7391" t="s">
        <v>155</v>
      </c>
      <c r="D7391" t="s">
        <v>67</v>
      </c>
      <c r="E7391" t="s">
        <v>38</v>
      </c>
      <c r="F7391">
        <v>82.78</v>
      </c>
      <c r="G7391">
        <v>26</v>
      </c>
      <c r="H7391">
        <v>1462.24</v>
      </c>
      <c r="I7391">
        <v>30</v>
      </c>
      <c r="J7391">
        <v>33</v>
      </c>
      <c r="K7391">
        <v>14</v>
      </c>
      <c r="L7391">
        <v>787.36</v>
      </c>
      <c r="M7391" t="s">
        <v>257</v>
      </c>
      <c r="N7391" t="s">
        <v>287</v>
      </c>
      <c r="O7391" t="s">
        <v>115</v>
      </c>
      <c r="P7391">
        <v>6</v>
      </c>
      <c r="Q7391" t="s">
        <v>42</v>
      </c>
    </row>
    <row r="7392" spans="1:17" hidden="1" x14ac:dyDescent="0.3">
      <c r="A7392" t="s">
        <v>197</v>
      </c>
      <c r="B7392" t="s">
        <v>7679</v>
      </c>
      <c r="C7392" t="s">
        <v>205</v>
      </c>
      <c r="D7392" t="s">
        <v>46</v>
      </c>
      <c r="E7392" t="s">
        <v>21</v>
      </c>
      <c r="F7392">
        <v>94.82</v>
      </c>
      <c r="G7392">
        <v>53</v>
      </c>
      <c r="H7392">
        <v>4079.41</v>
      </c>
      <c r="I7392">
        <v>20</v>
      </c>
      <c r="J7392">
        <v>42</v>
      </c>
      <c r="K7392">
        <v>18</v>
      </c>
      <c r="L7392">
        <v>1385.46</v>
      </c>
      <c r="M7392" t="s">
        <v>218</v>
      </c>
      <c r="N7392" t="s">
        <v>166</v>
      </c>
      <c r="O7392" t="s">
        <v>312</v>
      </c>
      <c r="P7392">
        <v>10</v>
      </c>
      <c r="Q7392" t="s">
        <v>42</v>
      </c>
    </row>
    <row r="7393" spans="1:17" hidden="1" x14ac:dyDescent="0.3">
      <c r="A7393" t="s">
        <v>252</v>
      </c>
      <c r="B7393" t="s">
        <v>7680</v>
      </c>
      <c r="C7393" t="s">
        <v>77</v>
      </c>
      <c r="D7393" t="s">
        <v>60</v>
      </c>
      <c r="E7393" t="s">
        <v>30</v>
      </c>
      <c r="F7393">
        <v>78.790000000000006</v>
      </c>
      <c r="G7393">
        <v>163</v>
      </c>
      <c r="H7393">
        <v>260.8</v>
      </c>
      <c r="I7393">
        <v>44</v>
      </c>
      <c r="J7393">
        <v>51</v>
      </c>
      <c r="K7393">
        <v>57</v>
      </c>
      <c r="L7393">
        <v>91.2</v>
      </c>
      <c r="M7393" t="s">
        <v>216</v>
      </c>
      <c r="N7393" t="s">
        <v>332</v>
      </c>
      <c r="O7393" t="s">
        <v>110</v>
      </c>
      <c r="P7393">
        <v>8</v>
      </c>
      <c r="Q7393" t="s">
        <v>25</v>
      </c>
    </row>
    <row r="7394" spans="1:17" hidden="1" x14ac:dyDescent="0.3">
      <c r="A7394" t="s">
        <v>238</v>
      </c>
      <c r="B7394" t="s">
        <v>7681</v>
      </c>
      <c r="C7394" t="s">
        <v>113</v>
      </c>
      <c r="D7394" t="s">
        <v>46</v>
      </c>
      <c r="E7394" t="s">
        <v>21</v>
      </c>
      <c r="F7394">
        <v>91.09</v>
      </c>
      <c r="G7394">
        <v>79</v>
      </c>
      <c r="H7394">
        <v>2922.21</v>
      </c>
      <c r="I7394">
        <v>17</v>
      </c>
      <c r="J7394">
        <v>82</v>
      </c>
      <c r="K7394">
        <v>27</v>
      </c>
      <c r="L7394">
        <v>998.73</v>
      </c>
      <c r="M7394" t="s">
        <v>179</v>
      </c>
      <c r="N7394" t="s">
        <v>279</v>
      </c>
      <c r="O7394" t="s">
        <v>157</v>
      </c>
      <c r="P7394">
        <v>10</v>
      </c>
      <c r="Q7394" t="s">
        <v>42</v>
      </c>
    </row>
    <row r="7395" spans="1:17" hidden="1" x14ac:dyDescent="0.3">
      <c r="A7395" t="s">
        <v>159</v>
      </c>
      <c r="B7395" t="s">
        <v>7682</v>
      </c>
      <c r="C7395" t="s">
        <v>77</v>
      </c>
      <c r="D7395" t="s">
        <v>60</v>
      </c>
      <c r="E7395" t="s">
        <v>38</v>
      </c>
      <c r="F7395">
        <v>94.81</v>
      </c>
      <c r="G7395">
        <v>33</v>
      </c>
      <c r="H7395">
        <v>1984.95</v>
      </c>
      <c r="I7395">
        <v>18</v>
      </c>
      <c r="J7395">
        <v>38</v>
      </c>
      <c r="K7395">
        <v>4</v>
      </c>
      <c r="L7395">
        <v>240.6</v>
      </c>
      <c r="M7395" t="s">
        <v>109</v>
      </c>
      <c r="N7395" t="s">
        <v>321</v>
      </c>
      <c r="O7395" t="s">
        <v>224</v>
      </c>
      <c r="P7395">
        <v>8</v>
      </c>
      <c r="Q7395" t="s">
        <v>42</v>
      </c>
    </row>
    <row r="7396" spans="1:17" hidden="1" x14ac:dyDescent="0.3">
      <c r="A7396" t="s">
        <v>370</v>
      </c>
      <c r="B7396" t="s">
        <v>7683</v>
      </c>
      <c r="C7396" t="s">
        <v>353</v>
      </c>
      <c r="D7396" t="s">
        <v>29</v>
      </c>
      <c r="E7396" t="s">
        <v>21</v>
      </c>
      <c r="F7396">
        <v>93.74</v>
      </c>
      <c r="G7396">
        <v>192</v>
      </c>
      <c r="H7396">
        <v>6643.2</v>
      </c>
      <c r="I7396">
        <v>22</v>
      </c>
      <c r="J7396">
        <v>27</v>
      </c>
      <c r="K7396">
        <v>32</v>
      </c>
      <c r="L7396">
        <v>1107.2</v>
      </c>
      <c r="M7396" t="s">
        <v>49</v>
      </c>
      <c r="N7396" t="s">
        <v>111</v>
      </c>
      <c r="O7396" t="s">
        <v>201</v>
      </c>
      <c r="P7396">
        <v>5</v>
      </c>
      <c r="Q7396" t="s">
        <v>50</v>
      </c>
    </row>
    <row r="7397" spans="1:17" hidden="1" x14ac:dyDescent="0.3">
      <c r="A7397" t="s">
        <v>247</v>
      </c>
      <c r="B7397" t="s">
        <v>7684</v>
      </c>
      <c r="C7397" t="s">
        <v>122</v>
      </c>
      <c r="D7397" t="s">
        <v>54</v>
      </c>
      <c r="E7397" t="s">
        <v>30</v>
      </c>
      <c r="F7397">
        <v>25.23</v>
      </c>
      <c r="G7397">
        <v>178</v>
      </c>
      <c r="H7397">
        <v>15902.52</v>
      </c>
      <c r="I7397">
        <v>49</v>
      </c>
      <c r="J7397">
        <v>79</v>
      </c>
      <c r="K7397">
        <v>59</v>
      </c>
      <c r="L7397">
        <v>5271.06</v>
      </c>
      <c r="M7397" t="s">
        <v>216</v>
      </c>
      <c r="N7397" t="s">
        <v>370</v>
      </c>
      <c r="O7397" t="s">
        <v>366</v>
      </c>
      <c r="P7397">
        <v>7</v>
      </c>
      <c r="Q7397" t="s">
        <v>42</v>
      </c>
    </row>
    <row r="7398" spans="1:17" hidden="1" x14ac:dyDescent="0.3">
      <c r="A7398" t="s">
        <v>448</v>
      </c>
      <c r="B7398" t="s">
        <v>7685</v>
      </c>
      <c r="C7398" t="s">
        <v>93</v>
      </c>
      <c r="D7398" t="s">
        <v>20</v>
      </c>
      <c r="E7398" t="s">
        <v>38</v>
      </c>
      <c r="F7398">
        <v>95.99</v>
      </c>
      <c r="G7398">
        <v>31</v>
      </c>
      <c r="H7398">
        <v>1735.38</v>
      </c>
      <c r="I7398">
        <v>49</v>
      </c>
      <c r="J7398">
        <v>78</v>
      </c>
      <c r="K7398">
        <v>15</v>
      </c>
      <c r="L7398">
        <v>839.7</v>
      </c>
      <c r="M7398" t="s">
        <v>33</v>
      </c>
      <c r="N7398" t="s">
        <v>342</v>
      </c>
      <c r="O7398" t="s">
        <v>91</v>
      </c>
      <c r="P7398">
        <v>9</v>
      </c>
      <c r="Q7398" t="s">
        <v>25</v>
      </c>
    </row>
    <row r="7399" spans="1:17" hidden="1" x14ac:dyDescent="0.3">
      <c r="A7399" t="s">
        <v>185</v>
      </c>
      <c r="B7399" t="s">
        <v>7686</v>
      </c>
      <c r="C7399" t="s">
        <v>71</v>
      </c>
      <c r="D7399" t="s">
        <v>29</v>
      </c>
      <c r="E7399" t="s">
        <v>21</v>
      </c>
      <c r="F7399">
        <v>39.83</v>
      </c>
      <c r="G7399">
        <v>160</v>
      </c>
      <c r="H7399">
        <v>12702.4</v>
      </c>
      <c r="I7399">
        <v>20</v>
      </c>
      <c r="J7399">
        <v>98</v>
      </c>
      <c r="K7399">
        <v>92</v>
      </c>
      <c r="L7399">
        <v>7303.88</v>
      </c>
      <c r="M7399" t="s">
        <v>83</v>
      </c>
      <c r="N7399" t="s">
        <v>108</v>
      </c>
      <c r="O7399" t="s">
        <v>249</v>
      </c>
      <c r="P7399">
        <v>3</v>
      </c>
      <c r="Q7399" t="s">
        <v>25</v>
      </c>
    </row>
    <row r="7400" spans="1:17" hidden="1" x14ac:dyDescent="0.3">
      <c r="A7400" t="s">
        <v>350</v>
      </c>
      <c r="B7400" t="s">
        <v>7687</v>
      </c>
      <c r="C7400" t="s">
        <v>208</v>
      </c>
      <c r="D7400" t="s">
        <v>20</v>
      </c>
      <c r="E7400" t="s">
        <v>30</v>
      </c>
      <c r="F7400">
        <v>27.47</v>
      </c>
      <c r="G7400">
        <v>76</v>
      </c>
      <c r="H7400">
        <v>3397.2</v>
      </c>
      <c r="I7400">
        <v>42</v>
      </c>
      <c r="J7400">
        <v>29</v>
      </c>
      <c r="K7400">
        <v>27</v>
      </c>
      <c r="L7400">
        <v>1206.9000000000001</v>
      </c>
      <c r="M7400" t="s">
        <v>114</v>
      </c>
      <c r="N7400" t="s">
        <v>82</v>
      </c>
      <c r="O7400" t="s">
        <v>183</v>
      </c>
      <c r="P7400">
        <v>4</v>
      </c>
      <c r="Q7400" t="s">
        <v>25</v>
      </c>
    </row>
    <row r="7401" spans="1:17" hidden="1" x14ac:dyDescent="0.3">
      <c r="A7401" t="s">
        <v>301</v>
      </c>
      <c r="B7401" t="s">
        <v>7688</v>
      </c>
      <c r="C7401" t="s">
        <v>297</v>
      </c>
      <c r="D7401" t="s">
        <v>60</v>
      </c>
      <c r="E7401" t="s">
        <v>38</v>
      </c>
      <c r="F7401">
        <v>76.36</v>
      </c>
      <c r="G7401">
        <v>116</v>
      </c>
      <c r="H7401">
        <v>435</v>
      </c>
      <c r="I7401">
        <v>29</v>
      </c>
      <c r="J7401">
        <v>42</v>
      </c>
      <c r="K7401">
        <v>74</v>
      </c>
      <c r="L7401">
        <v>277.5</v>
      </c>
      <c r="M7401" t="s">
        <v>31</v>
      </c>
      <c r="N7401" t="s">
        <v>287</v>
      </c>
      <c r="O7401" t="s">
        <v>178</v>
      </c>
      <c r="P7401">
        <v>8</v>
      </c>
      <c r="Q7401" t="s">
        <v>42</v>
      </c>
    </row>
    <row r="7402" spans="1:17" hidden="1" x14ac:dyDescent="0.3">
      <c r="A7402" t="s">
        <v>91</v>
      </c>
      <c r="B7402" t="s">
        <v>7689</v>
      </c>
      <c r="C7402" t="s">
        <v>317</v>
      </c>
      <c r="D7402" t="s">
        <v>88</v>
      </c>
      <c r="E7402" t="s">
        <v>21</v>
      </c>
      <c r="F7402">
        <v>5.43</v>
      </c>
      <c r="G7402">
        <v>120</v>
      </c>
      <c r="H7402">
        <v>5913.6</v>
      </c>
      <c r="I7402">
        <v>49</v>
      </c>
      <c r="J7402">
        <v>45</v>
      </c>
      <c r="K7402">
        <v>62</v>
      </c>
      <c r="L7402">
        <v>3055.36</v>
      </c>
      <c r="M7402" t="s">
        <v>163</v>
      </c>
      <c r="N7402" t="s">
        <v>94</v>
      </c>
      <c r="O7402" t="s">
        <v>178</v>
      </c>
      <c r="P7402">
        <v>5</v>
      </c>
      <c r="Q7402" t="s">
        <v>25</v>
      </c>
    </row>
    <row r="7403" spans="1:17" hidden="1" x14ac:dyDescent="0.3">
      <c r="A7403" t="s">
        <v>104</v>
      </c>
      <c r="B7403" t="s">
        <v>7690</v>
      </c>
      <c r="C7403" t="s">
        <v>155</v>
      </c>
      <c r="D7403" t="s">
        <v>67</v>
      </c>
      <c r="E7403" t="s">
        <v>30</v>
      </c>
      <c r="F7403">
        <v>7.54</v>
      </c>
      <c r="G7403">
        <v>123</v>
      </c>
      <c r="H7403">
        <v>1111.92</v>
      </c>
      <c r="I7403">
        <v>48</v>
      </c>
      <c r="J7403">
        <v>33</v>
      </c>
      <c r="K7403">
        <v>74</v>
      </c>
      <c r="L7403">
        <v>668.96</v>
      </c>
      <c r="M7403" t="s">
        <v>242</v>
      </c>
      <c r="N7403" t="s">
        <v>321</v>
      </c>
      <c r="O7403" t="s">
        <v>61</v>
      </c>
      <c r="P7403">
        <v>2</v>
      </c>
      <c r="Q7403" t="s">
        <v>25</v>
      </c>
    </row>
    <row r="7404" spans="1:17" hidden="1" x14ac:dyDescent="0.3">
      <c r="A7404" t="s">
        <v>378</v>
      </c>
      <c r="B7404" t="s">
        <v>7691</v>
      </c>
      <c r="C7404" t="s">
        <v>192</v>
      </c>
      <c r="D7404" t="s">
        <v>37</v>
      </c>
      <c r="E7404" t="s">
        <v>30</v>
      </c>
      <c r="F7404">
        <v>42.44</v>
      </c>
      <c r="G7404">
        <v>150</v>
      </c>
      <c r="H7404">
        <v>11047.5</v>
      </c>
      <c r="I7404">
        <v>29</v>
      </c>
      <c r="J7404">
        <v>100</v>
      </c>
      <c r="K7404">
        <v>13</v>
      </c>
      <c r="L7404">
        <v>957.45</v>
      </c>
      <c r="M7404" t="s">
        <v>106</v>
      </c>
      <c r="N7404" t="s">
        <v>209</v>
      </c>
      <c r="O7404" t="s">
        <v>75</v>
      </c>
      <c r="P7404">
        <v>8</v>
      </c>
      <c r="Q7404" t="s">
        <v>42</v>
      </c>
    </row>
    <row r="7405" spans="1:17" hidden="1" x14ac:dyDescent="0.3">
      <c r="A7405" t="s">
        <v>139</v>
      </c>
      <c r="B7405" t="s">
        <v>7692</v>
      </c>
      <c r="C7405" t="s">
        <v>317</v>
      </c>
      <c r="D7405" t="s">
        <v>88</v>
      </c>
      <c r="E7405" t="s">
        <v>38</v>
      </c>
      <c r="F7405">
        <v>54.24</v>
      </c>
      <c r="G7405">
        <v>192</v>
      </c>
      <c r="H7405">
        <v>13324.8</v>
      </c>
      <c r="I7405">
        <v>31</v>
      </c>
      <c r="J7405">
        <v>90</v>
      </c>
      <c r="K7405">
        <v>19</v>
      </c>
      <c r="L7405">
        <v>1318.6</v>
      </c>
      <c r="M7405" t="s">
        <v>247</v>
      </c>
      <c r="N7405" t="s">
        <v>243</v>
      </c>
      <c r="O7405" t="s">
        <v>39</v>
      </c>
      <c r="P7405">
        <v>7</v>
      </c>
      <c r="Q7405" t="s">
        <v>25</v>
      </c>
    </row>
    <row r="7406" spans="1:17" hidden="1" x14ac:dyDescent="0.3">
      <c r="A7406" t="s">
        <v>385</v>
      </c>
      <c r="B7406" t="s">
        <v>7693</v>
      </c>
      <c r="C7406" t="s">
        <v>45</v>
      </c>
      <c r="D7406" t="s">
        <v>46</v>
      </c>
      <c r="E7406" t="s">
        <v>21</v>
      </c>
      <c r="F7406">
        <v>54.87</v>
      </c>
      <c r="G7406">
        <v>182</v>
      </c>
      <c r="H7406">
        <v>2371.46</v>
      </c>
      <c r="I7406">
        <v>37</v>
      </c>
      <c r="J7406">
        <v>100</v>
      </c>
      <c r="K7406">
        <v>31</v>
      </c>
      <c r="L7406">
        <v>403.93</v>
      </c>
      <c r="M7406" t="s">
        <v>83</v>
      </c>
      <c r="N7406" t="s">
        <v>152</v>
      </c>
      <c r="O7406" t="s">
        <v>310</v>
      </c>
      <c r="P7406">
        <v>4</v>
      </c>
      <c r="Q7406" t="s">
        <v>42</v>
      </c>
    </row>
    <row r="7407" spans="1:17" x14ac:dyDescent="0.3">
      <c r="A7407" t="s">
        <v>149</v>
      </c>
      <c r="B7407" t="s">
        <v>7694</v>
      </c>
      <c r="C7407" t="s">
        <v>28</v>
      </c>
      <c r="D7407" t="s">
        <v>29</v>
      </c>
      <c r="E7407" t="s">
        <v>30</v>
      </c>
      <c r="F7407">
        <v>9.82</v>
      </c>
      <c r="G7407">
        <v>122</v>
      </c>
      <c r="H7407">
        <v>8608.32</v>
      </c>
      <c r="I7407">
        <v>46</v>
      </c>
      <c r="J7407">
        <v>62</v>
      </c>
      <c r="K7407">
        <v>63</v>
      </c>
      <c r="L7407">
        <v>4445.28</v>
      </c>
      <c r="M7407" t="s">
        <v>250</v>
      </c>
      <c r="N7407" t="s">
        <v>106</v>
      </c>
      <c r="O7407" t="s">
        <v>159</v>
      </c>
      <c r="P7407">
        <v>3</v>
      </c>
      <c r="Q7407" t="s">
        <v>25</v>
      </c>
    </row>
    <row r="7408" spans="1:17" hidden="1" x14ac:dyDescent="0.3">
      <c r="A7408" t="s">
        <v>350</v>
      </c>
      <c r="B7408" t="s">
        <v>7695</v>
      </c>
      <c r="C7408" t="s">
        <v>215</v>
      </c>
      <c r="D7408" t="s">
        <v>134</v>
      </c>
      <c r="E7408" t="s">
        <v>38</v>
      </c>
      <c r="F7408">
        <v>70.86</v>
      </c>
      <c r="G7408">
        <v>78</v>
      </c>
      <c r="H7408">
        <v>4280.6400000000003</v>
      </c>
      <c r="I7408">
        <v>28</v>
      </c>
      <c r="J7408">
        <v>84</v>
      </c>
      <c r="K7408">
        <v>77</v>
      </c>
      <c r="L7408">
        <v>4225.76</v>
      </c>
      <c r="M7408" t="s">
        <v>307</v>
      </c>
      <c r="N7408" t="s">
        <v>263</v>
      </c>
      <c r="O7408" t="s">
        <v>189</v>
      </c>
      <c r="P7408">
        <v>6</v>
      </c>
      <c r="Q7408" t="s">
        <v>42</v>
      </c>
    </row>
    <row r="7409" spans="1:17" hidden="1" x14ac:dyDescent="0.3">
      <c r="A7409" t="s">
        <v>138</v>
      </c>
      <c r="B7409" t="s">
        <v>7696</v>
      </c>
      <c r="C7409" t="s">
        <v>192</v>
      </c>
      <c r="D7409" t="s">
        <v>37</v>
      </c>
      <c r="E7409" t="s">
        <v>21</v>
      </c>
      <c r="F7409">
        <v>95.4</v>
      </c>
      <c r="G7409">
        <v>99</v>
      </c>
      <c r="H7409">
        <v>3141.27</v>
      </c>
      <c r="I7409">
        <v>19</v>
      </c>
      <c r="J7409">
        <v>93</v>
      </c>
      <c r="K7409">
        <v>94</v>
      </c>
      <c r="L7409">
        <v>2982.62</v>
      </c>
      <c r="M7409" t="s">
        <v>348</v>
      </c>
      <c r="N7409" t="s">
        <v>100</v>
      </c>
      <c r="O7409" t="s">
        <v>110</v>
      </c>
      <c r="P7409">
        <v>2</v>
      </c>
      <c r="Q7409" t="s">
        <v>25</v>
      </c>
    </row>
    <row r="7410" spans="1:17" hidden="1" x14ac:dyDescent="0.3">
      <c r="A7410" t="s">
        <v>239</v>
      </c>
      <c r="B7410" t="s">
        <v>7697</v>
      </c>
      <c r="C7410" t="s">
        <v>353</v>
      </c>
      <c r="D7410" t="s">
        <v>29</v>
      </c>
      <c r="E7410" t="s">
        <v>30</v>
      </c>
      <c r="F7410">
        <v>73.040000000000006</v>
      </c>
      <c r="G7410">
        <v>30</v>
      </c>
      <c r="H7410">
        <v>2519.6999999999998</v>
      </c>
      <c r="I7410">
        <v>40</v>
      </c>
      <c r="J7410">
        <v>42</v>
      </c>
      <c r="K7410">
        <v>1</v>
      </c>
      <c r="L7410">
        <v>83.99</v>
      </c>
      <c r="M7410" t="s">
        <v>305</v>
      </c>
      <c r="N7410" t="s">
        <v>85</v>
      </c>
      <c r="O7410" t="s">
        <v>95</v>
      </c>
      <c r="P7410">
        <v>7</v>
      </c>
      <c r="Q7410" t="s">
        <v>25</v>
      </c>
    </row>
    <row r="7411" spans="1:17" hidden="1" x14ac:dyDescent="0.3">
      <c r="A7411" t="s">
        <v>247</v>
      </c>
      <c r="B7411" t="s">
        <v>7698</v>
      </c>
      <c r="C7411" t="s">
        <v>344</v>
      </c>
      <c r="D7411" t="s">
        <v>37</v>
      </c>
      <c r="E7411" t="s">
        <v>38</v>
      </c>
      <c r="F7411">
        <v>41.41</v>
      </c>
      <c r="G7411">
        <v>200</v>
      </c>
      <c r="H7411">
        <v>14506</v>
      </c>
      <c r="I7411">
        <v>7</v>
      </c>
      <c r="J7411">
        <v>36</v>
      </c>
      <c r="K7411">
        <v>118</v>
      </c>
      <c r="L7411">
        <v>8558.5400000000009</v>
      </c>
      <c r="M7411" t="s">
        <v>34</v>
      </c>
      <c r="N7411" t="s">
        <v>95</v>
      </c>
      <c r="O7411" t="s">
        <v>206</v>
      </c>
      <c r="P7411">
        <v>5</v>
      </c>
      <c r="Q7411" t="s">
        <v>25</v>
      </c>
    </row>
    <row r="7412" spans="1:17" hidden="1" x14ac:dyDescent="0.3">
      <c r="A7412" t="s">
        <v>366</v>
      </c>
      <c r="B7412" t="s">
        <v>7699</v>
      </c>
      <c r="C7412" t="s">
        <v>359</v>
      </c>
      <c r="D7412" t="s">
        <v>60</v>
      </c>
      <c r="E7412" t="s">
        <v>21</v>
      </c>
      <c r="F7412">
        <v>5.71</v>
      </c>
      <c r="G7412">
        <v>106</v>
      </c>
      <c r="H7412">
        <v>2792.04</v>
      </c>
      <c r="I7412">
        <v>24</v>
      </c>
      <c r="J7412">
        <v>59</v>
      </c>
      <c r="K7412">
        <v>38</v>
      </c>
      <c r="L7412">
        <v>1000.92</v>
      </c>
      <c r="M7412" t="s">
        <v>451</v>
      </c>
      <c r="N7412" t="s">
        <v>243</v>
      </c>
      <c r="O7412" t="s">
        <v>63</v>
      </c>
      <c r="P7412">
        <v>8</v>
      </c>
      <c r="Q7412" t="s">
        <v>42</v>
      </c>
    </row>
    <row r="7413" spans="1:17" hidden="1" x14ac:dyDescent="0.3">
      <c r="A7413" t="s">
        <v>80</v>
      </c>
      <c r="B7413" t="s">
        <v>7700</v>
      </c>
      <c r="C7413" t="s">
        <v>99</v>
      </c>
      <c r="D7413" t="s">
        <v>46</v>
      </c>
      <c r="E7413" t="s">
        <v>30</v>
      </c>
      <c r="F7413">
        <v>67.180000000000007</v>
      </c>
      <c r="G7413">
        <v>124</v>
      </c>
      <c r="H7413">
        <v>4540.88</v>
      </c>
      <c r="I7413">
        <v>30</v>
      </c>
      <c r="J7413">
        <v>100</v>
      </c>
      <c r="K7413">
        <v>90</v>
      </c>
      <c r="L7413">
        <v>3295.8</v>
      </c>
      <c r="M7413" t="s">
        <v>334</v>
      </c>
      <c r="N7413" t="s">
        <v>378</v>
      </c>
      <c r="O7413" t="s">
        <v>281</v>
      </c>
      <c r="P7413">
        <v>9</v>
      </c>
      <c r="Q7413" t="s">
        <v>42</v>
      </c>
    </row>
    <row r="7414" spans="1:17" hidden="1" x14ac:dyDescent="0.3">
      <c r="A7414" t="s">
        <v>313</v>
      </c>
      <c r="B7414" t="s">
        <v>7701</v>
      </c>
      <c r="C7414" t="s">
        <v>223</v>
      </c>
      <c r="D7414" t="s">
        <v>37</v>
      </c>
      <c r="E7414" t="s">
        <v>38</v>
      </c>
      <c r="F7414">
        <v>50.04</v>
      </c>
      <c r="G7414">
        <v>96</v>
      </c>
      <c r="H7414">
        <v>605.76</v>
      </c>
      <c r="I7414">
        <v>25</v>
      </c>
      <c r="J7414">
        <v>51</v>
      </c>
      <c r="K7414">
        <v>5</v>
      </c>
      <c r="L7414">
        <v>31.55</v>
      </c>
      <c r="M7414" t="s">
        <v>380</v>
      </c>
      <c r="N7414" t="s">
        <v>166</v>
      </c>
      <c r="O7414" t="s">
        <v>94</v>
      </c>
      <c r="P7414">
        <v>6</v>
      </c>
      <c r="Q7414" t="s">
        <v>50</v>
      </c>
    </row>
    <row r="7415" spans="1:17" hidden="1" x14ac:dyDescent="0.3">
      <c r="A7415" t="s">
        <v>334</v>
      </c>
      <c r="B7415" t="s">
        <v>7702</v>
      </c>
      <c r="C7415" t="s">
        <v>208</v>
      </c>
      <c r="D7415" t="s">
        <v>20</v>
      </c>
      <c r="E7415" t="s">
        <v>21</v>
      </c>
      <c r="F7415">
        <v>39.020000000000003</v>
      </c>
      <c r="G7415">
        <v>187</v>
      </c>
      <c r="H7415">
        <v>5664.23</v>
      </c>
      <c r="I7415">
        <v>40</v>
      </c>
      <c r="J7415">
        <v>37</v>
      </c>
      <c r="K7415">
        <v>167</v>
      </c>
      <c r="L7415">
        <v>5058.43</v>
      </c>
      <c r="M7415" t="s">
        <v>149</v>
      </c>
      <c r="N7415" t="s">
        <v>152</v>
      </c>
      <c r="O7415" t="s">
        <v>234</v>
      </c>
      <c r="P7415">
        <v>8</v>
      </c>
      <c r="Q7415" t="s">
        <v>25</v>
      </c>
    </row>
    <row r="7416" spans="1:17" hidden="1" x14ac:dyDescent="0.3">
      <c r="A7416" t="s">
        <v>143</v>
      </c>
      <c r="B7416" t="s">
        <v>7703</v>
      </c>
      <c r="C7416" t="s">
        <v>246</v>
      </c>
      <c r="D7416" t="s">
        <v>67</v>
      </c>
      <c r="E7416" t="s">
        <v>30</v>
      </c>
      <c r="F7416">
        <v>45.41</v>
      </c>
      <c r="G7416">
        <v>130</v>
      </c>
      <c r="H7416">
        <v>7451.6</v>
      </c>
      <c r="I7416">
        <v>38</v>
      </c>
      <c r="J7416">
        <v>21</v>
      </c>
      <c r="K7416">
        <v>16</v>
      </c>
      <c r="L7416">
        <v>917.12</v>
      </c>
      <c r="M7416" t="s">
        <v>345</v>
      </c>
      <c r="N7416" t="s">
        <v>281</v>
      </c>
      <c r="O7416" t="s">
        <v>201</v>
      </c>
      <c r="P7416">
        <v>10</v>
      </c>
      <c r="Q7416" t="s">
        <v>25</v>
      </c>
    </row>
    <row r="7417" spans="1:17" hidden="1" x14ac:dyDescent="0.3">
      <c r="A7417" t="s">
        <v>146</v>
      </c>
      <c r="B7417" t="s">
        <v>7704</v>
      </c>
      <c r="C7417" t="s">
        <v>128</v>
      </c>
      <c r="D7417" t="s">
        <v>46</v>
      </c>
      <c r="E7417" t="s">
        <v>38</v>
      </c>
      <c r="F7417">
        <v>49.94</v>
      </c>
      <c r="G7417">
        <v>22</v>
      </c>
      <c r="H7417">
        <v>1930.72</v>
      </c>
      <c r="I7417">
        <v>18</v>
      </c>
      <c r="J7417">
        <v>68</v>
      </c>
      <c r="K7417">
        <v>17</v>
      </c>
      <c r="L7417">
        <v>1491.92</v>
      </c>
      <c r="M7417" t="s">
        <v>115</v>
      </c>
      <c r="N7417" t="s">
        <v>388</v>
      </c>
      <c r="O7417" t="s">
        <v>210</v>
      </c>
      <c r="P7417">
        <v>10</v>
      </c>
      <c r="Q7417" t="s">
        <v>50</v>
      </c>
    </row>
    <row r="7418" spans="1:17" hidden="1" x14ac:dyDescent="0.3">
      <c r="A7418" t="s">
        <v>213</v>
      </c>
      <c r="B7418" t="s">
        <v>7705</v>
      </c>
      <c r="C7418" t="s">
        <v>205</v>
      </c>
      <c r="D7418" t="s">
        <v>46</v>
      </c>
      <c r="E7418" t="s">
        <v>21</v>
      </c>
      <c r="F7418">
        <v>94.82</v>
      </c>
      <c r="G7418">
        <v>119</v>
      </c>
      <c r="H7418">
        <v>7921.83</v>
      </c>
      <c r="I7418">
        <v>13</v>
      </c>
      <c r="J7418">
        <v>76</v>
      </c>
      <c r="K7418">
        <v>97</v>
      </c>
      <c r="L7418">
        <v>6457.29</v>
      </c>
      <c r="M7418" t="s">
        <v>270</v>
      </c>
      <c r="N7418" t="s">
        <v>91</v>
      </c>
      <c r="O7418" t="s">
        <v>97</v>
      </c>
      <c r="P7418">
        <v>8</v>
      </c>
      <c r="Q7418" t="s">
        <v>25</v>
      </c>
    </row>
    <row r="7419" spans="1:17" hidden="1" x14ac:dyDescent="0.3">
      <c r="A7419" t="s">
        <v>170</v>
      </c>
      <c r="B7419" t="s">
        <v>7706</v>
      </c>
      <c r="C7419" t="s">
        <v>45</v>
      </c>
      <c r="D7419" t="s">
        <v>46</v>
      </c>
      <c r="E7419" t="s">
        <v>30</v>
      </c>
      <c r="F7419">
        <v>40.82</v>
      </c>
      <c r="G7419">
        <v>130</v>
      </c>
      <c r="H7419">
        <v>7077.2</v>
      </c>
      <c r="I7419">
        <v>6</v>
      </c>
      <c r="J7419">
        <v>72</v>
      </c>
      <c r="K7419">
        <v>92</v>
      </c>
      <c r="L7419">
        <v>5008.4799999999996</v>
      </c>
      <c r="M7419" t="s">
        <v>249</v>
      </c>
      <c r="N7419" t="s">
        <v>26</v>
      </c>
      <c r="O7419" t="s">
        <v>126</v>
      </c>
      <c r="P7419">
        <v>3</v>
      </c>
      <c r="Q7419" t="s">
        <v>50</v>
      </c>
    </row>
    <row r="7420" spans="1:17" hidden="1" x14ac:dyDescent="0.3">
      <c r="A7420" t="s">
        <v>264</v>
      </c>
      <c r="B7420" t="s">
        <v>7707</v>
      </c>
      <c r="C7420" t="s">
        <v>187</v>
      </c>
      <c r="D7420" t="s">
        <v>54</v>
      </c>
      <c r="E7420" t="s">
        <v>38</v>
      </c>
      <c r="F7420">
        <v>60.07</v>
      </c>
      <c r="G7420">
        <v>180</v>
      </c>
      <c r="H7420">
        <v>2275.1999999999998</v>
      </c>
      <c r="I7420">
        <v>12</v>
      </c>
      <c r="J7420">
        <v>75</v>
      </c>
      <c r="K7420">
        <v>44</v>
      </c>
      <c r="L7420">
        <v>556.16</v>
      </c>
      <c r="M7420" t="s">
        <v>342</v>
      </c>
      <c r="N7420" t="s">
        <v>106</v>
      </c>
      <c r="O7420" t="s">
        <v>422</v>
      </c>
      <c r="P7420">
        <v>4</v>
      </c>
      <c r="Q7420" t="s">
        <v>25</v>
      </c>
    </row>
    <row r="7421" spans="1:17" hidden="1" x14ac:dyDescent="0.3">
      <c r="A7421" t="s">
        <v>94</v>
      </c>
      <c r="B7421" t="s">
        <v>7708</v>
      </c>
      <c r="C7421" t="s">
        <v>233</v>
      </c>
      <c r="D7421" t="s">
        <v>29</v>
      </c>
      <c r="E7421" t="s">
        <v>38</v>
      </c>
      <c r="F7421">
        <v>99.38</v>
      </c>
      <c r="G7421">
        <v>99</v>
      </c>
      <c r="H7421">
        <v>8735.76</v>
      </c>
      <c r="I7421">
        <v>35</v>
      </c>
      <c r="J7421">
        <v>61</v>
      </c>
      <c r="K7421">
        <v>38</v>
      </c>
      <c r="L7421">
        <v>3353.12</v>
      </c>
      <c r="M7421" t="s">
        <v>114</v>
      </c>
      <c r="N7421" t="s">
        <v>57</v>
      </c>
      <c r="O7421" t="s">
        <v>23</v>
      </c>
      <c r="P7421">
        <v>5</v>
      </c>
      <c r="Q7421" t="s">
        <v>42</v>
      </c>
    </row>
    <row r="7422" spans="1:17" hidden="1" x14ac:dyDescent="0.3">
      <c r="A7422" t="s">
        <v>293</v>
      </c>
      <c r="B7422" t="s">
        <v>7709</v>
      </c>
      <c r="C7422" t="s">
        <v>45</v>
      </c>
      <c r="D7422" t="s">
        <v>46</v>
      </c>
      <c r="E7422" t="s">
        <v>21</v>
      </c>
      <c r="F7422">
        <v>54.87</v>
      </c>
      <c r="G7422">
        <v>31</v>
      </c>
      <c r="H7422">
        <v>2381.73</v>
      </c>
      <c r="I7422">
        <v>30</v>
      </c>
      <c r="J7422">
        <v>68</v>
      </c>
      <c r="K7422">
        <v>17</v>
      </c>
      <c r="L7422">
        <v>1306.1099999999999</v>
      </c>
      <c r="M7422" t="s">
        <v>43</v>
      </c>
      <c r="N7422" t="s">
        <v>41</v>
      </c>
      <c r="O7422" t="s">
        <v>277</v>
      </c>
      <c r="P7422">
        <v>8</v>
      </c>
      <c r="Q7422" t="s">
        <v>25</v>
      </c>
    </row>
    <row r="7423" spans="1:17" hidden="1" x14ac:dyDescent="0.3">
      <c r="A7423" t="s">
        <v>342</v>
      </c>
      <c r="B7423" t="s">
        <v>7710</v>
      </c>
      <c r="C7423" t="s">
        <v>187</v>
      </c>
      <c r="D7423" t="s">
        <v>54</v>
      </c>
      <c r="E7423" t="s">
        <v>30</v>
      </c>
      <c r="F7423">
        <v>44.01</v>
      </c>
      <c r="G7423">
        <v>57</v>
      </c>
      <c r="H7423">
        <v>3053.49</v>
      </c>
      <c r="I7423">
        <v>8</v>
      </c>
      <c r="J7423">
        <v>22</v>
      </c>
      <c r="K7423">
        <v>3</v>
      </c>
      <c r="L7423">
        <v>160.71</v>
      </c>
      <c r="M7423" t="s">
        <v>143</v>
      </c>
      <c r="N7423" t="s">
        <v>136</v>
      </c>
      <c r="O7423" t="s">
        <v>400</v>
      </c>
      <c r="P7423">
        <v>4</v>
      </c>
      <c r="Q7423" t="s">
        <v>25</v>
      </c>
    </row>
    <row r="7424" spans="1:17" hidden="1" x14ac:dyDescent="0.3">
      <c r="A7424" t="s">
        <v>17</v>
      </c>
      <c r="B7424" t="s">
        <v>7711</v>
      </c>
      <c r="C7424" t="s">
        <v>317</v>
      </c>
      <c r="D7424" t="s">
        <v>88</v>
      </c>
      <c r="E7424" t="s">
        <v>38</v>
      </c>
      <c r="F7424">
        <v>54.24</v>
      </c>
      <c r="G7424">
        <v>117</v>
      </c>
      <c r="H7424">
        <v>8682.57</v>
      </c>
      <c r="I7424">
        <v>15</v>
      </c>
      <c r="J7424">
        <v>29</v>
      </c>
      <c r="K7424">
        <v>60</v>
      </c>
      <c r="L7424">
        <v>4452.6000000000004</v>
      </c>
      <c r="M7424" t="s">
        <v>131</v>
      </c>
      <c r="N7424" t="s">
        <v>129</v>
      </c>
      <c r="O7424" t="s">
        <v>23</v>
      </c>
      <c r="P7424">
        <v>9</v>
      </c>
      <c r="Q7424" t="s">
        <v>25</v>
      </c>
    </row>
    <row r="7425" spans="1:17" hidden="1" x14ac:dyDescent="0.3">
      <c r="A7425" t="s">
        <v>263</v>
      </c>
      <c r="B7425" t="s">
        <v>7712</v>
      </c>
      <c r="C7425" t="s">
        <v>155</v>
      </c>
      <c r="D7425" t="s">
        <v>67</v>
      </c>
      <c r="E7425" t="s">
        <v>21</v>
      </c>
      <c r="F7425">
        <v>67.290000000000006</v>
      </c>
      <c r="G7425">
        <v>80</v>
      </c>
      <c r="H7425">
        <v>3465.6</v>
      </c>
      <c r="I7425">
        <v>25</v>
      </c>
      <c r="J7425">
        <v>49</v>
      </c>
      <c r="K7425">
        <v>55</v>
      </c>
      <c r="L7425">
        <v>2382.6</v>
      </c>
      <c r="M7425" t="s">
        <v>72</v>
      </c>
      <c r="N7425" t="s">
        <v>179</v>
      </c>
      <c r="O7425" t="s">
        <v>119</v>
      </c>
      <c r="P7425">
        <v>5</v>
      </c>
      <c r="Q7425" t="s">
        <v>25</v>
      </c>
    </row>
    <row r="7426" spans="1:17" hidden="1" x14ac:dyDescent="0.3">
      <c r="A7426" t="s">
        <v>301</v>
      </c>
      <c r="B7426" t="s">
        <v>7713</v>
      </c>
      <c r="C7426" t="s">
        <v>103</v>
      </c>
      <c r="D7426" t="s">
        <v>67</v>
      </c>
      <c r="E7426" t="s">
        <v>21</v>
      </c>
      <c r="F7426">
        <v>80.08</v>
      </c>
      <c r="G7426">
        <v>135</v>
      </c>
      <c r="H7426">
        <v>8634.6</v>
      </c>
      <c r="I7426">
        <v>42</v>
      </c>
      <c r="J7426">
        <v>57</v>
      </c>
      <c r="K7426">
        <v>127</v>
      </c>
      <c r="L7426">
        <v>8122.92</v>
      </c>
      <c r="M7426" t="s">
        <v>179</v>
      </c>
      <c r="N7426" t="s">
        <v>78</v>
      </c>
      <c r="O7426" t="s">
        <v>68</v>
      </c>
      <c r="P7426">
        <v>8</v>
      </c>
      <c r="Q7426" t="s">
        <v>42</v>
      </c>
    </row>
    <row r="7427" spans="1:17" hidden="1" x14ac:dyDescent="0.3">
      <c r="A7427" t="s">
        <v>73</v>
      </c>
      <c r="B7427" t="s">
        <v>7714</v>
      </c>
      <c r="C7427" t="s">
        <v>77</v>
      </c>
      <c r="D7427" t="s">
        <v>60</v>
      </c>
      <c r="E7427" t="s">
        <v>30</v>
      </c>
      <c r="F7427">
        <v>78.790000000000006</v>
      </c>
      <c r="G7427">
        <v>119</v>
      </c>
      <c r="H7427">
        <v>2508.52</v>
      </c>
      <c r="I7427">
        <v>22</v>
      </c>
      <c r="J7427">
        <v>26</v>
      </c>
      <c r="K7427">
        <v>69</v>
      </c>
      <c r="L7427">
        <v>1454.52</v>
      </c>
      <c r="M7427" t="s">
        <v>350</v>
      </c>
      <c r="N7427" t="s">
        <v>327</v>
      </c>
      <c r="O7427" t="s">
        <v>124</v>
      </c>
      <c r="P7427">
        <v>3</v>
      </c>
      <c r="Q7427" t="s">
        <v>42</v>
      </c>
    </row>
    <row r="7428" spans="1:17" hidden="1" x14ac:dyDescent="0.3">
      <c r="A7428" t="s">
        <v>43</v>
      </c>
      <c r="B7428" t="s">
        <v>7715</v>
      </c>
      <c r="C7428" t="s">
        <v>359</v>
      </c>
      <c r="D7428" t="s">
        <v>60</v>
      </c>
      <c r="E7428" t="s">
        <v>38</v>
      </c>
      <c r="F7428">
        <v>26.75</v>
      </c>
      <c r="G7428">
        <v>93</v>
      </c>
      <c r="H7428">
        <v>6470.01</v>
      </c>
      <c r="I7428">
        <v>33</v>
      </c>
      <c r="J7428">
        <v>28</v>
      </c>
      <c r="K7428">
        <v>21</v>
      </c>
      <c r="L7428">
        <v>1460.97</v>
      </c>
      <c r="M7428" t="s">
        <v>179</v>
      </c>
      <c r="N7428" t="s">
        <v>321</v>
      </c>
      <c r="O7428" t="s">
        <v>119</v>
      </c>
      <c r="P7428">
        <v>5</v>
      </c>
      <c r="Q7428" t="s">
        <v>25</v>
      </c>
    </row>
    <row r="7429" spans="1:17" hidden="1" x14ac:dyDescent="0.3">
      <c r="A7429" t="s">
        <v>123</v>
      </c>
      <c r="B7429" t="s">
        <v>7716</v>
      </c>
      <c r="C7429" t="s">
        <v>165</v>
      </c>
      <c r="D7429" t="s">
        <v>134</v>
      </c>
      <c r="E7429" t="s">
        <v>21</v>
      </c>
      <c r="F7429">
        <v>74.680000000000007</v>
      </c>
      <c r="G7429">
        <v>21</v>
      </c>
      <c r="H7429">
        <v>1895.67</v>
      </c>
      <c r="I7429">
        <v>21</v>
      </c>
      <c r="J7429">
        <v>79</v>
      </c>
      <c r="K7429">
        <v>3</v>
      </c>
      <c r="L7429">
        <v>270.81</v>
      </c>
      <c r="M7429" t="s">
        <v>78</v>
      </c>
      <c r="N7429" t="s">
        <v>47</v>
      </c>
      <c r="O7429" t="s">
        <v>138</v>
      </c>
      <c r="P7429">
        <v>4</v>
      </c>
      <c r="Q7429" t="s">
        <v>50</v>
      </c>
    </row>
    <row r="7430" spans="1:17" hidden="1" x14ac:dyDescent="0.3">
      <c r="A7430" t="s">
        <v>97</v>
      </c>
      <c r="B7430" t="s">
        <v>7717</v>
      </c>
      <c r="C7430" t="s">
        <v>87</v>
      </c>
      <c r="D7430" t="s">
        <v>88</v>
      </c>
      <c r="E7430" t="s">
        <v>30</v>
      </c>
      <c r="F7430">
        <v>79.87</v>
      </c>
      <c r="G7430">
        <v>199</v>
      </c>
      <c r="H7430">
        <v>10077.36</v>
      </c>
      <c r="I7430">
        <v>25</v>
      </c>
      <c r="J7430">
        <v>73</v>
      </c>
      <c r="K7430">
        <v>163</v>
      </c>
      <c r="L7430">
        <v>8254.32</v>
      </c>
      <c r="M7430" t="s">
        <v>82</v>
      </c>
      <c r="N7430" t="s">
        <v>162</v>
      </c>
      <c r="O7430" t="s">
        <v>274</v>
      </c>
      <c r="P7430">
        <v>5</v>
      </c>
      <c r="Q7430" t="s">
        <v>50</v>
      </c>
    </row>
    <row r="7431" spans="1:17" hidden="1" x14ac:dyDescent="0.3">
      <c r="A7431" t="s">
        <v>131</v>
      </c>
      <c r="B7431" t="s">
        <v>7718</v>
      </c>
      <c r="C7431" t="s">
        <v>36</v>
      </c>
      <c r="D7431" t="s">
        <v>37</v>
      </c>
      <c r="E7431" t="s">
        <v>38</v>
      </c>
      <c r="F7431">
        <v>48.66</v>
      </c>
      <c r="G7431">
        <v>11</v>
      </c>
      <c r="H7431">
        <v>417.78</v>
      </c>
      <c r="I7431">
        <v>49</v>
      </c>
      <c r="J7431">
        <v>54</v>
      </c>
      <c r="K7431">
        <v>7</v>
      </c>
      <c r="L7431">
        <v>265.86</v>
      </c>
      <c r="M7431" t="s">
        <v>97</v>
      </c>
      <c r="N7431" t="s">
        <v>321</v>
      </c>
      <c r="O7431" t="s">
        <v>319</v>
      </c>
      <c r="P7431">
        <v>6</v>
      </c>
      <c r="Q7431" t="s">
        <v>42</v>
      </c>
    </row>
    <row r="7432" spans="1:17" hidden="1" x14ac:dyDescent="0.3">
      <c r="A7432" t="s">
        <v>91</v>
      </c>
      <c r="B7432" t="s">
        <v>7719</v>
      </c>
      <c r="C7432" t="s">
        <v>297</v>
      </c>
      <c r="D7432" t="s">
        <v>60</v>
      </c>
      <c r="E7432" t="s">
        <v>21</v>
      </c>
      <c r="F7432">
        <v>36.22</v>
      </c>
      <c r="G7432">
        <v>36</v>
      </c>
      <c r="H7432">
        <v>2308.6799999999998</v>
      </c>
      <c r="I7432">
        <v>19</v>
      </c>
      <c r="J7432">
        <v>40</v>
      </c>
      <c r="K7432">
        <v>7</v>
      </c>
      <c r="L7432">
        <v>448.91</v>
      </c>
      <c r="M7432" t="s">
        <v>334</v>
      </c>
      <c r="N7432" t="s">
        <v>418</v>
      </c>
      <c r="O7432" t="s">
        <v>378</v>
      </c>
      <c r="P7432">
        <v>10</v>
      </c>
      <c r="Q7432" t="s">
        <v>50</v>
      </c>
    </row>
    <row r="7433" spans="1:17" hidden="1" x14ac:dyDescent="0.3">
      <c r="A7433" t="s">
        <v>275</v>
      </c>
      <c r="B7433" t="s">
        <v>7720</v>
      </c>
      <c r="C7433" t="s">
        <v>390</v>
      </c>
      <c r="D7433" t="s">
        <v>60</v>
      </c>
      <c r="E7433" t="s">
        <v>30</v>
      </c>
      <c r="F7433">
        <v>3.88</v>
      </c>
      <c r="G7433">
        <v>110</v>
      </c>
      <c r="H7433">
        <v>5302</v>
      </c>
      <c r="I7433">
        <v>46</v>
      </c>
      <c r="J7433">
        <v>95</v>
      </c>
      <c r="K7433">
        <v>95</v>
      </c>
      <c r="L7433">
        <v>4579</v>
      </c>
      <c r="M7433" t="s">
        <v>363</v>
      </c>
      <c r="N7433" t="s">
        <v>184</v>
      </c>
      <c r="O7433" t="s">
        <v>68</v>
      </c>
      <c r="P7433">
        <v>2</v>
      </c>
      <c r="Q7433" t="s">
        <v>25</v>
      </c>
    </row>
    <row r="7434" spans="1:17" hidden="1" x14ac:dyDescent="0.3">
      <c r="A7434" t="s">
        <v>43</v>
      </c>
      <c r="B7434" t="s">
        <v>7721</v>
      </c>
      <c r="C7434" t="s">
        <v>246</v>
      </c>
      <c r="D7434" t="s">
        <v>67</v>
      </c>
      <c r="E7434" t="s">
        <v>38</v>
      </c>
      <c r="F7434">
        <v>53.28</v>
      </c>
      <c r="G7434">
        <v>180</v>
      </c>
      <c r="H7434">
        <v>13267.8</v>
      </c>
      <c r="I7434">
        <v>12</v>
      </c>
      <c r="J7434">
        <v>23</v>
      </c>
      <c r="K7434">
        <v>10</v>
      </c>
      <c r="L7434">
        <v>737.1</v>
      </c>
      <c r="M7434" t="s">
        <v>162</v>
      </c>
      <c r="N7434" t="s">
        <v>380</v>
      </c>
      <c r="O7434" t="s">
        <v>61</v>
      </c>
      <c r="P7434">
        <v>10</v>
      </c>
      <c r="Q7434" t="s">
        <v>42</v>
      </c>
    </row>
    <row r="7435" spans="1:17" hidden="1" x14ac:dyDescent="0.3">
      <c r="A7435" t="s">
        <v>143</v>
      </c>
      <c r="B7435" t="s">
        <v>7722</v>
      </c>
      <c r="C7435" t="s">
        <v>148</v>
      </c>
      <c r="D7435" t="s">
        <v>88</v>
      </c>
      <c r="E7435" t="s">
        <v>21</v>
      </c>
      <c r="F7435">
        <v>90.98</v>
      </c>
      <c r="G7435">
        <v>99</v>
      </c>
      <c r="H7435">
        <v>4106.5200000000004</v>
      </c>
      <c r="I7435">
        <v>44</v>
      </c>
      <c r="J7435">
        <v>87</v>
      </c>
      <c r="K7435">
        <v>79</v>
      </c>
      <c r="L7435">
        <v>3276.92</v>
      </c>
      <c r="M7435" t="s">
        <v>131</v>
      </c>
      <c r="N7435" t="s">
        <v>350</v>
      </c>
      <c r="O7435" t="s">
        <v>220</v>
      </c>
      <c r="P7435">
        <v>5</v>
      </c>
      <c r="Q7435" t="s">
        <v>42</v>
      </c>
    </row>
    <row r="7436" spans="1:17" hidden="1" x14ac:dyDescent="0.3">
      <c r="A7436" t="s">
        <v>34</v>
      </c>
      <c r="B7436" t="s">
        <v>7723</v>
      </c>
      <c r="C7436" t="s">
        <v>205</v>
      </c>
      <c r="D7436" t="s">
        <v>46</v>
      </c>
      <c r="E7436" t="s">
        <v>30</v>
      </c>
      <c r="F7436">
        <v>50.01</v>
      </c>
      <c r="G7436">
        <v>199</v>
      </c>
      <c r="H7436">
        <v>17115.990000000002</v>
      </c>
      <c r="I7436">
        <v>14</v>
      </c>
      <c r="J7436">
        <v>55</v>
      </c>
      <c r="K7436">
        <v>162</v>
      </c>
      <c r="L7436">
        <v>13933.62</v>
      </c>
      <c r="M7436" t="s">
        <v>94</v>
      </c>
      <c r="N7436" t="s">
        <v>283</v>
      </c>
      <c r="O7436" t="s">
        <v>270</v>
      </c>
      <c r="P7436">
        <v>5</v>
      </c>
      <c r="Q7436" t="s">
        <v>42</v>
      </c>
    </row>
    <row r="7437" spans="1:17" hidden="1" x14ac:dyDescent="0.3">
      <c r="A7437" t="s">
        <v>23</v>
      </c>
      <c r="B7437" t="s">
        <v>7724</v>
      </c>
      <c r="C7437" t="s">
        <v>223</v>
      </c>
      <c r="D7437" t="s">
        <v>37</v>
      </c>
      <c r="E7437" t="s">
        <v>38</v>
      </c>
      <c r="F7437">
        <v>50.04</v>
      </c>
      <c r="G7437">
        <v>141</v>
      </c>
      <c r="H7437">
        <v>7919.97</v>
      </c>
      <c r="I7437">
        <v>18</v>
      </c>
      <c r="J7437">
        <v>88</v>
      </c>
      <c r="K7437">
        <v>4</v>
      </c>
      <c r="L7437">
        <v>224.68</v>
      </c>
      <c r="M7437" t="s">
        <v>332</v>
      </c>
      <c r="N7437" t="s">
        <v>23</v>
      </c>
      <c r="O7437" t="s">
        <v>218</v>
      </c>
      <c r="P7437">
        <v>4</v>
      </c>
      <c r="Q7437" t="s">
        <v>50</v>
      </c>
    </row>
    <row r="7438" spans="1:17" hidden="1" x14ac:dyDescent="0.3">
      <c r="A7438" t="s">
        <v>33</v>
      </c>
      <c r="B7438" t="s">
        <v>7725</v>
      </c>
      <c r="C7438" t="s">
        <v>53</v>
      </c>
      <c r="D7438" t="s">
        <v>54</v>
      </c>
      <c r="E7438" t="s">
        <v>21</v>
      </c>
      <c r="F7438">
        <v>26.92</v>
      </c>
      <c r="G7438">
        <v>62</v>
      </c>
      <c r="H7438">
        <v>2134.66</v>
      </c>
      <c r="I7438">
        <v>38</v>
      </c>
      <c r="J7438">
        <v>86</v>
      </c>
      <c r="K7438">
        <v>60</v>
      </c>
      <c r="L7438">
        <v>2065.8000000000002</v>
      </c>
      <c r="M7438" t="s">
        <v>197</v>
      </c>
      <c r="N7438" t="s">
        <v>239</v>
      </c>
      <c r="O7438" t="s">
        <v>82</v>
      </c>
      <c r="P7438">
        <v>4</v>
      </c>
      <c r="Q7438" t="s">
        <v>25</v>
      </c>
    </row>
    <row r="7439" spans="1:17" hidden="1" x14ac:dyDescent="0.3">
      <c r="A7439" t="s">
        <v>22</v>
      </c>
      <c r="B7439" t="s">
        <v>7726</v>
      </c>
      <c r="C7439" t="s">
        <v>304</v>
      </c>
      <c r="D7439" t="s">
        <v>134</v>
      </c>
      <c r="E7439" t="s">
        <v>21</v>
      </c>
      <c r="F7439">
        <v>38.49</v>
      </c>
      <c r="G7439">
        <v>37</v>
      </c>
      <c r="H7439">
        <v>1717.91</v>
      </c>
      <c r="I7439">
        <v>41</v>
      </c>
      <c r="J7439">
        <v>92</v>
      </c>
      <c r="K7439">
        <v>30</v>
      </c>
      <c r="L7439">
        <v>1392.9</v>
      </c>
      <c r="M7439" t="s">
        <v>136</v>
      </c>
      <c r="N7439" t="s">
        <v>72</v>
      </c>
      <c r="O7439" t="s">
        <v>135</v>
      </c>
      <c r="P7439">
        <v>4</v>
      </c>
      <c r="Q7439" t="s">
        <v>50</v>
      </c>
    </row>
    <row r="7440" spans="1:17" hidden="1" x14ac:dyDescent="0.3">
      <c r="A7440" t="s">
        <v>40</v>
      </c>
      <c r="B7440" t="s">
        <v>7727</v>
      </c>
      <c r="C7440" t="s">
        <v>161</v>
      </c>
      <c r="D7440" t="s">
        <v>67</v>
      </c>
      <c r="E7440" t="s">
        <v>30</v>
      </c>
      <c r="F7440">
        <v>17.920000000000002</v>
      </c>
      <c r="G7440">
        <v>144</v>
      </c>
      <c r="H7440">
        <v>13841.28</v>
      </c>
      <c r="I7440">
        <v>35</v>
      </c>
      <c r="J7440">
        <v>97</v>
      </c>
      <c r="K7440">
        <v>106</v>
      </c>
      <c r="L7440">
        <v>10188.719999999999</v>
      </c>
      <c r="M7440" t="s">
        <v>139</v>
      </c>
      <c r="N7440" t="s">
        <v>247</v>
      </c>
      <c r="O7440" t="s">
        <v>55</v>
      </c>
      <c r="P7440">
        <v>8</v>
      </c>
      <c r="Q7440" t="s">
        <v>42</v>
      </c>
    </row>
    <row r="7441" spans="1:17" hidden="1" x14ac:dyDescent="0.3">
      <c r="A7441" t="s">
        <v>23</v>
      </c>
      <c r="B7441" t="s">
        <v>7728</v>
      </c>
      <c r="C7441" t="s">
        <v>200</v>
      </c>
      <c r="D7441" t="s">
        <v>29</v>
      </c>
      <c r="E7441" t="s">
        <v>21</v>
      </c>
      <c r="F7441">
        <v>67.55</v>
      </c>
      <c r="G7441">
        <v>152</v>
      </c>
      <c r="H7441">
        <v>6990.48</v>
      </c>
      <c r="I7441">
        <v>27</v>
      </c>
      <c r="J7441">
        <v>72</v>
      </c>
      <c r="K7441">
        <v>117</v>
      </c>
      <c r="L7441">
        <v>5380.83</v>
      </c>
      <c r="M7441" t="s">
        <v>422</v>
      </c>
      <c r="N7441" t="s">
        <v>270</v>
      </c>
      <c r="O7441" t="s">
        <v>370</v>
      </c>
      <c r="P7441">
        <v>5</v>
      </c>
      <c r="Q7441" t="s">
        <v>50</v>
      </c>
    </row>
    <row r="7442" spans="1:17" hidden="1" x14ac:dyDescent="0.3">
      <c r="A7442" t="s">
        <v>123</v>
      </c>
      <c r="B7442" t="s">
        <v>7729</v>
      </c>
      <c r="C7442" t="s">
        <v>261</v>
      </c>
      <c r="D7442" t="s">
        <v>20</v>
      </c>
      <c r="E7442" t="s">
        <v>38</v>
      </c>
      <c r="F7442">
        <v>46.83</v>
      </c>
      <c r="G7442">
        <v>27</v>
      </c>
      <c r="H7442">
        <v>1077.3</v>
      </c>
      <c r="I7442">
        <v>18</v>
      </c>
      <c r="J7442">
        <v>52</v>
      </c>
      <c r="K7442">
        <v>0</v>
      </c>
      <c r="L7442">
        <v>0</v>
      </c>
      <c r="N7442" t="s">
        <v>326</v>
      </c>
      <c r="O7442" t="s">
        <v>118</v>
      </c>
      <c r="P7442">
        <v>1</v>
      </c>
      <c r="Q7442" t="s">
        <v>25</v>
      </c>
    </row>
    <row r="7443" spans="1:17" x14ac:dyDescent="0.3">
      <c r="A7443" t="s">
        <v>448</v>
      </c>
      <c r="B7443" t="s">
        <v>7730</v>
      </c>
      <c r="C7443" t="s">
        <v>28</v>
      </c>
      <c r="D7443" t="s">
        <v>29</v>
      </c>
      <c r="E7443" t="s">
        <v>21</v>
      </c>
      <c r="F7443">
        <v>13.82</v>
      </c>
      <c r="G7443">
        <v>159</v>
      </c>
      <c r="H7443">
        <v>2197.38</v>
      </c>
      <c r="I7443">
        <v>5</v>
      </c>
      <c r="J7443">
        <v>81</v>
      </c>
      <c r="K7443">
        <v>71</v>
      </c>
      <c r="L7443">
        <v>981.22</v>
      </c>
      <c r="M7443" t="s">
        <v>95</v>
      </c>
      <c r="N7443" t="s">
        <v>275</v>
      </c>
      <c r="O7443" t="s">
        <v>185</v>
      </c>
      <c r="P7443">
        <v>2</v>
      </c>
      <c r="Q7443" t="s">
        <v>25</v>
      </c>
    </row>
    <row r="7444" spans="1:17" hidden="1" x14ac:dyDescent="0.3">
      <c r="A7444" t="s">
        <v>94</v>
      </c>
      <c r="B7444" t="s">
        <v>7731</v>
      </c>
      <c r="C7444" t="s">
        <v>165</v>
      </c>
      <c r="D7444" t="s">
        <v>134</v>
      </c>
      <c r="E7444" t="s">
        <v>30</v>
      </c>
      <c r="F7444">
        <v>54.17</v>
      </c>
      <c r="G7444">
        <v>191</v>
      </c>
      <c r="H7444">
        <v>4908.7</v>
      </c>
      <c r="I7444">
        <v>10</v>
      </c>
      <c r="J7444">
        <v>53</v>
      </c>
      <c r="K7444">
        <v>77</v>
      </c>
      <c r="L7444">
        <v>1978.9</v>
      </c>
      <c r="M7444" t="s">
        <v>270</v>
      </c>
      <c r="N7444" t="s">
        <v>305</v>
      </c>
      <c r="O7444" t="s">
        <v>47</v>
      </c>
      <c r="P7444">
        <v>2</v>
      </c>
      <c r="Q7444" t="s">
        <v>42</v>
      </c>
    </row>
    <row r="7445" spans="1:17" hidden="1" x14ac:dyDescent="0.3">
      <c r="A7445" t="s">
        <v>100</v>
      </c>
      <c r="B7445" t="s">
        <v>7732</v>
      </c>
      <c r="C7445" t="s">
        <v>71</v>
      </c>
      <c r="D7445" t="s">
        <v>29</v>
      </c>
      <c r="E7445" t="s">
        <v>38</v>
      </c>
      <c r="F7445">
        <v>45.28</v>
      </c>
      <c r="G7445">
        <v>33</v>
      </c>
      <c r="H7445">
        <v>736.89</v>
      </c>
      <c r="I7445">
        <v>11</v>
      </c>
      <c r="J7445">
        <v>24</v>
      </c>
      <c r="K7445">
        <v>1</v>
      </c>
      <c r="L7445">
        <v>22.33</v>
      </c>
      <c r="M7445" t="s">
        <v>257</v>
      </c>
      <c r="N7445" t="s">
        <v>68</v>
      </c>
      <c r="O7445" t="s">
        <v>83</v>
      </c>
      <c r="P7445">
        <v>6</v>
      </c>
      <c r="Q7445" t="s">
        <v>42</v>
      </c>
    </row>
    <row r="7446" spans="1:17" hidden="1" x14ac:dyDescent="0.3">
      <c r="A7446" t="s">
        <v>63</v>
      </c>
      <c r="B7446" t="s">
        <v>7733</v>
      </c>
      <c r="C7446" t="s">
        <v>99</v>
      </c>
      <c r="D7446" t="s">
        <v>46</v>
      </c>
      <c r="E7446" t="s">
        <v>21</v>
      </c>
      <c r="F7446">
        <v>81.7</v>
      </c>
      <c r="G7446">
        <v>159</v>
      </c>
      <c r="H7446">
        <v>13421.19</v>
      </c>
      <c r="I7446">
        <v>16</v>
      </c>
      <c r="J7446">
        <v>22</v>
      </c>
      <c r="K7446">
        <v>113</v>
      </c>
      <c r="L7446">
        <v>9538.33</v>
      </c>
      <c r="M7446" t="s">
        <v>464</v>
      </c>
      <c r="N7446" t="s">
        <v>156</v>
      </c>
      <c r="O7446" t="s">
        <v>287</v>
      </c>
      <c r="P7446">
        <v>2</v>
      </c>
      <c r="Q7446" t="s">
        <v>50</v>
      </c>
    </row>
    <row r="7447" spans="1:17" hidden="1" x14ac:dyDescent="0.3">
      <c r="A7447" t="s">
        <v>34</v>
      </c>
      <c r="B7447" t="s">
        <v>7734</v>
      </c>
      <c r="C7447" t="s">
        <v>155</v>
      </c>
      <c r="D7447" t="s">
        <v>67</v>
      </c>
      <c r="E7447" t="s">
        <v>30</v>
      </c>
      <c r="F7447">
        <v>7.54</v>
      </c>
      <c r="G7447">
        <v>70</v>
      </c>
      <c r="H7447">
        <v>6183.8</v>
      </c>
      <c r="I7447">
        <v>13</v>
      </c>
      <c r="J7447">
        <v>89</v>
      </c>
      <c r="K7447">
        <v>54</v>
      </c>
      <c r="L7447">
        <v>4770.3599999999997</v>
      </c>
      <c r="M7447" t="s">
        <v>209</v>
      </c>
      <c r="N7447" t="s">
        <v>238</v>
      </c>
      <c r="O7447" t="s">
        <v>458</v>
      </c>
      <c r="P7447">
        <v>5</v>
      </c>
      <c r="Q7447" t="s">
        <v>25</v>
      </c>
    </row>
    <row r="7448" spans="1:17" hidden="1" x14ac:dyDescent="0.3">
      <c r="A7448" t="s">
        <v>90</v>
      </c>
      <c r="B7448" t="s">
        <v>7735</v>
      </c>
      <c r="C7448" t="s">
        <v>133</v>
      </c>
      <c r="D7448" t="s">
        <v>134</v>
      </c>
      <c r="E7448" t="s">
        <v>38</v>
      </c>
      <c r="F7448">
        <v>31.2</v>
      </c>
      <c r="G7448">
        <v>78</v>
      </c>
      <c r="H7448">
        <v>1494.48</v>
      </c>
      <c r="I7448">
        <v>20</v>
      </c>
      <c r="J7448">
        <v>34</v>
      </c>
      <c r="K7448">
        <v>0</v>
      </c>
      <c r="L7448">
        <v>0</v>
      </c>
      <c r="N7448" t="s">
        <v>268</v>
      </c>
      <c r="O7448" t="s">
        <v>57</v>
      </c>
      <c r="P7448">
        <v>5</v>
      </c>
      <c r="Q7448" t="s">
        <v>42</v>
      </c>
    </row>
    <row r="7449" spans="1:17" hidden="1" x14ac:dyDescent="0.3">
      <c r="A7449" t="s">
        <v>257</v>
      </c>
      <c r="B7449" t="s">
        <v>7736</v>
      </c>
      <c r="C7449" t="s">
        <v>165</v>
      </c>
      <c r="D7449" t="s">
        <v>134</v>
      </c>
      <c r="E7449" t="s">
        <v>38</v>
      </c>
      <c r="F7449">
        <v>53.23</v>
      </c>
      <c r="G7449">
        <v>46</v>
      </c>
      <c r="H7449">
        <v>2675.36</v>
      </c>
      <c r="I7449">
        <v>8</v>
      </c>
      <c r="J7449">
        <v>66</v>
      </c>
      <c r="K7449">
        <v>10</v>
      </c>
      <c r="L7449">
        <v>581.6</v>
      </c>
      <c r="M7449" t="s">
        <v>146</v>
      </c>
      <c r="N7449" t="s">
        <v>125</v>
      </c>
      <c r="O7449" t="s">
        <v>308</v>
      </c>
      <c r="P7449">
        <v>7</v>
      </c>
      <c r="Q7449" t="s">
        <v>42</v>
      </c>
    </row>
    <row r="7450" spans="1:17" hidden="1" x14ac:dyDescent="0.3">
      <c r="A7450" t="s">
        <v>184</v>
      </c>
      <c r="B7450" t="s">
        <v>7737</v>
      </c>
      <c r="C7450" t="s">
        <v>19</v>
      </c>
      <c r="D7450" t="s">
        <v>20</v>
      </c>
      <c r="E7450" t="s">
        <v>21</v>
      </c>
      <c r="F7450">
        <v>89.94</v>
      </c>
      <c r="G7450">
        <v>195</v>
      </c>
      <c r="H7450">
        <v>12996.75</v>
      </c>
      <c r="I7450">
        <v>26</v>
      </c>
      <c r="J7450">
        <v>40</v>
      </c>
      <c r="K7450">
        <v>90</v>
      </c>
      <c r="L7450">
        <v>5998.5</v>
      </c>
      <c r="M7450" t="s">
        <v>129</v>
      </c>
      <c r="N7450" t="s">
        <v>111</v>
      </c>
      <c r="O7450" t="s">
        <v>55</v>
      </c>
      <c r="P7450">
        <v>4</v>
      </c>
      <c r="Q7450" t="s">
        <v>25</v>
      </c>
    </row>
    <row r="7451" spans="1:17" hidden="1" x14ac:dyDescent="0.3">
      <c r="A7451" t="s">
        <v>206</v>
      </c>
      <c r="B7451" t="s">
        <v>7738</v>
      </c>
      <c r="C7451" t="s">
        <v>19</v>
      </c>
      <c r="D7451" t="s">
        <v>20</v>
      </c>
      <c r="E7451" t="s">
        <v>30</v>
      </c>
      <c r="F7451">
        <v>57.48</v>
      </c>
      <c r="G7451">
        <v>31</v>
      </c>
      <c r="H7451">
        <v>2357.2399999999998</v>
      </c>
      <c r="I7451">
        <v>12</v>
      </c>
      <c r="J7451">
        <v>33</v>
      </c>
      <c r="K7451">
        <v>6</v>
      </c>
      <c r="L7451">
        <v>456.24</v>
      </c>
      <c r="M7451" t="s">
        <v>185</v>
      </c>
      <c r="N7451" t="s">
        <v>234</v>
      </c>
      <c r="O7451" t="s">
        <v>78</v>
      </c>
      <c r="P7451">
        <v>3</v>
      </c>
      <c r="Q7451" t="s">
        <v>42</v>
      </c>
    </row>
    <row r="7452" spans="1:17" hidden="1" x14ac:dyDescent="0.3">
      <c r="A7452" t="s">
        <v>247</v>
      </c>
      <c r="B7452" t="s">
        <v>7739</v>
      </c>
      <c r="C7452" t="s">
        <v>161</v>
      </c>
      <c r="D7452" t="s">
        <v>67</v>
      </c>
      <c r="E7452" t="s">
        <v>38</v>
      </c>
      <c r="F7452">
        <v>53.48</v>
      </c>
      <c r="G7452">
        <v>103</v>
      </c>
      <c r="H7452">
        <v>9078.42</v>
      </c>
      <c r="I7452">
        <v>18</v>
      </c>
      <c r="J7452">
        <v>62</v>
      </c>
      <c r="K7452">
        <v>26</v>
      </c>
      <c r="L7452">
        <v>2291.64</v>
      </c>
      <c r="M7452" t="s">
        <v>145</v>
      </c>
      <c r="N7452" t="s">
        <v>451</v>
      </c>
      <c r="O7452" t="s">
        <v>34</v>
      </c>
      <c r="P7452">
        <v>1</v>
      </c>
      <c r="Q7452" t="s">
        <v>50</v>
      </c>
    </row>
    <row r="7453" spans="1:17" hidden="1" x14ac:dyDescent="0.3">
      <c r="A7453" t="s">
        <v>34</v>
      </c>
      <c r="B7453" t="s">
        <v>7740</v>
      </c>
      <c r="C7453" t="s">
        <v>195</v>
      </c>
      <c r="D7453" t="s">
        <v>88</v>
      </c>
      <c r="E7453" t="s">
        <v>38</v>
      </c>
      <c r="F7453">
        <v>91.3</v>
      </c>
      <c r="G7453">
        <v>118</v>
      </c>
      <c r="H7453">
        <v>10074.84</v>
      </c>
      <c r="I7453">
        <v>34</v>
      </c>
      <c r="J7453">
        <v>35</v>
      </c>
      <c r="K7453">
        <v>111</v>
      </c>
      <c r="L7453">
        <v>9477.18</v>
      </c>
      <c r="M7453" t="s">
        <v>244</v>
      </c>
      <c r="N7453" t="s">
        <v>100</v>
      </c>
      <c r="O7453" t="s">
        <v>136</v>
      </c>
      <c r="P7453">
        <v>7</v>
      </c>
      <c r="Q7453" t="s">
        <v>50</v>
      </c>
    </row>
    <row r="7454" spans="1:17" hidden="1" x14ac:dyDescent="0.3">
      <c r="A7454" t="s">
        <v>225</v>
      </c>
      <c r="B7454" t="s">
        <v>7741</v>
      </c>
      <c r="C7454" t="s">
        <v>261</v>
      </c>
      <c r="D7454" t="s">
        <v>20</v>
      </c>
      <c r="E7454" t="s">
        <v>21</v>
      </c>
      <c r="F7454">
        <v>76.069999999999993</v>
      </c>
      <c r="G7454">
        <v>64</v>
      </c>
      <c r="H7454">
        <v>733.44</v>
      </c>
      <c r="I7454">
        <v>13</v>
      </c>
      <c r="J7454">
        <v>54</v>
      </c>
      <c r="K7454">
        <v>58</v>
      </c>
      <c r="L7454">
        <v>664.68</v>
      </c>
      <c r="M7454" t="s">
        <v>212</v>
      </c>
      <c r="N7454" t="s">
        <v>206</v>
      </c>
      <c r="O7454" t="s">
        <v>225</v>
      </c>
      <c r="P7454">
        <v>8</v>
      </c>
      <c r="Q7454" t="s">
        <v>50</v>
      </c>
    </row>
    <row r="7455" spans="1:17" hidden="1" x14ac:dyDescent="0.3">
      <c r="A7455" t="s">
        <v>327</v>
      </c>
      <c r="B7455" t="s">
        <v>7742</v>
      </c>
      <c r="C7455" t="s">
        <v>261</v>
      </c>
      <c r="D7455" t="s">
        <v>20</v>
      </c>
      <c r="E7455" t="s">
        <v>21</v>
      </c>
      <c r="F7455">
        <v>76.069999999999993</v>
      </c>
      <c r="G7455">
        <v>26</v>
      </c>
      <c r="H7455">
        <v>406.9</v>
      </c>
      <c r="I7455">
        <v>8</v>
      </c>
      <c r="J7455">
        <v>49</v>
      </c>
      <c r="K7455">
        <v>4</v>
      </c>
      <c r="L7455">
        <v>62.6</v>
      </c>
      <c r="M7455" t="s">
        <v>226</v>
      </c>
      <c r="N7455" t="s">
        <v>307</v>
      </c>
      <c r="O7455" t="s">
        <v>183</v>
      </c>
      <c r="P7455">
        <v>9</v>
      </c>
      <c r="Q7455" t="s">
        <v>42</v>
      </c>
    </row>
    <row r="7456" spans="1:17" hidden="1" x14ac:dyDescent="0.3">
      <c r="A7456" t="s">
        <v>48</v>
      </c>
      <c r="B7456" t="s">
        <v>7743</v>
      </c>
      <c r="C7456" t="s">
        <v>77</v>
      </c>
      <c r="D7456" t="s">
        <v>60</v>
      </c>
      <c r="E7456" t="s">
        <v>30</v>
      </c>
      <c r="F7456">
        <v>78.790000000000006</v>
      </c>
      <c r="G7456">
        <v>98</v>
      </c>
      <c r="H7456">
        <v>3460.38</v>
      </c>
      <c r="I7456">
        <v>39</v>
      </c>
      <c r="J7456">
        <v>36</v>
      </c>
      <c r="K7456">
        <v>91</v>
      </c>
      <c r="L7456">
        <v>3213.21</v>
      </c>
      <c r="M7456" t="s">
        <v>101</v>
      </c>
      <c r="N7456" t="s">
        <v>279</v>
      </c>
      <c r="O7456" t="s">
        <v>55</v>
      </c>
      <c r="P7456">
        <v>1</v>
      </c>
      <c r="Q7456" t="s">
        <v>25</v>
      </c>
    </row>
    <row r="7457" spans="1:17" hidden="1" x14ac:dyDescent="0.3">
      <c r="A7457" t="s">
        <v>247</v>
      </c>
      <c r="B7457" t="s">
        <v>7744</v>
      </c>
      <c r="C7457" t="s">
        <v>19</v>
      </c>
      <c r="D7457" t="s">
        <v>20</v>
      </c>
      <c r="E7457" t="s">
        <v>38</v>
      </c>
      <c r="F7457">
        <v>18.079999999999998</v>
      </c>
      <c r="G7457">
        <v>54</v>
      </c>
      <c r="H7457">
        <v>2890.08</v>
      </c>
      <c r="I7457">
        <v>26</v>
      </c>
      <c r="J7457">
        <v>97</v>
      </c>
      <c r="K7457">
        <v>45</v>
      </c>
      <c r="L7457">
        <v>2408.4</v>
      </c>
      <c r="M7457" t="s">
        <v>230</v>
      </c>
      <c r="N7457" t="s">
        <v>224</v>
      </c>
      <c r="O7457" t="s">
        <v>375</v>
      </c>
      <c r="P7457">
        <v>5</v>
      </c>
      <c r="Q7457" t="s">
        <v>25</v>
      </c>
    </row>
    <row r="7458" spans="1:17" hidden="1" x14ac:dyDescent="0.3">
      <c r="A7458" t="s">
        <v>332</v>
      </c>
      <c r="B7458" t="s">
        <v>7745</v>
      </c>
      <c r="C7458" t="s">
        <v>155</v>
      </c>
      <c r="D7458" t="s">
        <v>67</v>
      </c>
      <c r="E7458" t="s">
        <v>21</v>
      </c>
      <c r="F7458">
        <v>67.290000000000006</v>
      </c>
      <c r="G7458">
        <v>170</v>
      </c>
      <c r="H7458">
        <v>1769.7</v>
      </c>
      <c r="I7458">
        <v>24</v>
      </c>
      <c r="J7458">
        <v>72</v>
      </c>
      <c r="K7458">
        <v>123</v>
      </c>
      <c r="L7458">
        <v>1280.43</v>
      </c>
      <c r="M7458" t="s">
        <v>319</v>
      </c>
      <c r="N7458" t="s">
        <v>104</v>
      </c>
      <c r="O7458" t="s">
        <v>305</v>
      </c>
      <c r="P7458">
        <v>10</v>
      </c>
      <c r="Q7458" t="s">
        <v>42</v>
      </c>
    </row>
    <row r="7459" spans="1:17" hidden="1" x14ac:dyDescent="0.3">
      <c r="A7459" t="s">
        <v>409</v>
      </c>
      <c r="B7459" t="s">
        <v>7746</v>
      </c>
      <c r="C7459" t="s">
        <v>228</v>
      </c>
      <c r="D7459" t="s">
        <v>54</v>
      </c>
      <c r="E7459" t="s">
        <v>30</v>
      </c>
      <c r="F7459">
        <v>50.86</v>
      </c>
      <c r="G7459">
        <v>105</v>
      </c>
      <c r="H7459">
        <v>10043.25</v>
      </c>
      <c r="I7459">
        <v>44</v>
      </c>
      <c r="J7459">
        <v>23</v>
      </c>
      <c r="K7459">
        <v>33</v>
      </c>
      <c r="L7459">
        <v>3156.45</v>
      </c>
      <c r="M7459" t="s">
        <v>69</v>
      </c>
      <c r="N7459" t="s">
        <v>136</v>
      </c>
      <c r="O7459" t="s">
        <v>1167</v>
      </c>
      <c r="P7459">
        <v>7</v>
      </c>
      <c r="Q7459" t="s">
        <v>25</v>
      </c>
    </row>
    <row r="7460" spans="1:17" x14ac:dyDescent="0.3">
      <c r="A7460" t="s">
        <v>75</v>
      </c>
      <c r="B7460" t="s">
        <v>7747</v>
      </c>
      <c r="C7460" t="s">
        <v>28</v>
      </c>
      <c r="D7460" t="s">
        <v>29</v>
      </c>
      <c r="E7460" t="s">
        <v>38</v>
      </c>
      <c r="F7460">
        <v>48.48</v>
      </c>
      <c r="G7460">
        <v>183</v>
      </c>
      <c r="H7460">
        <v>15765.45</v>
      </c>
      <c r="I7460">
        <v>37</v>
      </c>
      <c r="J7460">
        <v>20</v>
      </c>
      <c r="K7460">
        <v>92</v>
      </c>
      <c r="L7460">
        <v>7925.8</v>
      </c>
      <c r="M7460" t="s">
        <v>181</v>
      </c>
      <c r="N7460" t="s">
        <v>91</v>
      </c>
      <c r="O7460" t="s">
        <v>287</v>
      </c>
      <c r="P7460">
        <v>3</v>
      </c>
      <c r="Q7460" t="s">
        <v>25</v>
      </c>
    </row>
    <row r="7461" spans="1:17" hidden="1" x14ac:dyDescent="0.3">
      <c r="A7461" t="s">
        <v>83</v>
      </c>
      <c r="B7461" t="s">
        <v>7748</v>
      </c>
      <c r="C7461" t="s">
        <v>359</v>
      </c>
      <c r="D7461" t="s">
        <v>60</v>
      </c>
      <c r="E7461" t="s">
        <v>21</v>
      </c>
      <c r="F7461">
        <v>5.71</v>
      </c>
      <c r="G7461">
        <v>174</v>
      </c>
      <c r="H7461">
        <v>17386.080000000002</v>
      </c>
      <c r="I7461">
        <v>8</v>
      </c>
      <c r="J7461">
        <v>29</v>
      </c>
      <c r="K7461">
        <v>161</v>
      </c>
      <c r="L7461">
        <v>16087.12</v>
      </c>
      <c r="M7461" t="s">
        <v>63</v>
      </c>
      <c r="N7461" t="s">
        <v>135</v>
      </c>
      <c r="O7461" t="s">
        <v>310</v>
      </c>
      <c r="P7461">
        <v>7</v>
      </c>
      <c r="Q7461" t="s">
        <v>25</v>
      </c>
    </row>
    <row r="7462" spans="1:17" hidden="1" x14ac:dyDescent="0.3">
      <c r="A7462" t="s">
        <v>111</v>
      </c>
      <c r="B7462" t="s">
        <v>7749</v>
      </c>
      <c r="C7462" t="s">
        <v>99</v>
      </c>
      <c r="D7462" t="s">
        <v>46</v>
      </c>
      <c r="E7462" t="s">
        <v>30</v>
      </c>
      <c r="F7462">
        <v>67.180000000000007</v>
      </c>
      <c r="G7462">
        <v>29</v>
      </c>
      <c r="H7462">
        <v>2026.23</v>
      </c>
      <c r="I7462">
        <v>50</v>
      </c>
      <c r="J7462">
        <v>99</v>
      </c>
      <c r="K7462">
        <v>11</v>
      </c>
      <c r="L7462">
        <v>768.57</v>
      </c>
      <c r="M7462" t="s">
        <v>224</v>
      </c>
      <c r="N7462" t="s">
        <v>293</v>
      </c>
      <c r="O7462" t="s">
        <v>366</v>
      </c>
      <c r="P7462">
        <v>3</v>
      </c>
      <c r="Q7462" t="s">
        <v>42</v>
      </c>
    </row>
    <row r="7463" spans="1:17" hidden="1" x14ac:dyDescent="0.3">
      <c r="A7463" t="s">
        <v>163</v>
      </c>
      <c r="B7463" t="s">
        <v>7750</v>
      </c>
      <c r="C7463" t="s">
        <v>317</v>
      </c>
      <c r="D7463" t="s">
        <v>88</v>
      </c>
      <c r="E7463" t="s">
        <v>38</v>
      </c>
      <c r="F7463">
        <v>54.24</v>
      </c>
      <c r="G7463">
        <v>177</v>
      </c>
      <c r="H7463">
        <v>1564.68</v>
      </c>
      <c r="I7463">
        <v>18</v>
      </c>
      <c r="J7463">
        <v>22</v>
      </c>
      <c r="K7463">
        <v>104</v>
      </c>
      <c r="L7463">
        <v>919.36</v>
      </c>
      <c r="M7463" t="s">
        <v>49</v>
      </c>
      <c r="N7463" t="s">
        <v>307</v>
      </c>
      <c r="O7463" t="s">
        <v>324</v>
      </c>
      <c r="P7463">
        <v>3</v>
      </c>
      <c r="Q7463" t="s">
        <v>25</v>
      </c>
    </row>
    <row r="7464" spans="1:17" hidden="1" x14ac:dyDescent="0.3">
      <c r="A7464" t="s">
        <v>138</v>
      </c>
      <c r="B7464" t="s">
        <v>7751</v>
      </c>
      <c r="C7464" t="s">
        <v>169</v>
      </c>
      <c r="D7464" t="s">
        <v>20</v>
      </c>
      <c r="E7464" t="s">
        <v>38</v>
      </c>
      <c r="F7464">
        <v>2.37</v>
      </c>
      <c r="G7464">
        <v>150</v>
      </c>
      <c r="H7464">
        <v>1867.5</v>
      </c>
      <c r="I7464">
        <v>32</v>
      </c>
      <c r="J7464">
        <v>58</v>
      </c>
      <c r="K7464">
        <v>10</v>
      </c>
      <c r="L7464">
        <v>124.5</v>
      </c>
      <c r="M7464" t="s">
        <v>334</v>
      </c>
      <c r="N7464" t="s">
        <v>335</v>
      </c>
      <c r="O7464" t="s">
        <v>23</v>
      </c>
      <c r="P7464">
        <v>5</v>
      </c>
      <c r="Q7464" t="s">
        <v>42</v>
      </c>
    </row>
    <row r="7465" spans="1:17" hidden="1" x14ac:dyDescent="0.3">
      <c r="A7465" t="s">
        <v>48</v>
      </c>
      <c r="B7465" t="s">
        <v>7752</v>
      </c>
      <c r="C7465" t="s">
        <v>36</v>
      </c>
      <c r="D7465" t="s">
        <v>37</v>
      </c>
      <c r="E7465" t="s">
        <v>21</v>
      </c>
      <c r="F7465">
        <v>16.41</v>
      </c>
      <c r="G7465">
        <v>65</v>
      </c>
      <c r="H7465">
        <v>1249.95</v>
      </c>
      <c r="I7465">
        <v>31</v>
      </c>
      <c r="J7465">
        <v>89</v>
      </c>
      <c r="K7465">
        <v>8</v>
      </c>
      <c r="L7465">
        <v>153.84</v>
      </c>
      <c r="M7465" t="s">
        <v>298</v>
      </c>
      <c r="N7465" t="s">
        <v>145</v>
      </c>
      <c r="O7465" t="s">
        <v>209</v>
      </c>
      <c r="P7465">
        <v>9</v>
      </c>
      <c r="Q7465" t="s">
        <v>42</v>
      </c>
    </row>
    <row r="7466" spans="1:17" hidden="1" x14ac:dyDescent="0.3">
      <c r="A7466" t="s">
        <v>327</v>
      </c>
      <c r="B7466" t="s">
        <v>7753</v>
      </c>
      <c r="C7466" t="s">
        <v>77</v>
      </c>
      <c r="D7466" t="s">
        <v>60</v>
      </c>
      <c r="E7466" t="s">
        <v>30</v>
      </c>
      <c r="F7466">
        <v>78.790000000000006</v>
      </c>
      <c r="G7466">
        <v>137</v>
      </c>
      <c r="H7466">
        <v>1781</v>
      </c>
      <c r="I7466">
        <v>7</v>
      </c>
      <c r="J7466">
        <v>53</v>
      </c>
      <c r="K7466">
        <v>36</v>
      </c>
      <c r="L7466">
        <v>468</v>
      </c>
      <c r="M7466" t="s">
        <v>295</v>
      </c>
      <c r="N7466" t="s">
        <v>351</v>
      </c>
      <c r="O7466" t="s">
        <v>68</v>
      </c>
      <c r="P7466">
        <v>4</v>
      </c>
      <c r="Q7466" t="s">
        <v>25</v>
      </c>
    </row>
    <row r="7467" spans="1:17" hidden="1" x14ac:dyDescent="0.3">
      <c r="A7467" t="s">
        <v>183</v>
      </c>
      <c r="B7467" t="s">
        <v>7754</v>
      </c>
      <c r="C7467" t="s">
        <v>359</v>
      </c>
      <c r="D7467" t="s">
        <v>60</v>
      </c>
      <c r="E7467" t="s">
        <v>21</v>
      </c>
      <c r="F7467">
        <v>5.71</v>
      </c>
      <c r="G7467">
        <v>34</v>
      </c>
      <c r="H7467">
        <v>474.98</v>
      </c>
      <c r="I7467">
        <v>20</v>
      </c>
      <c r="J7467">
        <v>95</v>
      </c>
      <c r="K7467">
        <v>20</v>
      </c>
      <c r="L7467">
        <v>279.39999999999998</v>
      </c>
      <c r="M7467" t="s">
        <v>234</v>
      </c>
      <c r="N7467" t="s">
        <v>355</v>
      </c>
      <c r="O7467" t="s">
        <v>458</v>
      </c>
      <c r="P7467">
        <v>2</v>
      </c>
      <c r="Q7467" t="s">
        <v>25</v>
      </c>
    </row>
    <row r="7468" spans="1:17" hidden="1" x14ac:dyDescent="0.3">
      <c r="A7468" t="s">
        <v>184</v>
      </c>
      <c r="B7468" t="s">
        <v>7755</v>
      </c>
      <c r="C7468" t="s">
        <v>390</v>
      </c>
      <c r="D7468" t="s">
        <v>60</v>
      </c>
      <c r="E7468" t="s">
        <v>21</v>
      </c>
      <c r="F7468">
        <v>67.64</v>
      </c>
      <c r="G7468">
        <v>99</v>
      </c>
      <c r="H7468">
        <v>8348.67</v>
      </c>
      <c r="I7468">
        <v>27</v>
      </c>
      <c r="J7468">
        <v>51</v>
      </c>
      <c r="K7468">
        <v>65</v>
      </c>
      <c r="L7468">
        <v>5481.45</v>
      </c>
      <c r="M7468" t="s">
        <v>312</v>
      </c>
      <c r="N7468" t="s">
        <v>441</v>
      </c>
      <c r="O7468" t="s">
        <v>31</v>
      </c>
      <c r="P7468">
        <v>5</v>
      </c>
      <c r="Q7468" t="s">
        <v>50</v>
      </c>
    </row>
    <row r="7469" spans="1:17" hidden="1" x14ac:dyDescent="0.3">
      <c r="A7469" t="s">
        <v>170</v>
      </c>
      <c r="B7469" t="s">
        <v>7756</v>
      </c>
      <c r="C7469" t="s">
        <v>344</v>
      </c>
      <c r="D7469" t="s">
        <v>37</v>
      </c>
      <c r="E7469" t="s">
        <v>38</v>
      </c>
      <c r="F7469">
        <v>41.41</v>
      </c>
      <c r="G7469">
        <v>10</v>
      </c>
      <c r="H7469">
        <v>500.4</v>
      </c>
      <c r="I7469">
        <v>38</v>
      </c>
      <c r="J7469">
        <v>88</v>
      </c>
      <c r="K7469">
        <v>10</v>
      </c>
      <c r="L7469">
        <v>500.4</v>
      </c>
      <c r="M7469" t="s">
        <v>385</v>
      </c>
      <c r="N7469" t="s">
        <v>159</v>
      </c>
      <c r="O7469" t="s">
        <v>123</v>
      </c>
      <c r="P7469">
        <v>4</v>
      </c>
      <c r="Q7469" t="s">
        <v>25</v>
      </c>
    </row>
    <row r="7470" spans="1:17" hidden="1" x14ac:dyDescent="0.3">
      <c r="A7470" t="s">
        <v>363</v>
      </c>
      <c r="B7470" t="s">
        <v>7757</v>
      </c>
      <c r="C7470" t="s">
        <v>246</v>
      </c>
      <c r="D7470" t="s">
        <v>67</v>
      </c>
      <c r="E7470" t="s">
        <v>21</v>
      </c>
      <c r="F7470">
        <v>26.58</v>
      </c>
      <c r="G7470">
        <v>16</v>
      </c>
      <c r="H7470">
        <v>845.92</v>
      </c>
      <c r="I7470">
        <v>44</v>
      </c>
      <c r="J7470">
        <v>100</v>
      </c>
      <c r="K7470">
        <v>2</v>
      </c>
      <c r="L7470">
        <v>105.74</v>
      </c>
      <c r="M7470" t="s">
        <v>375</v>
      </c>
      <c r="N7470" t="s">
        <v>184</v>
      </c>
      <c r="O7470" t="s">
        <v>22</v>
      </c>
      <c r="P7470">
        <v>3</v>
      </c>
      <c r="Q7470" t="s">
        <v>25</v>
      </c>
    </row>
    <row r="7471" spans="1:17" hidden="1" x14ac:dyDescent="0.3">
      <c r="A7471" t="s">
        <v>229</v>
      </c>
      <c r="B7471" t="s">
        <v>7758</v>
      </c>
      <c r="C7471" t="s">
        <v>241</v>
      </c>
      <c r="D7471" t="s">
        <v>134</v>
      </c>
      <c r="E7471" t="s">
        <v>30</v>
      </c>
      <c r="F7471">
        <v>2.16</v>
      </c>
      <c r="G7471">
        <v>78</v>
      </c>
      <c r="H7471">
        <v>5430.36</v>
      </c>
      <c r="I7471">
        <v>49</v>
      </c>
      <c r="J7471">
        <v>93</v>
      </c>
      <c r="K7471">
        <v>70</v>
      </c>
      <c r="L7471">
        <v>4873.3999999999996</v>
      </c>
      <c r="M7471" t="s">
        <v>68</v>
      </c>
      <c r="N7471" t="s">
        <v>79</v>
      </c>
      <c r="O7471" t="s">
        <v>130</v>
      </c>
      <c r="P7471">
        <v>4</v>
      </c>
      <c r="Q7471" t="s">
        <v>50</v>
      </c>
    </row>
    <row r="7472" spans="1:17" hidden="1" x14ac:dyDescent="0.3">
      <c r="A7472" t="s">
        <v>190</v>
      </c>
      <c r="B7472" t="s">
        <v>7759</v>
      </c>
      <c r="C7472" t="s">
        <v>195</v>
      </c>
      <c r="D7472" t="s">
        <v>88</v>
      </c>
      <c r="E7472" t="s">
        <v>38</v>
      </c>
      <c r="F7472">
        <v>91.3</v>
      </c>
      <c r="G7472">
        <v>98</v>
      </c>
      <c r="H7472">
        <v>349.86</v>
      </c>
      <c r="I7472">
        <v>44</v>
      </c>
      <c r="J7472">
        <v>78</v>
      </c>
      <c r="K7472">
        <v>91</v>
      </c>
      <c r="L7472">
        <v>324.87</v>
      </c>
      <c r="M7472" t="s">
        <v>263</v>
      </c>
      <c r="N7472" t="s">
        <v>162</v>
      </c>
      <c r="O7472" t="s">
        <v>61</v>
      </c>
      <c r="P7472">
        <v>2</v>
      </c>
      <c r="Q7472" t="s">
        <v>25</v>
      </c>
    </row>
    <row r="7473" spans="1:17" hidden="1" x14ac:dyDescent="0.3">
      <c r="A7473" t="s">
        <v>250</v>
      </c>
      <c r="B7473" t="s">
        <v>7760</v>
      </c>
      <c r="C7473" t="s">
        <v>187</v>
      </c>
      <c r="D7473" t="s">
        <v>54</v>
      </c>
      <c r="E7473" t="s">
        <v>21</v>
      </c>
      <c r="F7473">
        <v>15.15</v>
      </c>
      <c r="G7473">
        <v>192</v>
      </c>
      <c r="H7473">
        <v>18307.2</v>
      </c>
      <c r="I7473">
        <v>24</v>
      </c>
      <c r="J7473">
        <v>21</v>
      </c>
      <c r="K7473">
        <v>29</v>
      </c>
      <c r="L7473">
        <v>2765.15</v>
      </c>
      <c r="M7473" t="s">
        <v>350</v>
      </c>
      <c r="N7473" t="s">
        <v>64</v>
      </c>
      <c r="O7473" t="s">
        <v>212</v>
      </c>
      <c r="P7473">
        <v>1</v>
      </c>
      <c r="Q7473" t="s">
        <v>50</v>
      </c>
    </row>
    <row r="7474" spans="1:17" hidden="1" x14ac:dyDescent="0.3">
      <c r="A7474" t="s">
        <v>32</v>
      </c>
      <c r="B7474" t="s">
        <v>7761</v>
      </c>
      <c r="C7474" t="s">
        <v>315</v>
      </c>
      <c r="D7474" t="s">
        <v>37</v>
      </c>
      <c r="E7474" t="s">
        <v>21</v>
      </c>
      <c r="F7474">
        <v>86.75</v>
      </c>
      <c r="G7474">
        <v>200</v>
      </c>
      <c r="H7474">
        <v>14314</v>
      </c>
      <c r="I7474">
        <v>22</v>
      </c>
      <c r="J7474">
        <v>54</v>
      </c>
      <c r="K7474">
        <v>166</v>
      </c>
      <c r="L7474">
        <v>11880.62</v>
      </c>
      <c r="M7474" t="s">
        <v>378</v>
      </c>
      <c r="N7474" t="s">
        <v>114</v>
      </c>
      <c r="O7474" t="s">
        <v>1032</v>
      </c>
      <c r="P7474">
        <v>3</v>
      </c>
      <c r="Q7474" t="s">
        <v>42</v>
      </c>
    </row>
    <row r="7475" spans="1:17" hidden="1" x14ac:dyDescent="0.3">
      <c r="A7475" t="s">
        <v>120</v>
      </c>
      <c r="B7475" t="s">
        <v>7762</v>
      </c>
      <c r="C7475" t="s">
        <v>208</v>
      </c>
      <c r="D7475" t="s">
        <v>20</v>
      </c>
      <c r="E7475" t="s">
        <v>21</v>
      </c>
      <c r="F7475">
        <v>39.020000000000003</v>
      </c>
      <c r="G7475">
        <v>58</v>
      </c>
      <c r="H7475">
        <v>2672.64</v>
      </c>
      <c r="I7475">
        <v>42</v>
      </c>
      <c r="J7475">
        <v>51</v>
      </c>
      <c r="K7475">
        <v>32</v>
      </c>
      <c r="L7475">
        <v>1474.56</v>
      </c>
      <c r="M7475" t="s">
        <v>441</v>
      </c>
      <c r="N7475" t="s">
        <v>370</v>
      </c>
      <c r="O7475" t="s">
        <v>167</v>
      </c>
      <c r="P7475">
        <v>2</v>
      </c>
      <c r="Q7475" t="s">
        <v>25</v>
      </c>
    </row>
    <row r="7476" spans="1:17" hidden="1" x14ac:dyDescent="0.3">
      <c r="A7476" t="s">
        <v>422</v>
      </c>
      <c r="B7476" t="s">
        <v>7763</v>
      </c>
      <c r="C7476" t="s">
        <v>87</v>
      </c>
      <c r="D7476" t="s">
        <v>88</v>
      </c>
      <c r="E7476" t="s">
        <v>30</v>
      </c>
      <c r="F7476">
        <v>79.87</v>
      </c>
      <c r="G7476">
        <v>132</v>
      </c>
      <c r="H7476">
        <v>1700.16</v>
      </c>
      <c r="I7476">
        <v>17</v>
      </c>
      <c r="J7476">
        <v>51</v>
      </c>
      <c r="K7476">
        <v>102</v>
      </c>
      <c r="L7476">
        <v>1313.76</v>
      </c>
      <c r="M7476" t="s">
        <v>100</v>
      </c>
      <c r="N7476" t="s">
        <v>250</v>
      </c>
      <c r="O7476" t="s">
        <v>90</v>
      </c>
      <c r="P7476">
        <v>7</v>
      </c>
      <c r="Q7476" t="s">
        <v>25</v>
      </c>
    </row>
    <row r="7477" spans="1:17" hidden="1" x14ac:dyDescent="0.3">
      <c r="A7477" t="s">
        <v>345</v>
      </c>
      <c r="B7477" t="s">
        <v>7764</v>
      </c>
      <c r="C7477" t="s">
        <v>187</v>
      </c>
      <c r="D7477" t="s">
        <v>54</v>
      </c>
      <c r="E7477" t="s">
        <v>38</v>
      </c>
      <c r="F7477">
        <v>60.07</v>
      </c>
      <c r="G7477">
        <v>29</v>
      </c>
      <c r="H7477">
        <v>1162.03</v>
      </c>
      <c r="I7477">
        <v>25</v>
      </c>
      <c r="J7477">
        <v>69</v>
      </c>
      <c r="K7477">
        <v>17</v>
      </c>
      <c r="L7477">
        <v>681.19</v>
      </c>
      <c r="M7477" t="s">
        <v>73</v>
      </c>
      <c r="N7477" t="s">
        <v>370</v>
      </c>
      <c r="O7477" t="s">
        <v>47</v>
      </c>
      <c r="P7477">
        <v>4</v>
      </c>
      <c r="Q7477" t="s">
        <v>50</v>
      </c>
    </row>
    <row r="7478" spans="1:17" hidden="1" x14ac:dyDescent="0.3">
      <c r="A7478" t="s">
        <v>64</v>
      </c>
      <c r="B7478" t="s">
        <v>7765</v>
      </c>
      <c r="C7478" t="s">
        <v>161</v>
      </c>
      <c r="D7478" t="s">
        <v>67</v>
      </c>
      <c r="E7478" t="s">
        <v>21</v>
      </c>
      <c r="F7478">
        <v>58.2</v>
      </c>
      <c r="G7478">
        <v>116</v>
      </c>
      <c r="H7478">
        <v>9458.64</v>
      </c>
      <c r="I7478">
        <v>33</v>
      </c>
      <c r="J7478">
        <v>20</v>
      </c>
      <c r="K7478">
        <v>91</v>
      </c>
      <c r="L7478">
        <v>7420.14</v>
      </c>
      <c r="M7478" t="s">
        <v>218</v>
      </c>
      <c r="N7478" t="s">
        <v>435</v>
      </c>
      <c r="O7478" t="s">
        <v>394</v>
      </c>
      <c r="P7478">
        <v>6</v>
      </c>
      <c r="Q7478" t="s">
        <v>25</v>
      </c>
    </row>
    <row r="7479" spans="1:17" hidden="1" x14ac:dyDescent="0.3">
      <c r="A7479" t="s">
        <v>40</v>
      </c>
      <c r="B7479" t="s">
        <v>7766</v>
      </c>
      <c r="C7479" t="s">
        <v>113</v>
      </c>
      <c r="D7479" t="s">
        <v>46</v>
      </c>
      <c r="E7479" t="s">
        <v>30</v>
      </c>
      <c r="F7479">
        <v>68.19</v>
      </c>
      <c r="G7479">
        <v>13</v>
      </c>
      <c r="H7479">
        <v>699.01</v>
      </c>
      <c r="I7479">
        <v>5</v>
      </c>
      <c r="J7479">
        <v>74</v>
      </c>
      <c r="K7479">
        <v>0</v>
      </c>
      <c r="L7479">
        <v>0</v>
      </c>
      <c r="N7479" t="s">
        <v>69</v>
      </c>
      <c r="O7479" t="s">
        <v>400</v>
      </c>
      <c r="P7479">
        <v>2</v>
      </c>
      <c r="Q7479" t="s">
        <v>25</v>
      </c>
    </row>
    <row r="7480" spans="1:17" hidden="1" x14ac:dyDescent="0.3">
      <c r="A7480" t="s">
        <v>229</v>
      </c>
      <c r="B7480" t="s">
        <v>7767</v>
      </c>
      <c r="C7480" t="s">
        <v>66</v>
      </c>
      <c r="D7480" t="s">
        <v>67</v>
      </c>
      <c r="E7480" t="s">
        <v>38</v>
      </c>
      <c r="F7480">
        <v>58.87</v>
      </c>
      <c r="G7480">
        <v>192</v>
      </c>
      <c r="H7480">
        <v>15154.56</v>
      </c>
      <c r="I7480">
        <v>33</v>
      </c>
      <c r="J7480">
        <v>40</v>
      </c>
      <c r="K7480">
        <v>47</v>
      </c>
      <c r="L7480">
        <v>3709.71</v>
      </c>
      <c r="M7480" t="s">
        <v>104</v>
      </c>
      <c r="N7480" t="s">
        <v>464</v>
      </c>
      <c r="O7480" t="s">
        <v>441</v>
      </c>
      <c r="P7480">
        <v>9</v>
      </c>
      <c r="Q7480" t="s">
        <v>25</v>
      </c>
    </row>
    <row r="7481" spans="1:17" hidden="1" x14ac:dyDescent="0.3">
      <c r="A7481" t="s">
        <v>332</v>
      </c>
      <c r="B7481" t="s">
        <v>7768</v>
      </c>
      <c r="C7481" t="s">
        <v>93</v>
      </c>
      <c r="D7481" t="s">
        <v>20</v>
      </c>
      <c r="E7481" t="s">
        <v>21</v>
      </c>
      <c r="F7481">
        <v>83.65</v>
      </c>
      <c r="G7481">
        <v>72</v>
      </c>
      <c r="H7481">
        <v>2484.7199999999998</v>
      </c>
      <c r="I7481">
        <v>22</v>
      </c>
      <c r="J7481">
        <v>32</v>
      </c>
      <c r="K7481">
        <v>10</v>
      </c>
      <c r="L7481">
        <v>345.1</v>
      </c>
      <c r="M7481" t="s">
        <v>109</v>
      </c>
      <c r="N7481" t="s">
        <v>355</v>
      </c>
      <c r="O7481" t="s">
        <v>109</v>
      </c>
      <c r="P7481">
        <v>7</v>
      </c>
      <c r="Q7481" t="s">
        <v>25</v>
      </c>
    </row>
    <row r="7482" spans="1:17" hidden="1" x14ac:dyDescent="0.3">
      <c r="A7482" t="s">
        <v>149</v>
      </c>
      <c r="B7482" t="s">
        <v>7769</v>
      </c>
      <c r="C7482" t="s">
        <v>344</v>
      </c>
      <c r="D7482" t="s">
        <v>37</v>
      </c>
      <c r="E7482" t="s">
        <v>30</v>
      </c>
      <c r="F7482">
        <v>48.16</v>
      </c>
      <c r="G7482">
        <v>24</v>
      </c>
      <c r="H7482">
        <v>1180.08</v>
      </c>
      <c r="I7482">
        <v>28</v>
      </c>
      <c r="J7482">
        <v>44</v>
      </c>
      <c r="K7482">
        <v>22</v>
      </c>
      <c r="L7482">
        <v>1081.74</v>
      </c>
      <c r="M7482" t="s">
        <v>95</v>
      </c>
      <c r="N7482" t="s">
        <v>26</v>
      </c>
      <c r="O7482" t="s">
        <v>72</v>
      </c>
      <c r="P7482">
        <v>8</v>
      </c>
      <c r="Q7482" t="s">
        <v>42</v>
      </c>
    </row>
    <row r="7483" spans="1:17" hidden="1" x14ac:dyDescent="0.3">
      <c r="A7483" t="s">
        <v>375</v>
      </c>
      <c r="B7483" t="s">
        <v>7770</v>
      </c>
      <c r="C7483" t="s">
        <v>192</v>
      </c>
      <c r="D7483" t="s">
        <v>37</v>
      </c>
      <c r="E7483" t="s">
        <v>21</v>
      </c>
      <c r="F7483">
        <v>95.4</v>
      </c>
      <c r="G7483">
        <v>91</v>
      </c>
      <c r="H7483">
        <v>3748.29</v>
      </c>
      <c r="I7483">
        <v>7</v>
      </c>
      <c r="J7483">
        <v>20</v>
      </c>
      <c r="K7483">
        <v>16</v>
      </c>
      <c r="L7483">
        <v>659.04</v>
      </c>
      <c r="M7483" t="s">
        <v>136</v>
      </c>
      <c r="N7483" t="s">
        <v>170</v>
      </c>
      <c r="O7483" t="s">
        <v>74</v>
      </c>
      <c r="P7483">
        <v>8</v>
      </c>
      <c r="Q7483" t="s">
        <v>25</v>
      </c>
    </row>
    <row r="7484" spans="1:17" hidden="1" x14ac:dyDescent="0.3">
      <c r="A7484" t="s">
        <v>239</v>
      </c>
      <c r="B7484" t="s">
        <v>7771</v>
      </c>
      <c r="C7484" t="s">
        <v>344</v>
      </c>
      <c r="D7484" t="s">
        <v>37</v>
      </c>
      <c r="E7484" t="s">
        <v>30</v>
      </c>
      <c r="F7484">
        <v>48.16</v>
      </c>
      <c r="G7484">
        <v>63</v>
      </c>
      <c r="H7484">
        <v>945</v>
      </c>
      <c r="I7484">
        <v>11</v>
      </c>
      <c r="J7484">
        <v>80</v>
      </c>
      <c r="K7484">
        <v>22</v>
      </c>
      <c r="L7484">
        <v>330</v>
      </c>
      <c r="M7484" t="s">
        <v>264</v>
      </c>
      <c r="N7484" t="s">
        <v>274</v>
      </c>
      <c r="O7484" t="s">
        <v>242</v>
      </c>
      <c r="P7484">
        <v>4</v>
      </c>
      <c r="Q7484" t="s">
        <v>42</v>
      </c>
    </row>
    <row r="7485" spans="1:17" hidden="1" x14ac:dyDescent="0.3">
      <c r="A7485" t="s">
        <v>295</v>
      </c>
      <c r="B7485" t="s">
        <v>7772</v>
      </c>
      <c r="C7485" t="s">
        <v>53</v>
      </c>
      <c r="D7485" t="s">
        <v>54</v>
      </c>
      <c r="E7485" t="s">
        <v>38</v>
      </c>
      <c r="F7485">
        <v>92.63</v>
      </c>
      <c r="G7485">
        <v>79</v>
      </c>
      <c r="H7485">
        <v>1065.71</v>
      </c>
      <c r="I7485">
        <v>28</v>
      </c>
      <c r="J7485">
        <v>63</v>
      </c>
      <c r="K7485">
        <v>33</v>
      </c>
      <c r="L7485">
        <v>445.17</v>
      </c>
      <c r="M7485" t="s">
        <v>89</v>
      </c>
      <c r="N7485" t="s">
        <v>249</v>
      </c>
      <c r="O7485" t="s">
        <v>226</v>
      </c>
      <c r="P7485">
        <v>4</v>
      </c>
      <c r="Q7485" t="s">
        <v>42</v>
      </c>
    </row>
    <row r="7486" spans="1:17" hidden="1" x14ac:dyDescent="0.3">
      <c r="A7486" t="s">
        <v>332</v>
      </c>
      <c r="B7486" t="s">
        <v>7773</v>
      </c>
      <c r="C7486" t="s">
        <v>99</v>
      </c>
      <c r="D7486" t="s">
        <v>46</v>
      </c>
      <c r="E7486" t="s">
        <v>21</v>
      </c>
      <c r="F7486">
        <v>81.7</v>
      </c>
      <c r="G7486">
        <v>106</v>
      </c>
      <c r="H7486">
        <v>6981.16</v>
      </c>
      <c r="I7486">
        <v>5</v>
      </c>
      <c r="J7486">
        <v>53</v>
      </c>
      <c r="K7486">
        <v>0</v>
      </c>
      <c r="L7486">
        <v>0</v>
      </c>
      <c r="N7486" t="s">
        <v>170</v>
      </c>
      <c r="O7486" t="s">
        <v>451</v>
      </c>
      <c r="P7486">
        <v>10</v>
      </c>
      <c r="Q7486" t="s">
        <v>42</v>
      </c>
    </row>
    <row r="7487" spans="1:17" hidden="1" x14ac:dyDescent="0.3">
      <c r="A7487" t="s">
        <v>366</v>
      </c>
      <c r="B7487" t="s">
        <v>7774</v>
      </c>
      <c r="C7487" t="s">
        <v>246</v>
      </c>
      <c r="D7487" t="s">
        <v>67</v>
      </c>
      <c r="E7487" t="s">
        <v>30</v>
      </c>
      <c r="F7487">
        <v>45.41</v>
      </c>
      <c r="G7487">
        <v>61</v>
      </c>
      <c r="H7487">
        <v>2048.9899999999998</v>
      </c>
      <c r="I7487">
        <v>35</v>
      </c>
      <c r="J7487">
        <v>44</v>
      </c>
      <c r="K7487">
        <v>6</v>
      </c>
      <c r="L7487">
        <v>201.54</v>
      </c>
      <c r="M7487" t="s">
        <v>274</v>
      </c>
      <c r="N7487" t="s">
        <v>268</v>
      </c>
      <c r="O7487" t="s">
        <v>55</v>
      </c>
      <c r="P7487">
        <v>8</v>
      </c>
      <c r="Q7487" t="s">
        <v>42</v>
      </c>
    </row>
    <row r="7488" spans="1:17" hidden="1" x14ac:dyDescent="0.3">
      <c r="A7488" t="s">
        <v>308</v>
      </c>
      <c r="B7488" t="s">
        <v>7775</v>
      </c>
      <c r="C7488" t="s">
        <v>103</v>
      </c>
      <c r="D7488" t="s">
        <v>67</v>
      </c>
      <c r="E7488" t="s">
        <v>38</v>
      </c>
      <c r="F7488">
        <v>66.790000000000006</v>
      </c>
      <c r="G7488">
        <v>162</v>
      </c>
      <c r="H7488">
        <v>9378.18</v>
      </c>
      <c r="I7488">
        <v>45</v>
      </c>
      <c r="J7488">
        <v>92</v>
      </c>
      <c r="K7488">
        <v>123</v>
      </c>
      <c r="L7488">
        <v>7120.47</v>
      </c>
      <c r="M7488" t="s">
        <v>105</v>
      </c>
      <c r="N7488" t="s">
        <v>175</v>
      </c>
      <c r="O7488" t="s">
        <v>206</v>
      </c>
      <c r="P7488">
        <v>2</v>
      </c>
      <c r="Q7488" t="s">
        <v>50</v>
      </c>
    </row>
    <row r="7489" spans="1:17" hidden="1" x14ac:dyDescent="0.3">
      <c r="A7489" t="s">
        <v>84</v>
      </c>
      <c r="B7489" t="s">
        <v>7776</v>
      </c>
      <c r="C7489" t="s">
        <v>246</v>
      </c>
      <c r="D7489" t="s">
        <v>67</v>
      </c>
      <c r="E7489" t="s">
        <v>21</v>
      </c>
      <c r="F7489">
        <v>26.58</v>
      </c>
      <c r="G7489">
        <v>102</v>
      </c>
      <c r="H7489">
        <v>3596.52</v>
      </c>
      <c r="I7489">
        <v>20</v>
      </c>
      <c r="J7489">
        <v>91</v>
      </c>
      <c r="K7489">
        <v>76</v>
      </c>
      <c r="L7489">
        <v>2679.76</v>
      </c>
      <c r="M7489" t="s">
        <v>435</v>
      </c>
      <c r="N7489" t="s">
        <v>370</v>
      </c>
      <c r="O7489" t="s">
        <v>326</v>
      </c>
      <c r="P7489">
        <v>7</v>
      </c>
      <c r="Q7489" t="s">
        <v>42</v>
      </c>
    </row>
    <row r="7490" spans="1:17" hidden="1" x14ac:dyDescent="0.3">
      <c r="A7490" t="s">
        <v>350</v>
      </c>
      <c r="B7490" t="s">
        <v>7777</v>
      </c>
      <c r="C7490" t="s">
        <v>36</v>
      </c>
      <c r="D7490" t="s">
        <v>37</v>
      </c>
      <c r="E7490" t="s">
        <v>30</v>
      </c>
      <c r="F7490">
        <v>85.99</v>
      </c>
      <c r="G7490">
        <v>124</v>
      </c>
      <c r="H7490">
        <v>4612.8</v>
      </c>
      <c r="I7490">
        <v>41</v>
      </c>
      <c r="J7490">
        <v>82</v>
      </c>
      <c r="K7490">
        <v>65</v>
      </c>
      <c r="L7490">
        <v>2418</v>
      </c>
      <c r="M7490" t="s">
        <v>293</v>
      </c>
      <c r="N7490" t="s">
        <v>115</v>
      </c>
      <c r="O7490" t="s">
        <v>153</v>
      </c>
      <c r="P7490">
        <v>8</v>
      </c>
      <c r="Q7490" t="s">
        <v>50</v>
      </c>
    </row>
    <row r="7491" spans="1:17" hidden="1" x14ac:dyDescent="0.3">
      <c r="A7491" t="s">
        <v>335</v>
      </c>
      <c r="B7491" t="s">
        <v>7778</v>
      </c>
      <c r="C7491" t="s">
        <v>128</v>
      </c>
      <c r="D7491" t="s">
        <v>46</v>
      </c>
      <c r="E7491" t="s">
        <v>38</v>
      </c>
      <c r="F7491">
        <v>49.94</v>
      </c>
      <c r="G7491">
        <v>124</v>
      </c>
      <c r="H7491">
        <v>4656.2</v>
      </c>
      <c r="I7491">
        <v>39</v>
      </c>
      <c r="J7491">
        <v>26</v>
      </c>
      <c r="K7491">
        <v>92</v>
      </c>
      <c r="L7491">
        <v>3454.6</v>
      </c>
      <c r="M7491" t="s">
        <v>109</v>
      </c>
      <c r="N7491" t="s">
        <v>279</v>
      </c>
      <c r="O7491" t="s">
        <v>326</v>
      </c>
      <c r="P7491">
        <v>1</v>
      </c>
      <c r="Q7491" t="s">
        <v>50</v>
      </c>
    </row>
    <row r="7492" spans="1:17" hidden="1" x14ac:dyDescent="0.3">
      <c r="A7492" t="s">
        <v>49</v>
      </c>
      <c r="B7492" t="s">
        <v>7779</v>
      </c>
      <c r="C7492" t="s">
        <v>187</v>
      </c>
      <c r="D7492" t="s">
        <v>54</v>
      </c>
      <c r="E7492" t="s">
        <v>21</v>
      </c>
      <c r="F7492">
        <v>15.15</v>
      </c>
      <c r="G7492">
        <v>62</v>
      </c>
      <c r="H7492">
        <v>179.18</v>
      </c>
      <c r="I7492">
        <v>33</v>
      </c>
      <c r="J7492">
        <v>54</v>
      </c>
      <c r="K7492">
        <v>53</v>
      </c>
      <c r="L7492">
        <v>153.16999999999999</v>
      </c>
      <c r="M7492" t="s">
        <v>388</v>
      </c>
      <c r="N7492" t="s">
        <v>272</v>
      </c>
      <c r="O7492" t="s">
        <v>82</v>
      </c>
      <c r="P7492">
        <v>2</v>
      </c>
      <c r="Q7492" t="s">
        <v>42</v>
      </c>
    </row>
    <row r="7493" spans="1:17" hidden="1" x14ac:dyDescent="0.3">
      <c r="A7493" t="s">
        <v>380</v>
      </c>
      <c r="B7493" t="s">
        <v>7780</v>
      </c>
      <c r="C7493" t="s">
        <v>133</v>
      </c>
      <c r="D7493" t="s">
        <v>134</v>
      </c>
      <c r="E7493" t="s">
        <v>21</v>
      </c>
      <c r="F7493">
        <v>9.06</v>
      </c>
      <c r="G7493">
        <v>161</v>
      </c>
      <c r="H7493">
        <v>4514.4399999999996</v>
      </c>
      <c r="I7493">
        <v>19</v>
      </c>
      <c r="J7493">
        <v>58</v>
      </c>
      <c r="K7493">
        <v>105</v>
      </c>
      <c r="L7493">
        <v>2944.2</v>
      </c>
      <c r="M7493" t="s">
        <v>41</v>
      </c>
      <c r="N7493" t="s">
        <v>85</v>
      </c>
      <c r="O7493" t="s">
        <v>74</v>
      </c>
      <c r="P7493">
        <v>8</v>
      </c>
      <c r="Q7493" t="s">
        <v>25</v>
      </c>
    </row>
    <row r="7494" spans="1:17" hidden="1" x14ac:dyDescent="0.3">
      <c r="A7494" t="s">
        <v>84</v>
      </c>
      <c r="B7494" t="s">
        <v>7781</v>
      </c>
      <c r="C7494" t="s">
        <v>208</v>
      </c>
      <c r="D7494" t="s">
        <v>20</v>
      </c>
      <c r="E7494" t="s">
        <v>30</v>
      </c>
      <c r="F7494">
        <v>27.47</v>
      </c>
      <c r="G7494">
        <v>29</v>
      </c>
      <c r="H7494">
        <v>33.64</v>
      </c>
      <c r="I7494">
        <v>20</v>
      </c>
      <c r="J7494">
        <v>79</v>
      </c>
      <c r="K7494">
        <v>9</v>
      </c>
      <c r="L7494">
        <v>10.44</v>
      </c>
      <c r="M7494" t="s">
        <v>355</v>
      </c>
      <c r="N7494" t="s">
        <v>184</v>
      </c>
      <c r="O7494" t="s">
        <v>153</v>
      </c>
      <c r="P7494">
        <v>8</v>
      </c>
      <c r="Q7494" t="s">
        <v>25</v>
      </c>
    </row>
    <row r="7495" spans="1:17" hidden="1" x14ac:dyDescent="0.3">
      <c r="A7495" t="s">
        <v>43</v>
      </c>
      <c r="B7495" t="s">
        <v>7782</v>
      </c>
      <c r="C7495" t="s">
        <v>45</v>
      </c>
      <c r="D7495" t="s">
        <v>46</v>
      </c>
      <c r="E7495" t="s">
        <v>30</v>
      </c>
      <c r="F7495">
        <v>40.82</v>
      </c>
      <c r="G7495">
        <v>88</v>
      </c>
      <c r="H7495">
        <v>4534.6400000000003</v>
      </c>
      <c r="I7495">
        <v>10</v>
      </c>
      <c r="J7495">
        <v>88</v>
      </c>
      <c r="K7495">
        <v>85</v>
      </c>
      <c r="L7495">
        <v>4380.05</v>
      </c>
      <c r="M7495" t="s">
        <v>69</v>
      </c>
      <c r="N7495" t="s">
        <v>279</v>
      </c>
      <c r="O7495" t="s">
        <v>40</v>
      </c>
      <c r="P7495">
        <v>3</v>
      </c>
      <c r="Q7495" t="s">
        <v>50</v>
      </c>
    </row>
    <row r="7496" spans="1:17" hidden="1" x14ac:dyDescent="0.3">
      <c r="A7496" t="s">
        <v>167</v>
      </c>
      <c r="B7496" t="s">
        <v>7783</v>
      </c>
      <c r="C7496" t="s">
        <v>66</v>
      </c>
      <c r="D7496" t="s">
        <v>67</v>
      </c>
      <c r="E7496" t="s">
        <v>38</v>
      </c>
      <c r="F7496">
        <v>58.87</v>
      </c>
      <c r="G7496">
        <v>158</v>
      </c>
      <c r="H7496">
        <v>14817.24</v>
      </c>
      <c r="I7496">
        <v>47</v>
      </c>
      <c r="J7496">
        <v>75</v>
      </c>
      <c r="K7496">
        <v>113</v>
      </c>
      <c r="L7496">
        <v>10597.14</v>
      </c>
      <c r="M7496" t="s">
        <v>310</v>
      </c>
      <c r="N7496" t="s">
        <v>313</v>
      </c>
      <c r="O7496" t="s">
        <v>335</v>
      </c>
      <c r="P7496">
        <v>4</v>
      </c>
      <c r="Q7496" t="s">
        <v>42</v>
      </c>
    </row>
    <row r="7497" spans="1:17" hidden="1" x14ac:dyDescent="0.3">
      <c r="A7497" t="s">
        <v>441</v>
      </c>
      <c r="B7497" t="s">
        <v>7784</v>
      </c>
      <c r="C7497" t="s">
        <v>87</v>
      </c>
      <c r="D7497" t="s">
        <v>88</v>
      </c>
      <c r="E7497" t="s">
        <v>21</v>
      </c>
      <c r="F7497">
        <v>82.8</v>
      </c>
      <c r="G7497">
        <v>113</v>
      </c>
      <c r="H7497">
        <v>8536.02</v>
      </c>
      <c r="I7497">
        <v>29</v>
      </c>
      <c r="J7497">
        <v>87</v>
      </c>
      <c r="K7497">
        <v>56</v>
      </c>
      <c r="L7497">
        <v>4230.24</v>
      </c>
      <c r="M7497" t="s">
        <v>380</v>
      </c>
      <c r="N7497" t="s">
        <v>441</v>
      </c>
      <c r="O7497" t="s">
        <v>163</v>
      </c>
      <c r="P7497">
        <v>1</v>
      </c>
      <c r="Q7497" t="s">
        <v>42</v>
      </c>
    </row>
    <row r="7498" spans="1:17" hidden="1" x14ac:dyDescent="0.3">
      <c r="A7498" t="s">
        <v>48</v>
      </c>
      <c r="B7498" t="s">
        <v>7785</v>
      </c>
      <c r="C7498" t="s">
        <v>87</v>
      </c>
      <c r="D7498" t="s">
        <v>88</v>
      </c>
      <c r="E7498" t="s">
        <v>21</v>
      </c>
      <c r="F7498">
        <v>82.8</v>
      </c>
      <c r="G7498">
        <v>117</v>
      </c>
      <c r="H7498">
        <v>7541.82</v>
      </c>
      <c r="I7498">
        <v>12</v>
      </c>
      <c r="J7498">
        <v>29</v>
      </c>
      <c r="K7498">
        <v>86</v>
      </c>
      <c r="L7498">
        <v>5543.56</v>
      </c>
      <c r="M7498" t="s">
        <v>56</v>
      </c>
      <c r="N7498" t="s">
        <v>105</v>
      </c>
      <c r="O7498" t="s">
        <v>57</v>
      </c>
      <c r="P7498">
        <v>8</v>
      </c>
      <c r="Q7498" t="s">
        <v>42</v>
      </c>
    </row>
    <row r="7499" spans="1:17" hidden="1" x14ac:dyDescent="0.3">
      <c r="A7499" t="s">
        <v>115</v>
      </c>
      <c r="B7499" t="s">
        <v>7786</v>
      </c>
      <c r="C7499" t="s">
        <v>200</v>
      </c>
      <c r="D7499" t="s">
        <v>29</v>
      </c>
      <c r="E7499" t="s">
        <v>30</v>
      </c>
      <c r="F7499">
        <v>73.42</v>
      </c>
      <c r="G7499">
        <v>70</v>
      </c>
      <c r="H7499">
        <v>2377.9</v>
      </c>
      <c r="I7499">
        <v>6</v>
      </c>
      <c r="J7499">
        <v>80</v>
      </c>
      <c r="K7499">
        <v>33</v>
      </c>
      <c r="L7499">
        <v>1121.01</v>
      </c>
      <c r="M7499" t="s">
        <v>85</v>
      </c>
      <c r="N7499" t="s">
        <v>184</v>
      </c>
      <c r="O7499" t="s">
        <v>97</v>
      </c>
      <c r="P7499">
        <v>2</v>
      </c>
      <c r="Q7499" t="s">
        <v>42</v>
      </c>
    </row>
    <row r="7500" spans="1:17" hidden="1" x14ac:dyDescent="0.3">
      <c r="A7500" t="s">
        <v>448</v>
      </c>
      <c r="B7500" t="s">
        <v>7787</v>
      </c>
      <c r="C7500" t="s">
        <v>165</v>
      </c>
      <c r="D7500" t="s">
        <v>134</v>
      </c>
      <c r="E7500" t="s">
        <v>38</v>
      </c>
      <c r="F7500">
        <v>53.23</v>
      </c>
      <c r="G7500">
        <v>105</v>
      </c>
      <c r="H7500">
        <v>395.85</v>
      </c>
      <c r="I7500">
        <v>10</v>
      </c>
      <c r="J7500">
        <v>41</v>
      </c>
      <c r="K7500">
        <v>44</v>
      </c>
      <c r="L7500">
        <v>165.88</v>
      </c>
      <c r="M7500" t="s">
        <v>272</v>
      </c>
      <c r="N7500" t="s">
        <v>116</v>
      </c>
      <c r="O7500" t="s">
        <v>83</v>
      </c>
      <c r="P7500">
        <v>9</v>
      </c>
      <c r="Q7500" t="s">
        <v>42</v>
      </c>
    </row>
    <row r="7501" spans="1:17" hidden="1" x14ac:dyDescent="0.3">
      <c r="A7501" t="s">
        <v>345</v>
      </c>
      <c r="B7501" t="s">
        <v>7788</v>
      </c>
      <c r="C7501" t="s">
        <v>192</v>
      </c>
      <c r="D7501" t="s">
        <v>37</v>
      </c>
      <c r="E7501" t="s">
        <v>38</v>
      </c>
      <c r="F7501">
        <v>78.69</v>
      </c>
      <c r="G7501">
        <v>163</v>
      </c>
      <c r="H7501">
        <v>9949.52</v>
      </c>
      <c r="I7501">
        <v>28</v>
      </c>
      <c r="J7501">
        <v>64</v>
      </c>
      <c r="K7501">
        <v>83</v>
      </c>
      <c r="L7501">
        <v>5066.32</v>
      </c>
      <c r="M7501" t="s">
        <v>209</v>
      </c>
      <c r="N7501" t="s">
        <v>210</v>
      </c>
      <c r="O7501" t="s">
        <v>185</v>
      </c>
      <c r="P7501">
        <v>3</v>
      </c>
      <c r="Q7501" t="s">
        <v>42</v>
      </c>
    </row>
    <row r="7502" spans="1:17" hidden="1" x14ac:dyDescent="0.3">
      <c r="A7502" t="s">
        <v>378</v>
      </c>
      <c r="B7502" t="s">
        <v>7789</v>
      </c>
      <c r="C7502" t="s">
        <v>122</v>
      </c>
      <c r="D7502" t="s">
        <v>54</v>
      </c>
      <c r="E7502" t="s">
        <v>38</v>
      </c>
      <c r="F7502">
        <v>62.49</v>
      </c>
      <c r="G7502">
        <v>118</v>
      </c>
      <c r="H7502">
        <v>5000.84</v>
      </c>
      <c r="I7502">
        <v>14</v>
      </c>
      <c r="J7502">
        <v>66</v>
      </c>
      <c r="K7502">
        <v>114</v>
      </c>
      <c r="L7502">
        <v>4831.32</v>
      </c>
      <c r="M7502" t="s">
        <v>94</v>
      </c>
      <c r="N7502" t="s">
        <v>74</v>
      </c>
      <c r="O7502" t="s">
        <v>146</v>
      </c>
      <c r="P7502">
        <v>10</v>
      </c>
      <c r="Q7502" t="s">
        <v>25</v>
      </c>
    </row>
    <row r="7503" spans="1:17" hidden="1" x14ac:dyDescent="0.3">
      <c r="A7503" t="s">
        <v>131</v>
      </c>
      <c r="B7503" t="s">
        <v>7790</v>
      </c>
      <c r="C7503" t="s">
        <v>286</v>
      </c>
      <c r="D7503" t="s">
        <v>54</v>
      </c>
      <c r="E7503" t="s">
        <v>21</v>
      </c>
      <c r="F7503">
        <v>36.32</v>
      </c>
      <c r="G7503">
        <v>80</v>
      </c>
      <c r="H7503">
        <v>6432.8</v>
      </c>
      <c r="I7503">
        <v>14</v>
      </c>
      <c r="J7503">
        <v>83</v>
      </c>
      <c r="K7503">
        <v>52</v>
      </c>
      <c r="L7503">
        <v>4181.32</v>
      </c>
      <c r="M7503" t="s">
        <v>230</v>
      </c>
      <c r="N7503" t="s">
        <v>22</v>
      </c>
      <c r="O7503" t="s">
        <v>104</v>
      </c>
      <c r="P7503">
        <v>9</v>
      </c>
      <c r="Q7503" t="s">
        <v>25</v>
      </c>
    </row>
    <row r="7504" spans="1:17" hidden="1" x14ac:dyDescent="0.3">
      <c r="A7504" t="s">
        <v>239</v>
      </c>
      <c r="B7504" t="s">
        <v>7791</v>
      </c>
      <c r="C7504" t="s">
        <v>155</v>
      </c>
      <c r="D7504" t="s">
        <v>67</v>
      </c>
      <c r="E7504" t="s">
        <v>30</v>
      </c>
      <c r="F7504">
        <v>7.54</v>
      </c>
      <c r="G7504">
        <v>65</v>
      </c>
      <c r="H7504">
        <v>1572.35</v>
      </c>
      <c r="I7504">
        <v>30</v>
      </c>
      <c r="J7504">
        <v>71</v>
      </c>
      <c r="K7504">
        <v>62</v>
      </c>
      <c r="L7504">
        <v>1499.78</v>
      </c>
      <c r="M7504" t="s">
        <v>84</v>
      </c>
      <c r="N7504" t="s">
        <v>305</v>
      </c>
      <c r="O7504" t="s">
        <v>326</v>
      </c>
      <c r="P7504">
        <v>10</v>
      </c>
      <c r="Q7504" t="s">
        <v>42</v>
      </c>
    </row>
    <row r="7505" spans="1:17" hidden="1" x14ac:dyDescent="0.3">
      <c r="A7505" t="s">
        <v>394</v>
      </c>
      <c r="B7505" t="s">
        <v>7792</v>
      </c>
      <c r="C7505" t="s">
        <v>161</v>
      </c>
      <c r="D7505" t="s">
        <v>67</v>
      </c>
      <c r="E7505" t="s">
        <v>38</v>
      </c>
      <c r="F7505">
        <v>53.48</v>
      </c>
      <c r="G7505">
        <v>169</v>
      </c>
      <c r="H7505">
        <v>13026.52</v>
      </c>
      <c r="I7505">
        <v>17</v>
      </c>
      <c r="J7505">
        <v>60</v>
      </c>
      <c r="K7505">
        <v>4</v>
      </c>
      <c r="L7505">
        <v>308.32</v>
      </c>
      <c r="M7505" t="s">
        <v>197</v>
      </c>
      <c r="N7505" t="s">
        <v>293</v>
      </c>
      <c r="O7505" t="s">
        <v>348</v>
      </c>
      <c r="P7505">
        <v>7</v>
      </c>
      <c r="Q7505" t="s">
        <v>42</v>
      </c>
    </row>
    <row r="7506" spans="1:17" hidden="1" x14ac:dyDescent="0.3">
      <c r="A7506" t="s">
        <v>327</v>
      </c>
      <c r="B7506" t="s">
        <v>7793</v>
      </c>
      <c r="C7506" t="s">
        <v>208</v>
      </c>
      <c r="D7506" t="s">
        <v>20</v>
      </c>
      <c r="E7506" t="s">
        <v>21</v>
      </c>
      <c r="F7506">
        <v>39.020000000000003</v>
      </c>
      <c r="G7506">
        <v>196</v>
      </c>
      <c r="H7506">
        <v>6401.36</v>
      </c>
      <c r="I7506">
        <v>12</v>
      </c>
      <c r="J7506">
        <v>71</v>
      </c>
      <c r="K7506">
        <v>80</v>
      </c>
      <c r="L7506">
        <v>2612.8000000000002</v>
      </c>
      <c r="M7506" t="s">
        <v>350</v>
      </c>
      <c r="N7506" t="s">
        <v>72</v>
      </c>
      <c r="O7506" t="s">
        <v>435</v>
      </c>
      <c r="P7506">
        <v>1</v>
      </c>
      <c r="Q7506" t="s">
        <v>42</v>
      </c>
    </row>
    <row r="7507" spans="1:17" hidden="1" x14ac:dyDescent="0.3">
      <c r="A7507" t="s">
        <v>89</v>
      </c>
      <c r="B7507" t="s">
        <v>7794</v>
      </c>
      <c r="C7507" t="s">
        <v>315</v>
      </c>
      <c r="D7507" t="s">
        <v>37</v>
      </c>
      <c r="E7507" t="s">
        <v>30</v>
      </c>
      <c r="F7507">
        <v>5.79</v>
      </c>
      <c r="G7507">
        <v>90</v>
      </c>
      <c r="H7507">
        <v>2530.8000000000002</v>
      </c>
      <c r="I7507">
        <v>43</v>
      </c>
      <c r="J7507">
        <v>81</v>
      </c>
      <c r="K7507">
        <v>69</v>
      </c>
      <c r="L7507">
        <v>1940.28</v>
      </c>
      <c r="M7507" t="s">
        <v>355</v>
      </c>
      <c r="N7507" t="s">
        <v>312</v>
      </c>
      <c r="O7507" t="s">
        <v>198</v>
      </c>
      <c r="P7507">
        <v>8</v>
      </c>
      <c r="Q7507" t="s">
        <v>25</v>
      </c>
    </row>
    <row r="7508" spans="1:17" hidden="1" x14ac:dyDescent="0.3">
      <c r="A7508" t="s">
        <v>74</v>
      </c>
      <c r="B7508" t="s">
        <v>7795</v>
      </c>
      <c r="C7508" t="s">
        <v>165</v>
      </c>
      <c r="D7508" t="s">
        <v>134</v>
      </c>
      <c r="E7508" t="s">
        <v>38</v>
      </c>
      <c r="F7508">
        <v>53.23</v>
      </c>
      <c r="G7508">
        <v>167</v>
      </c>
      <c r="H7508">
        <v>490.98</v>
      </c>
      <c r="I7508">
        <v>13</v>
      </c>
      <c r="J7508">
        <v>38</v>
      </c>
      <c r="K7508">
        <v>11</v>
      </c>
      <c r="L7508">
        <v>32.340000000000003</v>
      </c>
      <c r="M7508" t="s">
        <v>275</v>
      </c>
      <c r="N7508" t="s">
        <v>378</v>
      </c>
      <c r="O7508" t="s">
        <v>307</v>
      </c>
      <c r="P7508">
        <v>1</v>
      </c>
      <c r="Q7508" t="s">
        <v>42</v>
      </c>
    </row>
    <row r="7509" spans="1:17" hidden="1" x14ac:dyDescent="0.3">
      <c r="A7509" t="s">
        <v>334</v>
      </c>
      <c r="B7509" t="s">
        <v>7796</v>
      </c>
      <c r="C7509" t="s">
        <v>155</v>
      </c>
      <c r="D7509" t="s">
        <v>67</v>
      </c>
      <c r="E7509" t="s">
        <v>21</v>
      </c>
      <c r="F7509">
        <v>67.290000000000006</v>
      </c>
      <c r="G7509">
        <v>35</v>
      </c>
      <c r="H7509">
        <v>2091.6</v>
      </c>
      <c r="I7509">
        <v>11</v>
      </c>
      <c r="J7509">
        <v>73</v>
      </c>
      <c r="K7509">
        <v>29</v>
      </c>
      <c r="L7509">
        <v>1733.04</v>
      </c>
      <c r="M7509" t="s">
        <v>96</v>
      </c>
      <c r="N7509" t="s">
        <v>33</v>
      </c>
      <c r="O7509" t="s">
        <v>312</v>
      </c>
      <c r="P7509">
        <v>3</v>
      </c>
      <c r="Q7509" t="s">
        <v>25</v>
      </c>
    </row>
    <row r="7510" spans="1:17" hidden="1" x14ac:dyDescent="0.3">
      <c r="A7510" t="s">
        <v>109</v>
      </c>
      <c r="B7510" t="s">
        <v>7797</v>
      </c>
      <c r="C7510" t="s">
        <v>215</v>
      </c>
      <c r="D7510" t="s">
        <v>134</v>
      </c>
      <c r="E7510" t="s">
        <v>30</v>
      </c>
      <c r="F7510">
        <v>21</v>
      </c>
      <c r="G7510">
        <v>157</v>
      </c>
      <c r="H7510">
        <v>9374.4699999999993</v>
      </c>
      <c r="I7510">
        <v>11</v>
      </c>
      <c r="J7510">
        <v>92</v>
      </c>
      <c r="K7510">
        <v>36</v>
      </c>
      <c r="L7510">
        <v>2149.56</v>
      </c>
      <c r="M7510" t="s">
        <v>230</v>
      </c>
      <c r="N7510" t="s">
        <v>350</v>
      </c>
      <c r="O7510" t="s">
        <v>143</v>
      </c>
      <c r="P7510">
        <v>1</v>
      </c>
      <c r="Q7510" t="s">
        <v>25</v>
      </c>
    </row>
    <row r="7511" spans="1:17" hidden="1" x14ac:dyDescent="0.3">
      <c r="A7511" t="s">
        <v>55</v>
      </c>
      <c r="B7511" t="s">
        <v>7798</v>
      </c>
      <c r="C7511" t="s">
        <v>128</v>
      </c>
      <c r="D7511" t="s">
        <v>46</v>
      </c>
      <c r="E7511" t="s">
        <v>30</v>
      </c>
      <c r="F7511">
        <v>57.56</v>
      </c>
      <c r="G7511">
        <v>50</v>
      </c>
      <c r="H7511">
        <v>749.5</v>
      </c>
      <c r="I7511">
        <v>18</v>
      </c>
      <c r="J7511">
        <v>95</v>
      </c>
      <c r="K7511">
        <v>32</v>
      </c>
      <c r="L7511">
        <v>479.68</v>
      </c>
      <c r="M7511" t="s">
        <v>351</v>
      </c>
      <c r="N7511" t="s">
        <v>43</v>
      </c>
      <c r="O7511" t="s">
        <v>79</v>
      </c>
      <c r="P7511">
        <v>1</v>
      </c>
      <c r="Q7511" t="s">
        <v>25</v>
      </c>
    </row>
    <row r="7512" spans="1:17" hidden="1" x14ac:dyDescent="0.3">
      <c r="A7512" t="s">
        <v>305</v>
      </c>
      <c r="B7512" t="s">
        <v>7799</v>
      </c>
      <c r="C7512" t="s">
        <v>66</v>
      </c>
      <c r="D7512" t="s">
        <v>67</v>
      </c>
      <c r="E7512" t="s">
        <v>38</v>
      </c>
      <c r="F7512">
        <v>58.87</v>
      </c>
      <c r="G7512">
        <v>139</v>
      </c>
      <c r="H7512">
        <v>11110.27</v>
      </c>
      <c r="I7512">
        <v>18</v>
      </c>
      <c r="J7512">
        <v>24</v>
      </c>
      <c r="K7512">
        <v>64</v>
      </c>
      <c r="L7512">
        <v>5115.5200000000004</v>
      </c>
      <c r="M7512" t="s">
        <v>26</v>
      </c>
      <c r="N7512" t="s">
        <v>301</v>
      </c>
      <c r="O7512" t="s">
        <v>287</v>
      </c>
      <c r="P7512">
        <v>6</v>
      </c>
      <c r="Q7512" t="s">
        <v>42</v>
      </c>
    </row>
    <row r="7513" spans="1:17" hidden="1" x14ac:dyDescent="0.3">
      <c r="A7513" t="s">
        <v>104</v>
      </c>
      <c r="B7513" t="s">
        <v>7800</v>
      </c>
      <c r="C7513" t="s">
        <v>36</v>
      </c>
      <c r="D7513" t="s">
        <v>37</v>
      </c>
      <c r="E7513" t="s">
        <v>21</v>
      </c>
      <c r="F7513">
        <v>16.41</v>
      </c>
      <c r="G7513">
        <v>198</v>
      </c>
      <c r="H7513">
        <v>13998.6</v>
      </c>
      <c r="I7513">
        <v>16</v>
      </c>
      <c r="J7513">
        <v>34</v>
      </c>
      <c r="K7513">
        <v>95</v>
      </c>
      <c r="L7513">
        <v>6716.5</v>
      </c>
      <c r="M7513" t="s">
        <v>366</v>
      </c>
      <c r="N7513" t="s">
        <v>229</v>
      </c>
      <c r="O7513" t="s">
        <v>105</v>
      </c>
      <c r="P7513">
        <v>10</v>
      </c>
      <c r="Q7513" t="s">
        <v>42</v>
      </c>
    </row>
    <row r="7514" spans="1:17" hidden="1" x14ac:dyDescent="0.3">
      <c r="A7514" t="s">
        <v>145</v>
      </c>
      <c r="B7514" t="s">
        <v>7801</v>
      </c>
      <c r="C7514" t="s">
        <v>113</v>
      </c>
      <c r="D7514" t="s">
        <v>46</v>
      </c>
      <c r="E7514" t="s">
        <v>30</v>
      </c>
      <c r="F7514">
        <v>68.19</v>
      </c>
      <c r="G7514">
        <v>109</v>
      </c>
      <c r="H7514">
        <v>6074.57</v>
      </c>
      <c r="I7514">
        <v>27</v>
      </c>
      <c r="J7514">
        <v>55</v>
      </c>
      <c r="K7514">
        <v>3</v>
      </c>
      <c r="L7514">
        <v>167.19</v>
      </c>
      <c r="M7514" t="s">
        <v>350</v>
      </c>
      <c r="N7514" t="s">
        <v>91</v>
      </c>
      <c r="O7514" t="s">
        <v>178</v>
      </c>
      <c r="P7514">
        <v>2</v>
      </c>
      <c r="Q7514" t="s">
        <v>25</v>
      </c>
    </row>
    <row r="7515" spans="1:17" hidden="1" x14ac:dyDescent="0.3">
      <c r="A7515" t="s">
        <v>321</v>
      </c>
      <c r="B7515" t="s">
        <v>7802</v>
      </c>
      <c r="C7515" t="s">
        <v>304</v>
      </c>
      <c r="D7515" t="s">
        <v>134</v>
      </c>
      <c r="E7515" t="s">
        <v>38</v>
      </c>
      <c r="F7515">
        <v>95.96</v>
      </c>
      <c r="G7515">
        <v>196</v>
      </c>
      <c r="H7515">
        <v>14872.48</v>
      </c>
      <c r="I7515">
        <v>38</v>
      </c>
      <c r="J7515">
        <v>98</v>
      </c>
      <c r="K7515">
        <v>168</v>
      </c>
      <c r="L7515">
        <v>12747.84</v>
      </c>
      <c r="M7515" t="s">
        <v>173</v>
      </c>
      <c r="N7515" t="s">
        <v>332</v>
      </c>
      <c r="O7515" t="s">
        <v>783</v>
      </c>
      <c r="P7515">
        <v>5</v>
      </c>
      <c r="Q7515" t="s">
        <v>25</v>
      </c>
    </row>
    <row r="7516" spans="1:17" hidden="1" x14ac:dyDescent="0.3">
      <c r="A7516" t="s">
        <v>275</v>
      </c>
      <c r="B7516" t="s">
        <v>7803</v>
      </c>
      <c r="C7516" t="s">
        <v>205</v>
      </c>
      <c r="D7516" t="s">
        <v>46</v>
      </c>
      <c r="E7516" t="s">
        <v>21</v>
      </c>
      <c r="F7516">
        <v>94.82</v>
      </c>
      <c r="G7516">
        <v>93</v>
      </c>
      <c r="H7516">
        <v>8561.58</v>
      </c>
      <c r="I7516">
        <v>33</v>
      </c>
      <c r="J7516">
        <v>50</v>
      </c>
      <c r="K7516">
        <v>5</v>
      </c>
      <c r="L7516">
        <v>460.3</v>
      </c>
      <c r="M7516" t="s">
        <v>196</v>
      </c>
      <c r="N7516" t="s">
        <v>321</v>
      </c>
      <c r="O7516" t="s">
        <v>363</v>
      </c>
      <c r="P7516">
        <v>6</v>
      </c>
      <c r="Q7516" t="s">
        <v>50</v>
      </c>
    </row>
    <row r="7517" spans="1:17" hidden="1" x14ac:dyDescent="0.3">
      <c r="A7517" t="s">
        <v>73</v>
      </c>
      <c r="B7517" t="s">
        <v>7804</v>
      </c>
      <c r="C7517" t="s">
        <v>133</v>
      </c>
      <c r="D7517" t="s">
        <v>134</v>
      </c>
      <c r="E7517" t="s">
        <v>30</v>
      </c>
      <c r="F7517">
        <v>30.1</v>
      </c>
      <c r="G7517">
        <v>92</v>
      </c>
      <c r="H7517">
        <v>6583.52</v>
      </c>
      <c r="I7517">
        <v>31</v>
      </c>
      <c r="J7517">
        <v>100</v>
      </c>
      <c r="K7517">
        <v>9</v>
      </c>
      <c r="L7517">
        <v>644.04</v>
      </c>
      <c r="M7517" t="s">
        <v>138</v>
      </c>
      <c r="N7517" t="s">
        <v>43</v>
      </c>
      <c r="O7517" t="s">
        <v>153</v>
      </c>
      <c r="P7517">
        <v>10</v>
      </c>
      <c r="Q7517" t="s">
        <v>42</v>
      </c>
    </row>
    <row r="7518" spans="1:17" hidden="1" x14ac:dyDescent="0.3">
      <c r="A7518" t="s">
        <v>173</v>
      </c>
      <c r="B7518" t="s">
        <v>7805</v>
      </c>
      <c r="C7518" t="s">
        <v>161</v>
      </c>
      <c r="D7518" t="s">
        <v>67</v>
      </c>
      <c r="E7518" t="s">
        <v>30</v>
      </c>
      <c r="F7518">
        <v>17.920000000000002</v>
      </c>
      <c r="G7518">
        <v>91</v>
      </c>
      <c r="H7518">
        <v>3798.34</v>
      </c>
      <c r="I7518">
        <v>46</v>
      </c>
      <c r="J7518">
        <v>36</v>
      </c>
      <c r="K7518">
        <v>43</v>
      </c>
      <c r="L7518">
        <v>1794.82</v>
      </c>
      <c r="M7518" t="s">
        <v>287</v>
      </c>
      <c r="N7518" t="s">
        <v>234</v>
      </c>
      <c r="O7518" t="s">
        <v>33</v>
      </c>
      <c r="P7518">
        <v>7</v>
      </c>
      <c r="Q7518" t="s">
        <v>42</v>
      </c>
    </row>
    <row r="7519" spans="1:17" hidden="1" x14ac:dyDescent="0.3">
      <c r="A7519" t="s">
        <v>372</v>
      </c>
      <c r="B7519" t="s">
        <v>7806</v>
      </c>
      <c r="C7519" t="s">
        <v>215</v>
      </c>
      <c r="D7519" t="s">
        <v>134</v>
      </c>
      <c r="E7519" t="s">
        <v>38</v>
      </c>
      <c r="F7519">
        <v>70.86</v>
      </c>
      <c r="G7519">
        <v>21</v>
      </c>
      <c r="H7519">
        <v>1230.18</v>
      </c>
      <c r="I7519">
        <v>13</v>
      </c>
      <c r="J7519">
        <v>95</v>
      </c>
      <c r="K7519">
        <v>4</v>
      </c>
      <c r="L7519">
        <v>234.32</v>
      </c>
      <c r="M7519" t="s">
        <v>337</v>
      </c>
      <c r="N7519" t="s">
        <v>142</v>
      </c>
      <c r="O7519" t="s">
        <v>49</v>
      </c>
      <c r="P7519">
        <v>10</v>
      </c>
      <c r="Q7519" t="s">
        <v>50</v>
      </c>
    </row>
    <row r="7520" spans="1:17" hidden="1" x14ac:dyDescent="0.3">
      <c r="A7520" t="s">
        <v>243</v>
      </c>
      <c r="B7520" t="s">
        <v>7807</v>
      </c>
      <c r="C7520" t="s">
        <v>246</v>
      </c>
      <c r="D7520" t="s">
        <v>67</v>
      </c>
      <c r="E7520" t="s">
        <v>21</v>
      </c>
      <c r="F7520">
        <v>26.58</v>
      </c>
      <c r="G7520">
        <v>26</v>
      </c>
      <c r="H7520">
        <v>2358.7199999999998</v>
      </c>
      <c r="I7520">
        <v>12</v>
      </c>
      <c r="J7520">
        <v>21</v>
      </c>
      <c r="K7520">
        <v>12</v>
      </c>
      <c r="L7520">
        <v>1088.6400000000001</v>
      </c>
      <c r="M7520" t="s">
        <v>41</v>
      </c>
      <c r="N7520" t="s">
        <v>189</v>
      </c>
      <c r="O7520" t="s">
        <v>264</v>
      </c>
      <c r="P7520">
        <v>6</v>
      </c>
      <c r="Q7520" t="s">
        <v>25</v>
      </c>
    </row>
    <row r="7521" spans="1:17" hidden="1" x14ac:dyDescent="0.3">
      <c r="A7521" t="s">
        <v>150</v>
      </c>
      <c r="B7521" t="s">
        <v>7808</v>
      </c>
      <c r="C7521" t="s">
        <v>161</v>
      </c>
      <c r="D7521" t="s">
        <v>67</v>
      </c>
      <c r="E7521" t="s">
        <v>21</v>
      </c>
      <c r="F7521">
        <v>58.2</v>
      </c>
      <c r="G7521">
        <v>72</v>
      </c>
      <c r="H7521">
        <v>6943.68</v>
      </c>
      <c r="I7521">
        <v>12</v>
      </c>
      <c r="J7521">
        <v>60</v>
      </c>
      <c r="K7521">
        <v>32</v>
      </c>
      <c r="L7521">
        <v>3086.08</v>
      </c>
      <c r="M7521" t="s">
        <v>375</v>
      </c>
      <c r="N7521" t="s">
        <v>345</v>
      </c>
      <c r="O7521" t="s">
        <v>79</v>
      </c>
      <c r="P7521">
        <v>7</v>
      </c>
      <c r="Q7521" t="s">
        <v>25</v>
      </c>
    </row>
    <row r="7522" spans="1:17" hidden="1" x14ac:dyDescent="0.3">
      <c r="A7522" t="s">
        <v>332</v>
      </c>
      <c r="B7522" t="s">
        <v>7809</v>
      </c>
      <c r="C7522" t="s">
        <v>53</v>
      </c>
      <c r="D7522" t="s">
        <v>54</v>
      </c>
      <c r="E7522" t="s">
        <v>30</v>
      </c>
      <c r="F7522">
        <v>49.69</v>
      </c>
      <c r="G7522">
        <v>149</v>
      </c>
      <c r="H7522">
        <v>13915.11</v>
      </c>
      <c r="I7522">
        <v>41</v>
      </c>
      <c r="J7522">
        <v>31</v>
      </c>
      <c r="K7522">
        <v>122</v>
      </c>
      <c r="L7522">
        <v>11393.58</v>
      </c>
      <c r="M7522" t="s">
        <v>451</v>
      </c>
      <c r="N7522" t="s">
        <v>301</v>
      </c>
      <c r="O7522" t="s">
        <v>283</v>
      </c>
      <c r="P7522">
        <v>6</v>
      </c>
      <c r="Q7522" t="s">
        <v>50</v>
      </c>
    </row>
    <row r="7523" spans="1:17" hidden="1" x14ac:dyDescent="0.3">
      <c r="A7523" t="s">
        <v>109</v>
      </c>
      <c r="B7523" t="s">
        <v>7810</v>
      </c>
      <c r="C7523" t="s">
        <v>66</v>
      </c>
      <c r="D7523" t="s">
        <v>67</v>
      </c>
      <c r="E7523" t="s">
        <v>38</v>
      </c>
      <c r="F7523">
        <v>58.87</v>
      </c>
      <c r="G7523">
        <v>143</v>
      </c>
      <c r="H7523">
        <v>13760.89</v>
      </c>
      <c r="I7523">
        <v>5</v>
      </c>
      <c r="J7523">
        <v>35</v>
      </c>
      <c r="K7523">
        <v>86</v>
      </c>
      <c r="L7523">
        <v>8275.7800000000007</v>
      </c>
      <c r="M7523" t="s">
        <v>469</v>
      </c>
      <c r="N7523" t="s">
        <v>55</v>
      </c>
      <c r="O7523" t="s">
        <v>57</v>
      </c>
      <c r="P7523">
        <v>9</v>
      </c>
      <c r="Q7523" t="s">
        <v>42</v>
      </c>
    </row>
    <row r="7524" spans="1:17" hidden="1" x14ac:dyDescent="0.3">
      <c r="A7524" t="s">
        <v>435</v>
      </c>
      <c r="B7524" t="s">
        <v>7811</v>
      </c>
      <c r="C7524" t="s">
        <v>161</v>
      </c>
      <c r="D7524" t="s">
        <v>67</v>
      </c>
      <c r="E7524" t="s">
        <v>38</v>
      </c>
      <c r="F7524">
        <v>53.48</v>
      </c>
      <c r="G7524">
        <v>139</v>
      </c>
      <c r="H7524">
        <v>11984.58</v>
      </c>
      <c r="I7524">
        <v>48</v>
      </c>
      <c r="J7524">
        <v>36</v>
      </c>
      <c r="K7524">
        <v>25</v>
      </c>
      <c r="L7524">
        <v>2155.5</v>
      </c>
      <c r="M7524" t="s">
        <v>226</v>
      </c>
      <c r="N7524" t="s">
        <v>239</v>
      </c>
      <c r="O7524" t="s">
        <v>69</v>
      </c>
      <c r="P7524">
        <v>8</v>
      </c>
      <c r="Q7524" t="s">
        <v>42</v>
      </c>
    </row>
    <row r="7525" spans="1:17" hidden="1" x14ac:dyDescent="0.3">
      <c r="A7525" t="s">
        <v>189</v>
      </c>
      <c r="B7525" t="s">
        <v>7812</v>
      </c>
      <c r="C7525" t="s">
        <v>128</v>
      </c>
      <c r="D7525" t="s">
        <v>46</v>
      </c>
      <c r="E7525" t="s">
        <v>38</v>
      </c>
      <c r="F7525">
        <v>49.94</v>
      </c>
      <c r="G7525">
        <v>30</v>
      </c>
      <c r="H7525">
        <v>662.7</v>
      </c>
      <c r="I7525">
        <v>17</v>
      </c>
      <c r="J7525">
        <v>59</v>
      </c>
      <c r="K7525">
        <v>3</v>
      </c>
      <c r="L7525">
        <v>66.27</v>
      </c>
      <c r="M7525" t="s">
        <v>166</v>
      </c>
      <c r="N7525" t="s">
        <v>225</v>
      </c>
      <c r="O7525" t="s">
        <v>287</v>
      </c>
      <c r="P7525">
        <v>3</v>
      </c>
      <c r="Q7525" t="s">
        <v>50</v>
      </c>
    </row>
    <row r="7526" spans="1:17" hidden="1" x14ac:dyDescent="0.3">
      <c r="A7526" t="s">
        <v>206</v>
      </c>
      <c r="B7526" t="s">
        <v>7813</v>
      </c>
      <c r="C7526" t="s">
        <v>113</v>
      </c>
      <c r="D7526" t="s">
        <v>46</v>
      </c>
      <c r="E7526" t="s">
        <v>21</v>
      </c>
      <c r="F7526">
        <v>91.09</v>
      </c>
      <c r="G7526">
        <v>112</v>
      </c>
      <c r="H7526">
        <v>823.2</v>
      </c>
      <c r="I7526">
        <v>50</v>
      </c>
      <c r="J7526">
        <v>59</v>
      </c>
      <c r="K7526">
        <v>9</v>
      </c>
      <c r="L7526">
        <v>66.150000000000006</v>
      </c>
      <c r="M7526" t="s">
        <v>213</v>
      </c>
      <c r="N7526" t="s">
        <v>348</v>
      </c>
      <c r="O7526" t="s">
        <v>56</v>
      </c>
      <c r="P7526">
        <v>6</v>
      </c>
      <c r="Q7526" t="s">
        <v>25</v>
      </c>
    </row>
    <row r="7527" spans="1:17" hidden="1" x14ac:dyDescent="0.3">
      <c r="A7527" t="s">
        <v>209</v>
      </c>
      <c r="B7527" t="s">
        <v>7814</v>
      </c>
      <c r="C7527" t="s">
        <v>155</v>
      </c>
      <c r="D7527" t="s">
        <v>67</v>
      </c>
      <c r="E7527" t="s">
        <v>21</v>
      </c>
      <c r="F7527">
        <v>67.290000000000006</v>
      </c>
      <c r="G7527">
        <v>80</v>
      </c>
      <c r="H7527">
        <v>4040.8</v>
      </c>
      <c r="I7527">
        <v>41</v>
      </c>
      <c r="J7527">
        <v>60</v>
      </c>
      <c r="K7527">
        <v>32</v>
      </c>
      <c r="L7527">
        <v>1616.32</v>
      </c>
      <c r="M7527" t="s">
        <v>123</v>
      </c>
      <c r="N7527" t="s">
        <v>43</v>
      </c>
      <c r="O7527" t="s">
        <v>115</v>
      </c>
      <c r="P7527">
        <v>10</v>
      </c>
      <c r="Q7527" t="s">
        <v>50</v>
      </c>
    </row>
    <row r="7528" spans="1:17" hidden="1" x14ac:dyDescent="0.3">
      <c r="A7528" t="s">
        <v>321</v>
      </c>
      <c r="B7528" t="s">
        <v>7815</v>
      </c>
      <c r="C7528" t="s">
        <v>304</v>
      </c>
      <c r="D7528" t="s">
        <v>134</v>
      </c>
      <c r="E7528" t="s">
        <v>30</v>
      </c>
      <c r="F7528">
        <v>23.25</v>
      </c>
      <c r="G7528">
        <v>13</v>
      </c>
      <c r="H7528">
        <v>521.16999999999996</v>
      </c>
      <c r="I7528">
        <v>44</v>
      </c>
      <c r="J7528">
        <v>27</v>
      </c>
      <c r="K7528">
        <v>6</v>
      </c>
      <c r="L7528">
        <v>240.54</v>
      </c>
      <c r="M7528" t="s">
        <v>189</v>
      </c>
      <c r="N7528" t="s">
        <v>84</v>
      </c>
      <c r="O7528" t="s">
        <v>279</v>
      </c>
      <c r="P7528">
        <v>4</v>
      </c>
      <c r="Q7528" t="s">
        <v>50</v>
      </c>
    </row>
    <row r="7529" spans="1:17" hidden="1" x14ac:dyDescent="0.3">
      <c r="A7529" t="s">
        <v>310</v>
      </c>
      <c r="B7529" t="s">
        <v>7816</v>
      </c>
      <c r="C7529" t="s">
        <v>66</v>
      </c>
      <c r="D7529" t="s">
        <v>67</v>
      </c>
      <c r="E7529" t="s">
        <v>38</v>
      </c>
      <c r="F7529">
        <v>58.87</v>
      </c>
      <c r="G7529">
        <v>170</v>
      </c>
      <c r="H7529">
        <v>945.2</v>
      </c>
      <c r="I7529">
        <v>45</v>
      </c>
      <c r="J7529">
        <v>84</v>
      </c>
      <c r="K7529">
        <v>95</v>
      </c>
      <c r="L7529">
        <v>528.20000000000005</v>
      </c>
      <c r="M7529" t="s">
        <v>363</v>
      </c>
      <c r="N7529" t="s">
        <v>234</v>
      </c>
      <c r="O7529" t="s">
        <v>220</v>
      </c>
      <c r="P7529">
        <v>3</v>
      </c>
      <c r="Q7529" t="s">
        <v>25</v>
      </c>
    </row>
    <row r="7530" spans="1:17" hidden="1" x14ac:dyDescent="0.3">
      <c r="A7530" t="s">
        <v>177</v>
      </c>
      <c r="B7530" t="s">
        <v>7817</v>
      </c>
      <c r="C7530" t="s">
        <v>195</v>
      </c>
      <c r="D7530" t="s">
        <v>88</v>
      </c>
      <c r="E7530" t="s">
        <v>21</v>
      </c>
      <c r="F7530">
        <v>34.17</v>
      </c>
      <c r="G7530">
        <v>200</v>
      </c>
      <c r="H7530">
        <v>16822</v>
      </c>
      <c r="I7530">
        <v>11</v>
      </c>
      <c r="J7530">
        <v>69</v>
      </c>
      <c r="K7530">
        <v>60</v>
      </c>
      <c r="L7530">
        <v>5046.6000000000004</v>
      </c>
      <c r="M7530" t="s">
        <v>64</v>
      </c>
      <c r="N7530" t="s">
        <v>73</v>
      </c>
      <c r="O7530" t="s">
        <v>72</v>
      </c>
      <c r="P7530">
        <v>5</v>
      </c>
      <c r="Q7530" t="s">
        <v>42</v>
      </c>
    </row>
    <row r="7531" spans="1:17" hidden="1" x14ac:dyDescent="0.3">
      <c r="A7531" t="s">
        <v>33</v>
      </c>
      <c r="B7531" t="s">
        <v>7818</v>
      </c>
      <c r="C7531" t="s">
        <v>353</v>
      </c>
      <c r="D7531" t="s">
        <v>29</v>
      </c>
      <c r="E7531" t="s">
        <v>30</v>
      </c>
      <c r="F7531">
        <v>73.040000000000006</v>
      </c>
      <c r="G7531">
        <v>108</v>
      </c>
      <c r="H7531">
        <v>7253.28</v>
      </c>
      <c r="I7531">
        <v>5</v>
      </c>
      <c r="J7531">
        <v>35</v>
      </c>
      <c r="K7531">
        <v>89</v>
      </c>
      <c r="L7531">
        <v>5977.24</v>
      </c>
      <c r="M7531" t="s">
        <v>101</v>
      </c>
      <c r="N7531" t="s">
        <v>39</v>
      </c>
      <c r="O7531" t="s">
        <v>295</v>
      </c>
      <c r="P7531">
        <v>5</v>
      </c>
      <c r="Q7531" t="s">
        <v>42</v>
      </c>
    </row>
    <row r="7532" spans="1:17" hidden="1" x14ac:dyDescent="0.3">
      <c r="A7532" t="s">
        <v>32</v>
      </c>
      <c r="B7532" t="s">
        <v>7819</v>
      </c>
      <c r="C7532" t="s">
        <v>223</v>
      </c>
      <c r="D7532" t="s">
        <v>37</v>
      </c>
      <c r="E7532" t="s">
        <v>38</v>
      </c>
      <c r="F7532">
        <v>50.04</v>
      </c>
      <c r="G7532">
        <v>37</v>
      </c>
      <c r="H7532">
        <v>947.57</v>
      </c>
      <c r="I7532">
        <v>39</v>
      </c>
      <c r="J7532">
        <v>37</v>
      </c>
      <c r="K7532">
        <v>10</v>
      </c>
      <c r="L7532">
        <v>256.10000000000002</v>
      </c>
      <c r="M7532" t="s">
        <v>345</v>
      </c>
      <c r="N7532" t="s">
        <v>183</v>
      </c>
      <c r="O7532" t="s">
        <v>498</v>
      </c>
      <c r="P7532">
        <v>9</v>
      </c>
      <c r="Q7532" t="s">
        <v>42</v>
      </c>
    </row>
    <row r="7533" spans="1:17" hidden="1" x14ac:dyDescent="0.3">
      <c r="A7533" t="s">
        <v>159</v>
      </c>
      <c r="B7533" t="s">
        <v>7820</v>
      </c>
      <c r="C7533" t="s">
        <v>45</v>
      </c>
      <c r="D7533" t="s">
        <v>46</v>
      </c>
      <c r="E7533" t="s">
        <v>21</v>
      </c>
      <c r="F7533">
        <v>54.87</v>
      </c>
      <c r="G7533">
        <v>83</v>
      </c>
      <c r="H7533">
        <v>7162.9</v>
      </c>
      <c r="I7533">
        <v>7</v>
      </c>
      <c r="J7533">
        <v>23</v>
      </c>
      <c r="K7533">
        <v>21</v>
      </c>
      <c r="L7533">
        <v>1812.3</v>
      </c>
      <c r="M7533" t="s">
        <v>125</v>
      </c>
      <c r="N7533" t="s">
        <v>111</v>
      </c>
      <c r="O7533" t="s">
        <v>326</v>
      </c>
      <c r="P7533">
        <v>5</v>
      </c>
      <c r="Q7533" t="s">
        <v>42</v>
      </c>
    </row>
    <row r="7534" spans="1:17" hidden="1" x14ac:dyDescent="0.3">
      <c r="A7534" t="s">
        <v>146</v>
      </c>
      <c r="B7534" t="s">
        <v>7821</v>
      </c>
      <c r="C7534" t="s">
        <v>77</v>
      </c>
      <c r="D7534" t="s">
        <v>60</v>
      </c>
      <c r="E7534" t="s">
        <v>30</v>
      </c>
      <c r="F7534">
        <v>78.790000000000006</v>
      </c>
      <c r="G7534">
        <v>173</v>
      </c>
      <c r="H7534">
        <v>1977.39</v>
      </c>
      <c r="I7534">
        <v>14</v>
      </c>
      <c r="J7534">
        <v>24</v>
      </c>
      <c r="K7534">
        <v>135</v>
      </c>
      <c r="L7534">
        <v>1543.05</v>
      </c>
      <c r="M7534" t="s">
        <v>201</v>
      </c>
      <c r="N7534" t="s">
        <v>189</v>
      </c>
      <c r="O7534" t="s">
        <v>91</v>
      </c>
      <c r="P7534">
        <v>7</v>
      </c>
      <c r="Q7534" t="s">
        <v>25</v>
      </c>
    </row>
    <row r="7535" spans="1:17" hidden="1" x14ac:dyDescent="0.3">
      <c r="A7535" t="s">
        <v>173</v>
      </c>
      <c r="B7535" t="s">
        <v>7822</v>
      </c>
      <c r="C7535" t="s">
        <v>103</v>
      </c>
      <c r="D7535" t="s">
        <v>67</v>
      </c>
      <c r="E7535" t="s">
        <v>38</v>
      </c>
      <c r="F7535">
        <v>66.790000000000006</v>
      </c>
      <c r="G7535">
        <v>30</v>
      </c>
      <c r="H7535">
        <v>1288.2</v>
      </c>
      <c r="I7535">
        <v>47</v>
      </c>
      <c r="J7535">
        <v>37</v>
      </c>
      <c r="K7535">
        <v>10</v>
      </c>
      <c r="L7535">
        <v>429.4</v>
      </c>
      <c r="M7535" t="s">
        <v>167</v>
      </c>
      <c r="N7535" t="s">
        <v>96</v>
      </c>
      <c r="O7535" t="s">
        <v>310</v>
      </c>
      <c r="P7535">
        <v>5</v>
      </c>
      <c r="Q7535" t="s">
        <v>50</v>
      </c>
    </row>
    <row r="7536" spans="1:17" hidden="1" x14ac:dyDescent="0.3">
      <c r="A7536" t="s">
        <v>372</v>
      </c>
      <c r="B7536" t="s">
        <v>7823</v>
      </c>
      <c r="C7536" t="s">
        <v>45</v>
      </c>
      <c r="D7536" t="s">
        <v>46</v>
      </c>
      <c r="E7536" t="s">
        <v>38</v>
      </c>
      <c r="F7536">
        <v>91.34</v>
      </c>
      <c r="G7536">
        <v>135</v>
      </c>
      <c r="H7536">
        <v>774.9</v>
      </c>
      <c r="I7536">
        <v>37</v>
      </c>
      <c r="J7536">
        <v>83</v>
      </c>
      <c r="K7536">
        <v>127</v>
      </c>
      <c r="L7536">
        <v>728.98</v>
      </c>
      <c r="M7536" t="s">
        <v>238</v>
      </c>
      <c r="N7536" t="s">
        <v>257</v>
      </c>
      <c r="O7536" t="s">
        <v>171</v>
      </c>
      <c r="P7536">
        <v>4</v>
      </c>
      <c r="Q7536" t="s">
        <v>42</v>
      </c>
    </row>
    <row r="7537" spans="1:17" hidden="1" x14ac:dyDescent="0.3">
      <c r="A7537" t="s">
        <v>252</v>
      </c>
      <c r="B7537" t="s">
        <v>7824</v>
      </c>
      <c r="C7537" t="s">
        <v>187</v>
      </c>
      <c r="D7537" t="s">
        <v>54</v>
      </c>
      <c r="E7537" t="s">
        <v>38</v>
      </c>
      <c r="F7537">
        <v>60.07</v>
      </c>
      <c r="G7537">
        <v>182</v>
      </c>
      <c r="H7537">
        <v>7997.08</v>
      </c>
      <c r="I7537">
        <v>28</v>
      </c>
      <c r="J7537">
        <v>34</v>
      </c>
      <c r="K7537">
        <v>78</v>
      </c>
      <c r="L7537">
        <v>3427.32</v>
      </c>
      <c r="M7537" t="s">
        <v>189</v>
      </c>
      <c r="N7537" t="s">
        <v>363</v>
      </c>
      <c r="O7537" t="s">
        <v>163</v>
      </c>
      <c r="P7537">
        <v>8</v>
      </c>
      <c r="Q7537" t="s">
        <v>25</v>
      </c>
    </row>
    <row r="7538" spans="1:17" hidden="1" x14ac:dyDescent="0.3">
      <c r="A7538" t="s">
        <v>287</v>
      </c>
      <c r="B7538" t="s">
        <v>7825</v>
      </c>
      <c r="C7538" t="s">
        <v>297</v>
      </c>
      <c r="D7538" t="s">
        <v>60</v>
      </c>
      <c r="E7538" t="s">
        <v>21</v>
      </c>
      <c r="F7538">
        <v>36.22</v>
      </c>
      <c r="G7538">
        <v>151</v>
      </c>
      <c r="H7538">
        <v>7406.55</v>
      </c>
      <c r="I7538">
        <v>44</v>
      </c>
      <c r="J7538">
        <v>40</v>
      </c>
      <c r="K7538">
        <v>23</v>
      </c>
      <c r="L7538">
        <v>1128.1500000000001</v>
      </c>
      <c r="M7538" t="s">
        <v>17</v>
      </c>
      <c r="N7538" t="s">
        <v>91</v>
      </c>
      <c r="O7538" t="s">
        <v>62</v>
      </c>
      <c r="P7538">
        <v>1</v>
      </c>
      <c r="Q7538" t="s">
        <v>25</v>
      </c>
    </row>
    <row r="7539" spans="1:17" hidden="1" x14ac:dyDescent="0.3">
      <c r="A7539" t="s">
        <v>40</v>
      </c>
      <c r="B7539" t="s">
        <v>7826</v>
      </c>
      <c r="C7539" t="s">
        <v>59</v>
      </c>
      <c r="D7539" t="s">
        <v>60</v>
      </c>
      <c r="E7539" t="s">
        <v>30</v>
      </c>
      <c r="F7539">
        <v>71.3</v>
      </c>
      <c r="G7539">
        <v>15</v>
      </c>
      <c r="H7539">
        <v>948</v>
      </c>
      <c r="I7539">
        <v>49</v>
      </c>
      <c r="J7539">
        <v>59</v>
      </c>
      <c r="K7539">
        <v>5</v>
      </c>
      <c r="L7539">
        <v>316</v>
      </c>
      <c r="M7539" t="s">
        <v>193</v>
      </c>
      <c r="N7539" t="s">
        <v>301</v>
      </c>
      <c r="O7539" t="s">
        <v>116</v>
      </c>
      <c r="P7539">
        <v>8</v>
      </c>
      <c r="Q7539" t="s">
        <v>50</v>
      </c>
    </row>
    <row r="7540" spans="1:17" hidden="1" x14ac:dyDescent="0.3">
      <c r="A7540" t="s">
        <v>142</v>
      </c>
      <c r="B7540" t="s">
        <v>7827</v>
      </c>
      <c r="C7540" t="s">
        <v>93</v>
      </c>
      <c r="D7540" t="s">
        <v>20</v>
      </c>
      <c r="E7540" t="s">
        <v>38</v>
      </c>
      <c r="F7540">
        <v>95.99</v>
      </c>
      <c r="G7540">
        <v>141</v>
      </c>
      <c r="H7540">
        <v>369.42</v>
      </c>
      <c r="I7540">
        <v>40</v>
      </c>
      <c r="J7540">
        <v>83</v>
      </c>
      <c r="K7540">
        <v>3</v>
      </c>
      <c r="L7540">
        <v>7.86</v>
      </c>
      <c r="M7540" t="s">
        <v>130</v>
      </c>
      <c r="N7540" t="s">
        <v>23</v>
      </c>
      <c r="O7540" t="s">
        <v>458</v>
      </c>
      <c r="P7540">
        <v>8</v>
      </c>
      <c r="Q7540" t="s">
        <v>50</v>
      </c>
    </row>
    <row r="7541" spans="1:17" hidden="1" x14ac:dyDescent="0.3">
      <c r="A7541" t="s">
        <v>116</v>
      </c>
      <c r="B7541" t="s">
        <v>7828</v>
      </c>
      <c r="C7541" t="s">
        <v>77</v>
      </c>
      <c r="D7541" t="s">
        <v>60</v>
      </c>
      <c r="E7541" t="s">
        <v>21</v>
      </c>
      <c r="F7541">
        <v>14.06</v>
      </c>
      <c r="G7541">
        <v>28</v>
      </c>
      <c r="H7541">
        <v>1360.52</v>
      </c>
      <c r="I7541">
        <v>6</v>
      </c>
      <c r="J7541">
        <v>42</v>
      </c>
      <c r="K7541">
        <v>22</v>
      </c>
      <c r="L7541">
        <v>1068.98</v>
      </c>
      <c r="M7541" t="s">
        <v>298</v>
      </c>
      <c r="N7541" t="s">
        <v>82</v>
      </c>
      <c r="O7541" t="s">
        <v>171</v>
      </c>
      <c r="P7541">
        <v>10</v>
      </c>
      <c r="Q7541" t="s">
        <v>25</v>
      </c>
    </row>
    <row r="7542" spans="1:17" hidden="1" x14ac:dyDescent="0.3">
      <c r="A7542" t="s">
        <v>380</v>
      </c>
      <c r="B7542" t="s">
        <v>7829</v>
      </c>
      <c r="C7542" t="s">
        <v>317</v>
      </c>
      <c r="D7542" t="s">
        <v>88</v>
      </c>
      <c r="E7542" t="s">
        <v>30</v>
      </c>
      <c r="F7542">
        <v>6.29</v>
      </c>
      <c r="G7542">
        <v>70</v>
      </c>
      <c r="H7542">
        <v>4282.6000000000004</v>
      </c>
      <c r="I7542">
        <v>21</v>
      </c>
      <c r="J7542">
        <v>100</v>
      </c>
      <c r="K7542">
        <v>64</v>
      </c>
      <c r="L7542">
        <v>3915.52</v>
      </c>
      <c r="M7542" t="s">
        <v>179</v>
      </c>
      <c r="N7542" t="s">
        <v>69</v>
      </c>
      <c r="O7542" t="s">
        <v>201</v>
      </c>
      <c r="P7542">
        <v>7</v>
      </c>
      <c r="Q7542" t="s">
        <v>50</v>
      </c>
    </row>
    <row r="7543" spans="1:17" hidden="1" x14ac:dyDescent="0.3">
      <c r="A7543" t="s">
        <v>257</v>
      </c>
      <c r="B7543" t="s">
        <v>7830</v>
      </c>
      <c r="C7543" t="s">
        <v>359</v>
      </c>
      <c r="D7543" t="s">
        <v>60</v>
      </c>
      <c r="E7543" t="s">
        <v>38</v>
      </c>
      <c r="F7543">
        <v>26.75</v>
      </c>
      <c r="G7543">
        <v>88</v>
      </c>
      <c r="H7543">
        <v>3631.76</v>
      </c>
      <c r="I7543">
        <v>39</v>
      </c>
      <c r="J7543">
        <v>52</v>
      </c>
      <c r="K7543">
        <v>28</v>
      </c>
      <c r="L7543">
        <v>1155.56</v>
      </c>
      <c r="M7543" t="s">
        <v>51</v>
      </c>
      <c r="N7543" t="s">
        <v>243</v>
      </c>
      <c r="O7543" t="s">
        <v>123</v>
      </c>
      <c r="P7543">
        <v>3</v>
      </c>
      <c r="Q7543" t="s">
        <v>25</v>
      </c>
    </row>
    <row r="7544" spans="1:17" hidden="1" x14ac:dyDescent="0.3">
      <c r="A7544" t="s">
        <v>31</v>
      </c>
      <c r="B7544" t="s">
        <v>7831</v>
      </c>
      <c r="C7544" t="s">
        <v>208</v>
      </c>
      <c r="D7544" t="s">
        <v>20</v>
      </c>
      <c r="E7544" t="s">
        <v>21</v>
      </c>
      <c r="F7544">
        <v>39.020000000000003</v>
      </c>
      <c r="G7544">
        <v>192</v>
      </c>
      <c r="H7544">
        <v>7545.6</v>
      </c>
      <c r="I7544">
        <v>33</v>
      </c>
      <c r="J7544">
        <v>71</v>
      </c>
      <c r="K7544">
        <v>190</v>
      </c>
      <c r="L7544">
        <v>7467</v>
      </c>
      <c r="M7544" t="s">
        <v>210</v>
      </c>
      <c r="N7544" t="s">
        <v>83</v>
      </c>
      <c r="O7544" t="s">
        <v>40</v>
      </c>
      <c r="P7544">
        <v>7</v>
      </c>
      <c r="Q7544" t="s">
        <v>42</v>
      </c>
    </row>
    <row r="7545" spans="1:17" hidden="1" x14ac:dyDescent="0.3">
      <c r="A7545" t="s">
        <v>326</v>
      </c>
      <c r="B7545" t="s">
        <v>7832</v>
      </c>
      <c r="C7545" t="s">
        <v>344</v>
      </c>
      <c r="D7545" t="s">
        <v>37</v>
      </c>
      <c r="E7545" t="s">
        <v>30</v>
      </c>
      <c r="F7545">
        <v>48.16</v>
      </c>
      <c r="G7545">
        <v>55</v>
      </c>
      <c r="H7545">
        <v>5397.15</v>
      </c>
      <c r="I7545">
        <v>10</v>
      </c>
      <c r="J7545">
        <v>22</v>
      </c>
      <c r="K7545">
        <v>33</v>
      </c>
      <c r="L7545">
        <v>3238.29</v>
      </c>
      <c r="M7545" t="s">
        <v>308</v>
      </c>
      <c r="N7545" t="s">
        <v>249</v>
      </c>
      <c r="O7545" t="s">
        <v>39</v>
      </c>
      <c r="P7545">
        <v>3</v>
      </c>
      <c r="Q7545" t="s">
        <v>42</v>
      </c>
    </row>
    <row r="7546" spans="1:17" hidden="1" x14ac:dyDescent="0.3">
      <c r="A7546" t="s">
        <v>350</v>
      </c>
      <c r="B7546" t="s">
        <v>7833</v>
      </c>
      <c r="C7546" t="s">
        <v>241</v>
      </c>
      <c r="D7546" t="s">
        <v>134</v>
      </c>
      <c r="E7546" t="s">
        <v>30</v>
      </c>
      <c r="F7546">
        <v>2.16</v>
      </c>
      <c r="G7546">
        <v>168</v>
      </c>
      <c r="H7546">
        <v>3818.64</v>
      </c>
      <c r="I7546">
        <v>44</v>
      </c>
      <c r="J7546">
        <v>79</v>
      </c>
      <c r="K7546">
        <v>155</v>
      </c>
      <c r="L7546">
        <v>3523.15</v>
      </c>
      <c r="M7546" t="s">
        <v>78</v>
      </c>
      <c r="N7546" t="s">
        <v>33</v>
      </c>
      <c r="O7546" t="s">
        <v>249</v>
      </c>
      <c r="P7546">
        <v>3</v>
      </c>
      <c r="Q7546" t="s">
        <v>42</v>
      </c>
    </row>
    <row r="7547" spans="1:17" hidden="1" x14ac:dyDescent="0.3">
      <c r="A7547" t="s">
        <v>79</v>
      </c>
      <c r="B7547" t="s">
        <v>7834</v>
      </c>
      <c r="C7547" t="s">
        <v>390</v>
      </c>
      <c r="D7547" t="s">
        <v>60</v>
      </c>
      <c r="E7547" t="s">
        <v>38</v>
      </c>
      <c r="F7547">
        <v>54.05</v>
      </c>
      <c r="G7547">
        <v>62</v>
      </c>
      <c r="H7547">
        <v>171.74</v>
      </c>
      <c r="I7547">
        <v>30</v>
      </c>
      <c r="J7547">
        <v>99</v>
      </c>
      <c r="K7547">
        <v>27</v>
      </c>
      <c r="L7547">
        <v>74.790000000000006</v>
      </c>
      <c r="M7547" t="s">
        <v>335</v>
      </c>
      <c r="N7547" t="s">
        <v>39</v>
      </c>
      <c r="O7547" t="s">
        <v>370</v>
      </c>
      <c r="P7547">
        <v>5</v>
      </c>
      <c r="Q7547" t="s">
        <v>25</v>
      </c>
    </row>
    <row r="7548" spans="1:17" hidden="1" x14ac:dyDescent="0.3">
      <c r="A7548" t="s">
        <v>34</v>
      </c>
      <c r="B7548" t="s">
        <v>7835</v>
      </c>
      <c r="C7548" t="s">
        <v>45</v>
      </c>
      <c r="D7548" t="s">
        <v>46</v>
      </c>
      <c r="E7548" t="s">
        <v>38</v>
      </c>
      <c r="F7548">
        <v>91.34</v>
      </c>
      <c r="G7548">
        <v>144</v>
      </c>
      <c r="H7548">
        <v>11920.32</v>
      </c>
      <c r="I7548">
        <v>34</v>
      </c>
      <c r="J7548">
        <v>24</v>
      </c>
      <c r="K7548">
        <v>95</v>
      </c>
      <c r="L7548">
        <v>7864.1</v>
      </c>
      <c r="M7548" t="s">
        <v>26</v>
      </c>
      <c r="N7548" t="s">
        <v>159</v>
      </c>
      <c r="O7548" t="s">
        <v>124</v>
      </c>
      <c r="P7548">
        <v>4</v>
      </c>
      <c r="Q7548" t="s">
        <v>50</v>
      </c>
    </row>
    <row r="7549" spans="1:17" x14ac:dyDescent="0.3">
      <c r="A7549" t="s">
        <v>75</v>
      </c>
      <c r="B7549" t="s">
        <v>7836</v>
      </c>
      <c r="C7549" t="s">
        <v>28</v>
      </c>
      <c r="D7549" t="s">
        <v>29</v>
      </c>
      <c r="E7549" t="s">
        <v>30</v>
      </c>
      <c r="F7549">
        <v>9.82</v>
      </c>
      <c r="G7549">
        <v>14</v>
      </c>
      <c r="H7549">
        <v>235.76</v>
      </c>
      <c r="I7549">
        <v>16</v>
      </c>
      <c r="J7549">
        <v>31</v>
      </c>
      <c r="K7549">
        <v>4</v>
      </c>
      <c r="L7549">
        <v>67.36</v>
      </c>
      <c r="M7549" t="s">
        <v>130</v>
      </c>
      <c r="N7549" t="s">
        <v>250</v>
      </c>
      <c r="O7549" t="s">
        <v>335</v>
      </c>
      <c r="P7549">
        <v>10</v>
      </c>
      <c r="Q7549" t="s">
        <v>25</v>
      </c>
    </row>
    <row r="7550" spans="1:17" hidden="1" x14ac:dyDescent="0.3">
      <c r="A7550" t="s">
        <v>275</v>
      </c>
      <c r="B7550" t="s">
        <v>7837</v>
      </c>
      <c r="C7550" t="s">
        <v>215</v>
      </c>
      <c r="D7550" t="s">
        <v>134</v>
      </c>
      <c r="E7550" t="s">
        <v>30</v>
      </c>
      <c r="F7550">
        <v>21</v>
      </c>
      <c r="G7550">
        <v>57</v>
      </c>
      <c r="H7550">
        <v>3283.2</v>
      </c>
      <c r="I7550">
        <v>20</v>
      </c>
      <c r="J7550">
        <v>20</v>
      </c>
      <c r="K7550">
        <v>7</v>
      </c>
      <c r="L7550">
        <v>403.2</v>
      </c>
      <c r="M7550" t="s">
        <v>198</v>
      </c>
      <c r="N7550" t="s">
        <v>94</v>
      </c>
      <c r="O7550" t="s">
        <v>22</v>
      </c>
      <c r="P7550">
        <v>8</v>
      </c>
      <c r="Q7550" t="s">
        <v>42</v>
      </c>
    </row>
    <row r="7551" spans="1:17" hidden="1" x14ac:dyDescent="0.3">
      <c r="A7551" t="s">
        <v>301</v>
      </c>
      <c r="B7551" t="s">
        <v>7838</v>
      </c>
      <c r="C7551" t="s">
        <v>228</v>
      </c>
      <c r="D7551" t="s">
        <v>54</v>
      </c>
      <c r="E7551" t="s">
        <v>38</v>
      </c>
      <c r="F7551">
        <v>30.41</v>
      </c>
      <c r="G7551">
        <v>24</v>
      </c>
      <c r="H7551">
        <v>2053.92</v>
      </c>
      <c r="I7551">
        <v>47</v>
      </c>
      <c r="J7551">
        <v>37</v>
      </c>
      <c r="K7551">
        <v>0</v>
      </c>
      <c r="L7551">
        <v>0</v>
      </c>
      <c r="N7551" t="s">
        <v>157</v>
      </c>
      <c r="O7551" t="s">
        <v>101</v>
      </c>
      <c r="P7551">
        <v>8</v>
      </c>
      <c r="Q7551" t="s">
        <v>42</v>
      </c>
    </row>
    <row r="7552" spans="1:17" hidden="1" x14ac:dyDescent="0.3">
      <c r="A7552" t="s">
        <v>84</v>
      </c>
      <c r="B7552" t="s">
        <v>7839</v>
      </c>
      <c r="C7552" t="s">
        <v>19</v>
      </c>
      <c r="D7552" t="s">
        <v>20</v>
      </c>
      <c r="E7552" t="s">
        <v>21</v>
      </c>
      <c r="F7552">
        <v>89.94</v>
      </c>
      <c r="G7552">
        <v>70</v>
      </c>
      <c r="H7552">
        <v>457.8</v>
      </c>
      <c r="I7552">
        <v>25</v>
      </c>
      <c r="J7552">
        <v>28</v>
      </c>
      <c r="K7552">
        <v>17</v>
      </c>
      <c r="L7552">
        <v>111.18</v>
      </c>
      <c r="M7552" t="s">
        <v>206</v>
      </c>
      <c r="N7552" t="s">
        <v>350</v>
      </c>
      <c r="O7552" t="s">
        <v>78</v>
      </c>
      <c r="P7552">
        <v>9</v>
      </c>
      <c r="Q7552" t="s">
        <v>42</v>
      </c>
    </row>
    <row r="7553" spans="1:17" hidden="1" x14ac:dyDescent="0.3">
      <c r="A7553" t="s">
        <v>74</v>
      </c>
      <c r="B7553" t="s">
        <v>7840</v>
      </c>
      <c r="C7553" t="s">
        <v>141</v>
      </c>
      <c r="D7553" t="s">
        <v>88</v>
      </c>
      <c r="E7553" t="s">
        <v>30</v>
      </c>
      <c r="F7553">
        <v>79.41</v>
      </c>
      <c r="G7553">
        <v>157</v>
      </c>
      <c r="H7553">
        <v>11343.25</v>
      </c>
      <c r="I7553">
        <v>28</v>
      </c>
      <c r="J7553">
        <v>93</v>
      </c>
      <c r="K7553">
        <v>24</v>
      </c>
      <c r="L7553">
        <v>1734</v>
      </c>
      <c r="M7553" t="s">
        <v>138</v>
      </c>
      <c r="N7553" t="s">
        <v>84</v>
      </c>
      <c r="O7553" t="s">
        <v>177</v>
      </c>
      <c r="P7553">
        <v>5</v>
      </c>
      <c r="Q7553" t="s">
        <v>42</v>
      </c>
    </row>
    <row r="7554" spans="1:17" hidden="1" x14ac:dyDescent="0.3">
      <c r="A7554" t="s">
        <v>385</v>
      </c>
      <c r="B7554" t="s">
        <v>7841</v>
      </c>
      <c r="C7554" t="s">
        <v>66</v>
      </c>
      <c r="D7554" t="s">
        <v>67</v>
      </c>
      <c r="E7554" t="s">
        <v>38</v>
      </c>
      <c r="F7554">
        <v>58.87</v>
      </c>
      <c r="G7554">
        <v>200</v>
      </c>
      <c r="H7554">
        <v>18226</v>
      </c>
      <c r="I7554">
        <v>34</v>
      </c>
      <c r="J7554">
        <v>87</v>
      </c>
      <c r="K7554">
        <v>103</v>
      </c>
      <c r="L7554">
        <v>9386.39</v>
      </c>
      <c r="M7554" t="s">
        <v>49</v>
      </c>
      <c r="N7554" t="s">
        <v>334</v>
      </c>
      <c r="O7554" t="s">
        <v>289</v>
      </c>
      <c r="P7554">
        <v>9</v>
      </c>
      <c r="Q7554" t="s">
        <v>42</v>
      </c>
    </row>
    <row r="7555" spans="1:17" hidden="1" x14ac:dyDescent="0.3">
      <c r="A7555" t="s">
        <v>90</v>
      </c>
      <c r="B7555" t="s">
        <v>7842</v>
      </c>
      <c r="C7555" t="s">
        <v>241</v>
      </c>
      <c r="D7555" t="s">
        <v>134</v>
      </c>
      <c r="E7555" t="s">
        <v>21</v>
      </c>
      <c r="F7555">
        <v>17.5</v>
      </c>
      <c r="G7555">
        <v>185</v>
      </c>
      <c r="H7555">
        <v>11055.6</v>
      </c>
      <c r="I7555">
        <v>21</v>
      </c>
      <c r="J7555">
        <v>70</v>
      </c>
      <c r="K7555">
        <v>53</v>
      </c>
      <c r="L7555">
        <v>3167.28</v>
      </c>
      <c r="M7555" t="s">
        <v>301</v>
      </c>
      <c r="N7555" t="s">
        <v>225</v>
      </c>
      <c r="O7555" t="s">
        <v>166</v>
      </c>
      <c r="P7555">
        <v>3</v>
      </c>
      <c r="Q7555" t="s">
        <v>42</v>
      </c>
    </row>
    <row r="7556" spans="1:17" hidden="1" x14ac:dyDescent="0.3">
      <c r="A7556" t="s">
        <v>319</v>
      </c>
      <c r="B7556" t="s">
        <v>7843</v>
      </c>
      <c r="C7556" t="s">
        <v>246</v>
      </c>
      <c r="D7556" t="s">
        <v>67</v>
      </c>
      <c r="E7556" t="s">
        <v>21</v>
      </c>
      <c r="F7556">
        <v>26.58</v>
      </c>
      <c r="G7556">
        <v>117</v>
      </c>
      <c r="H7556">
        <v>10995.66</v>
      </c>
      <c r="I7556">
        <v>20</v>
      </c>
      <c r="J7556">
        <v>61</v>
      </c>
      <c r="K7556">
        <v>14</v>
      </c>
      <c r="L7556">
        <v>1315.72</v>
      </c>
      <c r="M7556" t="s">
        <v>26</v>
      </c>
      <c r="N7556" t="s">
        <v>224</v>
      </c>
      <c r="O7556" t="s">
        <v>51</v>
      </c>
      <c r="P7556">
        <v>9</v>
      </c>
      <c r="Q7556" t="s">
        <v>42</v>
      </c>
    </row>
    <row r="7557" spans="1:17" hidden="1" x14ac:dyDescent="0.3">
      <c r="A7557" t="s">
        <v>32</v>
      </c>
      <c r="B7557" t="s">
        <v>7844</v>
      </c>
      <c r="C7557" t="s">
        <v>223</v>
      </c>
      <c r="D7557" t="s">
        <v>37</v>
      </c>
      <c r="E7557" t="s">
        <v>38</v>
      </c>
      <c r="F7557">
        <v>50.04</v>
      </c>
      <c r="G7557">
        <v>31</v>
      </c>
      <c r="H7557">
        <v>1581.31</v>
      </c>
      <c r="I7557">
        <v>18</v>
      </c>
      <c r="J7557">
        <v>83</v>
      </c>
      <c r="K7557">
        <v>26</v>
      </c>
      <c r="L7557">
        <v>1326.26</v>
      </c>
      <c r="M7557" t="s">
        <v>80</v>
      </c>
      <c r="N7557" t="s">
        <v>275</v>
      </c>
      <c r="O7557" t="s">
        <v>225</v>
      </c>
      <c r="P7557">
        <v>3</v>
      </c>
      <c r="Q7557" t="s">
        <v>25</v>
      </c>
    </row>
    <row r="7558" spans="1:17" hidden="1" x14ac:dyDescent="0.3">
      <c r="A7558" t="s">
        <v>197</v>
      </c>
      <c r="B7558" t="s">
        <v>7845</v>
      </c>
      <c r="C7558" t="s">
        <v>155</v>
      </c>
      <c r="D7558" t="s">
        <v>67</v>
      </c>
      <c r="E7558" t="s">
        <v>30</v>
      </c>
      <c r="F7558">
        <v>7.54</v>
      </c>
      <c r="G7558">
        <v>57</v>
      </c>
      <c r="H7558">
        <v>2478.36</v>
      </c>
      <c r="I7558">
        <v>9</v>
      </c>
      <c r="J7558">
        <v>25</v>
      </c>
      <c r="K7558">
        <v>35</v>
      </c>
      <c r="L7558">
        <v>1521.8</v>
      </c>
      <c r="M7558" t="s">
        <v>326</v>
      </c>
      <c r="N7558" t="s">
        <v>115</v>
      </c>
      <c r="O7558" t="s">
        <v>230</v>
      </c>
      <c r="P7558">
        <v>3</v>
      </c>
      <c r="Q7558" t="s">
        <v>25</v>
      </c>
    </row>
    <row r="7559" spans="1:17" hidden="1" x14ac:dyDescent="0.3">
      <c r="A7559" t="s">
        <v>177</v>
      </c>
      <c r="B7559" t="s">
        <v>7846</v>
      </c>
      <c r="C7559" t="s">
        <v>45</v>
      </c>
      <c r="D7559" t="s">
        <v>46</v>
      </c>
      <c r="E7559" t="s">
        <v>38</v>
      </c>
      <c r="F7559">
        <v>91.34</v>
      </c>
      <c r="G7559">
        <v>41</v>
      </c>
      <c r="H7559">
        <v>2205.39</v>
      </c>
      <c r="I7559">
        <v>30</v>
      </c>
      <c r="J7559">
        <v>100</v>
      </c>
      <c r="K7559">
        <v>17</v>
      </c>
      <c r="L7559">
        <v>914.43</v>
      </c>
      <c r="M7559" t="s">
        <v>189</v>
      </c>
      <c r="N7559" t="s">
        <v>287</v>
      </c>
      <c r="O7559" t="s">
        <v>270</v>
      </c>
      <c r="P7559">
        <v>1</v>
      </c>
      <c r="Q7559" t="s">
        <v>50</v>
      </c>
    </row>
    <row r="7560" spans="1:17" hidden="1" x14ac:dyDescent="0.3">
      <c r="A7560" t="s">
        <v>40</v>
      </c>
      <c r="B7560" t="s">
        <v>7847</v>
      </c>
      <c r="C7560" t="s">
        <v>241</v>
      </c>
      <c r="D7560" t="s">
        <v>134</v>
      </c>
      <c r="E7560" t="s">
        <v>30</v>
      </c>
      <c r="F7560">
        <v>2.16</v>
      </c>
      <c r="G7560">
        <v>137</v>
      </c>
      <c r="H7560">
        <v>147.96</v>
      </c>
      <c r="I7560">
        <v>33</v>
      </c>
      <c r="J7560">
        <v>33</v>
      </c>
      <c r="K7560">
        <v>88</v>
      </c>
      <c r="L7560">
        <v>95.04</v>
      </c>
      <c r="M7560" t="s">
        <v>32</v>
      </c>
      <c r="N7560" t="s">
        <v>116</v>
      </c>
      <c r="O7560" t="s">
        <v>80</v>
      </c>
      <c r="P7560">
        <v>7</v>
      </c>
      <c r="Q7560" t="s">
        <v>50</v>
      </c>
    </row>
    <row r="7561" spans="1:17" hidden="1" x14ac:dyDescent="0.3">
      <c r="A7561" t="s">
        <v>72</v>
      </c>
      <c r="B7561" t="s">
        <v>7848</v>
      </c>
      <c r="C7561" t="s">
        <v>87</v>
      </c>
      <c r="D7561" t="s">
        <v>88</v>
      </c>
      <c r="E7561" t="s">
        <v>21</v>
      </c>
      <c r="F7561">
        <v>82.8</v>
      </c>
      <c r="G7561">
        <v>100</v>
      </c>
      <c r="H7561">
        <v>2385</v>
      </c>
      <c r="I7561">
        <v>9</v>
      </c>
      <c r="J7561">
        <v>43</v>
      </c>
      <c r="K7561">
        <v>34</v>
      </c>
      <c r="L7561">
        <v>810.9</v>
      </c>
      <c r="M7561" t="s">
        <v>206</v>
      </c>
      <c r="N7561" t="s">
        <v>56</v>
      </c>
      <c r="O7561" t="s">
        <v>458</v>
      </c>
      <c r="P7561">
        <v>1</v>
      </c>
      <c r="Q7561" t="s">
        <v>25</v>
      </c>
    </row>
    <row r="7562" spans="1:17" hidden="1" x14ac:dyDescent="0.3">
      <c r="A7562" t="s">
        <v>190</v>
      </c>
      <c r="B7562" t="s">
        <v>7849</v>
      </c>
      <c r="C7562" t="s">
        <v>133</v>
      </c>
      <c r="D7562" t="s">
        <v>134</v>
      </c>
      <c r="E7562" t="s">
        <v>30</v>
      </c>
      <c r="F7562">
        <v>30.1</v>
      </c>
      <c r="G7562">
        <v>116</v>
      </c>
      <c r="H7562">
        <v>3989.24</v>
      </c>
      <c r="I7562">
        <v>21</v>
      </c>
      <c r="J7562">
        <v>96</v>
      </c>
      <c r="K7562">
        <v>0</v>
      </c>
      <c r="L7562">
        <v>0</v>
      </c>
      <c r="N7562" t="s">
        <v>173</v>
      </c>
      <c r="O7562" t="s">
        <v>263</v>
      </c>
      <c r="P7562">
        <v>4</v>
      </c>
      <c r="Q7562" t="s">
        <v>50</v>
      </c>
    </row>
    <row r="7563" spans="1:17" hidden="1" x14ac:dyDescent="0.3">
      <c r="A7563" t="s">
        <v>238</v>
      </c>
      <c r="B7563" t="s">
        <v>7850</v>
      </c>
      <c r="C7563" t="s">
        <v>304</v>
      </c>
      <c r="D7563" t="s">
        <v>134</v>
      </c>
      <c r="E7563" t="s">
        <v>38</v>
      </c>
      <c r="F7563">
        <v>95.96</v>
      </c>
      <c r="G7563">
        <v>123</v>
      </c>
      <c r="H7563">
        <v>1918.8</v>
      </c>
      <c r="I7563">
        <v>10</v>
      </c>
      <c r="J7563">
        <v>54</v>
      </c>
      <c r="K7563">
        <v>69</v>
      </c>
      <c r="L7563">
        <v>1076.4000000000001</v>
      </c>
      <c r="M7563" t="s">
        <v>83</v>
      </c>
      <c r="N7563" t="s">
        <v>238</v>
      </c>
      <c r="O7563" t="s">
        <v>114</v>
      </c>
      <c r="P7563">
        <v>8</v>
      </c>
      <c r="Q7563" t="s">
        <v>42</v>
      </c>
    </row>
    <row r="7564" spans="1:17" hidden="1" x14ac:dyDescent="0.3">
      <c r="A7564" t="s">
        <v>43</v>
      </c>
      <c r="B7564" t="s">
        <v>7851</v>
      </c>
      <c r="C7564" t="s">
        <v>353</v>
      </c>
      <c r="D7564" t="s">
        <v>29</v>
      </c>
      <c r="E7564" t="s">
        <v>21</v>
      </c>
      <c r="F7564">
        <v>93.74</v>
      </c>
      <c r="G7564">
        <v>127</v>
      </c>
      <c r="H7564">
        <v>1972.31</v>
      </c>
      <c r="I7564">
        <v>31</v>
      </c>
      <c r="J7564">
        <v>67</v>
      </c>
      <c r="K7564">
        <v>23</v>
      </c>
      <c r="L7564">
        <v>357.19</v>
      </c>
      <c r="M7564" t="s">
        <v>34</v>
      </c>
      <c r="N7564" t="s">
        <v>196</v>
      </c>
      <c r="O7564" t="s">
        <v>451</v>
      </c>
      <c r="P7564">
        <v>9</v>
      </c>
      <c r="Q7564" t="s">
        <v>42</v>
      </c>
    </row>
    <row r="7565" spans="1:17" hidden="1" x14ac:dyDescent="0.3">
      <c r="A7565" t="s">
        <v>287</v>
      </c>
      <c r="B7565" t="s">
        <v>7852</v>
      </c>
      <c r="C7565" t="s">
        <v>103</v>
      </c>
      <c r="D7565" t="s">
        <v>67</v>
      </c>
      <c r="E7565" t="s">
        <v>30</v>
      </c>
      <c r="F7565">
        <v>45.45</v>
      </c>
      <c r="G7565">
        <v>63</v>
      </c>
      <c r="H7565">
        <v>3703.14</v>
      </c>
      <c r="I7565">
        <v>15</v>
      </c>
      <c r="J7565">
        <v>43</v>
      </c>
      <c r="K7565">
        <v>31</v>
      </c>
      <c r="L7565">
        <v>1822.18</v>
      </c>
      <c r="M7565" t="s">
        <v>61</v>
      </c>
      <c r="N7565" t="s">
        <v>109</v>
      </c>
      <c r="O7565" t="s">
        <v>110</v>
      </c>
      <c r="P7565">
        <v>7</v>
      </c>
      <c r="Q7565" t="s">
        <v>25</v>
      </c>
    </row>
    <row r="7566" spans="1:17" hidden="1" x14ac:dyDescent="0.3">
      <c r="A7566" t="s">
        <v>118</v>
      </c>
      <c r="B7566" t="s">
        <v>7853</v>
      </c>
      <c r="C7566" t="s">
        <v>233</v>
      </c>
      <c r="D7566" t="s">
        <v>29</v>
      </c>
      <c r="E7566" t="s">
        <v>38</v>
      </c>
      <c r="F7566">
        <v>99.38</v>
      </c>
      <c r="G7566">
        <v>50</v>
      </c>
      <c r="H7566">
        <v>2881.5</v>
      </c>
      <c r="I7566">
        <v>20</v>
      </c>
      <c r="J7566">
        <v>36</v>
      </c>
      <c r="K7566">
        <v>35</v>
      </c>
      <c r="L7566">
        <v>2017.05</v>
      </c>
      <c r="M7566" t="s">
        <v>218</v>
      </c>
      <c r="N7566" t="s">
        <v>212</v>
      </c>
      <c r="O7566" t="s">
        <v>83</v>
      </c>
      <c r="P7566">
        <v>9</v>
      </c>
      <c r="Q7566" t="s">
        <v>42</v>
      </c>
    </row>
    <row r="7567" spans="1:17" hidden="1" x14ac:dyDescent="0.3">
      <c r="A7567" t="s">
        <v>189</v>
      </c>
      <c r="B7567" t="s">
        <v>7854</v>
      </c>
      <c r="C7567" t="s">
        <v>353</v>
      </c>
      <c r="D7567" t="s">
        <v>29</v>
      </c>
      <c r="E7567" t="s">
        <v>21</v>
      </c>
      <c r="F7567">
        <v>93.74</v>
      </c>
      <c r="G7567">
        <v>182</v>
      </c>
      <c r="H7567">
        <v>7190.82</v>
      </c>
      <c r="I7567">
        <v>13</v>
      </c>
      <c r="J7567">
        <v>23</v>
      </c>
      <c r="K7567">
        <v>165</v>
      </c>
      <c r="L7567">
        <v>6519.15</v>
      </c>
      <c r="M7567" t="s">
        <v>238</v>
      </c>
      <c r="N7567" t="s">
        <v>47</v>
      </c>
      <c r="O7567" t="s">
        <v>281</v>
      </c>
      <c r="P7567">
        <v>1</v>
      </c>
      <c r="Q7567" t="s">
        <v>50</v>
      </c>
    </row>
    <row r="7568" spans="1:17" hidden="1" x14ac:dyDescent="0.3">
      <c r="A7568" t="s">
        <v>124</v>
      </c>
      <c r="B7568" t="s">
        <v>7855</v>
      </c>
      <c r="C7568" t="s">
        <v>192</v>
      </c>
      <c r="D7568" t="s">
        <v>37</v>
      </c>
      <c r="E7568" t="s">
        <v>30</v>
      </c>
      <c r="F7568">
        <v>42.44</v>
      </c>
      <c r="G7568">
        <v>48</v>
      </c>
      <c r="H7568">
        <v>2467.1999999999998</v>
      </c>
      <c r="I7568">
        <v>36</v>
      </c>
      <c r="J7568">
        <v>63</v>
      </c>
      <c r="K7568">
        <v>20</v>
      </c>
      <c r="L7568">
        <v>1028</v>
      </c>
      <c r="M7568" t="s">
        <v>84</v>
      </c>
      <c r="N7568" t="s">
        <v>250</v>
      </c>
      <c r="O7568" t="s">
        <v>272</v>
      </c>
      <c r="P7568">
        <v>6</v>
      </c>
      <c r="Q7568" t="s">
        <v>42</v>
      </c>
    </row>
    <row r="7569" spans="1:17" hidden="1" x14ac:dyDescent="0.3">
      <c r="A7569" t="s">
        <v>247</v>
      </c>
      <c r="B7569" t="s">
        <v>7856</v>
      </c>
      <c r="C7569" t="s">
        <v>208</v>
      </c>
      <c r="D7569" t="s">
        <v>20</v>
      </c>
      <c r="E7569" t="s">
        <v>38</v>
      </c>
      <c r="F7569">
        <v>60.14</v>
      </c>
      <c r="G7569">
        <v>80</v>
      </c>
      <c r="H7569">
        <v>6090.4</v>
      </c>
      <c r="I7569">
        <v>37</v>
      </c>
      <c r="J7569">
        <v>90</v>
      </c>
      <c r="K7569">
        <v>26</v>
      </c>
      <c r="L7569">
        <v>1979.38</v>
      </c>
      <c r="M7569" t="s">
        <v>295</v>
      </c>
      <c r="N7569" t="s">
        <v>363</v>
      </c>
      <c r="O7569" t="s">
        <v>48</v>
      </c>
      <c r="P7569">
        <v>9</v>
      </c>
      <c r="Q7569" t="s">
        <v>25</v>
      </c>
    </row>
    <row r="7570" spans="1:17" hidden="1" x14ac:dyDescent="0.3">
      <c r="A7570" t="s">
        <v>56</v>
      </c>
      <c r="B7570" t="s">
        <v>7857</v>
      </c>
      <c r="C7570" t="s">
        <v>241</v>
      </c>
      <c r="D7570" t="s">
        <v>134</v>
      </c>
      <c r="E7570" t="s">
        <v>21</v>
      </c>
      <c r="F7570">
        <v>17.5</v>
      </c>
      <c r="G7570">
        <v>16</v>
      </c>
      <c r="H7570">
        <v>969.6</v>
      </c>
      <c r="I7570">
        <v>38</v>
      </c>
      <c r="J7570">
        <v>49</v>
      </c>
      <c r="K7570">
        <v>9</v>
      </c>
      <c r="L7570">
        <v>545.4</v>
      </c>
      <c r="M7570" t="s">
        <v>47</v>
      </c>
      <c r="N7570" t="s">
        <v>75</v>
      </c>
      <c r="O7570" t="s">
        <v>335</v>
      </c>
      <c r="P7570">
        <v>5</v>
      </c>
      <c r="Q7570" t="s">
        <v>25</v>
      </c>
    </row>
    <row r="7571" spans="1:17" hidden="1" x14ac:dyDescent="0.3">
      <c r="A7571" t="s">
        <v>39</v>
      </c>
      <c r="B7571" t="s">
        <v>7858</v>
      </c>
      <c r="C7571" t="s">
        <v>155</v>
      </c>
      <c r="D7571" t="s">
        <v>67</v>
      </c>
      <c r="E7571" t="s">
        <v>30</v>
      </c>
      <c r="F7571">
        <v>7.54</v>
      </c>
      <c r="G7571">
        <v>129</v>
      </c>
      <c r="H7571">
        <v>1729.89</v>
      </c>
      <c r="I7571">
        <v>38</v>
      </c>
      <c r="J7571">
        <v>76</v>
      </c>
      <c r="K7571">
        <v>40</v>
      </c>
      <c r="L7571">
        <v>536.4</v>
      </c>
      <c r="M7571" t="s">
        <v>94</v>
      </c>
      <c r="N7571" t="s">
        <v>150</v>
      </c>
      <c r="O7571" t="s">
        <v>166</v>
      </c>
      <c r="P7571">
        <v>6</v>
      </c>
      <c r="Q7571" t="s">
        <v>25</v>
      </c>
    </row>
    <row r="7572" spans="1:17" hidden="1" x14ac:dyDescent="0.3">
      <c r="A7572" t="s">
        <v>130</v>
      </c>
      <c r="B7572" t="s">
        <v>7859</v>
      </c>
      <c r="C7572" t="s">
        <v>59</v>
      </c>
      <c r="D7572" t="s">
        <v>60</v>
      </c>
      <c r="E7572" t="s">
        <v>38</v>
      </c>
      <c r="F7572">
        <v>68.94</v>
      </c>
      <c r="G7572">
        <v>147</v>
      </c>
      <c r="H7572">
        <v>6453.3</v>
      </c>
      <c r="I7572">
        <v>47</v>
      </c>
      <c r="J7572">
        <v>83</v>
      </c>
      <c r="K7572">
        <v>37</v>
      </c>
      <c r="L7572">
        <v>1624.3</v>
      </c>
      <c r="M7572" t="s">
        <v>178</v>
      </c>
      <c r="N7572" t="s">
        <v>156</v>
      </c>
      <c r="O7572" t="s">
        <v>226</v>
      </c>
      <c r="P7572">
        <v>2</v>
      </c>
      <c r="Q7572" t="s">
        <v>50</v>
      </c>
    </row>
    <row r="7573" spans="1:17" hidden="1" x14ac:dyDescent="0.3">
      <c r="A7573" t="s">
        <v>157</v>
      </c>
      <c r="B7573" t="s">
        <v>7860</v>
      </c>
      <c r="C7573" t="s">
        <v>77</v>
      </c>
      <c r="D7573" t="s">
        <v>60</v>
      </c>
      <c r="E7573" t="s">
        <v>21</v>
      </c>
      <c r="F7573">
        <v>14.06</v>
      </c>
      <c r="G7573">
        <v>11</v>
      </c>
      <c r="H7573">
        <v>435.49</v>
      </c>
      <c r="I7573">
        <v>49</v>
      </c>
      <c r="J7573">
        <v>68</v>
      </c>
      <c r="K7573">
        <v>7</v>
      </c>
      <c r="L7573">
        <v>277.13</v>
      </c>
      <c r="M7573" t="s">
        <v>308</v>
      </c>
      <c r="N7573" t="s">
        <v>124</v>
      </c>
      <c r="O7573" t="s">
        <v>115</v>
      </c>
      <c r="P7573">
        <v>4</v>
      </c>
      <c r="Q7573" t="s">
        <v>25</v>
      </c>
    </row>
    <row r="7574" spans="1:17" hidden="1" x14ac:dyDescent="0.3">
      <c r="A7574" t="s">
        <v>178</v>
      </c>
      <c r="B7574" t="s">
        <v>7861</v>
      </c>
      <c r="C7574" t="s">
        <v>344</v>
      </c>
      <c r="D7574" t="s">
        <v>37</v>
      </c>
      <c r="E7574" t="s">
        <v>21</v>
      </c>
      <c r="F7574">
        <v>25.77</v>
      </c>
      <c r="G7574">
        <v>188</v>
      </c>
      <c r="H7574">
        <v>12340.32</v>
      </c>
      <c r="I7574">
        <v>28</v>
      </c>
      <c r="J7574">
        <v>74</v>
      </c>
      <c r="K7574">
        <v>81</v>
      </c>
      <c r="L7574">
        <v>5316.84</v>
      </c>
      <c r="M7574" t="s">
        <v>321</v>
      </c>
      <c r="N7574" t="s">
        <v>156</v>
      </c>
      <c r="O7574" t="s">
        <v>230</v>
      </c>
      <c r="P7574">
        <v>9</v>
      </c>
      <c r="Q7574" t="s">
        <v>25</v>
      </c>
    </row>
    <row r="7575" spans="1:17" hidden="1" x14ac:dyDescent="0.3">
      <c r="A7575" t="s">
        <v>213</v>
      </c>
      <c r="B7575" t="s">
        <v>7862</v>
      </c>
      <c r="C7575" t="s">
        <v>286</v>
      </c>
      <c r="D7575" t="s">
        <v>54</v>
      </c>
      <c r="E7575" t="s">
        <v>30</v>
      </c>
      <c r="F7575">
        <v>17.489999999999998</v>
      </c>
      <c r="G7575">
        <v>185</v>
      </c>
      <c r="H7575">
        <v>5374.25</v>
      </c>
      <c r="I7575">
        <v>12</v>
      </c>
      <c r="J7575">
        <v>88</v>
      </c>
      <c r="K7575">
        <v>179</v>
      </c>
      <c r="L7575">
        <v>5199.95</v>
      </c>
      <c r="M7575" t="s">
        <v>307</v>
      </c>
      <c r="N7575" t="s">
        <v>348</v>
      </c>
      <c r="O7575" t="s">
        <v>334</v>
      </c>
      <c r="P7575">
        <v>3</v>
      </c>
      <c r="Q7575" t="s">
        <v>42</v>
      </c>
    </row>
    <row r="7576" spans="1:17" hidden="1" x14ac:dyDescent="0.3">
      <c r="A7576" t="s">
        <v>17</v>
      </c>
      <c r="B7576" t="s">
        <v>7863</v>
      </c>
      <c r="C7576" t="s">
        <v>103</v>
      </c>
      <c r="D7576" t="s">
        <v>67</v>
      </c>
      <c r="E7576" t="s">
        <v>30</v>
      </c>
      <c r="F7576">
        <v>45.45</v>
      </c>
      <c r="G7576">
        <v>15</v>
      </c>
      <c r="H7576">
        <v>366.75</v>
      </c>
      <c r="I7576">
        <v>48</v>
      </c>
      <c r="J7576">
        <v>59</v>
      </c>
      <c r="K7576">
        <v>9</v>
      </c>
      <c r="L7576">
        <v>220.05</v>
      </c>
      <c r="M7576" t="s">
        <v>31</v>
      </c>
      <c r="N7576" t="s">
        <v>85</v>
      </c>
      <c r="O7576" t="s">
        <v>363</v>
      </c>
      <c r="P7576">
        <v>7</v>
      </c>
      <c r="Q7576" t="s">
        <v>42</v>
      </c>
    </row>
    <row r="7577" spans="1:17" hidden="1" x14ac:dyDescent="0.3">
      <c r="A7577" t="s">
        <v>17</v>
      </c>
      <c r="B7577" t="s">
        <v>7864</v>
      </c>
      <c r="C7577" t="s">
        <v>141</v>
      </c>
      <c r="D7577" t="s">
        <v>88</v>
      </c>
      <c r="E7577" t="s">
        <v>21</v>
      </c>
      <c r="F7577">
        <v>96.91</v>
      </c>
      <c r="G7577">
        <v>72</v>
      </c>
      <c r="H7577">
        <v>4294.08</v>
      </c>
      <c r="I7577">
        <v>45</v>
      </c>
      <c r="J7577">
        <v>58</v>
      </c>
      <c r="K7577">
        <v>13</v>
      </c>
      <c r="L7577">
        <v>775.32</v>
      </c>
      <c r="M7577" t="s">
        <v>348</v>
      </c>
      <c r="N7577" t="s">
        <v>283</v>
      </c>
      <c r="O7577" t="s">
        <v>75</v>
      </c>
      <c r="P7577">
        <v>9</v>
      </c>
      <c r="Q7577" t="s">
        <v>50</v>
      </c>
    </row>
    <row r="7578" spans="1:17" hidden="1" x14ac:dyDescent="0.3">
      <c r="A7578" t="s">
        <v>305</v>
      </c>
      <c r="B7578" t="s">
        <v>7865</v>
      </c>
      <c r="C7578" t="s">
        <v>228</v>
      </c>
      <c r="D7578" t="s">
        <v>54</v>
      </c>
      <c r="E7578" t="s">
        <v>38</v>
      </c>
      <c r="F7578">
        <v>30.41</v>
      </c>
      <c r="G7578">
        <v>41</v>
      </c>
      <c r="H7578">
        <v>457.97</v>
      </c>
      <c r="I7578">
        <v>22</v>
      </c>
      <c r="J7578">
        <v>27</v>
      </c>
      <c r="K7578">
        <v>26</v>
      </c>
      <c r="L7578">
        <v>290.42</v>
      </c>
      <c r="M7578" t="s">
        <v>380</v>
      </c>
      <c r="N7578" t="s">
        <v>89</v>
      </c>
      <c r="O7578" t="s">
        <v>254</v>
      </c>
      <c r="P7578">
        <v>6</v>
      </c>
      <c r="Q7578" t="s">
        <v>50</v>
      </c>
    </row>
    <row r="7579" spans="1:17" hidden="1" x14ac:dyDescent="0.3">
      <c r="A7579" t="s">
        <v>350</v>
      </c>
      <c r="B7579" t="s">
        <v>7866</v>
      </c>
      <c r="C7579" t="s">
        <v>187</v>
      </c>
      <c r="D7579" t="s">
        <v>54</v>
      </c>
      <c r="E7579" t="s">
        <v>21</v>
      </c>
      <c r="F7579">
        <v>15.15</v>
      </c>
      <c r="G7579">
        <v>71</v>
      </c>
      <c r="H7579">
        <v>6753.52</v>
      </c>
      <c r="I7579">
        <v>11</v>
      </c>
      <c r="J7579">
        <v>89</v>
      </c>
      <c r="K7579">
        <v>5</v>
      </c>
      <c r="L7579">
        <v>475.6</v>
      </c>
      <c r="M7579" t="s">
        <v>422</v>
      </c>
      <c r="N7579" t="s">
        <v>39</v>
      </c>
      <c r="O7579" t="s">
        <v>268</v>
      </c>
      <c r="P7579">
        <v>1</v>
      </c>
      <c r="Q7579" t="s">
        <v>50</v>
      </c>
    </row>
    <row r="7580" spans="1:17" hidden="1" x14ac:dyDescent="0.3">
      <c r="A7580" t="s">
        <v>277</v>
      </c>
      <c r="B7580" t="s">
        <v>7867</v>
      </c>
      <c r="C7580" t="s">
        <v>359</v>
      </c>
      <c r="D7580" t="s">
        <v>60</v>
      </c>
      <c r="E7580" t="s">
        <v>21</v>
      </c>
      <c r="F7580">
        <v>5.71</v>
      </c>
      <c r="G7580">
        <v>159</v>
      </c>
      <c r="H7580">
        <v>518.34</v>
      </c>
      <c r="I7580">
        <v>35</v>
      </c>
      <c r="J7580">
        <v>43</v>
      </c>
      <c r="K7580">
        <v>64</v>
      </c>
      <c r="L7580">
        <v>208.64</v>
      </c>
      <c r="M7580" t="s">
        <v>109</v>
      </c>
      <c r="N7580" t="s">
        <v>64</v>
      </c>
      <c r="O7580" t="s">
        <v>184</v>
      </c>
      <c r="P7580">
        <v>1</v>
      </c>
      <c r="Q7580" t="s">
        <v>25</v>
      </c>
    </row>
    <row r="7581" spans="1:17" hidden="1" x14ac:dyDescent="0.3">
      <c r="A7581" t="s">
        <v>337</v>
      </c>
      <c r="B7581" t="s">
        <v>7868</v>
      </c>
      <c r="C7581" t="s">
        <v>304</v>
      </c>
      <c r="D7581" t="s">
        <v>134</v>
      </c>
      <c r="E7581" t="s">
        <v>30</v>
      </c>
      <c r="F7581">
        <v>23.25</v>
      </c>
      <c r="G7581">
        <v>80</v>
      </c>
      <c r="H7581">
        <v>5005.6000000000004</v>
      </c>
      <c r="I7581">
        <v>33</v>
      </c>
      <c r="J7581">
        <v>48</v>
      </c>
      <c r="K7581">
        <v>0</v>
      </c>
      <c r="L7581">
        <v>0</v>
      </c>
      <c r="N7581" t="s">
        <v>55</v>
      </c>
      <c r="O7581" t="s">
        <v>89</v>
      </c>
      <c r="P7581">
        <v>5</v>
      </c>
      <c r="Q7581" t="s">
        <v>50</v>
      </c>
    </row>
    <row r="7582" spans="1:17" hidden="1" x14ac:dyDescent="0.3">
      <c r="A7582" t="s">
        <v>287</v>
      </c>
      <c r="B7582" t="s">
        <v>7869</v>
      </c>
      <c r="C7582" t="s">
        <v>261</v>
      </c>
      <c r="D7582" t="s">
        <v>20</v>
      </c>
      <c r="E7582" t="s">
        <v>38</v>
      </c>
      <c r="F7582">
        <v>46.83</v>
      </c>
      <c r="G7582">
        <v>65</v>
      </c>
      <c r="H7582">
        <v>2829.45</v>
      </c>
      <c r="I7582">
        <v>22</v>
      </c>
      <c r="J7582">
        <v>73</v>
      </c>
      <c r="K7582">
        <v>31</v>
      </c>
      <c r="L7582">
        <v>1349.43</v>
      </c>
      <c r="M7582" t="s">
        <v>226</v>
      </c>
      <c r="N7582" t="s">
        <v>441</v>
      </c>
      <c r="O7582" t="s">
        <v>210</v>
      </c>
      <c r="P7582">
        <v>9</v>
      </c>
      <c r="Q7582" t="s">
        <v>50</v>
      </c>
    </row>
    <row r="7583" spans="1:17" hidden="1" x14ac:dyDescent="0.3">
      <c r="A7583" t="s">
        <v>409</v>
      </c>
      <c r="B7583" t="s">
        <v>7870</v>
      </c>
      <c r="C7583" t="s">
        <v>122</v>
      </c>
      <c r="D7583" t="s">
        <v>54</v>
      </c>
      <c r="E7583" t="s">
        <v>21</v>
      </c>
      <c r="F7583">
        <v>98.54</v>
      </c>
      <c r="G7583">
        <v>92</v>
      </c>
      <c r="H7583">
        <v>263.12</v>
      </c>
      <c r="I7583">
        <v>40</v>
      </c>
      <c r="J7583">
        <v>36</v>
      </c>
      <c r="K7583">
        <v>57</v>
      </c>
      <c r="L7583">
        <v>163.02000000000001</v>
      </c>
      <c r="M7583" t="s">
        <v>342</v>
      </c>
      <c r="N7583" t="s">
        <v>120</v>
      </c>
      <c r="O7583" t="s">
        <v>143</v>
      </c>
      <c r="P7583">
        <v>6</v>
      </c>
      <c r="Q7583" t="s">
        <v>42</v>
      </c>
    </row>
    <row r="7584" spans="1:17" hidden="1" x14ac:dyDescent="0.3">
      <c r="A7584" t="s">
        <v>124</v>
      </c>
      <c r="B7584" t="s">
        <v>7871</v>
      </c>
      <c r="C7584" t="s">
        <v>228</v>
      </c>
      <c r="D7584" t="s">
        <v>54</v>
      </c>
      <c r="E7584" t="s">
        <v>30</v>
      </c>
      <c r="F7584">
        <v>50.86</v>
      </c>
      <c r="G7584">
        <v>71</v>
      </c>
      <c r="H7584">
        <v>725.62</v>
      </c>
      <c r="I7584">
        <v>49</v>
      </c>
      <c r="J7584">
        <v>74</v>
      </c>
      <c r="K7584">
        <v>9</v>
      </c>
      <c r="L7584">
        <v>91.98</v>
      </c>
      <c r="M7584" t="s">
        <v>183</v>
      </c>
      <c r="N7584" t="s">
        <v>120</v>
      </c>
      <c r="O7584" t="s">
        <v>124</v>
      </c>
      <c r="P7584">
        <v>6</v>
      </c>
      <c r="Q7584" t="s">
        <v>50</v>
      </c>
    </row>
    <row r="7585" spans="1:17" hidden="1" x14ac:dyDescent="0.3">
      <c r="A7585" t="s">
        <v>78</v>
      </c>
      <c r="B7585" t="s">
        <v>7872</v>
      </c>
      <c r="C7585" t="s">
        <v>93</v>
      </c>
      <c r="D7585" t="s">
        <v>20</v>
      </c>
      <c r="E7585" t="s">
        <v>38</v>
      </c>
      <c r="F7585">
        <v>95.99</v>
      </c>
      <c r="G7585">
        <v>75</v>
      </c>
      <c r="H7585">
        <v>4377.75</v>
      </c>
      <c r="I7585">
        <v>42</v>
      </c>
      <c r="J7585">
        <v>56</v>
      </c>
      <c r="K7585">
        <v>38</v>
      </c>
      <c r="L7585">
        <v>2218.06</v>
      </c>
      <c r="M7585" t="s">
        <v>190</v>
      </c>
      <c r="N7585" t="s">
        <v>57</v>
      </c>
      <c r="O7585" t="s">
        <v>23</v>
      </c>
      <c r="P7585">
        <v>8</v>
      </c>
      <c r="Q7585" t="s">
        <v>25</v>
      </c>
    </row>
    <row r="7586" spans="1:17" hidden="1" x14ac:dyDescent="0.3">
      <c r="A7586" t="s">
        <v>118</v>
      </c>
      <c r="B7586" t="s">
        <v>7873</v>
      </c>
      <c r="C7586" t="s">
        <v>87</v>
      </c>
      <c r="D7586" t="s">
        <v>88</v>
      </c>
      <c r="E7586" t="s">
        <v>21</v>
      </c>
      <c r="F7586">
        <v>82.8</v>
      </c>
      <c r="G7586">
        <v>137</v>
      </c>
      <c r="H7586">
        <v>5186.82</v>
      </c>
      <c r="I7586">
        <v>32</v>
      </c>
      <c r="J7586">
        <v>76</v>
      </c>
      <c r="K7586">
        <v>47</v>
      </c>
      <c r="L7586">
        <v>1779.42</v>
      </c>
      <c r="M7586" t="s">
        <v>43</v>
      </c>
      <c r="N7586" t="s">
        <v>305</v>
      </c>
      <c r="O7586" t="s">
        <v>239</v>
      </c>
      <c r="P7586">
        <v>8</v>
      </c>
      <c r="Q7586" t="s">
        <v>50</v>
      </c>
    </row>
    <row r="7587" spans="1:17" hidden="1" x14ac:dyDescent="0.3">
      <c r="A7587" t="s">
        <v>281</v>
      </c>
      <c r="B7587" t="s">
        <v>7874</v>
      </c>
      <c r="C7587" t="s">
        <v>304</v>
      </c>
      <c r="D7587" t="s">
        <v>134</v>
      </c>
      <c r="E7587" t="s">
        <v>30</v>
      </c>
      <c r="F7587">
        <v>23.25</v>
      </c>
      <c r="G7587">
        <v>131</v>
      </c>
      <c r="H7587">
        <v>7303.25</v>
      </c>
      <c r="I7587">
        <v>31</v>
      </c>
      <c r="J7587">
        <v>84</v>
      </c>
      <c r="K7587">
        <v>63</v>
      </c>
      <c r="L7587">
        <v>3512.25</v>
      </c>
      <c r="M7587" t="s">
        <v>100</v>
      </c>
      <c r="N7587" t="s">
        <v>101</v>
      </c>
      <c r="O7587" t="s">
        <v>1032</v>
      </c>
      <c r="P7587">
        <v>3</v>
      </c>
      <c r="Q7587" t="s">
        <v>50</v>
      </c>
    </row>
    <row r="7588" spans="1:17" hidden="1" x14ac:dyDescent="0.3">
      <c r="A7588" t="s">
        <v>23</v>
      </c>
      <c r="B7588" t="s">
        <v>7875</v>
      </c>
      <c r="C7588" t="s">
        <v>155</v>
      </c>
      <c r="D7588" t="s">
        <v>67</v>
      </c>
      <c r="E7588" t="s">
        <v>38</v>
      </c>
      <c r="F7588">
        <v>82.78</v>
      </c>
      <c r="G7588">
        <v>160</v>
      </c>
      <c r="H7588">
        <v>7404.8</v>
      </c>
      <c r="I7588">
        <v>33</v>
      </c>
      <c r="J7588">
        <v>53</v>
      </c>
      <c r="K7588">
        <v>129</v>
      </c>
      <c r="L7588">
        <v>5970.12</v>
      </c>
      <c r="M7588" t="s">
        <v>43</v>
      </c>
      <c r="N7588" t="s">
        <v>370</v>
      </c>
      <c r="O7588" t="s">
        <v>218</v>
      </c>
      <c r="P7588">
        <v>8</v>
      </c>
      <c r="Q7588" t="s">
        <v>25</v>
      </c>
    </row>
    <row r="7589" spans="1:17" hidden="1" x14ac:dyDescent="0.3">
      <c r="A7589" t="s">
        <v>229</v>
      </c>
      <c r="B7589" t="s">
        <v>7876</v>
      </c>
      <c r="C7589" t="s">
        <v>93</v>
      </c>
      <c r="D7589" t="s">
        <v>20</v>
      </c>
      <c r="E7589" t="s">
        <v>38</v>
      </c>
      <c r="F7589">
        <v>95.99</v>
      </c>
      <c r="G7589">
        <v>45</v>
      </c>
      <c r="H7589">
        <v>1147.5</v>
      </c>
      <c r="I7589">
        <v>19</v>
      </c>
      <c r="J7589">
        <v>33</v>
      </c>
      <c r="K7589">
        <v>18</v>
      </c>
      <c r="L7589">
        <v>459</v>
      </c>
      <c r="M7589" t="s">
        <v>249</v>
      </c>
      <c r="N7589" t="s">
        <v>220</v>
      </c>
      <c r="O7589" t="s">
        <v>198</v>
      </c>
      <c r="P7589">
        <v>7</v>
      </c>
      <c r="Q7589" t="s">
        <v>50</v>
      </c>
    </row>
    <row r="7590" spans="1:17" hidden="1" x14ac:dyDescent="0.3">
      <c r="A7590" t="s">
        <v>448</v>
      </c>
      <c r="B7590" t="s">
        <v>7877</v>
      </c>
      <c r="C7590" t="s">
        <v>317</v>
      </c>
      <c r="D7590" t="s">
        <v>88</v>
      </c>
      <c r="E7590" t="s">
        <v>30</v>
      </c>
      <c r="F7590">
        <v>6.29</v>
      </c>
      <c r="G7590">
        <v>61</v>
      </c>
      <c r="H7590">
        <v>89.06</v>
      </c>
      <c r="I7590">
        <v>41</v>
      </c>
      <c r="J7590">
        <v>60</v>
      </c>
      <c r="K7590">
        <v>29</v>
      </c>
      <c r="L7590">
        <v>42.34</v>
      </c>
      <c r="M7590" t="s">
        <v>75</v>
      </c>
      <c r="N7590" t="s">
        <v>229</v>
      </c>
      <c r="O7590" t="s">
        <v>111</v>
      </c>
      <c r="P7590">
        <v>3</v>
      </c>
      <c r="Q7590" t="s">
        <v>50</v>
      </c>
    </row>
    <row r="7591" spans="1:17" hidden="1" x14ac:dyDescent="0.3">
      <c r="A7591" t="s">
        <v>153</v>
      </c>
      <c r="B7591" t="s">
        <v>7878</v>
      </c>
      <c r="C7591" t="s">
        <v>161</v>
      </c>
      <c r="D7591" t="s">
        <v>67</v>
      </c>
      <c r="E7591" t="s">
        <v>21</v>
      </c>
      <c r="F7591">
        <v>58.2</v>
      </c>
      <c r="G7591">
        <v>155</v>
      </c>
      <c r="H7591">
        <v>8656.75</v>
      </c>
      <c r="I7591">
        <v>7</v>
      </c>
      <c r="J7591">
        <v>43</v>
      </c>
      <c r="K7591">
        <v>147</v>
      </c>
      <c r="L7591">
        <v>8209.9500000000007</v>
      </c>
      <c r="M7591" t="s">
        <v>72</v>
      </c>
      <c r="N7591" t="s">
        <v>249</v>
      </c>
      <c r="O7591" t="s">
        <v>22</v>
      </c>
      <c r="P7591">
        <v>4</v>
      </c>
      <c r="Q7591" t="s">
        <v>50</v>
      </c>
    </row>
    <row r="7592" spans="1:17" hidden="1" x14ac:dyDescent="0.3">
      <c r="A7592" t="s">
        <v>146</v>
      </c>
      <c r="B7592" t="s">
        <v>7879</v>
      </c>
      <c r="C7592" t="s">
        <v>45</v>
      </c>
      <c r="D7592" t="s">
        <v>46</v>
      </c>
      <c r="E7592" t="s">
        <v>30</v>
      </c>
      <c r="F7592">
        <v>40.82</v>
      </c>
      <c r="G7592">
        <v>33</v>
      </c>
      <c r="H7592">
        <v>2758.47</v>
      </c>
      <c r="I7592">
        <v>12</v>
      </c>
      <c r="J7592">
        <v>77</v>
      </c>
      <c r="K7592">
        <v>28</v>
      </c>
      <c r="L7592">
        <v>2340.52</v>
      </c>
      <c r="M7592" t="s">
        <v>118</v>
      </c>
      <c r="N7592" t="s">
        <v>247</v>
      </c>
      <c r="O7592" t="s">
        <v>307</v>
      </c>
      <c r="P7592">
        <v>1</v>
      </c>
      <c r="Q7592" t="s">
        <v>50</v>
      </c>
    </row>
    <row r="7593" spans="1:17" hidden="1" x14ac:dyDescent="0.3">
      <c r="A7593" t="s">
        <v>238</v>
      </c>
      <c r="B7593" t="s">
        <v>7880</v>
      </c>
      <c r="C7593" t="s">
        <v>192</v>
      </c>
      <c r="D7593" t="s">
        <v>37</v>
      </c>
      <c r="E7593" t="s">
        <v>38</v>
      </c>
      <c r="F7593">
        <v>78.69</v>
      </c>
      <c r="G7593">
        <v>115</v>
      </c>
      <c r="H7593">
        <v>3836.4</v>
      </c>
      <c r="I7593">
        <v>9</v>
      </c>
      <c r="J7593">
        <v>28</v>
      </c>
      <c r="K7593">
        <v>58</v>
      </c>
      <c r="L7593">
        <v>1934.88</v>
      </c>
      <c r="M7593" t="s">
        <v>301</v>
      </c>
      <c r="N7593" t="s">
        <v>68</v>
      </c>
      <c r="O7593" t="s">
        <v>79</v>
      </c>
      <c r="P7593">
        <v>5</v>
      </c>
      <c r="Q7593" t="s">
        <v>50</v>
      </c>
    </row>
    <row r="7594" spans="1:17" hidden="1" x14ac:dyDescent="0.3">
      <c r="A7594" t="s">
        <v>220</v>
      </c>
      <c r="B7594" t="s">
        <v>7881</v>
      </c>
      <c r="C7594" t="s">
        <v>205</v>
      </c>
      <c r="D7594" t="s">
        <v>46</v>
      </c>
      <c r="E7594" t="s">
        <v>30</v>
      </c>
      <c r="F7594">
        <v>50.01</v>
      </c>
      <c r="G7594">
        <v>55</v>
      </c>
      <c r="H7594">
        <v>4011.7</v>
      </c>
      <c r="I7594">
        <v>12</v>
      </c>
      <c r="J7594">
        <v>73</v>
      </c>
      <c r="K7594">
        <v>30</v>
      </c>
      <c r="L7594">
        <v>2188.1999999999998</v>
      </c>
      <c r="M7594" t="s">
        <v>43</v>
      </c>
      <c r="N7594" t="s">
        <v>218</v>
      </c>
      <c r="O7594" t="s">
        <v>109</v>
      </c>
      <c r="P7594">
        <v>5</v>
      </c>
      <c r="Q7594" t="s">
        <v>25</v>
      </c>
    </row>
    <row r="7595" spans="1:17" hidden="1" x14ac:dyDescent="0.3">
      <c r="A7595" t="s">
        <v>68</v>
      </c>
      <c r="B7595" t="s">
        <v>7882</v>
      </c>
      <c r="C7595" t="s">
        <v>66</v>
      </c>
      <c r="D7595" t="s">
        <v>67</v>
      </c>
      <c r="E7595" t="s">
        <v>21</v>
      </c>
      <c r="F7595">
        <v>20.64</v>
      </c>
      <c r="G7595">
        <v>94</v>
      </c>
      <c r="H7595">
        <v>5634.36</v>
      </c>
      <c r="I7595">
        <v>10</v>
      </c>
      <c r="J7595">
        <v>64</v>
      </c>
      <c r="K7595">
        <v>25</v>
      </c>
      <c r="L7595">
        <v>1498.5</v>
      </c>
      <c r="M7595" t="s">
        <v>337</v>
      </c>
      <c r="N7595" t="s">
        <v>385</v>
      </c>
      <c r="O7595" t="s">
        <v>332</v>
      </c>
      <c r="P7595">
        <v>2</v>
      </c>
      <c r="Q7595" t="s">
        <v>42</v>
      </c>
    </row>
    <row r="7596" spans="1:17" hidden="1" x14ac:dyDescent="0.3">
      <c r="A7596" t="s">
        <v>73</v>
      </c>
      <c r="B7596" t="s">
        <v>7883</v>
      </c>
      <c r="C7596" t="s">
        <v>233</v>
      </c>
      <c r="D7596" t="s">
        <v>29</v>
      </c>
      <c r="E7596" t="s">
        <v>30</v>
      </c>
      <c r="F7596">
        <v>92.78</v>
      </c>
      <c r="G7596">
        <v>124</v>
      </c>
      <c r="H7596">
        <v>6324</v>
      </c>
      <c r="I7596">
        <v>38</v>
      </c>
      <c r="J7596">
        <v>99</v>
      </c>
      <c r="K7596">
        <v>24</v>
      </c>
      <c r="L7596">
        <v>1224</v>
      </c>
      <c r="M7596" t="s">
        <v>100</v>
      </c>
      <c r="N7596" t="s">
        <v>422</v>
      </c>
      <c r="O7596" t="s">
        <v>184</v>
      </c>
      <c r="P7596">
        <v>2</v>
      </c>
      <c r="Q7596" t="s">
        <v>50</v>
      </c>
    </row>
    <row r="7597" spans="1:17" hidden="1" x14ac:dyDescent="0.3">
      <c r="A7597" t="s">
        <v>22</v>
      </c>
      <c r="B7597" t="s">
        <v>7884</v>
      </c>
      <c r="C7597" t="s">
        <v>19</v>
      </c>
      <c r="D7597" t="s">
        <v>20</v>
      </c>
      <c r="E7597" t="s">
        <v>38</v>
      </c>
      <c r="F7597">
        <v>18.079999999999998</v>
      </c>
      <c r="G7597">
        <v>113</v>
      </c>
      <c r="H7597">
        <v>150.29</v>
      </c>
      <c r="I7597">
        <v>11</v>
      </c>
      <c r="J7597">
        <v>30</v>
      </c>
      <c r="K7597">
        <v>43</v>
      </c>
      <c r="L7597">
        <v>57.19</v>
      </c>
      <c r="M7597" t="s">
        <v>146</v>
      </c>
      <c r="N7597" t="s">
        <v>422</v>
      </c>
      <c r="O7597" t="s">
        <v>351</v>
      </c>
      <c r="P7597">
        <v>2</v>
      </c>
      <c r="Q7597" t="s">
        <v>50</v>
      </c>
    </row>
    <row r="7598" spans="1:17" hidden="1" x14ac:dyDescent="0.3">
      <c r="A7598" t="s">
        <v>220</v>
      </c>
      <c r="B7598" t="s">
        <v>7885</v>
      </c>
      <c r="C7598" t="s">
        <v>353</v>
      </c>
      <c r="D7598" t="s">
        <v>29</v>
      </c>
      <c r="E7598" t="s">
        <v>30</v>
      </c>
      <c r="F7598">
        <v>73.040000000000006</v>
      </c>
      <c r="G7598">
        <v>28</v>
      </c>
      <c r="H7598">
        <v>2172.52</v>
      </c>
      <c r="I7598">
        <v>19</v>
      </c>
      <c r="J7598">
        <v>27</v>
      </c>
      <c r="K7598">
        <v>6</v>
      </c>
      <c r="L7598">
        <v>465.54</v>
      </c>
      <c r="M7598" t="s">
        <v>139</v>
      </c>
      <c r="N7598" t="s">
        <v>225</v>
      </c>
      <c r="O7598" t="s">
        <v>156</v>
      </c>
      <c r="P7598">
        <v>1</v>
      </c>
      <c r="Q7598" t="s">
        <v>50</v>
      </c>
    </row>
    <row r="7599" spans="1:17" hidden="1" x14ac:dyDescent="0.3">
      <c r="A7599" t="s">
        <v>156</v>
      </c>
      <c r="B7599" t="s">
        <v>7886</v>
      </c>
      <c r="C7599" t="s">
        <v>187</v>
      </c>
      <c r="D7599" t="s">
        <v>54</v>
      </c>
      <c r="E7599" t="s">
        <v>21</v>
      </c>
      <c r="F7599">
        <v>15.15</v>
      </c>
      <c r="G7599">
        <v>171</v>
      </c>
      <c r="H7599">
        <v>13603.05</v>
      </c>
      <c r="I7599">
        <v>31</v>
      </c>
      <c r="J7599">
        <v>80</v>
      </c>
      <c r="K7599">
        <v>139</v>
      </c>
      <c r="L7599">
        <v>11057.45</v>
      </c>
      <c r="M7599" t="s">
        <v>355</v>
      </c>
      <c r="N7599" t="s">
        <v>83</v>
      </c>
      <c r="O7599" t="s">
        <v>268</v>
      </c>
      <c r="P7599">
        <v>9</v>
      </c>
      <c r="Q7599" t="s">
        <v>25</v>
      </c>
    </row>
    <row r="7600" spans="1:17" hidden="1" x14ac:dyDescent="0.3">
      <c r="A7600" t="s">
        <v>230</v>
      </c>
      <c r="B7600" t="s">
        <v>7887</v>
      </c>
      <c r="C7600" t="s">
        <v>161</v>
      </c>
      <c r="D7600" t="s">
        <v>67</v>
      </c>
      <c r="E7600" t="s">
        <v>21</v>
      </c>
      <c r="F7600">
        <v>58.2</v>
      </c>
      <c r="G7600">
        <v>34</v>
      </c>
      <c r="H7600">
        <v>1977.78</v>
      </c>
      <c r="I7600">
        <v>47</v>
      </c>
      <c r="J7600">
        <v>89</v>
      </c>
      <c r="K7600">
        <v>27</v>
      </c>
      <c r="L7600">
        <v>1570.59</v>
      </c>
      <c r="M7600" t="s">
        <v>74</v>
      </c>
      <c r="N7600" t="s">
        <v>47</v>
      </c>
      <c r="O7600" t="s">
        <v>385</v>
      </c>
      <c r="P7600">
        <v>2</v>
      </c>
      <c r="Q7600" t="s">
        <v>42</v>
      </c>
    </row>
    <row r="7601" spans="1:17" hidden="1" x14ac:dyDescent="0.3">
      <c r="A7601" t="s">
        <v>96</v>
      </c>
      <c r="B7601" t="s">
        <v>7888</v>
      </c>
      <c r="C7601" t="s">
        <v>161</v>
      </c>
      <c r="D7601" t="s">
        <v>67</v>
      </c>
      <c r="E7601" t="s">
        <v>30</v>
      </c>
      <c r="F7601">
        <v>17.920000000000002</v>
      </c>
      <c r="G7601">
        <v>14</v>
      </c>
      <c r="H7601">
        <v>1148.7</v>
      </c>
      <c r="I7601">
        <v>38</v>
      </c>
      <c r="J7601">
        <v>85</v>
      </c>
      <c r="K7601">
        <v>8</v>
      </c>
      <c r="L7601">
        <v>656.4</v>
      </c>
      <c r="M7601" t="s">
        <v>56</v>
      </c>
      <c r="N7601" t="s">
        <v>380</v>
      </c>
      <c r="O7601" t="s">
        <v>152</v>
      </c>
      <c r="P7601">
        <v>6</v>
      </c>
      <c r="Q7601" t="s">
        <v>50</v>
      </c>
    </row>
    <row r="7602" spans="1:17" hidden="1" x14ac:dyDescent="0.3">
      <c r="A7602" t="s">
        <v>69</v>
      </c>
      <c r="B7602" t="s">
        <v>7889</v>
      </c>
      <c r="C7602" t="s">
        <v>315</v>
      </c>
      <c r="D7602" t="s">
        <v>37</v>
      </c>
      <c r="E7602" t="s">
        <v>38</v>
      </c>
      <c r="F7602">
        <v>84.88</v>
      </c>
      <c r="G7602">
        <v>40</v>
      </c>
      <c r="H7602">
        <v>907.2</v>
      </c>
      <c r="I7602">
        <v>15</v>
      </c>
      <c r="J7602">
        <v>61</v>
      </c>
      <c r="K7602">
        <v>29</v>
      </c>
      <c r="L7602">
        <v>657.72</v>
      </c>
      <c r="M7602" t="s">
        <v>469</v>
      </c>
      <c r="N7602" t="s">
        <v>39</v>
      </c>
      <c r="O7602" t="s">
        <v>270</v>
      </c>
      <c r="P7602">
        <v>2</v>
      </c>
      <c r="Q7602" t="s">
        <v>42</v>
      </c>
    </row>
    <row r="7603" spans="1:17" hidden="1" x14ac:dyDescent="0.3">
      <c r="A7603" t="s">
        <v>178</v>
      </c>
      <c r="B7603" t="s">
        <v>7890</v>
      </c>
      <c r="C7603" t="s">
        <v>45</v>
      </c>
      <c r="D7603" t="s">
        <v>46</v>
      </c>
      <c r="E7603" t="s">
        <v>21</v>
      </c>
      <c r="F7603">
        <v>54.87</v>
      </c>
      <c r="G7603">
        <v>136</v>
      </c>
      <c r="H7603">
        <v>1850.96</v>
      </c>
      <c r="I7603">
        <v>10</v>
      </c>
      <c r="J7603">
        <v>52</v>
      </c>
      <c r="K7603">
        <v>24</v>
      </c>
      <c r="L7603">
        <v>326.64</v>
      </c>
      <c r="M7603" t="s">
        <v>351</v>
      </c>
      <c r="N7603" t="s">
        <v>201</v>
      </c>
      <c r="O7603" t="s">
        <v>330</v>
      </c>
      <c r="P7603">
        <v>3</v>
      </c>
      <c r="Q7603" t="s">
        <v>25</v>
      </c>
    </row>
    <row r="7604" spans="1:17" hidden="1" x14ac:dyDescent="0.3">
      <c r="A7604" t="s">
        <v>118</v>
      </c>
      <c r="B7604" t="s">
        <v>7891</v>
      </c>
      <c r="C7604" t="s">
        <v>261</v>
      </c>
      <c r="D7604" t="s">
        <v>20</v>
      </c>
      <c r="E7604" t="s">
        <v>30</v>
      </c>
      <c r="F7604">
        <v>50.94</v>
      </c>
      <c r="G7604">
        <v>89</v>
      </c>
      <c r="H7604">
        <v>5407.64</v>
      </c>
      <c r="I7604">
        <v>17</v>
      </c>
      <c r="J7604">
        <v>85</v>
      </c>
      <c r="K7604">
        <v>74</v>
      </c>
      <c r="L7604">
        <v>4496.24</v>
      </c>
      <c r="M7604" t="s">
        <v>308</v>
      </c>
      <c r="N7604" t="s">
        <v>153</v>
      </c>
      <c r="O7604" t="s">
        <v>313</v>
      </c>
      <c r="P7604">
        <v>2</v>
      </c>
      <c r="Q7604" t="s">
        <v>42</v>
      </c>
    </row>
    <row r="7605" spans="1:17" hidden="1" x14ac:dyDescent="0.3">
      <c r="A7605" t="s">
        <v>47</v>
      </c>
      <c r="B7605" t="s">
        <v>7892</v>
      </c>
      <c r="C7605" t="s">
        <v>53</v>
      </c>
      <c r="D7605" t="s">
        <v>54</v>
      </c>
      <c r="E7605" t="s">
        <v>21</v>
      </c>
      <c r="F7605">
        <v>26.92</v>
      </c>
      <c r="G7605">
        <v>124</v>
      </c>
      <c r="H7605">
        <v>6444.28</v>
      </c>
      <c r="I7605">
        <v>49</v>
      </c>
      <c r="J7605">
        <v>23</v>
      </c>
      <c r="K7605">
        <v>51</v>
      </c>
      <c r="L7605">
        <v>2650.47</v>
      </c>
      <c r="M7605" t="s">
        <v>281</v>
      </c>
      <c r="N7605" t="s">
        <v>40</v>
      </c>
      <c r="O7605" t="s">
        <v>56</v>
      </c>
      <c r="P7605">
        <v>9</v>
      </c>
      <c r="Q7605" t="s">
        <v>25</v>
      </c>
    </row>
    <row r="7606" spans="1:17" hidden="1" x14ac:dyDescent="0.3">
      <c r="A7606" t="s">
        <v>355</v>
      </c>
      <c r="B7606" t="s">
        <v>7893</v>
      </c>
      <c r="C7606" t="s">
        <v>223</v>
      </c>
      <c r="D7606" t="s">
        <v>37</v>
      </c>
      <c r="E7606" t="s">
        <v>38</v>
      </c>
      <c r="F7606">
        <v>50.04</v>
      </c>
      <c r="G7606">
        <v>90</v>
      </c>
      <c r="H7606">
        <v>6428.7</v>
      </c>
      <c r="I7606">
        <v>19</v>
      </c>
      <c r="J7606">
        <v>56</v>
      </c>
      <c r="K7606">
        <v>59</v>
      </c>
      <c r="L7606">
        <v>4214.37</v>
      </c>
      <c r="M7606" t="s">
        <v>17</v>
      </c>
      <c r="N7606" t="s">
        <v>409</v>
      </c>
      <c r="O7606" t="s">
        <v>310</v>
      </c>
      <c r="P7606">
        <v>4</v>
      </c>
      <c r="Q7606" t="s">
        <v>25</v>
      </c>
    </row>
    <row r="7607" spans="1:17" hidden="1" x14ac:dyDescent="0.3">
      <c r="A7607" t="s">
        <v>451</v>
      </c>
      <c r="B7607" t="s">
        <v>7894</v>
      </c>
      <c r="C7607" t="s">
        <v>133</v>
      </c>
      <c r="D7607" t="s">
        <v>134</v>
      </c>
      <c r="E7607" t="s">
        <v>21</v>
      </c>
      <c r="F7607">
        <v>9.06</v>
      </c>
      <c r="G7607">
        <v>179</v>
      </c>
      <c r="H7607">
        <v>3889.67</v>
      </c>
      <c r="I7607">
        <v>5</v>
      </c>
      <c r="J7607">
        <v>24</v>
      </c>
      <c r="K7607">
        <v>79</v>
      </c>
      <c r="L7607">
        <v>1716.67</v>
      </c>
      <c r="M7607" t="s">
        <v>136</v>
      </c>
      <c r="N7607" t="s">
        <v>41</v>
      </c>
      <c r="O7607" t="s">
        <v>201</v>
      </c>
      <c r="P7607">
        <v>3</v>
      </c>
      <c r="Q7607" t="s">
        <v>25</v>
      </c>
    </row>
    <row r="7608" spans="1:17" hidden="1" x14ac:dyDescent="0.3">
      <c r="A7608" t="s">
        <v>308</v>
      </c>
      <c r="B7608" t="s">
        <v>7895</v>
      </c>
      <c r="C7608" t="s">
        <v>246</v>
      </c>
      <c r="D7608" t="s">
        <v>67</v>
      </c>
      <c r="E7608" t="s">
        <v>30</v>
      </c>
      <c r="F7608">
        <v>45.41</v>
      </c>
      <c r="G7608">
        <v>179</v>
      </c>
      <c r="H7608">
        <v>14019.28</v>
      </c>
      <c r="I7608">
        <v>37</v>
      </c>
      <c r="J7608">
        <v>37</v>
      </c>
      <c r="K7608">
        <v>162</v>
      </c>
      <c r="L7608">
        <v>12687.84</v>
      </c>
      <c r="M7608" t="s">
        <v>119</v>
      </c>
      <c r="N7608" t="s">
        <v>189</v>
      </c>
      <c r="O7608" t="s">
        <v>220</v>
      </c>
      <c r="P7608">
        <v>1</v>
      </c>
      <c r="Q7608" t="s">
        <v>25</v>
      </c>
    </row>
    <row r="7609" spans="1:17" hidden="1" x14ac:dyDescent="0.3">
      <c r="A7609" t="s">
        <v>159</v>
      </c>
      <c r="B7609" t="s">
        <v>7896</v>
      </c>
      <c r="C7609" t="s">
        <v>141</v>
      </c>
      <c r="D7609" t="s">
        <v>88</v>
      </c>
      <c r="E7609" t="s">
        <v>38</v>
      </c>
      <c r="F7609">
        <v>49.4</v>
      </c>
      <c r="G7609">
        <v>78</v>
      </c>
      <c r="H7609">
        <v>5971.68</v>
      </c>
      <c r="I7609">
        <v>12</v>
      </c>
      <c r="J7609">
        <v>69</v>
      </c>
      <c r="K7609">
        <v>17</v>
      </c>
      <c r="L7609">
        <v>1301.52</v>
      </c>
      <c r="M7609" t="s">
        <v>206</v>
      </c>
      <c r="N7609" t="s">
        <v>334</v>
      </c>
      <c r="O7609" t="s">
        <v>458</v>
      </c>
      <c r="P7609">
        <v>4</v>
      </c>
      <c r="Q7609" t="s">
        <v>42</v>
      </c>
    </row>
    <row r="7610" spans="1:17" hidden="1" x14ac:dyDescent="0.3">
      <c r="A7610" t="s">
        <v>216</v>
      </c>
      <c r="B7610" t="s">
        <v>7897</v>
      </c>
      <c r="C7610" t="s">
        <v>122</v>
      </c>
      <c r="D7610" t="s">
        <v>54</v>
      </c>
      <c r="E7610" t="s">
        <v>21</v>
      </c>
      <c r="F7610">
        <v>98.54</v>
      </c>
      <c r="G7610">
        <v>51</v>
      </c>
      <c r="H7610">
        <v>1355.58</v>
      </c>
      <c r="I7610">
        <v>24</v>
      </c>
      <c r="J7610">
        <v>39</v>
      </c>
      <c r="K7610">
        <v>11</v>
      </c>
      <c r="L7610">
        <v>292.38</v>
      </c>
      <c r="M7610" t="s">
        <v>185</v>
      </c>
      <c r="N7610" t="s">
        <v>22</v>
      </c>
      <c r="O7610" t="s">
        <v>63</v>
      </c>
      <c r="P7610">
        <v>3</v>
      </c>
      <c r="Q7610" t="s">
        <v>25</v>
      </c>
    </row>
    <row r="7611" spans="1:17" hidden="1" x14ac:dyDescent="0.3">
      <c r="A7611" t="s">
        <v>47</v>
      </c>
      <c r="B7611" t="s">
        <v>7898</v>
      </c>
      <c r="C7611" t="s">
        <v>161</v>
      </c>
      <c r="D7611" t="s">
        <v>67</v>
      </c>
      <c r="E7611" t="s">
        <v>30</v>
      </c>
      <c r="F7611">
        <v>17.920000000000002</v>
      </c>
      <c r="G7611">
        <v>161</v>
      </c>
      <c r="H7611">
        <v>10492.37</v>
      </c>
      <c r="I7611">
        <v>11</v>
      </c>
      <c r="J7611">
        <v>45</v>
      </c>
      <c r="K7611">
        <v>65</v>
      </c>
      <c r="L7611">
        <v>4236.05</v>
      </c>
      <c r="M7611" t="s">
        <v>22</v>
      </c>
      <c r="N7611" t="s">
        <v>62</v>
      </c>
      <c r="O7611" t="s">
        <v>301</v>
      </c>
      <c r="P7611">
        <v>6</v>
      </c>
      <c r="Q7611" t="s">
        <v>50</v>
      </c>
    </row>
    <row r="7612" spans="1:17" hidden="1" x14ac:dyDescent="0.3">
      <c r="A7612" t="s">
        <v>94</v>
      </c>
      <c r="B7612" t="s">
        <v>7899</v>
      </c>
      <c r="C7612" t="s">
        <v>87</v>
      </c>
      <c r="D7612" t="s">
        <v>88</v>
      </c>
      <c r="E7612" t="s">
        <v>38</v>
      </c>
      <c r="F7612">
        <v>98.64</v>
      </c>
      <c r="G7612">
        <v>106</v>
      </c>
      <c r="H7612">
        <v>4691.5600000000004</v>
      </c>
      <c r="I7612">
        <v>46</v>
      </c>
      <c r="J7612">
        <v>44</v>
      </c>
      <c r="K7612">
        <v>66</v>
      </c>
      <c r="L7612">
        <v>2921.16</v>
      </c>
      <c r="M7612" t="s">
        <v>181</v>
      </c>
      <c r="N7612" t="s">
        <v>378</v>
      </c>
      <c r="O7612" t="s">
        <v>157</v>
      </c>
      <c r="P7612">
        <v>4</v>
      </c>
      <c r="Q7612" t="s">
        <v>25</v>
      </c>
    </row>
    <row r="7613" spans="1:17" hidden="1" x14ac:dyDescent="0.3">
      <c r="A7613" t="s">
        <v>244</v>
      </c>
      <c r="B7613" t="s">
        <v>7900</v>
      </c>
      <c r="C7613" t="s">
        <v>208</v>
      </c>
      <c r="D7613" t="s">
        <v>20</v>
      </c>
      <c r="E7613" t="s">
        <v>21</v>
      </c>
      <c r="F7613">
        <v>39.020000000000003</v>
      </c>
      <c r="G7613">
        <v>22</v>
      </c>
      <c r="H7613">
        <v>864.16</v>
      </c>
      <c r="I7613">
        <v>36</v>
      </c>
      <c r="J7613">
        <v>59</v>
      </c>
      <c r="K7613">
        <v>10</v>
      </c>
      <c r="L7613">
        <v>392.8</v>
      </c>
      <c r="M7613" t="s">
        <v>193</v>
      </c>
      <c r="N7613" t="s">
        <v>138</v>
      </c>
      <c r="O7613" t="s">
        <v>110</v>
      </c>
      <c r="P7613">
        <v>9</v>
      </c>
      <c r="Q7613" t="s">
        <v>25</v>
      </c>
    </row>
    <row r="7614" spans="1:17" hidden="1" x14ac:dyDescent="0.3">
      <c r="A7614" t="s">
        <v>105</v>
      </c>
      <c r="B7614" t="s">
        <v>7901</v>
      </c>
      <c r="C7614" t="s">
        <v>233</v>
      </c>
      <c r="D7614" t="s">
        <v>29</v>
      </c>
      <c r="E7614" t="s">
        <v>30</v>
      </c>
      <c r="F7614">
        <v>92.78</v>
      </c>
      <c r="G7614">
        <v>89</v>
      </c>
      <c r="H7614">
        <v>6318.11</v>
      </c>
      <c r="I7614">
        <v>17</v>
      </c>
      <c r="J7614">
        <v>27</v>
      </c>
      <c r="K7614">
        <v>38</v>
      </c>
      <c r="L7614">
        <v>2697.62</v>
      </c>
      <c r="M7614" t="s">
        <v>301</v>
      </c>
      <c r="N7614" t="s">
        <v>135</v>
      </c>
      <c r="O7614" t="s">
        <v>96</v>
      </c>
      <c r="P7614">
        <v>1</v>
      </c>
      <c r="Q7614" t="s">
        <v>50</v>
      </c>
    </row>
    <row r="7615" spans="1:17" hidden="1" x14ac:dyDescent="0.3">
      <c r="A7615" t="s">
        <v>372</v>
      </c>
      <c r="B7615" t="s">
        <v>7902</v>
      </c>
      <c r="C7615" t="s">
        <v>71</v>
      </c>
      <c r="D7615" t="s">
        <v>29</v>
      </c>
      <c r="E7615" t="s">
        <v>38</v>
      </c>
      <c r="F7615">
        <v>45.28</v>
      </c>
      <c r="G7615">
        <v>125</v>
      </c>
      <c r="H7615">
        <v>2362.5</v>
      </c>
      <c r="I7615">
        <v>29</v>
      </c>
      <c r="J7615">
        <v>86</v>
      </c>
      <c r="K7615">
        <v>9</v>
      </c>
      <c r="L7615">
        <v>170.1</v>
      </c>
      <c r="M7615" t="s">
        <v>43</v>
      </c>
      <c r="N7615" t="s">
        <v>310</v>
      </c>
      <c r="O7615" t="s">
        <v>350</v>
      </c>
      <c r="P7615">
        <v>3</v>
      </c>
      <c r="Q7615" t="s">
        <v>50</v>
      </c>
    </row>
    <row r="7616" spans="1:17" hidden="1" x14ac:dyDescent="0.3">
      <c r="A7616" t="s">
        <v>130</v>
      </c>
      <c r="B7616" t="s">
        <v>7903</v>
      </c>
      <c r="C7616" t="s">
        <v>208</v>
      </c>
      <c r="D7616" t="s">
        <v>20</v>
      </c>
      <c r="E7616" t="s">
        <v>38</v>
      </c>
      <c r="F7616">
        <v>60.14</v>
      </c>
      <c r="G7616">
        <v>61</v>
      </c>
      <c r="H7616">
        <v>802.76</v>
      </c>
      <c r="I7616">
        <v>13</v>
      </c>
      <c r="J7616">
        <v>30</v>
      </c>
      <c r="K7616">
        <v>33</v>
      </c>
      <c r="L7616">
        <v>434.28</v>
      </c>
      <c r="M7616" t="s">
        <v>159</v>
      </c>
      <c r="N7616" t="s">
        <v>254</v>
      </c>
      <c r="O7616" t="s">
        <v>289</v>
      </c>
      <c r="P7616">
        <v>5</v>
      </c>
      <c r="Q7616" t="s">
        <v>25</v>
      </c>
    </row>
    <row r="7617" spans="1:17" hidden="1" x14ac:dyDescent="0.3">
      <c r="A7617" t="s">
        <v>129</v>
      </c>
      <c r="B7617" t="s">
        <v>7904</v>
      </c>
      <c r="C7617" t="s">
        <v>241</v>
      </c>
      <c r="D7617" t="s">
        <v>134</v>
      </c>
      <c r="E7617" t="s">
        <v>21</v>
      </c>
      <c r="F7617">
        <v>17.5</v>
      </c>
      <c r="G7617">
        <v>67</v>
      </c>
      <c r="H7617">
        <v>3757.36</v>
      </c>
      <c r="I7617">
        <v>49</v>
      </c>
      <c r="J7617">
        <v>73</v>
      </c>
      <c r="K7617">
        <v>25</v>
      </c>
      <c r="L7617">
        <v>1402</v>
      </c>
      <c r="M7617" t="s">
        <v>167</v>
      </c>
      <c r="N7617" t="s">
        <v>157</v>
      </c>
      <c r="O7617" t="s">
        <v>47</v>
      </c>
      <c r="P7617">
        <v>2</v>
      </c>
      <c r="Q7617" t="s">
        <v>25</v>
      </c>
    </row>
    <row r="7618" spans="1:17" hidden="1" x14ac:dyDescent="0.3">
      <c r="A7618" t="s">
        <v>129</v>
      </c>
      <c r="B7618" t="s">
        <v>7905</v>
      </c>
      <c r="C7618" t="s">
        <v>233</v>
      </c>
      <c r="D7618" t="s">
        <v>29</v>
      </c>
      <c r="E7618" t="s">
        <v>30</v>
      </c>
      <c r="F7618">
        <v>92.78</v>
      </c>
      <c r="G7618">
        <v>181</v>
      </c>
      <c r="H7618">
        <v>7985.72</v>
      </c>
      <c r="I7618">
        <v>41</v>
      </c>
      <c r="J7618">
        <v>96</v>
      </c>
      <c r="K7618">
        <v>146</v>
      </c>
      <c r="L7618">
        <v>6441.52</v>
      </c>
      <c r="M7618" t="s">
        <v>345</v>
      </c>
      <c r="N7618" t="s">
        <v>125</v>
      </c>
      <c r="O7618" t="s">
        <v>230</v>
      </c>
      <c r="P7618">
        <v>9</v>
      </c>
      <c r="Q7618" t="s">
        <v>42</v>
      </c>
    </row>
    <row r="7619" spans="1:17" hidden="1" x14ac:dyDescent="0.3">
      <c r="A7619" t="s">
        <v>351</v>
      </c>
      <c r="B7619" t="s">
        <v>7906</v>
      </c>
      <c r="C7619" t="s">
        <v>228</v>
      </c>
      <c r="D7619" t="s">
        <v>54</v>
      </c>
      <c r="E7619" t="s">
        <v>38</v>
      </c>
      <c r="F7619">
        <v>30.41</v>
      </c>
      <c r="G7619">
        <v>132</v>
      </c>
      <c r="H7619">
        <v>1360.92</v>
      </c>
      <c r="I7619">
        <v>36</v>
      </c>
      <c r="J7619">
        <v>59</v>
      </c>
      <c r="K7619">
        <v>120</v>
      </c>
      <c r="L7619">
        <v>1237.2</v>
      </c>
      <c r="M7619" t="s">
        <v>136</v>
      </c>
      <c r="N7619" t="s">
        <v>105</v>
      </c>
      <c r="O7619" t="s">
        <v>272</v>
      </c>
      <c r="P7619">
        <v>8</v>
      </c>
      <c r="Q7619" t="s">
        <v>42</v>
      </c>
    </row>
    <row r="7620" spans="1:17" hidden="1" x14ac:dyDescent="0.3">
      <c r="A7620" t="s">
        <v>313</v>
      </c>
      <c r="B7620" t="s">
        <v>7907</v>
      </c>
      <c r="C7620" t="s">
        <v>205</v>
      </c>
      <c r="D7620" t="s">
        <v>46</v>
      </c>
      <c r="E7620" t="s">
        <v>21</v>
      </c>
      <c r="F7620">
        <v>94.82</v>
      </c>
      <c r="G7620">
        <v>200</v>
      </c>
      <c r="H7620">
        <v>19468</v>
      </c>
      <c r="I7620">
        <v>19</v>
      </c>
      <c r="J7620">
        <v>96</v>
      </c>
      <c r="K7620">
        <v>136</v>
      </c>
      <c r="L7620">
        <v>13238.24</v>
      </c>
      <c r="M7620" t="s">
        <v>152</v>
      </c>
      <c r="N7620" t="s">
        <v>380</v>
      </c>
      <c r="O7620" t="s">
        <v>363</v>
      </c>
      <c r="P7620">
        <v>10</v>
      </c>
      <c r="Q7620" t="s">
        <v>42</v>
      </c>
    </row>
    <row r="7621" spans="1:17" hidden="1" x14ac:dyDescent="0.3">
      <c r="A7621" t="s">
        <v>167</v>
      </c>
      <c r="B7621" t="s">
        <v>7908</v>
      </c>
      <c r="C7621" t="s">
        <v>192</v>
      </c>
      <c r="D7621" t="s">
        <v>37</v>
      </c>
      <c r="E7621" t="s">
        <v>30</v>
      </c>
      <c r="F7621">
        <v>42.44</v>
      </c>
      <c r="G7621">
        <v>50</v>
      </c>
      <c r="H7621">
        <v>3977</v>
      </c>
      <c r="I7621">
        <v>10</v>
      </c>
      <c r="J7621">
        <v>20</v>
      </c>
      <c r="K7621">
        <v>9</v>
      </c>
      <c r="L7621">
        <v>715.86</v>
      </c>
      <c r="M7621" t="s">
        <v>206</v>
      </c>
      <c r="N7621" t="s">
        <v>146</v>
      </c>
      <c r="O7621" t="s">
        <v>32</v>
      </c>
      <c r="P7621">
        <v>5</v>
      </c>
      <c r="Q7621" t="s">
        <v>42</v>
      </c>
    </row>
    <row r="7622" spans="1:17" hidden="1" x14ac:dyDescent="0.3">
      <c r="A7622" t="s">
        <v>143</v>
      </c>
      <c r="B7622" t="s">
        <v>7909</v>
      </c>
      <c r="C7622" t="s">
        <v>353</v>
      </c>
      <c r="D7622" t="s">
        <v>29</v>
      </c>
      <c r="E7622" t="s">
        <v>38</v>
      </c>
      <c r="F7622">
        <v>95.36</v>
      </c>
      <c r="G7622">
        <v>25</v>
      </c>
      <c r="H7622">
        <v>1476.5</v>
      </c>
      <c r="I7622">
        <v>16</v>
      </c>
      <c r="J7622">
        <v>95</v>
      </c>
      <c r="K7622">
        <v>14</v>
      </c>
      <c r="L7622">
        <v>826.84</v>
      </c>
      <c r="M7622" t="s">
        <v>196</v>
      </c>
      <c r="N7622" t="s">
        <v>94</v>
      </c>
      <c r="O7622" t="s">
        <v>79</v>
      </c>
      <c r="P7622">
        <v>1</v>
      </c>
      <c r="Q7622" t="s">
        <v>25</v>
      </c>
    </row>
    <row r="7623" spans="1:17" hidden="1" x14ac:dyDescent="0.3">
      <c r="A7623" t="s">
        <v>409</v>
      </c>
      <c r="B7623" t="s">
        <v>7910</v>
      </c>
      <c r="C7623" t="s">
        <v>195</v>
      </c>
      <c r="D7623" t="s">
        <v>88</v>
      </c>
      <c r="E7623" t="s">
        <v>21</v>
      </c>
      <c r="F7623">
        <v>34.17</v>
      </c>
      <c r="G7623">
        <v>64</v>
      </c>
      <c r="H7623">
        <v>1120</v>
      </c>
      <c r="I7623">
        <v>28</v>
      </c>
      <c r="J7623">
        <v>95</v>
      </c>
      <c r="K7623">
        <v>46</v>
      </c>
      <c r="L7623">
        <v>805</v>
      </c>
      <c r="M7623" t="s">
        <v>193</v>
      </c>
      <c r="N7623" t="s">
        <v>229</v>
      </c>
      <c r="O7623" t="s">
        <v>131</v>
      </c>
      <c r="P7623">
        <v>10</v>
      </c>
      <c r="Q7623" t="s">
        <v>25</v>
      </c>
    </row>
    <row r="7624" spans="1:17" hidden="1" x14ac:dyDescent="0.3">
      <c r="A7624" t="s">
        <v>249</v>
      </c>
      <c r="B7624" t="s">
        <v>7911</v>
      </c>
      <c r="C7624" t="s">
        <v>297</v>
      </c>
      <c r="D7624" t="s">
        <v>60</v>
      </c>
      <c r="E7624" t="s">
        <v>30</v>
      </c>
      <c r="F7624">
        <v>22.78</v>
      </c>
      <c r="G7624">
        <v>46</v>
      </c>
      <c r="H7624">
        <v>3306.94</v>
      </c>
      <c r="I7624">
        <v>50</v>
      </c>
      <c r="J7624">
        <v>35</v>
      </c>
      <c r="K7624">
        <v>32</v>
      </c>
      <c r="L7624">
        <v>2300.48</v>
      </c>
      <c r="M7624" t="s">
        <v>177</v>
      </c>
      <c r="N7624" t="s">
        <v>310</v>
      </c>
      <c r="O7624" t="s">
        <v>220</v>
      </c>
      <c r="P7624">
        <v>2</v>
      </c>
      <c r="Q7624" t="s">
        <v>50</v>
      </c>
    </row>
    <row r="7625" spans="1:17" hidden="1" x14ac:dyDescent="0.3">
      <c r="A7625" t="s">
        <v>363</v>
      </c>
      <c r="B7625" t="s">
        <v>7912</v>
      </c>
      <c r="C7625" t="s">
        <v>165</v>
      </c>
      <c r="D7625" t="s">
        <v>134</v>
      </c>
      <c r="E7625" t="s">
        <v>38</v>
      </c>
      <c r="F7625">
        <v>53.23</v>
      </c>
      <c r="G7625">
        <v>150</v>
      </c>
      <c r="H7625">
        <v>1078.5</v>
      </c>
      <c r="I7625">
        <v>18</v>
      </c>
      <c r="J7625">
        <v>54</v>
      </c>
      <c r="K7625">
        <v>148</v>
      </c>
      <c r="L7625">
        <v>1064.1199999999999</v>
      </c>
      <c r="M7625" t="s">
        <v>242</v>
      </c>
      <c r="N7625" t="s">
        <v>313</v>
      </c>
      <c r="O7625" t="s">
        <v>335</v>
      </c>
      <c r="P7625">
        <v>1</v>
      </c>
      <c r="Q7625" t="s">
        <v>42</v>
      </c>
    </row>
    <row r="7626" spans="1:17" hidden="1" x14ac:dyDescent="0.3">
      <c r="A7626" t="s">
        <v>351</v>
      </c>
      <c r="B7626" t="s">
        <v>7913</v>
      </c>
      <c r="C7626" t="s">
        <v>36</v>
      </c>
      <c r="D7626" t="s">
        <v>37</v>
      </c>
      <c r="E7626" t="s">
        <v>21</v>
      </c>
      <c r="F7626">
        <v>16.41</v>
      </c>
      <c r="G7626">
        <v>161</v>
      </c>
      <c r="H7626">
        <v>7707.07</v>
      </c>
      <c r="I7626">
        <v>31</v>
      </c>
      <c r="J7626">
        <v>46</v>
      </c>
      <c r="K7626">
        <v>57</v>
      </c>
      <c r="L7626">
        <v>2728.59</v>
      </c>
      <c r="M7626" t="s">
        <v>298</v>
      </c>
      <c r="N7626" t="s">
        <v>124</v>
      </c>
      <c r="O7626" t="s">
        <v>243</v>
      </c>
      <c r="P7626">
        <v>7</v>
      </c>
      <c r="Q7626" t="s">
        <v>42</v>
      </c>
    </row>
    <row r="7627" spans="1:17" hidden="1" x14ac:dyDescent="0.3">
      <c r="A7627" t="s">
        <v>435</v>
      </c>
      <c r="B7627" t="s">
        <v>7914</v>
      </c>
      <c r="C7627" t="s">
        <v>141</v>
      </c>
      <c r="D7627" t="s">
        <v>88</v>
      </c>
      <c r="E7627" t="s">
        <v>30</v>
      </c>
      <c r="F7627">
        <v>79.41</v>
      </c>
      <c r="G7627">
        <v>199</v>
      </c>
      <c r="H7627">
        <v>9140.07</v>
      </c>
      <c r="I7627">
        <v>40</v>
      </c>
      <c r="J7627">
        <v>53</v>
      </c>
      <c r="K7627">
        <v>92</v>
      </c>
      <c r="L7627">
        <v>4225.5600000000004</v>
      </c>
      <c r="M7627" t="s">
        <v>48</v>
      </c>
      <c r="N7627" t="s">
        <v>305</v>
      </c>
      <c r="O7627" t="s">
        <v>293</v>
      </c>
      <c r="P7627">
        <v>10</v>
      </c>
      <c r="Q7627" t="s">
        <v>25</v>
      </c>
    </row>
    <row r="7628" spans="1:17" hidden="1" x14ac:dyDescent="0.3">
      <c r="A7628" t="s">
        <v>79</v>
      </c>
      <c r="B7628" t="s">
        <v>7915</v>
      </c>
      <c r="C7628" t="s">
        <v>148</v>
      </c>
      <c r="D7628" t="s">
        <v>88</v>
      </c>
      <c r="E7628" t="s">
        <v>38</v>
      </c>
      <c r="F7628">
        <v>48.9</v>
      </c>
      <c r="G7628">
        <v>135</v>
      </c>
      <c r="H7628">
        <v>2268</v>
      </c>
      <c r="I7628">
        <v>15</v>
      </c>
      <c r="J7628">
        <v>44</v>
      </c>
      <c r="K7628">
        <v>45</v>
      </c>
      <c r="L7628">
        <v>756</v>
      </c>
      <c r="M7628" t="s">
        <v>281</v>
      </c>
      <c r="N7628" t="s">
        <v>418</v>
      </c>
      <c r="O7628" t="s">
        <v>104</v>
      </c>
      <c r="P7628">
        <v>6</v>
      </c>
      <c r="Q7628" t="s">
        <v>42</v>
      </c>
    </row>
    <row r="7629" spans="1:17" hidden="1" x14ac:dyDescent="0.3">
      <c r="A7629" t="s">
        <v>305</v>
      </c>
      <c r="B7629" t="s">
        <v>7916</v>
      </c>
      <c r="C7629" t="s">
        <v>246</v>
      </c>
      <c r="D7629" t="s">
        <v>67</v>
      </c>
      <c r="E7629" t="s">
        <v>21</v>
      </c>
      <c r="F7629">
        <v>26.58</v>
      </c>
      <c r="G7629">
        <v>148</v>
      </c>
      <c r="H7629">
        <v>14246.48</v>
      </c>
      <c r="I7629">
        <v>49</v>
      </c>
      <c r="J7629">
        <v>33</v>
      </c>
      <c r="K7629">
        <v>76</v>
      </c>
      <c r="L7629">
        <v>7315.76</v>
      </c>
      <c r="M7629" t="s">
        <v>73</v>
      </c>
      <c r="N7629" t="s">
        <v>310</v>
      </c>
      <c r="O7629" t="s">
        <v>264</v>
      </c>
      <c r="P7629">
        <v>7</v>
      </c>
      <c r="Q7629" t="s">
        <v>25</v>
      </c>
    </row>
    <row r="7630" spans="1:17" hidden="1" x14ac:dyDescent="0.3">
      <c r="A7630" t="s">
        <v>84</v>
      </c>
      <c r="B7630" t="s">
        <v>7917</v>
      </c>
      <c r="C7630" t="s">
        <v>359</v>
      </c>
      <c r="D7630" t="s">
        <v>60</v>
      </c>
      <c r="E7630" t="s">
        <v>30</v>
      </c>
      <c r="F7630">
        <v>26.3</v>
      </c>
      <c r="G7630">
        <v>145</v>
      </c>
      <c r="H7630">
        <v>6594.6</v>
      </c>
      <c r="I7630">
        <v>50</v>
      </c>
      <c r="J7630">
        <v>36</v>
      </c>
      <c r="K7630">
        <v>8</v>
      </c>
      <c r="L7630">
        <v>363.84</v>
      </c>
      <c r="M7630" t="s">
        <v>283</v>
      </c>
      <c r="N7630" t="s">
        <v>170</v>
      </c>
      <c r="O7630" t="s">
        <v>106</v>
      </c>
      <c r="P7630">
        <v>6</v>
      </c>
      <c r="Q7630" t="s">
        <v>25</v>
      </c>
    </row>
    <row r="7631" spans="1:17" hidden="1" x14ac:dyDescent="0.3">
      <c r="A7631" t="s">
        <v>181</v>
      </c>
      <c r="B7631" t="s">
        <v>7918</v>
      </c>
      <c r="C7631" t="s">
        <v>155</v>
      </c>
      <c r="D7631" t="s">
        <v>67</v>
      </c>
      <c r="E7631" t="s">
        <v>38</v>
      </c>
      <c r="F7631">
        <v>82.78</v>
      </c>
      <c r="G7631">
        <v>69</v>
      </c>
      <c r="H7631">
        <v>2332.89</v>
      </c>
      <c r="I7631">
        <v>5</v>
      </c>
      <c r="J7631">
        <v>32</v>
      </c>
      <c r="K7631">
        <v>16</v>
      </c>
      <c r="L7631">
        <v>540.96</v>
      </c>
      <c r="M7631" t="s">
        <v>129</v>
      </c>
      <c r="N7631" t="s">
        <v>82</v>
      </c>
      <c r="O7631" t="s">
        <v>136</v>
      </c>
      <c r="P7631">
        <v>8</v>
      </c>
      <c r="Q7631" t="s">
        <v>50</v>
      </c>
    </row>
    <row r="7632" spans="1:17" hidden="1" x14ac:dyDescent="0.3">
      <c r="A7632" t="s">
        <v>139</v>
      </c>
      <c r="B7632" t="s">
        <v>7919</v>
      </c>
      <c r="C7632" t="s">
        <v>241</v>
      </c>
      <c r="D7632" t="s">
        <v>134</v>
      </c>
      <c r="E7632" t="s">
        <v>30</v>
      </c>
      <c r="F7632">
        <v>2.16</v>
      </c>
      <c r="G7632">
        <v>123</v>
      </c>
      <c r="H7632">
        <v>6792.06</v>
      </c>
      <c r="I7632">
        <v>30</v>
      </c>
      <c r="J7632">
        <v>56</v>
      </c>
      <c r="K7632">
        <v>62</v>
      </c>
      <c r="L7632">
        <v>3423.64</v>
      </c>
      <c r="M7632" t="s">
        <v>143</v>
      </c>
      <c r="N7632" t="s">
        <v>106</v>
      </c>
      <c r="O7632" t="s">
        <v>350</v>
      </c>
      <c r="P7632">
        <v>9</v>
      </c>
      <c r="Q7632" t="s">
        <v>50</v>
      </c>
    </row>
    <row r="7633" spans="1:17" hidden="1" x14ac:dyDescent="0.3">
      <c r="A7633" t="s">
        <v>48</v>
      </c>
      <c r="B7633" t="s">
        <v>7920</v>
      </c>
      <c r="C7633" t="s">
        <v>103</v>
      </c>
      <c r="D7633" t="s">
        <v>67</v>
      </c>
      <c r="E7633" t="s">
        <v>21</v>
      </c>
      <c r="F7633">
        <v>80.08</v>
      </c>
      <c r="G7633">
        <v>54</v>
      </c>
      <c r="H7633">
        <v>4582.4399999999996</v>
      </c>
      <c r="I7633">
        <v>6</v>
      </c>
      <c r="J7633">
        <v>89</v>
      </c>
      <c r="K7633">
        <v>17</v>
      </c>
      <c r="L7633">
        <v>1442.62</v>
      </c>
      <c r="M7633" t="s">
        <v>451</v>
      </c>
      <c r="N7633" t="s">
        <v>287</v>
      </c>
      <c r="O7633" t="s">
        <v>283</v>
      </c>
      <c r="P7633">
        <v>7</v>
      </c>
      <c r="Q7633" t="s">
        <v>50</v>
      </c>
    </row>
    <row r="7634" spans="1:17" hidden="1" x14ac:dyDescent="0.3">
      <c r="A7634" t="s">
        <v>100</v>
      </c>
      <c r="B7634" t="s">
        <v>7921</v>
      </c>
      <c r="C7634" t="s">
        <v>297</v>
      </c>
      <c r="D7634" t="s">
        <v>60</v>
      </c>
      <c r="E7634" t="s">
        <v>30</v>
      </c>
      <c r="F7634">
        <v>22.78</v>
      </c>
      <c r="G7634">
        <v>14</v>
      </c>
      <c r="H7634">
        <v>1348.34</v>
      </c>
      <c r="I7634">
        <v>41</v>
      </c>
      <c r="J7634">
        <v>22</v>
      </c>
      <c r="K7634">
        <v>1</v>
      </c>
      <c r="L7634">
        <v>96.31</v>
      </c>
      <c r="M7634" t="s">
        <v>279</v>
      </c>
      <c r="N7634" t="s">
        <v>183</v>
      </c>
      <c r="O7634" t="s">
        <v>109</v>
      </c>
      <c r="P7634">
        <v>4</v>
      </c>
      <c r="Q7634" t="s">
        <v>42</v>
      </c>
    </row>
    <row r="7635" spans="1:17" hidden="1" x14ac:dyDescent="0.3">
      <c r="A7635" t="s">
        <v>355</v>
      </c>
      <c r="B7635" t="s">
        <v>7922</v>
      </c>
      <c r="C7635" t="s">
        <v>155</v>
      </c>
      <c r="D7635" t="s">
        <v>67</v>
      </c>
      <c r="E7635" t="s">
        <v>38</v>
      </c>
      <c r="F7635">
        <v>82.78</v>
      </c>
      <c r="G7635">
        <v>122</v>
      </c>
      <c r="H7635">
        <v>7339.52</v>
      </c>
      <c r="I7635">
        <v>39</v>
      </c>
      <c r="J7635">
        <v>73</v>
      </c>
      <c r="K7635">
        <v>12</v>
      </c>
      <c r="L7635">
        <v>721.92</v>
      </c>
      <c r="M7635" t="s">
        <v>247</v>
      </c>
      <c r="N7635" t="s">
        <v>351</v>
      </c>
      <c r="O7635" t="s">
        <v>123</v>
      </c>
      <c r="P7635">
        <v>2</v>
      </c>
      <c r="Q7635" t="s">
        <v>42</v>
      </c>
    </row>
    <row r="7636" spans="1:17" hidden="1" x14ac:dyDescent="0.3">
      <c r="A7636" t="s">
        <v>254</v>
      </c>
      <c r="B7636" t="s">
        <v>7923</v>
      </c>
      <c r="C7636" t="s">
        <v>233</v>
      </c>
      <c r="D7636" t="s">
        <v>29</v>
      </c>
      <c r="E7636" t="s">
        <v>21</v>
      </c>
      <c r="F7636">
        <v>18.27</v>
      </c>
      <c r="G7636">
        <v>132</v>
      </c>
      <c r="H7636">
        <v>2634.72</v>
      </c>
      <c r="I7636">
        <v>43</v>
      </c>
      <c r="J7636">
        <v>59</v>
      </c>
      <c r="K7636">
        <v>120</v>
      </c>
      <c r="L7636">
        <v>2395.1999999999998</v>
      </c>
      <c r="M7636" t="s">
        <v>409</v>
      </c>
      <c r="N7636" t="s">
        <v>327</v>
      </c>
      <c r="O7636" t="s">
        <v>124</v>
      </c>
      <c r="P7636">
        <v>6</v>
      </c>
      <c r="Q7636" t="s">
        <v>50</v>
      </c>
    </row>
    <row r="7637" spans="1:17" hidden="1" x14ac:dyDescent="0.3">
      <c r="A7637" t="s">
        <v>83</v>
      </c>
      <c r="B7637" t="s">
        <v>7924</v>
      </c>
      <c r="C7637" t="s">
        <v>228</v>
      </c>
      <c r="D7637" t="s">
        <v>54</v>
      </c>
      <c r="E7637" t="s">
        <v>38</v>
      </c>
      <c r="F7637">
        <v>30.41</v>
      </c>
      <c r="G7637">
        <v>64</v>
      </c>
      <c r="H7637">
        <v>4503.04</v>
      </c>
      <c r="I7637">
        <v>17</v>
      </c>
      <c r="J7637">
        <v>37</v>
      </c>
      <c r="K7637">
        <v>27</v>
      </c>
      <c r="L7637">
        <v>1899.72</v>
      </c>
      <c r="M7637" t="s">
        <v>135</v>
      </c>
      <c r="N7637" t="s">
        <v>201</v>
      </c>
      <c r="O7637" t="s">
        <v>498</v>
      </c>
      <c r="P7637">
        <v>3</v>
      </c>
      <c r="Q7637" t="s">
        <v>50</v>
      </c>
    </row>
    <row r="7638" spans="1:17" hidden="1" x14ac:dyDescent="0.3">
      <c r="A7638" t="s">
        <v>247</v>
      </c>
      <c r="B7638" t="s">
        <v>7925</v>
      </c>
      <c r="C7638" t="s">
        <v>200</v>
      </c>
      <c r="D7638" t="s">
        <v>29</v>
      </c>
      <c r="E7638" t="s">
        <v>30</v>
      </c>
      <c r="F7638">
        <v>73.42</v>
      </c>
      <c r="G7638">
        <v>151</v>
      </c>
      <c r="H7638">
        <v>8998.09</v>
      </c>
      <c r="I7638">
        <v>16</v>
      </c>
      <c r="J7638">
        <v>47</v>
      </c>
      <c r="K7638">
        <v>43</v>
      </c>
      <c r="L7638">
        <v>2562.37</v>
      </c>
      <c r="M7638" t="s">
        <v>226</v>
      </c>
      <c r="N7638" t="s">
        <v>332</v>
      </c>
      <c r="O7638" t="s">
        <v>202</v>
      </c>
      <c r="P7638">
        <v>7</v>
      </c>
      <c r="Q7638" t="s">
        <v>50</v>
      </c>
    </row>
    <row r="7639" spans="1:17" hidden="1" x14ac:dyDescent="0.3">
      <c r="A7639" t="s">
        <v>220</v>
      </c>
      <c r="B7639" t="s">
        <v>7926</v>
      </c>
      <c r="C7639" t="s">
        <v>315</v>
      </c>
      <c r="D7639" t="s">
        <v>37</v>
      </c>
      <c r="E7639" t="s">
        <v>38</v>
      </c>
      <c r="F7639">
        <v>84.88</v>
      </c>
      <c r="G7639">
        <v>66</v>
      </c>
      <c r="H7639">
        <v>4821.3</v>
      </c>
      <c r="I7639">
        <v>49</v>
      </c>
      <c r="J7639">
        <v>74</v>
      </c>
      <c r="K7639">
        <v>24</v>
      </c>
      <c r="L7639">
        <v>1753.2</v>
      </c>
      <c r="M7639" t="s">
        <v>178</v>
      </c>
      <c r="N7639" t="s">
        <v>177</v>
      </c>
      <c r="O7639" t="s">
        <v>298</v>
      </c>
      <c r="P7639">
        <v>3</v>
      </c>
      <c r="Q7639" t="s">
        <v>50</v>
      </c>
    </row>
    <row r="7640" spans="1:17" hidden="1" x14ac:dyDescent="0.3">
      <c r="A7640" t="s">
        <v>254</v>
      </c>
      <c r="B7640" t="s">
        <v>7927</v>
      </c>
      <c r="C7640" t="s">
        <v>87</v>
      </c>
      <c r="D7640" t="s">
        <v>88</v>
      </c>
      <c r="E7640" t="s">
        <v>30</v>
      </c>
      <c r="F7640">
        <v>79.87</v>
      </c>
      <c r="G7640">
        <v>125</v>
      </c>
      <c r="H7640">
        <v>8160</v>
      </c>
      <c r="I7640">
        <v>10</v>
      </c>
      <c r="J7640">
        <v>51</v>
      </c>
      <c r="K7640">
        <v>77</v>
      </c>
      <c r="L7640">
        <v>5026.5600000000004</v>
      </c>
      <c r="M7640" t="s">
        <v>39</v>
      </c>
      <c r="N7640" t="s">
        <v>275</v>
      </c>
      <c r="O7640" t="s">
        <v>156</v>
      </c>
      <c r="P7640">
        <v>6</v>
      </c>
      <c r="Q7640" t="s">
        <v>42</v>
      </c>
    </row>
    <row r="7641" spans="1:17" hidden="1" x14ac:dyDescent="0.3">
      <c r="A7641" t="s">
        <v>327</v>
      </c>
      <c r="B7641" t="s">
        <v>7928</v>
      </c>
      <c r="C7641" t="s">
        <v>390</v>
      </c>
      <c r="D7641" t="s">
        <v>60</v>
      </c>
      <c r="E7641" t="s">
        <v>21</v>
      </c>
      <c r="F7641">
        <v>67.64</v>
      </c>
      <c r="G7641">
        <v>156</v>
      </c>
      <c r="H7641">
        <v>2474.16</v>
      </c>
      <c r="I7641">
        <v>27</v>
      </c>
      <c r="J7641">
        <v>27</v>
      </c>
      <c r="K7641">
        <v>20</v>
      </c>
      <c r="L7641">
        <v>317.2</v>
      </c>
      <c r="M7641" t="s">
        <v>56</v>
      </c>
      <c r="N7641" t="s">
        <v>230</v>
      </c>
      <c r="O7641" t="s">
        <v>145</v>
      </c>
      <c r="P7641">
        <v>3</v>
      </c>
      <c r="Q7641" t="s">
        <v>25</v>
      </c>
    </row>
    <row r="7642" spans="1:17" hidden="1" x14ac:dyDescent="0.3">
      <c r="A7642" t="s">
        <v>64</v>
      </c>
      <c r="B7642" t="s">
        <v>7929</v>
      </c>
      <c r="C7642" t="s">
        <v>233</v>
      </c>
      <c r="D7642" t="s">
        <v>29</v>
      </c>
      <c r="E7642" t="s">
        <v>30</v>
      </c>
      <c r="F7642">
        <v>92.78</v>
      </c>
      <c r="G7642">
        <v>184</v>
      </c>
      <c r="H7642">
        <v>7363.68</v>
      </c>
      <c r="I7642">
        <v>48</v>
      </c>
      <c r="J7642">
        <v>43</v>
      </c>
      <c r="K7642">
        <v>164</v>
      </c>
      <c r="L7642">
        <v>6563.28</v>
      </c>
      <c r="M7642" t="s">
        <v>139</v>
      </c>
      <c r="N7642" t="s">
        <v>23</v>
      </c>
      <c r="O7642" t="s">
        <v>100</v>
      </c>
      <c r="P7642">
        <v>6</v>
      </c>
      <c r="Q7642" t="s">
        <v>25</v>
      </c>
    </row>
    <row r="7643" spans="1:17" hidden="1" x14ac:dyDescent="0.3">
      <c r="A7643" t="s">
        <v>162</v>
      </c>
      <c r="B7643" t="s">
        <v>7930</v>
      </c>
      <c r="C7643" t="s">
        <v>297</v>
      </c>
      <c r="D7643" t="s">
        <v>60</v>
      </c>
      <c r="E7643" t="s">
        <v>38</v>
      </c>
      <c r="F7643">
        <v>76.36</v>
      </c>
      <c r="G7643">
        <v>28</v>
      </c>
      <c r="H7643">
        <v>2357.3200000000002</v>
      </c>
      <c r="I7643">
        <v>18</v>
      </c>
      <c r="J7643">
        <v>29</v>
      </c>
      <c r="K7643">
        <v>11</v>
      </c>
      <c r="L7643">
        <v>926.09</v>
      </c>
      <c r="M7643" t="s">
        <v>270</v>
      </c>
      <c r="N7643" t="s">
        <v>189</v>
      </c>
      <c r="O7643" t="s">
        <v>49</v>
      </c>
      <c r="P7643">
        <v>5</v>
      </c>
      <c r="Q7643" t="s">
        <v>25</v>
      </c>
    </row>
    <row r="7644" spans="1:17" hidden="1" x14ac:dyDescent="0.3">
      <c r="A7644" t="s">
        <v>125</v>
      </c>
      <c r="B7644" t="s">
        <v>7931</v>
      </c>
      <c r="C7644" t="s">
        <v>304</v>
      </c>
      <c r="D7644" t="s">
        <v>134</v>
      </c>
      <c r="E7644" t="s">
        <v>38</v>
      </c>
      <c r="F7644">
        <v>95.96</v>
      </c>
      <c r="G7644">
        <v>51</v>
      </c>
      <c r="H7644">
        <v>116.79</v>
      </c>
      <c r="I7644">
        <v>18</v>
      </c>
      <c r="J7644">
        <v>28</v>
      </c>
      <c r="K7644">
        <v>50</v>
      </c>
      <c r="L7644">
        <v>114.5</v>
      </c>
      <c r="M7644" t="s">
        <v>249</v>
      </c>
      <c r="N7644" t="s">
        <v>149</v>
      </c>
      <c r="O7644" t="s">
        <v>41</v>
      </c>
      <c r="P7644">
        <v>2</v>
      </c>
      <c r="Q7644" t="s">
        <v>42</v>
      </c>
    </row>
    <row r="7645" spans="1:17" hidden="1" x14ac:dyDescent="0.3">
      <c r="A7645" t="s">
        <v>111</v>
      </c>
      <c r="B7645" t="s">
        <v>7932</v>
      </c>
      <c r="C7645" t="s">
        <v>315</v>
      </c>
      <c r="D7645" t="s">
        <v>37</v>
      </c>
      <c r="E7645" t="s">
        <v>21</v>
      </c>
      <c r="F7645">
        <v>86.75</v>
      </c>
      <c r="G7645">
        <v>25</v>
      </c>
      <c r="H7645">
        <v>1701.25</v>
      </c>
      <c r="I7645">
        <v>8</v>
      </c>
      <c r="J7645">
        <v>64</v>
      </c>
      <c r="K7645">
        <v>16</v>
      </c>
      <c r="L7645">
        <v>1088.8</v>
      </c>
      <c r="M7645" t="s">
        <v>143</v>
      </c>
      <c r="N7645" t="s">
        <v>188</v>
      </c>
      <c r="O7645" t="s">
        <v>124</v>
      </c>
      <c r="P7645">
        <v>10</v>
      </c>
      <c r="Q7645" t="s">
        <v>50</v>
      </c>
    </row>
    <row r="7646" spans="1:17" x14ac:dyDescent="0.3">
      <c r="A7646" t="s">
        <v>105</v>
      </c>
      <c r="B7646" t="s">
        <v>7933</v>
      </c>
      <c r="C7646" t="s">
        <v>28</v>
      </c>
      <c r="D7646" t="s">
        <v>29</v>
      </c>
      <c r="E7646" t="s">
        <v>30</v>
      </c>
      <c r="F7646">
        <v>9.82</v>
      </c>
      <c r="G7646">
        <v>111</v>
      </c>
      <c r="H7646">
        <v>1570.65</v>
      </c>
      <c r="I7646">
        <v>38</v>
      </c>
      <c r="J7646">
        <v>52</v>
      </c>
      <c r="K7646">
        <v>101</v>
      </c>
      <c r="L7646">
        <v>1429.15</v>
      </c>
      <c r="M7646" t="s">
        <v>95</v>
      </c>
      <c r="N7646" t="s">
        <v>334</v>
      </c>
      <c r="O7646" t="s">
        <v>24</v>
      </c>
      <c r="P7646">
        <v>5</v>
      </c>
      <c r="Q7646" t="s">
        <v>25</v>
      </c>
    </row>
    <row r="7647" spans="1:17" hidden="1" x14ac:dyDescent="0.3">
      <c r="A7647" t="s">
        <v>105</v>
      </c>
      <c r="B7647" t="s">
        <v>7934</v>
      </c>
      <c r="C7647" t="s">
        <v>45</v>
      </c>
      <c r="D7647" t="s">
        <v>46</v>
      </c>
      <c r="E7647" t="s">
        <v>38</v>
      </c>
      <c r="F7647">
        <v>91.34</v>
      </c>
      <c r="G7647">
        <v>128</v>
      </c>
      <c r="H7647">
        <v>7251.2</v>
      </c>
      <c r="I7647">
        <v>38</v>
      </c>
      <c r="J7647">
        <v>90</v>
      </c>
      <c r="K7647">
        <v>28</v>
      </c>
      <c r="L7647">
        <v>1586.2</v>
      </c>
      <c r="M7647" t="s">
        <v>190</v>
      </c>
      <c r="N7647" t="s">
        <v>469</v>
      </c>
      <c r="O7647" t="s">
        <v>216</v>
      </c>
      <c r="P7647">
        <v>5</v>
      </c>
      <c r="Q7647" t="s">
        <v>42</v>
      </c>
    </row>
    <row r="7648" spans="1:17" hidden="1" x14ac:dyDescent="0.3">
      <c r="A7648" t="s">
        <v>62</v>
      </c>
      <c r="B7648" t="s">
        <v>7935</v>
      </c>
      <c r="C7648" t="s">
        <v>148</v>
      </c>
      <c r="D7648" t="s">
        <v>88</v>
      </c>
      <c r="E7648" t="s">
        <v>21</v>
      </c>
      <c r="F7648">
        <v>90.98</v>
      </c>
      <c r="G7648">
        <v>47</v>
      </c>
      <c r="H7648">
        <v>2116.41</v>
      </c>
      <c r="I7648">
        <v>12</v>
      </c>
      <c r="J7648">
        <v>51</v>
      </c>
      <c r="K7648">
        <v>11</v>
      </c>
      <c r="L7648">
        <v>495.33</v>
      </c>
      <c r="M7648" t="s">
        <v>177</v>
      </c>
      <c r="N7648" t="s">
        <v>441</v>
      </c>
      <c r="O7648" t="s">
        <v>188</v>
      </c>
      <c r="P7648">
        <v>1</v>
      </c>
      <c r="Q7648" t="s">
        <v>42</v>
      </c>
    </row>
    <row r="7649" spans="1:17" hidden="1" x14ac:dyDescent="0.3">
      <c r="A7649" t="s">
        <v>167</v>
      </c>
      <c r="B7649" t="s">
        <v>7936</v>
      </c>
      <c r="C7649" t="s">
        <v>390</v>
      </c>
      <c r="D7649" t="s">
        <v>60</v>
      </c>
      <c r="E7649" t="s">
        <v>30</v>
      </c>
      <c r="F7649">
        <v>3.88</v>
      </c>
      <c r="G7649">
        <v>26</v>
      </c>
      <c r="H7649">
        <v>1127.8800000000001</v>
      </c>
      <c r="I7649">
        <v>12</v>
      </c>
      <c r="J7649">
        <v>32</v>
      </c>
      <c r="K7649">
        <v>3</v>
      </c>
      <c r="L7649">
        <v>130.13999999999999</v>
      </c>
      <c r="M7649" t="s">
        <v>131</v>
      </c>
      <c r="N7649" t="s">
        <v>48</v>
      </c>
      <c r="O7649" t="s">
        <v>394</v>
      </c>
      <c r="P7649">
        <v>2</v>
      </c>
      <c r="Q7649" t="s">
        <v>25</v>
      </c>
    </row>
    <row r="7650" spans="1:17" hidden="1" x14ac:dyDescent="0.3">
      <c r="A7650" t="s">
        <v>78</v>
      </c>
      <c r="B7650" t="s">
        <v>7937</v>
      </c>
      <c r="C7650" t="s">
        <v>71</v>
      </c>
      <c r="D7650" t="s">
        <v>29</v>
      </c>
      <c r="E7650" t="s">
        <v>38</v>
      </c>
      <c r="F7650">
        <v>45.28</v>
      </c>
      <c r="G7650">
        <v>194</v>
      </c>
      <c r="H7650">
        <v>11898.02</v>
      </c>
      <c r="I7650">
        <v>50</v>
      </c>
      <c r="J7650">
        <v>47</v>
      </c>
      <c r="K7650">
        <v>17</v>
      </c>
      <c r="L7650">
        <v>1042.6099999999999</v>
      </c>
      <c r="M7650" t="s">
        <v>48</v>
      </c>
      <c r="N7650" t="s">
        <v>157</v>
      </c>
      <c r="O7650" t="s">
        <v>183</v>
      </c>
      <c r="P7650">
        <v>8</v>
      </c>
      <c r="Q7650" t="s">
        <v>50</v>
      </c>
    </row>
    <row r="7651" spans="1:17" hidden="1" x14ac:dyDescent="0.3">
      <c r="A7651" t="s">
        <v>124</v>
      </c>
      <c r="B7651" t="s">
        <v>7938</v>
      </c>
      <c r="C7651" t="s">
        <v>93</v>
      </c>
      <c r="D7651" t="s">
        <v>20</v>
      </c>
      <c r="E7651" t="s">
        <v>21</v>
      </c>
      <c r="F7651">
        <v>83.65</v>
      </c>
      <c r="G7651">
        <v>182</v>
      </c>
      <c r="H7651">
        <v>14607.32</v>
      </c>
      <c r="I7651">
        <v>47</v>
      </c>
      <c r="J7651">
        <v>64</v>
      </c>
      <c r="K7651">
        <v>1</v>
      </c>
      <c r="L7651">
        <v>80.260000000000005</v>
      </c>
      <c r="M7651" t="s">
        <v>298</v>
      </c>
      <c r="N7651" t="s">
        <v>242</v>
      </c>
      <c r="O7651" t="s">
        <v>216</v>
      </c>
      <c r="P7651">
        <v>8</v>
      </c>
      <c r="Q7651" t="s">
        <v>25</v>
      </c>
    </row>
    <row r="7652" spans="1:17" hidden="1" x14ac:dyDescent="0.3">
      <c r="A7652" t="s">
        <v>334</v>
      </c>
      <c r="B7652" t="s">
        <v>7939</v>
      </c>
      <c r="C7652" t="s">
        <v>155</v>
      </c>
      <c r="D7652" t="s">
        <v>67</v>
      </c>
      <c r="E7652" t="s">
        <v>30</v>
      </c>
      <c r="F7652">
        <v>7.54</v>
      </c>
      <c r="G7652">
        <v>63</v>
      </c>
      <c r="H7652">
        <v>1612.17</v>
      </c>
      <c r="I7652">
        <v>12</v>
      </c>
      <c r="J7652">
        <v>98</v>
      </c>
      <c r="K7652">
        <v>39</v>
      </c>
      <c r="L7652">
        <v>998.01</v>
      </c>
      <c r="M7652" t="s">
        <v>116</v>
      </c>
      <c r="N7652" t="s">
        <v>266</v>
      </c>
      <c r="O7652" t="s">
        <v>120</v>
      </c>
      <c r="P7652">
        <v>3</v>
      </c>
      <c r="Q7652" t="s">
        <v>42</v>
      </c>
    </row>
    <row r="7653" spans="1:17" hidden="1" x14ac:dyDescent="0.3">
      <c r="A7653" t="s">
        <v>79</v>
      </c>
      <c r="B7653" t="s">
        <v>7940</v>
      </c>
      <c r="C7653" t="s">
        <v>359</v>
      </c>
      <c r="D7653" t="s">
        <v>60</v>
      </c>
      <c r="E7653" t="s">
        <v>38</v>
      </c>
      <c r="F7653">
        <v>26.75</v>
      </c>
      <c r="G7653">
        <v>189</v>
      </c>
      <c r="H7653">
        <v>6403.32</v>
      </c>
      <c r="I7653">
        <v>33</v>
      </c>
      <c r="J7653">
        <v>37</v>
      </c>
      <c r="K7653">
        <v>30</v>
      </c>
      <c r="L7653">
        <v>1016.4</v>
      </c>
      <c r="M7653" t="s">
        <v>101</v>
      </c>
      <c r="N7653" t="s">
        <v>366</v>
      </c>
      <c r="O7653" t="s">
        <v>110</v>
      </c>
      <c r="P7653">
        <v>6</v>
      </c>
      <c r="Q7653" t="s">
        <v>25</v>
      </c>
    </row>
    <row r="7654" spans="1:17" hidden="1" x14ac:dyDescent="0.3">
      <c r="A7654" t="s">
        <v>162</v>
      </c>
      <c r="B7654" t="s">
        <v>7941</v>
      </c>
      <c r="C7654" t="s">
        <v>208</v>
      </c>
      <c r="D7654" t="s">
        <v>20</v>
      </c>
      <c r="E7654" t="s">
        <v>38</v>
      </c>
      <c r="F7654">
        <v>60.14</v>
      </c>
      <c r="G7654">
        <v>156</v>
      </c>
      <c r="H7654">
        <v>15351.96</v>
      </c>
      <c r="I7654">
        <v>25</v>
      </c>
      <c r="J7654">
        <v>71</v>
      </c>
      <c r="K7654">
        <v>95</v>
      </c>
      <c r="L7654">
        <v>9348.9500000000007</v>
      </c>
      <c r="M7654" t="s">
        <v>342</v>
      </c>
      <c r="N7654" t="s">
        <v>287</v>
      </c>
      <c r="O7654" t="s">
        <v>418</v>
      </c>
      <c r="P7654">
        <v>1</v>
      </c>
      <c r="Q7654" t="s">
        <v>42</v>
      </c>
    </row>
    <row r="7655" spans="1:17" hidden="1" x14ac:dyDescent="0.3">
      <c r="A7655" t="s">
        <v>175</v>
      </c>
      <c r="B7655" t="s">
        <v>7942</v>
      </c>
      <c r="C7655" t="s">
        <v>113</v>
      </c>
      <c r="D7655" t="s">
        <v>46</v>
      </c>
      <c r="E7655" t="s">
        <v>21</v>
      </c>
      <c r="F7655">
        <v>91.09</v>
      </c>
      <c r="G7655">
        <v>18</v>
      </c>
      <c r="H7655">
        <v>95.58</v>
      </c>
      <c r="I7655">
        <v>38</v>
      </c>
      <c r="J7655">
        <v>86</v>
      </c>
      <c r="K7655">
        <v>11</v>
      </c>
      <c r="L7655">
        <v>58.41</v>
      </c>
      <c r="M7655" t="s">
        <v>131</v>
      </c>
      <c r="N7655" t="s">
        <v>310</v>
      </c>
      <c r="O7655" t="s">
        <v>350</v>
      </c>
      <c r="P7655">
        <v>10</v>
      </c>
      <c r="Q7655" t="s">
        <v>50</v>
      </c>
    </row>
    <row r="7656" spans="1:17" hidden="1" x14ac:dyDescent="0.3">
      <c r="A7656" t="s">
        <v>26</v>
      </c>
      <c r="B7656" t="s">
        <v>7943</v>
      </c>
      <c r="C7656" t="s">
        <v>36</v>
      </c>
      <c r="D7656" t="s">
        <v>37</v>
      </c>
      <c r="E7656" t="s">
        <v>30</v>
      </c>
      <c r="F7656">
        <v>85.99</v>
      </c>
      <c r="G7656">
        <v>129</v>
      </c>
      <c r="H7656">
        <v>7287.21</v>
      </c>
      <c r="I7656">
        <v>44</v>
      </c>
      <c r="J7656">
        <v>96</v>
      </c>
      <c r="K7656">
        <v>104</v>
      </c>
      <c r="L7656">
        <v>5874.96</v>
      </c>
      <c r="M7656" t="s">
        <v>177</v>
      </c>
      <c r="N7656" t="s">
        <v>216</v>
      </c>
      <c r="O7656" t="s">
        <v>275</v>
      </c>
      <c r="P7656">
        <v>1</v>
      </c>
      <c r="Q7656" t="s">
        <v>50</v>
      </c>
    </row>
    <row r="7657" spans="1:17" hidden="1" x14ac:dyDescent="0.3">
      <c r="A7657" t="s">
        <v>89</v>
      </c>
      <c r="B7657" t="s">
        <v>7944</v>
      </c>
      <c r="C7657" t="s">
        <v>45</v>
      </c>
      <c r="D7657" t="s">
        <v>46</v>
      </c>
      <c r="E7657" t="s">
        <v>38</v>
      </c>
      <c r="F7657">
        <v>91.34</v>
      </c>
      <c r="G7657">
        <v>25</v>
      </c>
      <c r="H7657">
        <v>773.5</v>
      </c>
      <c r="I7657">
        <v>46</v>
      </c>
      <c r="J7657">
        <v>67</v>
      </c>
      <c r="K7657">
        <v>13</v>
      </c>
      <c r="L7657">
        <v>402.22</v>
      </c>
      <c r="M7657" t="s">
        <v>146</v>
      </c>
      <c r="N7657" t="s">
        <v>105</v>
      </c>
      <c r="O7657" t="s">
        <v>293</v>
      </c>
      <c r="P7657">
        <v>9</v>
      </c>
      <c r="Q7657" t="s">
        <v>50</v>
      </c>
    </row>
    <row r="7658" spans="1:17" hidden="1" x14ac:dyDescent="0.3">
      <c r="A7658" t="s">
        <v>209</v>
      </c>
      <c r="B7658" t="s">
        <v>7945</v>
      </c>
      <c r="C7658" t="s">
        <v>233</v>
      </c>
      <c r="D7658" t="s">
        <v>29</v>
      </c>
      <c r="E7658" t="s">
        <v>38</v>
      </c>
      <c r="F7658">
        <v>99.38</v>
      </c>
      <c r="G7658">
        <v>86</v>
      </c>
      <c r="H7658">
        <v>7483.72</v>
      </c>
      <c r="I7658">
        <v>38</v>
      </c>
      <c r="J7658">
        <v>44</v>
      </c>
      <c r="K7658">
        <v>34</v>
      </c>
      <c r="L7658">
        <v>2958.68</v>
      </c>
      <c r="M7658" t="s">
        <v>166</v>
      </c>
      <c r="N7658" t="s">
        <v>295</v>
      </c>
      <c r="O7658" t="s">
        <v>111</v>
      </c>
      <c r="P7658">
        <v>8</v>
      </c>
      <c r="Q7658" t="s">
        <v>50</v>
      </c>
    </row>
    <row r="7659" spans="1:17" x14ac:dyDescent="0.3">
      <c r="A7659" t="s">
        <v>105</v>
      </c>
      <c r="B7659" t="s">
        <v>7946</v>
      </c>
      <c r="C7659" t="s">
        <v>28</v>
      </c>
      <c r="D7659" t="s">
        <v>29</v>
      </c>
      <c r="E7659" t="s">
        <v>21</v>
      </c>
      <c r="F7659">
        <v>13.82</v>
      </c>
      <c r="G7659">
        <v>83</v>
      </c>
      <c r="H7659">
        <v>1875.8</v>
      </c>
      <c r="I7659">
        <v>8</v>
      </c>
      <c r="J7659">
        <v>89</v>
      </c>
      <c r="K7659">
        <v>19</v>
      </c>
      <c r="L7659">
        <v>429.4</v>
      </c>
      <c r="M7659" t="s">
        <v>226</v>
      </c>
      <c r="N7659" t="s">
        <v>321</v>
      </c>
      <c r="O7659" t="s">
        <v>74</v>
      </c>
      <c r="P7659">
        <v>10</v>
      </c>
      <c r="Q7659" t="s">
        <v>42</v>
      </c>
    </row>
    <row r="7660" spans="1:17" hidden="1" x14ac:dyDescent="0.3">
      <c r="A7660" t="s">
        <v>198</v>
      </c>
      <c r="B7660" t="s">
        <v>7947</v>
      </c>
      <c r="C7660" t="s">
        <v>353</v>
      </c>
      <c r="D7660" t="s">
        <v>29</v>
      </c>
      <c r="E7660" t="s">
        <v>30</v>
      </c>
      <c r="F7660">
        <v>73.040000000000006</v>
      </c>
      <c r="G7660">
        <v>171</v>
      </c>
      <c r="H7660">
        <v>10424.16</v>
      </c>
      <c r="I7660">
        <v>44</v>
      </c>
      <c r="J7660">
        <v>22</v>
      </c>
      <c r="K7660">
        <v>170</v>
      </c>
      <c r="L7660">
        <v>10363.200000000001</v>
      </c>
      <c r="M7660" t="s">
        <v>139</v>
      </c>
      <c r="N7660" t="s">
        <v>166</v>
      </c>
      <c r="O7660" t="s">
        <v>116</v>
      </c>
      <c r="P7660">
        <v>10</v>
      </c>
      <c r="Q7660" t="s">
        <v>50</v>
      </c>
    </row>
    <row r="7661" spans="1:17" hidden="1" x14ac:dyDescent="0.3">
      <c r="A7661" t="s">
        <v>229</v>
      </c>
      <c r="B7661" t="s">
        <v>7948</v>
      </c>
      <c r="C7661" t="s">
        <v>344</v>
      </c>
      <c r="D7661" t="s">
        <v>37</v>
      </c>
      <c r="E7661" t="s">
        <v>38</v>
      </c>
      <c r="F7661">
        <v>41.41</v>
      </c>
      <c r="G7661">
        <v>12</v>
      </c>
      <c r="H7661">
        <v>647.88</v>
      </c>
      <c r="I7661">
        <v>47</v>
      </c>
      <c r="J7661">
        <v>76</v>
      </c>
      <c r="K7661">
        <v>6</v>
      </c>
      <c r="L7661">
        <v>323.94</v>
      </c>
      <c r="M7661" t="s">
        <v>279</v>
      </c>
      <c r="N7661" t="s">
        <v>124</v>
      </c>
      <c r="O7661" t="s">
        <v>243</v>
      </c>
      <c r="P7661">
        <v>6</v>
      </c>
      <c r="Q7661" t="s">
        <v>25</v>
      </c>
    </row>
    <row r="7662" spans="1:17" hidden="1" x14ac:dyDescent="0.3">
      <c r="A7662" t="s">
        <v>210</v>
      </c>
      <c r="B7662" t="s">
        <v>7949</v>
      </c>
      <c r="C7662" t="s">
        <v>155</v>
      </c>
      <c r="D7662" t="s">
        <v>67</v>
      </c>
      <c r="E7662" t="s">
        <v>38</v>
      </c>
      <c r="F7662">
        <v>82.78</v>
      </c>
      <c r="G7662">
        <v>130</v>
      </c>
      <c r="H7662">
        <v>8351.2000000000007</v>
      </c>
      <c r="I7662">
        <v>35</v>
      </c>
      <c r="J7662">
        <v>52</v>
      </c>
      <c r="K7662">
        <v>28</v>
      </c>
      <c r="L7662">
        <v>1798.72</v>
      </c>
      <c r="M7662" t="s">
        <v>80</v>
      </c>
      <c r="N7662" t="s">
        <v>281</v>
      </c>
      <c r="O7662" t="s">
        <v>201</v>
      </c>
      <c r="P7662">
        <v>3</v>
      </c>
      <c r="Q7662" t="s">
        <v>50</v>
      </c>
    </row>
    <row r="7663" spans="1:17" hidden="1" x14ac:dyDescent="0.3">
      <c r="A7663" t="s">
        <v>190</v>
      </c>
      <c r="B7663" t="s">
        <v>7950</v>
      </c>
      <c r="C7663" t="s">
        <v>286</v>
      </c>
      <c r="D7663" t="s">
        <v>54</v>
      </c>
      <c r="E7663" t="s">
        <v>21</v>
      </c>
      <c r="F7663">
        <v>36.32</v>
      </c>
      <c r="G7663">
        <v>194</v>
      </c>
      <c r="H7663">
        <v>13874.88</v>
      </c>
      <c r="I7663">
        <v>50</v>
      </c>
      <c r="J7663">
        <v>57</v>
      </c>
      <c r="K7663">
        <v>107</v>
      </c>
      <c r="L7663">
        <v>7652.64</v>
      </c>
      <c r="M7663" t="s">
        <v>229</v>
      </c>
      <c r="N7663" t="s">
        <v>226</v>
      </c>
      <c r="O7663" t="s">
        <v>145</v>
      </c>
      <c r="P7663">
        <v>9</v>
      </c>
      <c r="Q7663" t="s">
        <v>42</v>
      </c>
    </row>
    <row r="7664" spans="1:17" hidden="1" x14ac:dyDescent="0.3">
      <c r="A7664" t="s">
        <v>82</v>
      </c>
      <c r="B7664" t="s">
        <v>7951</v>
      </c>
      <c r="C7664" t="s">
        <v>165</v>
      </c>
      <c r="D7664" t="s">
        <v>134</v>
      </c>
      <c r="E7664" t="s">
        <v>21</v>
      </c>
      <c r="F7664">
        <v>74.680000000000007</v>
      </c>
      <c r="G7664">
        <v>52</v>
      </c>
      <c r="H7664">
        <v>892.84</v>
      </c>
      <c r="I7664">
        <v>45</v>
      </c>
      <c r="J7664">
        <v>68</v>
      </c>
      <c r="K7664">
        <v>38</v>
      </c>
      <c r="L7664">
        <v>652.46</v>
      </c>
      <c r="M7664" t="s">
        <v>301</v>
      </c>
      <c r="N7664" t="s">
        <v>175</v>
      </c>
      <c r="O7664" t="s">
        <v>464</v>
      </c>
      <c r="P7664">
        <v>6</v>
      </c>
      <c r="Q7664" t="s">
        <v>42</v>
      </c>
    </row>
    <row r="7665" spans="1:17" hidden="1" x14ac:dyDescent="0.3">
      <c r="A7665" t="s">
        <v>136</v>
      </c>
      <c r="B7665" t="s">
        <v>7952</v>
      </c>
      <c r="C7665" t="s">
        <v>233</v>
      </c>
      <c r="D7665" t="s">
        <v>29</v>
      </c>
      <c r="E7665" t="s">
        <v>30</v>
      </c>
      <c r="F7665">
        <v>92.78</v>
      </c>
      <c r="G7665">
        <v>164</v>
      </c>
      <c r="H7665">
        <v>8906.84</v>
      </c>
      <c r="I7665">
        <v>43</v>
      </c>
      <c r="J7665">
        <v>96</v>
      </c>
      <c r="K7665">
        <v>106</v>
      </c>
      <c r="L7665">
        <v>5756.86</v>
      </c>
      <c r="M7665" t="s">
        <v>334</v>
      </c>
      <c r="N7665" t="s">
        <v>252</v>
      </c>
      <c r="O7665" t="s">
        <v>74</v>
      </c>
      <c r="P7665">
        <v>1</v>
      </c>
      <c r="Q7665" t="s">
        <v>42</v>
      </c>
    </row>
    <row r="7666" spans="1:17" hidden="1" x14ac:dyDescent="0.3">
      <c r="A7666" t="s">
        <v>224</v>
      </c>
      <c r="B7666" t="s">
        <v>7953</v>
      </c>
      <c r="C7666" t="s">
        <v>36</v>
      </c>
      <c r="D7666" t="s">
        <v>37</v>
      </c>
      <c r="E7666" t="s">
        <v>30</v>
      </c>
      <c r="F7666">
        <v>85.99</v>
      </c>
      <c r="G7666">
        <v>30</v>
      </c>
      <c r="H7666">
        <v>2003.1</v>
      </c>
      <c r="I7666">
        <v>20</v>
      </c>
      <c r="J7666">
        <v>98</v>
      </c>
      <c r="K7666">
        <v>20</v>
      </c>
      <c r="L7666">
        <v>1335.4</v>
      </c>
      <c r="M7666" t="s">
        <v>109</v>
      </c>
      <c r="N7666" t="s">
        <v>78</v>
      </c>
      <c r="O7666" t="s">
        <v>116</v>
      </c>
      <c r="P7666">
        <v>3</v>
      </c>
      <c r="Q7666" t="s">
        <v>50</v>
      </c>
    </row>
    <row r="7667" spans="1:17" hidden="1" x14ac:dyDescent="0.3">
      <c r="A7667" t="s">
        <v>287</v>
      </c>
      <c r="B7667" t="s">
        <v>7954</v>
      </c>
      <c r="C7667" t="s">
        <v>297</v>
      </c>
      <c r="D7667" t="s">
        <v>60</v>
      </c>
      <c r="E7667" t="s">
        <v>38</v>
      </c>
      <c r="F7667">
        <v>76.36</v>
      </c>
      <c r="G7667">
        <v>55</v>
      </c>
      <c r="H7667">
        <v>4752</v>
      </c>
      <c r="I7667">
        <v>18</v>
      </c>
      <c r="J7667">
        <v>26</v>
      </c>
      <c r="K7667">
        <v>18</v>
      </c>
      <c r="L7667">
        <v>1555.2</v>
      </c>
      <c r="M7667" t="s">
        <v>244</v>
      </c>
      <c r="N7667" t="s">
        <v>130</v>
      </c>
      <c r="O7667" t="s">
        <v>305</v>
      </c>
      <c r="P7667">
        <v>7</v>
      </c>
      <c r="Q7667" t="s">
        <v>25</v>
      </c>
    </row>
    <row r="7668" spans="1:17" hidden="1" x14ac:dyDescent="0.3">
      <c r="A7668" t="s">
        <v>268</v>
      </c>
      <c r="B7668" t="s">
        <v>7955</v>
      </c>
      <c r="C7668" t="s">
        <v>187</v>
      </c>
      <c r="D7668" t="s">
        <v>54</v>
      </c>
      <c r="E7668" t="s">
        <v>21</v>
      </c>
      <c r="F7668">
        <v>15.15</v>
      </c>
      <c r="G7668">
        <v>29</v>
      </c>
      <c r="H7668">
        <v>2780.23</v>
      </c>
      <c r="I7668">
        <v>30</v>
      </c>
      <c r="J7668">
        <v>24</v>
      </c>
      <c r="K7668">
        <v>1</v>
      </c>
      <c r="L7668">
        <v>95.87</v>
      </c>
      <c r="M7668" t="s">
        <v>308</v>
      </c>
      <c r="N7668" t="s">
        <v>308</v>
      </c>
      <c r="O7668" t="s">
        <v>83</v>
      </c>
      <c r="P7668">
        <v>4</v>
      </c>
      <c r="Q7668" t="s">
        <v>42</v>
      </c>
    </row>
    <row r="7669" spans="1:17" hidden="1" x14ac:dyDescent="0.3">
      <c r="A7669" t="s">
        <v>72</v>
      </c>
      <c r="B7669" t="s">
        <v>7956</v>
      </c>
      <c r="C7669" t="s">
        <v>155</v>
      </c>
      <c r="D7669" t="s">
        <v>67</v>
      </c>
      <c r="E7669" t="s">
        <v>21</v>
      </c>
      <c r="F7669">
        <v>67.290000000000006</v>
      </c>
      <c r="G7669">
        <v>44</v>
      </c>
      <c r="H7669">
        <v>3638.36</v>
      </c>
      <c r="I7669">
        <v>46</v>
      </c>
      <c r="J7669">
        <v>69</v>
      </c>
      <c r="K7669">
        <v>43</v>
      </c>
      <c r="L7669">
        <v>3555.67</v>
      </c>
      <c r="M7669" t="s">
        <v>153</v>
      </c>
      <c r="N7669" t="s">
        <v>69</v>
      </c>
      <c r="O7669" t="s">
        <v>400</v>
      </c>
      <c r="P7669">
        <v>6</v>
      </c>
      <c r="Q7669" t="s">
        <v>50</v>
      </c>
    </row>
    <row r="7670" spans="1:17" hidden="1" x14ac:dyDescent="0.3">
      <c r="A7670" t="s">
        <v>178</v>
      </c>
      <c r="B7670" t="s">
        <v>7957</v>
      </c>
      <c r="C7670" t="s">
        <v>286</v>
      </c>
      <c r="D7670" t="s">
        <v>54</v>
      </c>
      <c r="E7670" t="s">
        <v>30</v>
      </c>
      <c r="F7670">
        <v>17.489999999999998</v>
      </c>
      <c r="G7670">
        <v>125</v>
      </c>
      <c r="H7670">
        <v>5613.75</v>
      </c>
      <c r="I7670">
        <v>30</v>
      </c>
      <c r="J7670">
        <v>70</v>
      </c>
      <c r="K7670">
        <v>87</v>
      </c>
      <c r="L7670">
        <v>3907.17</v>
      </c>
      <c r="M7670" t="s">
        <v>212</v>
      </c>
      <c r="N7670" t="s">
        <v>75</v>
      </c>
      <c r="O7670" t="s">
        <v>378</v>
      </c>
      <c r="P7670">
        <v>2</v>
      </c>
      <c r="Q7670" t="s">
        <v>42</v>
      </c>
    </row>
    <row r="7671" spans="1:17" hidden="1" x14ac:dyDescent="0.3">
      <c r="A7671" t="s">
        <v>115</v>
      </c>
      <c r="B7671" t="s">
        <v>7958</v>
      </c>
      <c r="C7671" t="s">
        <v>344</v>
      </c>
      <c r="D7671" t="s">
        <v>37</v>
      </c>
      <c r="E7671" t="s">
        <v>38</v>
      </c>
      <c r="F7671">
        <v>41.41</v>
      </c>
      <c r="G7671">
        <v>172</v>
      </c>
      <c r="H7671">
        <v>3013.44</v>
      </c>
      <c r="I7671">
        <v>33</v>
      </c>
      <c r="J7671">
        <v>84</v>
      </c>
      <c r="K7671">
        <v>105</v>
      </c>
      <c r="L7671">
        <v>1839.6</v>
      </c>
      <c r="M7671" t="s">
        <v>380</v>
      </c>
      <c r="N7671" t="s">
        <v>363</v>
      </c>
      <c r="O7671" t="s">
        <v>244</v>
      </c>
      <c r="P7671">
        <v>1</v>
      </c>
      <c r="Q7671" t="s">
        <v>42</v>
      </c>
    </row>
    <row r="7672" spans="1:17" hidden="1" x14ac:dyDescent="0.3">
      <c r="A7672" t="s">
        <v>139</v>
      </c>
      <c r="B7672" t="s">
        <v>7959</v>
      </c>
      <c r="C7672" t="s">
        <v>187</v>
      </c>
      <c r="D7672" t="s">
        <v>54</v>
      </c>
      <c r="E7672" t="s">
        <v>38</v>
      </c>
      <c r="F7672">
        <v>60.07</v>
      </c>
      <c r="G7672">
        <v>49</v>
      </c>
      <c r="H7672">
        <v>2020.76</v>
      </c>
      <c r="I7672">
        <v>38</v>
      </c>
      <c r="J7672">
        <v>42</v>
      </c>
      <c r="K7672">
        <v>18</v>
      </c>
      <c r="L7672">
        <v>742.32</v>
      </c>
      <c r="M7672" t="s">
        <v>72</v>
      </c>
      <c r="N7672" t="s">
        <v>441</v>
      </c>
      <c r="O7672" t="s">
        <v>146</v>
      </c>
      <c r="P7672">
        <v>1</v>
      </c>
      <c r="Q7672" t="s">
        <v>42</v>
      </c>
    </row>
    <row r="7673" spans="1:17" hidden="1" x14ac:dyDescent="0.3">
      <c r="A7673" t="s">
        <v>239</v>
      </c>
      <c r="B7673" t="s">
        <v>7960</v>
      </c>
      <c r="C7673" t="s">
        <v>353</v>
      </c>
      <c r="D7673" t="s">
        <v>29</v>
      </c>
      <c r="E7673" t="s">
        <v>21</v>
      </c>
      <c r="F7673">
        <v>93.74</v>
      </c>
      <c r="G7673">
        <v>56</v>
      </c>
      <c r="H7673">
        <v>406.56</v>
      </c>
      <c r="I7673">
        <v>30</v>
      </c>
      <c r="J7673">
        <v>23</v>
      </c>
      <c r="K7673">
        <v>44</v>
      </c>
      <c r="L7673">
        <v>319.44</v>
      </c>
      <c r="M7673" t="s">
        <v>72</v>
      </c>
      <c r="N7673" t="s">
        <v>238</v>
      </c>
      <c r="O7673" t="s">
        <v>118</v>
      </c>
      <c r="P7673">
        <v>10</v>
      </c>
      <c r="Q7673" t="s">
        <v>25</v>
      </c>
    </row>
    <row r="7674" spans="1:17" hidden="1" x14ac:dyDescent="0.3">
      <c r="A7674" t="s">
        <v>394</v>
      </c>
      <c r="B7674" t="s">
        <v>7961</v>
      </c>
      <c r="C7674" t="s">
        <v>359</v>
      </c>
      <c r="D7674" t="s">
        <v>60</v>
      </c>
      <c r="E7674" t="s">
        <v>30</v>
      </c>
      <c r="F7674">
        <v>26.3</v>
      </c>
      <c r="G7674">
        <v>35</v>
      </c>
      <c r="H7674">
        <v>417.9</v>
      </c>
      <c r="I7674">
        <v>9</v>
      </c>
      <c r="J7674">
        <v>52</v>
      </c>
      <c r="K7674">
        <v>24</v>
      </c>
      <c r="L7674">
        <v>286.56</v>
      </c>
      <c r="M7674" t="s">
        <v>266</v>
      </c>
      <c r="N7674" t="s">
        <v>111</v>
      </c>
      <c r="O7674" t="s">
        <v>281</v>
      </c>
      <c r="P7674">
        <v>9</v>
      </c>
      <c r="Q7674" t="s">
        <v>50</v>
      </c>
    </row>
    <row r="7675" spans="1:17" hidden="1" x14ac:dyDescent="0.3">
      <c r="A7675" t="s">
        <v>115</v>
      </c>
      <c r="B7675" t="s">
        <v>7962</v>
      </c>
      <c r="C7675" t="s">
        <v>205</v>
      </c>
      <c r="D7675" t="s">
        <v>46</v>
      </c>
      <c r="E7675" t="s">
        <v>38</v>
      </c>
      <c r="F7675">
        <v>92.33</v>
      </c>
      <c r="G7675">
        <v>78</v>
      </c>
      <c r="H7675">
        <v>2330.64</v>
      </c>
      <c r="I7675">
        <v>17</v>
      </c>
      <c r="J7675">
        <v>48</v>
      </c>
      <c r="K7675">
        <v>75</v>
      </c>
      <c r="L7675">
        <v>2241</v>
      </c>
      <c r="M7675" t="s">
        <v>239</v>
      </c>
      <c r="N7675" t="s">
        <v>97</v>
      </c>
      <c r="O7675" t="s">
        <v>305</v>
      </c>
      <c r="P7675">
        <v>8</v>
      </c>
      <c r="Q7675" t="s">
        <v>42</v>
      </c>
    </row>
    <row r="7676" spans="1:17" hidden="1" x14ac:dyDescent="0.3">
      <c r="A7676" t="s">
        <v>167</v>
      </c>
      <c r="B7676" t="s">
        <v>7963</v>
      </c>
      <c r="C7676" t="s">
        <v>53</v>
      </c>
      <c r="D7676" t="s">
        <v>54</v>
      </c>
      <c r="E7676" t="s">
        <v>30</v>
      </c>
      <c r="F7676">
        <v>49.69</v>
      </c>
      <c r="G7676">
        <v>173</v>
      </c>
      <c r="H7676">
        <v>10869.59</v>
      </c>
      <c r="I7676">
        <v>13</v>
      </c>
      <c r="J7676">
        <v>37</v>
      </c>
      <c r="K7676">
        <v>161</v>
      </c>
      <c r="L7676">
        <v>10115.629999999999</v>
      </c>
      <c r="M7676" t="s">
        <v>242</v>
      </c>
      <c r="N7676" t="s">
        <v>130</v>
      </c>
      <c r="O7676" t="s">
        <v>270</v>
      </c>
      <c r="P7676">
        <v>10</v>
      </c>
      <c r="Q7676" t="s">
        <v>42</v>
      </c>
    </row>
    <row r="7677" spans="1:17" hidden="1" x14ac:dyDescent="0.3">
      <c r="A7677" t="s">
        <v>124</v>
      </c>
      <c r="B7677" t="s">
        <v>7964</v>
      </c>
      <c r="C7677" t="s">
        <v>246</v>
      </c>
      <c r="D7677" t="s">
        <v>67</v>
      </c>
      <c r="E7677" t="s">
        <v>21</v>
      </c>
      <c r="F7677">
        <v>26.58</v>
      </c>
      <c r="G7677">
        <v>132</v>
      </c>
      <c r="H7677">
        <v>1584</v>
      </c>
      <c r="I7677">
        <v>35</v>
      </c>
      <c r="J7677">
        <v>27</v>
      </c>
      <c r="K7677">
        <v>100</v>
      </c>
      <c r="L7677">
        <v>1200</v>
      </c>
      <c r="M7677" t="s">
        <v>150</v>
      </c>
      <c r="N7677" t="s">
        <v>332</v>
      </c>
      <c r="O7677" t="s">
        <v>1568</v>
      </c>
      <c r="P7677">
        <v>6</v>
      </c>
      <c r="Q7677" t="s">
        <v>25</v>
      </c>
    </row>
    <row r="7678" spans="1:17" hidden="1" x14ac:dyDescent="0.3">
      <c r="A7678" t="s">
        <v>388</v>
      </c>
      <c r="B7678" t="s">
        <v>7965</v>
      </c>
      <c r="C7678" t="s">
        <v>192</v>
      </c>
      <c r="D7678" t="s">
        <v>37</v>
      </c>
      <c r="E7678" t="s">
        <v>30</v>
      </c>
      <c r="F7678">
        <v>42.44</v>
      </c>
      <c r="G7678">
        <v>31</v>
      </c>
      <c r="H7678">
        <v>975.57</v>
      </c>
      <c r="I7678">
        <v>50</v>
      </c>
      <c r="J7678">
        <v>86</v>
      </c>
      <c r="K7678">
        <v>6</v>
      </c>
      <c r="L7678">
        <v>188.82</v>
      </c>
      <c r="M7678" t="s">
        <v>350</v>
      </c>
      <c r="N7678" t="s">
        <v>31</v>
      </c>
      <c r="O7678" t="s">
        <v>206</v>
      </c>
      <c r="P7678">
        <v>1</v>
      </c>
      <c r="Q7678" t="s">
        <v>50</v>
      </c>
    </row>
    <row r="7679" spans="1:17" hidden="1" x14ac:dyDescent="0.3">
      <c r="A7679" t="s">
        <v>274</v>
      </c>
      <c r="B7679" t="s">
        <v>7966</v>
      </c>
      <c r="C7679" t="s">
        <v>208</v>
      </c>
      <c r="D7679" t="s">
        <v>20</v>
      </c>
      <c r="E7679" t="s">
        <v>38</v>
      </c>
      <c r="F7679">
        <v>60.14</v>
      </c>
      <c r="G7679">
        <v>80</v>
      </c>
      <c r="H7679">
        <v>5516</v>
      </c>
      <c r="I7679">
        <v>37</v>
      </c>
      <c r="J7679">
        <v>26</v>
      </c>
      <c r="K7679">
        <v>35</v>
      </c>
      <c r="L7679">
        <v>2413.25</v>
      </c>
      <c r="M7679" t="s">
        <v>229</v>
      </c>
      <c r="N7679" t="s">
        <v>64</v>
      </c>
      <c r="O7679" t="s">
        <v>43</v>
      </c>
      <c r="P7679">
        <v>4</v>
      </c>
      <c r="Q7679" t="s">
        <v>25</v>
      </c>
    </row>
    <row r="7680" spans="1:17" hidden="1" x14ac:dyDescent="0.3">
      <c r="A7680" t="s">
        <v>308</v>
      </c>
      <c r="B7680" t="s">
        <v>7967</v>
      </c>
      <c r="C7680" t="s">
        <v>66</v>
      </c>
      <c r="D7680" t="s">
        <v>67</v>
      </c>
      <c r="E7680" t="s">
        <v>30</v>
      </c>
      <c r="F7680">
        <v>50.66</v>
      </c>
      <c r="G7680">
        <v>126</v>
      </c>
      <c r="H7680">
        <v>10943.1</v>
      </c>
      <c r="I7680">
        <v>38</v>
      </c>
      <c r="J7680">
        <v>78</v>
      </c>
      <c r="K7680">
        <v>55</v>
      </c>
      <c r="L7680">
        <v>4776.75</v>
      </c>
      <c r="M7680" t="s">
        <v>218</v>
      </c>
      <c r="N7680" t="s">
        <v>312</v>
      </c>
      <c r="O7680" t="s">
        <v>178</v>
      </c>
      <c r="P7680">
        <v>4</v>
      </c>
      <c r="Q7680" t="s">
        <v>25</v>
      </c>
    </row>
    <row r="7681" spans="1:17" hidden="1" x14ac:dyDescent="0.3">
      <c r="A7681" t="s">
        <v>106</v>
      </c>
      <c r="B7681" t="s">
        <v>7968</v>
      </c>
      <c r="C7681" t="s">
        <v>246</v>
      </c>
      <c r="D7681" t="s">
        <v>67</v>
      </c>
      <c r="E7681" t="s">
        <v>38</v>
      </c>
      <c r="F7681">
        <v>53.28</v>
      </c>
      <c r="G7681">
        <v>199</v>
      </c>
      <c r="H7681">
        <v>8978.8799999999992</v>
      </c>
      <c r="I7681">
        <v>46</v>
      </c>
      <c r="J7681">
        <v>74</v>
      </c>
      <c r="K7681">
        <v>153</v>
      </c>
      <c r="L7681">
        <v>6903.36</v>
      </c>
      <c r="M7681" t="s">
        <v>91</v>
      </c>
      <c r="N7681" t="s">
        <v>143</v>
      </c>
      <c r="O7681" t="s">
        <v>301</v>
      </c>
      <c r="P7681">
        <v>7</v>
      </c>
      <c r="Q7681" t="s">
        <v>25</v>
      </c>
    </row>
    <row r="7682" spans="1:17" hidden="1" x14ac:dyDescent="0.3">
      <c r="A7682" t="s">
        <v>394</v>
      </c>
      <c r="B7682" t="s">
        <v>7969</v>
      </c>
      <c r="C7682" t="s">
        <v>77</v>
      </c>
      <c r="D7682" t="s">
        <v>60</v>
      </c>
      <c r="E7682" t="s">
        <v>21</v>
      </c>
      <c r="F7682">
        <v>14.06</v>
      </c>
      <c r="G7682">
        <v>99</v>
      </c>
      <c r="H7682">
        <v>7101.27</v>
      </c>
      <c r="I7682">
        <v>11</v>
      </c>
      <c r="J7682">
        <v>31</v>
      </c>
      <c r="K7682">
        <v>74</v>
      </c>
      <c r="L7682">
        <v>5308.02</v>
      </c>
      <c r="M7682" t="s">
        <v>334</v>
      </c>
      <c r="N7682" t="s">
        <v>378</v>
      </c>
      <c r="O7682" t="s">
        <v>293</v>
      </c>
      <c r="P7682">
        <v>10</v>
      </c>
      <c r="Q7682" t="s">
        <v>25</v>
      </c>
    </row>
    <row r="7683" spans="1:17" hidden="1" x14ac:dyDescent="0.3">
      <c r="A7683" t="s">
        <v>17</v>
      </c>
      <c r="B7683" t="s">
        <v>7970</v>
      </c>
      <c r="C7683" t="s">
        <v>215</v>
      </c>
      <c r="D7683" t="s">
        <v>134</v>
      </c>
      <c r="E7683" t="s">
        <v>21</v>
      </c>
      <c r="F7683">
        <v>39.5</v>
      </c>
      <c r="G7683">
        <v>87</v>
      </c>
      <c r="H7683">
        <v>8683.4699999999993</v>
      </c>
      <c r="I7683">
        <v>12</v>
      </c>
      <c r="J7683">
        <v>95</v>
      </c>
      <c r="K7683">
        <v>70</v>
      </c>
      <c r="L7683">
        <v>6986.7</v>
      </c>
      <c r="M7683" t="s">
        <v>179</v>
      </c>
      <c r="N7683" t="s">
        <v>247</v>
      </c>
      <c r="O7683" t="s">
        <v>23</v>
      </c>
      <c r="P7683">
        <v>10</v>
      </c>
      <c r="Q7683" t="s">
        <v>25</v>
      </c>
    </row>
    <row r="7684" spans="1:17" hidden="1" x14ac:dyDescent="0.3">
      <c r="A7684" t="s">
        <v>105</v>
      </c>
      <c r="B7684" t="s">
        <v>7971</v>
      </c>
      <c r="C7684" t="s">
        <v>192</v>
      </c>
      <c r="D7684" t="s">
        <v>37</v>
      </c>
      <c r="E7684" t="s">
        <v>30</v>
      </c>
      <c r="F7684">
        <v>42.44</v>
      </c>
      <c r="G7684">
        <v>77</v>
      </c>
      <c r="H7684">
        <v>5792.71</v>
      </c>
      <c r="I7684">
        <v>34</v>
      </c>
      <c r="J7684">
        <v>62</v>
      </c>
      <c r="K7684">
        <v>43</v>
      </c>
      <c r="L7684">
        <v>3234.89</v>
      </c>
      <c r="M7684" t="s">
        <v>212</v>
      </c>
      <c r="N7684" t="s">
        <v>126</v>
      </c>
      <c r="O7684" t="s">
        <v>375</v>
      </c>
      <c r="P7684">
        <v>7</v>
      </c>
      <c r="Q7684" t="s">
        <v>42</v>
      </c>
    </row>
    <row r="7685" spans="1:17" hidden="1" x14ac:dyDescent="0.3">
      <c r="A7685" t="s">
        <v>175</v>
      </c>
      <c r="B7685" t="s">
        <v>7972</v>
      </c>
      <c r="C7685" t="s">
        <v>45</v>
      </c>
      <c r="D7685" t="s">
        <v>46</v>
      </c>
      <c r="E7685" t="s">
        <v>38</v>
      </c>
      <c r="F7685">
        <v>91.34</v>
      </c>
      <c r="G7685">
        <v>10</v>
      </c>
      <c r="H7685">
        <v>307.39999999999998</v>
      </c>
      <c r="I7685">
        <v>12</v>
      </c>
      <c r="J7685">
        <v>47</v>
      </c>
      <c r="K7685">
        <v>10</v>
      </c>
      <c r="L7685">
        <v>307.39999999999998</v>
      </c>
      <c r="M7685" t="s">
        <v>310</v>
      </c>
      <c r="N7685" t="s">
        <v>313</v>
      </c>
      <c r="O7685" t="s">
        <v>149</v>
      </c>
      <c r="P7685">
        <v>2</v>
      </c>
      <c r="Q7685" t="s">
        <v>50</v>
      </c>
    </row>
    <row r="7686" spans="1:17" hidden="1" x14ac:dyDescent="0.3">
      <c r="A7686" t="s">
        <v>213</v>
      </c>
      <c r="B7686" t="s">
        <v>7973</v>
      </c>
      <c r="C7686" t="s">
        <v>45</v>
      </c>
      <c r="D7686" t="s">
        <v>46</v>
      </c>
      <c r="E7686" t="s">
        <v>21</v>
      </c>
      <c r="F7686">
        <v>54.87</v>
      </c>
      <c r="G7686">
        <v>158</v>
      </c>
      <c r="H7686">
        <v>1943.4</v>
      </c>
      <c r="I7686">
        <v>47</v>
      </c>
      <c r="J7686">
        <v>60</v>
      </c>
      <c r="K7686">
        <v>8</v>
      </c>
      <c r="L7686">
        <v>98.4</v>
      </c>
      <c r="M7686" t="s">
        <v>126</v>
      </c>
      <c r="N7686" t="s">
        <v>277</v>
      </c>
      <c r="O7686" t="s">
        <v>24</v>
      </c>
      <c r="P7686">
        <v>9</v>
      </c>
      <c r="Q7686" t="s">
        <v>42</v>
      </c>
    </row>
    <row r="7687" spans="1:17" hidden="1" x14ac:dyDescent="0.3">
      <c r="A7687" t="s">
        <v>229</v>
      </c>
      <c r="B7687" t="s">
        <v>7974</v>
      </c>
      <c r="C7687" t="s">
        <v>215</v>
      </c>
      <c r="D7687" t="s">
        <v>134</v>
      </c>
      <c r="E7687" t="s">
        <v>30</v>
      </c>
      <c r="F7687">
        <v>21</v>
      </c>
      <c r="G7687">
        <v>55</v>
      </c>
      <c r="H7687">
        <v>5064.95</v>
      </c>
      <c r="I7687">
        <v>29</v>
      </c>
      <c r="J7687">
        <v>40</v>
      </c>
      <c r="K7687">
        <v>54</v>
      </c>
      <c r="L7687">
        <v>4972.8599999999997</v>
      </c>
      <c r="M7687" t="s">
        <v>281</v>
      </c>
      <c r="N7687" t="s">
        <v>295</v>
      </c>
      <c r="O7687" t="s">
        <v>47</v>
      </c>
      <c r="P7687">
        <v>7</v>
      </c>
      <c r="Q7687" t="s">
        <v>50</v>
      </c>
    </row>
    <row r="7688" spans="1:17" hidden="1" x14ac:dyDescent="0.3">
      <c r="A7688" t="s">
        <v>136</v>
      </c>
      <c r="B7688" t="s">
        <v>7975</v>
      </c>
      <c r="C7688" t="s">
        <v>317</v>
      </c>
      <c r="D7688" t="s">
        <v>88</v>
      </c>
      <c r="E7688" t="s">
        <v>38</v>
      </c>
      <c r="F7688">
        <v>54.24</v>
      </c>
      <c r="G7688">
        <v>136</v>
      </c>
      <c r="H7688">
        <v>3244.96</v>
      </c>
      <c r="I7688">
        <v>29</v>
      </c>
      <c r="J7688">
        <v>84</v>
      </c>
      <c r="K7688">
        <v>107</v>
      </c>
      <c r="L7688">
        <v>2553.02</v>
      </c>
      <c r="M7688" t="s">
        <v>83</v>
      </c>
      <c r="N7688" t="s">
        <v>34</v>
      </c>
      <c r="O7688" t="s">
        <v>146</v>
      </c>
      <c r="P7688">
        <v>4</v>
      </c>
      <c r="Q7688" t="s">
        <v>25</v>
      </c>
    </row>
    <row r="7689" spans="1:17" hidden="1" x14ac:dyDescent="0.3">
      <c r="A7689" t="s">
        <v>185</v>
      </c>
      <c r="B7689" t="s">
        <v>7976</v>
      </c>
      <c r="C7689" t="s">
        <v>261</v>
      </c>
      <c r="D7689" t="s">
        <v>20</v>
      </c>
      <c r="E7689" t="s">
        <v>21</v>
      </c>
      <c r="F7689">
        <v>76.069999999999993</v>
      </c>
      <c r="G7689">
        <v>179</v>
      </c>
      <c r="H7689">
        <v>10813.39</v>
      </c>
      <c r="I7689">
        <v>29</v>
      </c>
      <c r="J7689">
        <v>37</v>
      </c>
      <c r="K7689">
        <v>78</v>
      </c>
      <c r="L7689">
        <v>4711.9799999999996</v>
      </c>
      <c r="M7689" t="s">
        <v>254</v>
      </c>
      <c r="N7689" t="s">
        <v>263</v>
      </c>
      <c r="O7689" t="s">
        <v>225</v>
      </c>
      <c r="P7689">
        <v>7</v>
      </c>
      <c r="Q7689" t="s">
        <v>50</v>
      </c>
    </row>
    <row r="7690" spans="1:17" hidden="1" x14ac:dyDescent="0.3">
      <c r="A7690" t="s">
        <v>82</v>
      </c>
      <c r="B7690" t="s">
        <v>7977</v>
      </c>
      <c r="C7690" t="s">
        <v>93</v>
      </c>
      <c r="D7690" t="s">
        <v>20</v>
      </c>
      <c r="E7690" t="s">
        <v>30</v>
      </c>
      <c r="F7690">
        <v>75.5</v>
      </c>
      <c r="G7690">
        <v>34</v>
      </c>
      <c r="H7690">
        <v>2370.8200000000002</v>
      </c>
      <c r="I7690">
        <v>11</v>
      </c>
      <c r="J7690">
        <v>87</v>
      </c>
      <c r="K7690">
        <v>28</v>
      </c>
      <c r="L7690">
        <v>1952.44</v>
      </c>
      <c r="M7690" t="s">
        <v>116</v>
      </c>
      <c r="N7690" t="s">
        <v>157</v>
      </c>
      <c r="O7690" t="s">
        <v>307</v>
      </c>
      <c r="P7690">
        <v>5</v>
      </c>
      <c r="Q7690" t="s">
        <v>50</v>
      </c>
    </row>
    <row r="7691" spans="1:17" hidden="1" x14ac:dyDescent="0.3">
      <c r="A7691" t="s">
        <v>355</v>
      </c>
      <c r="B7691" t="s">
        <v>7978</v>
      </c>
      <c r="C7691" t="s">
        <v>353</v>
      </c>
      <c r="D7691" t="s">
        <v>29</v>
      </c>
      <c r="E7691" t="s">
        <v>38</v>
      </c>
      <c r="F7691">
        <v>95.36</v>
      </c>
      <c r="G7691">
        <v>153</v>
      </c>
      <c r="H7691">
        <v>3727.08</v>
      </c>
      <c r="I7691">
        <v>17</v>
      </c>
      <c r="J7691">
        <v>51</v>
      </c>
      <c r="K7691">
        <v>18</v>
      </c>
      <c r="L7691">
        <v>438.48</v>
      </c>
      <c r="M7691" t="s">
        <v>254</v>
      </c>
      <c r="N7691" t="s">
        <v>209</v>
      </c>
      <c r="O7691" t="s">
        <v>57</v>
      </c>
      <c r="P7691">
        <v>1</v>
      </c>
      <c r="Q7691" t="s">
        <v>25</v>
      </c>
    </row>
    <row r="7692" spans="1:17" hidden="1" x14ac:dyDescent="0.3">
      <c r="A7692" t="s">
        <v>136</v>
      </c>
      <c r="B7692" t="s">
        <v>7979</v>
      </c>
      <c r="C7692" t="s">
        <v>353</v>
      </c>
      <c r="D7692" t="s">
        <v>29</v>
      </c>
      <c r="E7692" t="s">
        <v>21</v>
      </c>
      <c r="F7692">
        <v>93.74</v>
      </c>
      <c r="G7692">
        <v>150</v>
      </c>
      <c r="H7692">
        <v>8929.5</v>
      </c>
      <c r="I7692">
        <v>46</v>
      </c>
      <c r="J7692">
        <v>82</v>
      </c>
      <c r="K7692">
        <v>19</v>
      </c>
      <c r="L7692">
        <v>1131.07</v>
      </c>
      <c r="M7692" t="s">
        <v>142</v>
      </c>
      <c r="N7692" t="s">
        <v>135</v>
      </c>
      <c r="O7692" t="s">
        <v>337</v>
      </c>
      <c r="P7692">
        <v>9</v>
      </c>
      <c r="Q7692" t="s">
        <v>50</v>
      </c>
    </row>
    <row r="7693" spans="1:17" hidden="1" x14ac:dyDescent="0.3">
      <c r="A7693" t="s">
        <v>301</v>
      </c>
      <c r="B7693" t="s">
        <v>7980</v>
      </c>
      <c r="C7693" t="s">
        <v>205</v>
      </c>
      <c r="D7693" t="s">
        <v>46</v>
      </c>
      <c r="E7693" t="s">
        <v>30</v>
      </c>
      <c r="F7693">
        <v>50.01</v>
      </c>
      <c r="G7693">
        <v>164</v>
      </c>
      <c r="H7693">
        <v>12085.16</v>
      </c>
      <c r="I7693">
        <v>42</v>
      </c>
      <c r="J7693">
        <v>29</v>
      </c>
      <c r="K7693">
        <v>105</v>
      </c>
      <c r="L7693">
        <v>7737.45</v>
      </c>
      <c r="M7693" t="s">
        <v>84</v>
      </c>
      <c r="N7693" t="s">
        <v>48</v>
      </c>
      <c r="O7693" t="s">
        <v>17</v>
      </c>
      <c r="P7693">
        <v>4</v>
      </c>
      <c r="Q7693" t="s">
        <v>25</v>
      </c>
    </row>
    <row r="7694" spans="1:17" hidden="1" x14ac:dyDescent="0.3">
      <c r="A7694" t="s">
        <v>266</v>
      </c>
      <c r="B7694" t="s">
        <v>7981</v>
      </c>
      <c r="C7694" t="s">
        <v>315</v>
      </c>
      <c r="D7694" t="s">
        <v>37</v>
      </c>
      <c r="E7694" t="s">
        <v>30</v>
      </c>
      <c r="F7694">
        <v>5.79</v>
      </c>
      <c r="G7694">
        <v>75</v>
      </c>
      <c r="H7694">
        <v>2622</v>
      </c>
      <c r="I7694">
        <v>23</v>
      </c>
      <c r="J7694">
        <v>73</v>
      </c>
      <c r="K7694">
        <v>38</v>
      </c>
      <c r="L7694">
        <v>1328.48</v>
      </c>
      <c r="M7694" t="s">
        <v>90</v>
      </c>
      <c r="N7694" t="s">
        <v>422</v>
      </c>
      <c r="O7694" t="s">
        <v>243</v>
      </c>
      <c r="P7694">
        <v>9</v>
      </c>
      <c r="Q7694" t="s">
        <v>25</v>
      </c>
    </row>
    <row r="7695" spans="1:17" hidden="1" x14ac:dyDescent="0.3">
      <c r="A7695" t="s">
        <v>270</v>
      </c>
      <c r="B7695" t="s">
        <v>7982</v>
      </c>
      <c r="C7695" t="s">
        <v>93</v>
      </c>
      <c r="D7695" t="s">
        <v>20</v>
      </c>
      <c r="E7695" t="s">
        <v>38</v>
      </c>
      <c r="F7695">
        <v>95.99</v>
      </c>
      <c r="G7695">
        <v>131</v>
      </c>
      <c r="H7695">
        <v>742.77</v>
      </c>
      <c r="I7695">
        <v>16</v>
      </c>
      <c r="J7695">
        <v>44</v>
      </c>
      <c r="K7695">
        <v>93</v>
      </c>
      <c r="L7695">
        <v>527.30999999999995</v>
      </c>
      <c r="M7695" t="s">
        <v>55</v>
      </c>
      <c r="N7695" t="s">
        <v>130</v>
      </c>
      <c r="O7695" t="s">
        <v>177</v>
      </c>
      <c r="P7695">
        <v>2</v>
      </c>
      <c r="Q7695" t="s">
        <v>50</v>
      </c>
    </row>
    <row r="7696" spans="1:17" hidden="1" x14ac:dyDescent="0.3">
      <c r="A7696" t="s">
        <v>183</v>
      </c>
      <c r="B7696" t="s">
        <v>7983</v>
      </c>
      <c r="C7696" t="s">
        <v>71</v>
      </c>
      <c r="D7696" t="s">
        <v>29</v>
      </c>
      <c r="E7696" t="s">
        <v>21</v>
      </c>
      <c r="F7696">
        <v>39.83</v>
      </c>
      <c r="G7696">
        <v>53</v>
      </c>
      <c r="H7696">
        <v>4540.51</v>
      </c>
      <c r="I7696">
        <v>49</v>
      </c>
      <c r="J7696">
        <v>71</v>
      </c>
      <c r="K7696">
        <v>42</v>
      </c>
      <c r="L7696">
        <v>3598.14</v>
      </c>
      <c r="M7696" t="s">
        <v>73</v>
      </c>
      <c r="N7696" t="s">
        <v>298</v>
      </c>
      <c r="O7696" t="s">
        <v>69</v>
      </c>
      <c r="P7696">
        <v>8</v>
      </c>
      <c r="Q7696" t="s">
        <v>50</v>
      </c>
    </row>
    <row r="7697" spans="1:17" hidden="1" x14ac:dyDescent="0.3">
      <c r="A7697" t="s">
        <v>49</v>
      </c>
      <c r="B7697" t="s">
        <v>7984</v>
      </c>
      <c r="C7697" t="s">
        <v>66</v>
      </c>
      <c r="D7697" t="s">
        <v>67</v>
      </c>
      <c r="E7697" t="s">
        <v>30</v>
      </c>
      <c r="F7697">
        <v>50.66</v>
      </c>
      <c r="G7697">
        <v>147</v>
      </c>
      <c r="H7697">
        <v>911.4</v>
      </c>
      <c r="I7697">
        <v>5</v>
      </c>
      <c r="J7697">
        <v>80</v>
      </c>
      <c r="K7697">
        <v>105</v>
      </c>
      <c r="L7697">
        <v>651</v>
      </c>
      <c r="M7697" t="s">
        <v>106</v>
      </c>
      <c r="N7697" t="s">
        <v>409</v>
      </c>
      <c r="O7697" t="s">
        <v>435</v>
      </c>
      <c r="P7697">
        <v>3</v>
      </c>
      <c r="Q7697" t="s">
        <v>50</v>
      </c>
    </row>
    <row r="7698" spans="1:17" hidden="1" x14ac:dyDescent="0.3">
      <c r="A7698" t="s">
        <v>206</v>
      </c>
      <c r="B7698" t="s">
        <v>7985</v>
      </c>
      <c r="C7698" t="s">
        <v>223</v>
      </c>
      <c r="D7698" t="s">
        <v>37</v>
      </c>
      <c r="E7698" t="s">
        <v>38</v>
      </c>
      <c r="F7698">
        <v>50.04</v>
      </c>
      <c r="G7698">
        <v>156</v>
      </c>
      <c r="H7698">
        <v>744.12</v>
      </c>
      <c r="I7698">
        <v>42</v>
      </c>
      <c r="J7698">
        <v>88</v>
      </c>
      <c r="K7698">
        <v>67</v>
      </c>
      <c r="L7698">
        <v>319.58999999999997</v>
      </c>
      <c r="M7698" t="s">
        <v>181</v>
      </c>
      <c r="N7698" t="s">
        <v>305</v>
      </c>
      <c r="O7698" t="s">
        <v>90</v>
      </c>
      <c r="P7698">
        <v>2</v>
      </c>
      <c r="Q7698" t="s">
        <v>25</v>
      </c>
    </row>
    <row r="7699" spans="1:17" hidden="1" x14ac:dyDescent="0.3">
      <c r="A7699" t="s">
        <v>150</v>
      </c>
      <c r="B7699" t="s">
        <v>7986</v>
      </c>
      <c r="C7699" t="s">
        <v>353</v>
      </c>
      <c r="D7699" t="s">
        <v>29</v>
      </c>
      <c r="E7699" t="s">
        <v>21</v>
      </c>
      <c r="F7699">
        <v>93.74</v>
      </c>
      <c r="G7699">
        <v>111</v>
      </c>
      <c r="H7699">
        <v>2611.83</v>
      </c>
      <c r="I7699">
        <v>13</v>
      </c>
      <c r="J7699">
        <v>89</v>
      </c>
      <c r="K7699">
        <v>13</v>
      </c>
      <c r="L7699">
        <v>305.89</v>
      </c>
      <c r="M7699" t="s">
        <v>143</v>
      </c>
      <c r="N7699" t="s">
        <v>101</v>
      </c>
      <c r="O7699" t="s">
        <v>330</v>
      </c>
      <c r="P7699">
        <v>10</v>
      </c>
      <c r="Q7699" t="s">
        <v>42</v>
      </c>
    </row>
    <row r="7700" spans="1:17" hidden="1" x14ac:dyDescent="0.3">
      <c r="A7700" t="s">
        <v>249</v>
      </c>
      <c r="B7700" t="s">
        <v>7987</v>
      </c>
      <c r="C7700" t="s">
        <v>200</v>
      </c>
      <c r="D7700" t="s">
        <v>29</v>
      </c>
      <c r="E7700" t="s">
        <v>30</v>
      </c>
      <c r="F7700">
        <v>73.42</v>
      </c>
      <c r="G7700">
        <v>176</v>
      </c>
      <c r="H7700">
        <v>2728</v>
      </c>
      <c r="I7700">
        <v>33</v>
      </c>
      <c r="J7700">
        <v>48</v>
      </c>
      <c r="K7700">
        <v>14</v>
      </c>
      <c r="L7700">
        <v>217</v>
      </c>
      <c r="M7700" t="s">
        <v>51</v>
      </c>
      <c r="N7700" t="s">
        <v>73</v>
      </c>
      <c r="O7700" t="s">
        <v>135</v>
      </c>
      <c r="P7700">
        <v>2</v>
      </c>
      <c r="Q7700" t="s">
        <v>25</v>
      </c>
    </row>
    <row r="7701" spans="1:17" hidden="1" x14ac:dyDescent="0.3">
      <c r="A7701" t="s">
        <v>372</v>
      </c>
      <c r="B7701" t="s">
        <v>7988</v>
      </c>
      <c r="C7701" t="s">
        <v>317</v>
      </c>
      <c r="D7701" t="s">
        <v>88</v>
      </c>
      <c r="E7701" t="s">
        <v>38</v>
      </c>
      <c r="F7701">
        <v>54.24</v>
      </c>
      <c r="G7701">
        <v>24</v>
      </c>
      <c r="H7701">
        <v>220.08</v>
      </c>
      <c r="I7701">
        <v>5</v>
      </c>
      <c r="J7701">
        <v>26</v>
      </c>
      <c r="K7701">
        <v>1</v>
      </c>
      <c r="L7701">
        <v>9.17</v>
      </c>
      <c r="M7701" t="s">
        <v>363</v>
      </c>
      <c r="N7701" t="s">
        <v>310</v>
      </c>
      <c r="O7701" t="s">
        <v>394</v>
      </c>
      <c r="P7701">
        <v>4</v>
      </c>
      <c r="Q7701" t="s">
        <v>42</v>
      </c>
    </row>
    <row r="7702" spans="1:17" hidden="1" x14ac:dyDescent="0.3">
      <c r="A7702" t="s">
        <v>175</v>
      </c>
      <c r="B7702" t="s">
        <v>7989</v>
      </c>
      <c r="C7702" t="s">
        <v>128</v>
      </c>
      <c r="D7702" t="s">
        <v>46</v>
      </c>
      <c r="E7702" t="s">
        <v>21</v>
      </c>
      <c r="F7702">
        <v>42.38</v>
      </c>
      <c r="G7702">
        <v>34</v>
      </c>
      <c r="H7702">
        <v>2572.1</v>
      </c>
      <c r="I7702">
        <v>38</v>
      </c>
      <c r="J7702">
        <v>50</v>
      </c>
      <c r="K7702">
        <v>12</v>
      </c>
      <c r="L7702">
        <v>907.8</v>
      </c>
      <c r="M7702" t="s">
        <v>183</v>
      </c>
      <c r="N7702" t="s">
        <v>242</v>
      </c>
      <c r="O7702" t="s">
        <v>74</v>
      </c>
      <c r="P7702">
        <v>8</v>
      </c>
      <c r="Q7702" t="s">
        <v>25</v>
      </c>
    </row>
    <row r="7703" spans="1:17" hidden="1" x14ac:dyDescent="0.3">
      <c r="A7703" t="s">
        <v>469</v>
      </c>
      <c r="B7703" t="s">
        <v>7990</v>
      </c>
      <c r="C7703" t="s">
        <v>315</v>
      </c>
      <c r="D7703" t="s">
        <v>37</v>
      </c>
      <c r="E7703" t="s">
        <v>30</v>
      </c>
      <c r="F7703">
        <v>5.79</v>
      </c>
      <c r="G7703">
        <v>166</v>
      </c>
      <c r="H7703">
        <v>15252.08</v>
      </c>
      <c r="I7703">
        <v>24</v>
      </c>
      <c r="J7703">
        <v>27</v>
      </c>
      <c r="K7703">
        <v>143</v>
      </c>
      <c r="L7703">
        <v>13138.84</v>
      </c>
      <c r="M7703" t="s">
        <v>43</v>
      </c>
      <c r="N7703" t="s">
        <v>190</v>
      </c>
      <c r="O7703" t="s">
        <v>281</v>
      </c>
      <c r="P7703">
        <v>1</v>
      </c>
      <c r="Q7703" t="s">
        <v>42</v>
      </c>
    </row>
    <row r="7704" spans="1:17" hidden="1" x14ac:dyDescent="0.3">
      <c r="A7704" t="s">
        <v>101</v>
      </c>
      <c r="B7704" t="s">
        <v>7991</v>
      </c>
      <c r="C7704" t="s">
        <v>36</v>
      </c>
      <c r="D7704" t="s">
        <v>37</v>
      </c>
      <c r="E7704" t="s">
        <v>38</v>
      </c>
      <c r="F7704">
        <v>48.66</v>
      </c>
      <c r="G7704">
        <v>195</v>
      </c>
      <c r="H7704">
        <v>863.85</v>
      </c>
      <c r="I7704">
        <v>14</v>
      </c>
      <c r="J7704">
        <v>44</v>
      </c>
      <c r="K7704">
        <v>45</v>
      </c>
      <c r="L7704">
        <v>199.35</v>
      </c>
      <c r="M7704" t="s">
        <v>274</v>
      </c>
      <c r="N7704" t="s">
        <v>129</v>
      </c>
      <c r="O7704" t="s">
        <v>355</v>
      </c>
      <c r="P7704">
        <v>4</v>
      </c>
      <c r="Q7704" t="s">
        <v>42</v>
      </c>
    </row>
    <row r="7705" spans="1:17" hidden="1" x14ac:dyDescent="0.3">
      <c r="A7705" t="s">
        <v>175</v>
      </c>
      <c r="B7705" t="s">
        <v>7992</v>
      </c>
      <c r="C7705" t="s">
        <v>215</v>
      </c>
      <c r="D7705" t="s">
        <v>134</v>
      </c>
      <c r="E7705" t="s">
        <v>21</v>
      </c>
      <c r="F7705">
        <v>39.5</v>
      </c>
      <c r="G7705">
        <v>172</v>
      </c>
      <c r="H7705">
        <v>6047.52</v>
      </c>
      <c r="I7705">
        <v>39</v>
      </c>
      <c r="J7705">
        <v>30</v>
      </c>
      <c r="K7705">
        <v>170</v>
      </c>
      <c r="L7705">
        <v>5977.2</v>
      </c>
      <c r="M7705" t="s">
        <v>263</v>
      </c>
      <c r="N7705" t="s">
        <v>84</v>
      </c>
      <c r="O7705" t="s">
        <v>270</v>
      </c>
      <c r="P7705">
        <v>10</v>
      </c>
      <c r="Q7705" t="s">
        <v>42</v>
      </c>
    </row>
    <row r="7706" spans="1:17" hidden="1" x14ac:dyDescent="0.3">
      <c r="A7706" t="s">
        <v>198</v>
      </c>
      <c r="B7706" t="s">
        <v>7993</v>
      </c>
      <c r="C7706" t="s">
        <v>122</v>
      </c>
      <c r="D7706" t="s">
        <v>54</v>
      </c>
      <c r="E7706" t="s">
        <v>38</v>
      </c>
      <c r="F7706">
        <v>62.49</v>
      </c>
      <c r="G7706">
        <v>36</v>
      </c>
      <c r="H7706">
        <v>2021.4</v>
      </c>
      <c r="I7706">
        <v>32</v>
      </c>
      <c r="J7706">
        <v>54</v>
      </c>
      <c r="K7706">
        <v>16</v>
      </c>
      <c r="L7706">
        <v>898.4</v>
      </c>
      <c r="M7706" t="s">
        <v>62</v>
      </c>
      <c r="N7706" t="s">
        <v>213</v>
      </c>
      <c r="O7706" t="s">
        <v>91</v>
      </c>
      <c r="P7706">
        <v>6</v>
      </c>
      <c r="Q7706" t="s">
        <v>25</v>
      </c>
    </row>
    <row r="7707" spans="1:17" hidden="1" x14ac:dyDescent="0.3">
      <c r="A7707" t="s">
        <v>97</v>
      </c>
      <c r="B7707" t="s">
        <v>7994</v>
      </c>
      <c r="C7707" t="s">
        <v>71</v>
      </c>
      <c r="D7707" t="s">
        <v>29</v>
      </c>
      <c r="E7707" t="s">
        <v>30</v>
      </c>
      <c r="F7707">
        <v>90.12</v>
      </c>
      <c r="G7707">
        <v>171</v>
      </c>
      <c r="H7707">
        <v>892.62</v>
      </c>
      <c r="I7707">
        <v>33</v>
      </c>
      <c r="J7707">
        <v>45</v>
      </c>
      <c r="K7707">
        <v>100</v>
      </c>
      <c r="L7707">
        <v>522</v>
      </c>
      <c r="M7707" t="s">
        <v>464</v>
      </c>
      <c r="N7707" t="s">
        <v>335</v>
      </c>
      <c r="O7707" t="s">
        <v>239</v>
      </c>
      <c r="P7707">
        <v>3</v>
      </c>
      <c r="Q7707" t="s">
        <v>25</v>
      </c>
    </row>
    <row r="7708" spans="1:17" hidden="1" x14ac:dyDescent="0.3">
      <c r="A7708" t="s">
        <v>448</v>
      </c>
      <c r="B7708" t="s">
        <v>7995</v>
      </c>
      <c r="C7708" t="s">
        <v>53</v>
      </c>
      <c r="D7708" t="s">
        <v>54</v>
      </c>
      <c r="E7708" t="s">
        <v>21</v>
      </c>
      <c r="F7708">
        <v>26.92</v>
      </c>
      <c r="G7708">
        <v>140</v>
      </c>
      <c r="H7708">
        <v>1860.6</v>
      </c>
      <c r="I7708">
        <v>31</v>
      </c>
      <c r="J7708">
        <v>86</v>
      </c>
      <c r="K7708">
        <v>67</v>
      </c>
      <c r="L7708">
        <v>890.43</v>
      </c>
      <c r="M7708" t="s">
        <v>247</v>
      </c>
      <c r="N7708" t="s">
        <v>201</v>
      </c>
      <c r="O7708" t="s">
        <v>114</v>
      </c>
      <c r="P7708">
        <v>7</v>
      </c>
      <c r="Q7708" t="s">
        <v>42</v>
      </c>
    </row>
    <row r="7709" spans="1:17" hidden="1" x14ac:dyDescent="0.3">
      <c r="A7709" t="s">
        <v>106</v>
      </c>
      <c r="B7709" t="s">
        <v>7996</v>
      </c>
      <c r="C7709" t="s">
        <v>36</v>
      </c>
      <c r="D7709" t="s">
        <v>37</v>
      </c>
      <c r="E7709" t="s">
        <v>30</v>
      </c>
      <c r="F7709">
        <v>85.99</v>
      </c>
      <c r="G7709">
        <v>198</v>
      </c>
      <c r="H7709">
        <v>3558.06</v>
      </c>
      <c r="I7709">
        <v>31</v>
      </c>
      <c r="J7709">
        <v>59</v>
      </c>
      <c r="K7709">
        <v>41</v>
      </c>
      <c r="L7709">
        <v>736.77</v>
      </c>
      <c r="M7709" t="s">
        <v>32</v>
      </c>
      <c r="N7709" t="s">
        <v>263</v>
      </c>
      <c r="O7709" t="s">
        <v>185</v>
      </c>
      <c r="P7709">
        <v>8</v>
      </c>
      <c r="Q7709" t="s">
        <v>42</v>
      </c>
    </row>
    <row r="7710" spans="1:17" hidden="1" x14ac:dyDescent="0.3">
      <c r="A7710" t="s">
        <v>123</v>
      </c>
      <c r="B7710" t="s">
        <v>7997</v>
      </c>
      <c r="C7710" t="s">
        <v>317</v>
      </c>
      <c r="D7710" t="s">
        <v>88</v>
      </c>
      <c r="E7710" t="s">
        <v>38</v>
      </c>
      <c r="F7710">
        <v>54.24</v>
      </c>
      <c r="G7710">
        <v>42</v>
      </c>
      <c r="H7710">
        <v>897.54</v>
      </c>
      <c r="I7710">
        <v>36</v>
      </c>
      <c r="J7710">
        <v>73</v>
      </c>
      <c r="K7710">
        <v>11</v>
      </c>
      <c r="L7710">
        <v>235.07</v>
      </c>
      <c r="M7710" t="s">
        <v>31</v>
      </c>
      <c r="N7710" t="s">
        <v>91</v>
      </c>
      <c r="O7710" t="s">
        <v>115</v>
      </c>
      <c r="P7710">
        <v>5</v>
      </c>
      <c r="Q7710" t="s">
        <v>50</v>
      </c>
    </row>
    <row r="7711" spans="1:17" hidden="1" x14ac:dyDescent="0.3">
      <c r="A7711" t="s">
        <v>243</v>
      </c>
      <c r="B7711" t="s">
        <v>7998</v>
      </c>
      <c r="C7711" t="s">
        <v>36</v>
      </c>
      <c r="D7711" t="s">
        <v>37</v>
      </c>
      <c r="E7711" t="s">
        <v>21</v>
      </c>
      <c r="F7711">
        <v>16.41</v>
      </c>
      <c r="G7711">
        <v>48</v>
      </c>
      <c r="H7711">
        <v>182.4</v>
      </c>
      <c r="I7711">
        <v>16</v>
      </c>
      <c r="J7711">
        <v>91</v>
      </c>
      <c r="K7711">
        <v>32</v>
      </c>
      <c r="L7711">
        <v>121.6</v>
      </c>
      <c r="M7711" t="s">
        <v>185</v>
      </c>
      <c r="N7711" t="s">
        <v>277</v>
      </c>
      <c r="O7711" t="s">
        <v>767</v>
      </c>
      <c r="P7711">
        <v>9</v>
      </c>
      <c r="Q7711" t="s">
        <v>25</v>
      </c>
    </row>
    <row r="7712" spans="1:17" hidden="1" x14ac:dyDescent="0.3">
      <c r="A7712" t="s">
        <v>153</v>
      </c>
      <c r="B7712" t="s">
        <v>7999</v>
      </c>
      <c r="C7712" t="s">
        <v>200</v>
      </c>
      <c r="D7712" t="s">
        <v>29</v>
      </c>
      <c r="E7712" t="s">
        <v>30</v>
      </c>
      <c r="F7712">
        <v>73.42</v>
      </c>
      <c r="G7712">
        <v>78</v>
      </c>
      <c r="H7712">
        <v>4366.4399999999996</v>
      </c>
      <c r="I7712">
        <v>22</v>
      </c>
      <c r="J7712">
        <v>95</v>
      </c>
      <c r="K7712">
        <v>9</v>
      </c>
      <c r="L7712">
        <v>503.82</v>
      </c>
      <c r="M7712" t="s">
        <v>78</v>
      </c>
      <c r="N7712" t="s">
        <v>218</v>
      </c>
      <c r="O7712" t="s">
        <v>201</v>
      </c>
      <c r="P7712">
        <v>7</v>
      </c>
      <c r="Q7712" t="s">
        <v>50</v>
      </c>
    </row>
    <row r="7713" spans="1:17" hidden="1" x14ac:dyDescent="0.3">
      <c r="A7713" t="s">
        <v>366</v>
      </c>
      <c r="B7713" t="s">
        <v>8000</v>
      </c>
      <c r="C7713" t="s">
        <v>155</v>
      </c>
      <c r="D7713" t="s">
        <v>67</v>
      </c>
      <c r="E7713" t="s">
        <v>38</v>
      </c>
      <c r="F7713">
        <v>82.78</v>
      </c>
      <c r="G7713">
        <v>69</v>
      </c>
      <c r="H7713">
        <v>2347.38</v>
      </c>
      <c r="I7713">
        <v>13</v>
      </c>
      <c r="J7713">
        <v>98</v>
      </c>
      <c r="K7713">
        <v>53</v>
      </c>
      <c r="L7713">
        <v>1803.06</v>
      </c>
      <c r="M7713" t="s">
        <v>298</v>
      </c>
      <c r="N7713" t="s">
        <v>57</v>
      </c>
      <c r="O7713" t="s">
        <v>82</v>
      </c>
      <c r="P7713">
        <v>6</v>
      </c>
      <c r="Q7713" t="s">
        <v>50</v>
      </c>
    </row>
    <row r="7714" spans="1:17" hidden="1" x14ac:dyDescent="0.3">
      <c r="A7714" t="s">
        <v>250</v>
      </c>
      <c r="B7714" t="s">
        <v>8001</v>
      </c>
      <c r="C7714" t="s">
        <v>304</v>
      </c>
      <c r="D7714" t="s">
        <v>134</v>
      </c>
      <c r="E7714" t="s">
        <v>21</v>
      </c>
      <c r="F7714">
        <v>38.49</v>
      </c>
      <c r="G7714">
        <v>81</v>
      </c>
      <c r="H7714">
        <v>5278.77</v>
      </c>
      <c r="I7714">
        <v>32</v>
      </c>
      <c r="J7714">
        <v>34</v>
      </c>
      <c r="K7714">
        <v>77</v>
      </c>
      <c r="L7714">
        <v>5018.09</v>
      </c>
      <c r="M7714" t="s">
        <v>388</v>
      </c>
      <c r="N7714" t="s">
        <v>337</v>
      </c>
      <c r="O7714" t="s">
        <v>350</v>
      </c>
      <c r="P7714">
        <v>10</v>
      </c>
      <c r="Q7714" t="s">
        <v>25</v>
      </c>
    </row>
    <row r="7715" spans="1:17" hidden="1" x14ac:dyDescent="0.3">
      <c r="A7715" t="s">
        <v>351</v>
      </c>
      <c r="B7715" t="s">
        <v>8002</v>
      </c>
      <c r="C7715" t="s">
        <v>297</v>
      </c>
      <c r="D7715" t="s">
        <v>60</v>
      </c>
      <c r="E7715" t="s">
        <v>30</v>
      </c>
      <c r="F7715">
        <v>22.78</v>
      </c>
      <c r="G7715">
        <v>72</v>
      </c>
      <c r="H7715">
        <v>6015.6</v>
      </c>
      <c r="I7715">
        <v>15</v>
      </c>
      <c r="J7715">
        <v>23</v>
      </c>
      <c r="K7715">
        <v>61</v>
      </c>
      <c r="L7715">
        <v>5096.55</v>
      </c>
      <c r="M7715" t="s">
        <v>177</v>
      </c>
      <c r="N7715" t="s">
        <v>275</v>
      </c>
      <c r="O7715" t="s">
        <v>49</v>
      </c>
      <c r="P7715">
        <v>7</v>
      </c>
      <c r="Q7715" t="s">
        <v>42</v>
      </c>
    </row>
    <row r="7716" spans="1:17" hidden="1" x14ac:dyDescent="0.3">
      <c r="A7716" t="s">
        <v>41</v>
      </c>
      <c r="B7716" t="s">
        <v>8003</v>
      </c>
      <c r="C7716" t="s">
        <v>200</v>
      </c>
      <c r="D7716" t="s">
        <v>29</v>
      </c>
      <c r="E7716" t="s">
        <v>38</v>
      </c>
      <c r="F7716">
        <v>88.57</v>
      </c>
      <c r="G7716">
        <v>81</v>
      </c>
      <c r="H7716">
        <v>4753.8900000000003</v>
      </c>
      <c r="I7716">
        <v>7</v>
      </c>
      <c r="J7716">
        <v>36</v>
      </c>
      <c r="K7716">
        <v>76</v>
      </c>
      <c r="L7716">
        <v>4460.4399999999996</v>
      </c>
      <c r="M7716" t="s">
        <v>96</v>
      </c>
      <c r="N7716" t="s">
        <v>51</v>
      </c>
      <c r="O7716" t="s">
        <v>135</v>
      </c>
      <c r="P7716">
        <v>4</v>
      </c>
      <c r="Q7716" t="s">
        <v>25</v>
      </c>
    </row>
    <row r="7717" spans="1:17" hidden="1" x14ac:dyDescent="0.3">
      <c r="A7717" t="s">
        <v>61</v>
      </c>
      <c r="B7717" t="s">
        <v>8004</v>
      </c>
      <c r="C7717" t="s">
        <v>359</v>
      </c>
      <c r="D7717" t="s">
        <v>60</v>
      </c>
      <c r="E7717" t="s">
        <v>21</v>
      </c>
      <c r="F7717">
        <v>5.71</v>
      </c>
      <c r="G7717">
        <v>127</v>
      </c>
      <c r="H7717">
        <v>353.06</v>
      </c>
      <c r="I7717">
        <v>40</v>
      </c>
      <c r="J7717">
        <v>76</v>
      </c>
      <c r="K7717">
        <v>34</v>
      </c>
      <c r="L7717">
        <v>94.52</v>
      </c>
      <c r="M7717" t="s">
        <v>159</v>
      </c>
      <c r="N7717" t="s">
        <v>418</v>
      </c>
      <c r="O7717" t="s">
        <v>326</v>
      </c>
      <c r="P7717">
        <v>7</v>
      </c>
      <c r="Q7717" t="s">
        <v>25</v>
      </c>
    </row>
    <row r="7718" spans="1:17" hidden="1" x14ac:dyDescent="0.3">
      <c r="A7718" t="s">
        <v>209</v>
      </c>
      <c r="B7718" t="s">
        <v>8005</v>
      </c>
      <c r="C7718" t="s">
        <v>215</v>
      </c>
      <c r="D7718" t="s">
        <v>134</v>
      </c>
      <c r="E7718" t="s">
        <v>30</v>
      </c>
      <c r="F7718">
        <v>21</v>
      </c>
      <c r="G7718">
        <v>139</v>
      </c>
      <c r="H7718">
        <v>8157.91</v>
      </c>
      <c r="I7718">
        <v>39</v>
      </c>
      <c r="J7718">
        <v>87</v>
      </c>
      <c r="K7718">
        <v>124</v>
      </c>
      <c r="L7718">
        <v>7277.56</v>
      </c>
      <c r="M7718" t="s">
        <v>156</v>
      </c>
      <c r="N7718" t="s">
        <v>80</v>
      </c>
      <c r="O7718" t="s">
        <v>279</v>
      </c>
      <c r="P7718">
        <v>6</v>
      </c>
      <c r="Q7718" t="s">
        <v>50</v>
      </c>
    </row>
    <row r="7719" spans="1:17" hidden="1" x14ac:dyDescent="0.3">
      <c r="A7719" t="s">
        <v>319</v>
      </c>
      <c r="B7719" t="s">
        <v>8006</v>
      </c>
      <c r="C7719" t="s">
        <v>133</v>
      </c>
      <c r="D7719" t="s">
        <v>134</v>
      </c>
      <c r="E7719" t="s">
        <v>38</v>
      </c>
      <c r="F7719">
        <v>31.2</v>
      </c>
      <c r="G7719">
        <v>76</v>
      </c>
      <c r="H7719">
        <v>3675.36</v>
      </c>
      <c r="I7719">
        <v>28</v>
      </c>
      <c r="J7719">
        <v>72</v>
      </c>
      <c r="K7719">
        <v>74</v>
      </c>
      <c r="L7719">
        <v>3578.64</v>
      </c>
      <c r="M7719" t="s">
        <v>91</v>
      </c>
      <c r="N7719" t="s">
        <v>119</v>
      </c>
      <c r="O7719" t="s">
        <v>188</v>
      </c>
      <c r="P7719">
        <v>4</v>
      </c>
      <c r="Q7719" t="s">
        <v>42</v>
      </c>
    </row>
    <row r="7720" spans="1:17" hidden="1" x14ac:dyDescent="0.3">
      <c r="A7720" t="s">
        <v>326</v>
      </c>
      <c r="B7720" t="s">
        <v>8007</v>
      </c>
      <c r="C7720" t="s">
        <v>71</v>
      </c>
      <c r="D7720" t="s">
        <v>29</v>
      </c>
      <c r="E7720" t="s">
        <v>21</v>
      </c>
      <c r="F7720">
        <v>39.83</v>
      </c>
      <c r="G7720">
        <v>28</v>
      </c>
      <c r="H7720">
        <v>1328.6</v>
      </c>
      <c r="I7720">
        <v>47</v>
      </c>
      <c r="J7720">
        <v>48</v>
      </c>
      <c r="K7720">
        <v>26</v>
      </c>
      <c r="L7720">
        <v>1233.7</v>
      </c>
      <c r="M7720" t="s">
        <v>22</v>
      </c>
      <c r="N7720" t="s">
        <v>47</v>
      </c>
      <c r="O7720" t="s">
        <v>281</v>
      </c>
      <c r="P7720">
        <v>10</v>
      </c>
      <c r="Q7720" t="s">
        <v>25</v>
      </c>
    </row>
    <row r="7721" spans="1:17" hidden="1" x14ac:dyDescent="0.3">
      <c r="A7721" t="s">
        <v>209</v>
      </c>
      <c r="B7721" t="s">
        <v>8008</v>
      </c>
      <c r="C7721" t="s">
        <v>53</v>
      </c>
      <c r="D7721" t="s">
        <v>54</v>
      </c>
      <c r="E7721" t="s">
        <v>30</v>
      </c>
      <c r="F7721">
        <v>49.69</v>
      </c>
      <c r="G7721">
        <v>27</v>
      </c>
      <c r="H7721">
        <v>87.21</v>
      </c>
      <c r="I7721">
        <v>39</v>
      </c>
      <c r="J7721">
        <v>47</v>
      </c>
      <c r="K7721">
        <v>17</v>
      </c>
      <c r="L7721">
        <v>54.91</v>
      </c>
      <c r="M7721" t="s">
        <v>448</v>
      </c>
      <c r="N7721" t="s">
        <v>41</v>
      </c>
      <c r="O7721" t="s">
        <v>138</v>
      </c>
      <c r="P7721">
        <v>7</v>
      </c>
      <c r="Q7721" t="s">
        <v>50</v>
      </c>
    </row>
    <row r="7722" spans="1:17" hidden="1" x14ac:dyDescent="0.3">
      <c r="A7722" t="s">
        <v>263</v>
      </c>
      <c r="B7722" t="s">
        <v>8009</v>
      </c>
      <c r="C7722" t="s">
        <v>77</v>
      </c>
      <c r="D7722" t="s">
        <v>60</v>
      </c>
      <c r="E7722" t="s">
        <v>21</v>
      </c>
      <c r="F7722">
        <v>14.06</v>
      </c>
      <c r="G7722">
        <v>17</v>
      </c>
      <c r="H7722">
        <v>353.09</v>
      </c>
      <c r="I7722">
        <v>13</v>
      </c>
      <c r="J7722">
        <v>61</v>
      </c>
      <c r="K7722">
        <v>10</v>
      </c>
      <c r="L7722">
        <v>207.7</v>
      </c>
      <c r="M7722" t="s">
        <v>451</v>
      </c>
      <c r="N7722" t="s">
        <v>378</v>
      </c>
      <c r="O7722" t="s">
        <v>385</v>
      </c>
      <c r="P7722">
        <v>5</v>
      </c>
      <c r="Q7722" t="s">
        <v>50</v>
      </c>
    </row>
    <row r="7723" spans="1:17" hidden="1" x14ac:dyDescent="0.3">
      <c r="A7723" t="s">
        <v>162</v>
      </c>
      <c r="B7723" t="s">
        <v>8010</v>
      </c>
      <c r="C7723" t="s">
        <v>148</v>
      </c>
      <c r="D7723" t="s">
        <v>88</v>
      </c>
      <c r="E7723" t="s">
        <v>30</v>
      </c>
      <c r="F7723">
        <v>89.34</v>
      </c>
      <c r="G7723">
        <v>60</v>
      </c>
      <c r="H7723">
        <v>2338.1999999999998</v>
      </c>
      <c r="I7723">
        <v>20</v>
      </c>
      <c r="J7723">
        <v>59</v>
      </c>
      <c r="K7723">
        <v>37</v>
      </c>
      <c r="L7723">
        <v>1441.89</v>
      </c>
      <c r="M7723" t="s">
        <v>239</v>
      </c>
      <c r="N7723" t="s">
        <v>388</v>
      </c>
      <c r="O7723" t="s">
        <v>142</v>
      </c>
      <c r="P7723">
        <v>6</v>
      </c>
      <c r="Q7723" t="s">
        <v>42</v>
      </c>
    </row>
    <row r="7724" spans="1:17" hidden="1" x14ac:dyDescent="0.3">
      <c r="A7724" t="s">
        <v>350</v>
      </c>
      <c r="B7724" t="s">
        <v>8011</v>
      </c>
      <c r="C7724" t="s">
        <v>36</v>
      </c>
      <c r="D7724" t="s">
        <v>37</v>
      </c>
      <c r="E7724" t="s">
        <v>30</v>
      </c>
      <c r="F7724">
        <v>85.99</v>
      </c>
      <c r="G7724">
        <v>38</v>
      </c>
      <c r="H7724">
        <v>735.68</v>
      </c>
      <c r="I7724">
        <v>45</v>
      </c>
      <c r="J7724">
        <v>20</v>
      </c>
      <c r="K7724">
        <v>13</v>
      </c>
      <c r="L7724">
        <v>251.68</v>
      </c>
      <c r="M7724" t="s">
        <v>213</v>
      </c>
      <c r="N7724" t="s">
        <v>166</v>
      </c>
      <c r="O7724" t="s">
        <v>243</v>
      </c>
      <c r="P7724">
        <v>2</v>
      </c>
      <c r="Q7724" t="s">
        <v>50</v>
      </c>
    </row>
    <row r="7725" spans="1:17" hidden="1" x14ac:dyDescent="0.3">
      <c r="A7725" t="s">
        <v>266</v>
      </c>
      <c r="B7725" t="s">
        <v>8012</v>
      </c>
      <c r="C7725" t="s">
        <v>353</v>
      </c>
      <c r="D7725" t="s">
        <v>29</v>
      </c>
      <c r="E7725" t="s">
        <v>38</v>
      </c>
      <c r="F7725">
        <v>95.36</v>
      </c>
      <c r="G7725">
        <v>86</v>
      </c>
      <c r="H7725">
        <v>6438.82</v>
      </c>
      <c r="I7725">
        <v>8</v>
      </c>
      <c r="J7725">
        <v>78</v>
      </c>
      <c r="K7725">
        <v>37</v>
      </c>
      <c r="L7725">
        <v>2770.19</v>
      </c>
      <c r="M7725" t="s">
        <v>301</v>
      </c>
      <c r="N7725" t="s">
        <v>230</v>
      </c>
      <c r="O7725" t="s">
        <v>130</v>
      </c>
      <c r="P7725">
        <v>1</v>
      </c>
      <c r="Q7725" t="s">
        <v>50</v>
      </c>
    </row>
    <row r="7726" spans="1:17" hidden="1" x14ac:dyDescent="0.3">
      <c r="A7726" t="s">
        <v>370</v>
      </c>
      <c r="B7726" t="s">
        <v>8013</v>
      </c>
      <c r="C7726" t="s">
        <v>208</v>
      </c>
      <c r="D7726" t="s">
        <v>20</v>
      </c>
      <c r="E7726" t="s">
        <v>21</v>
      </c>
      <c r="F7726">
        <v>39.020000000000003</v>
      </c>
      <c r="G7726">
        <v>75</v>
      </c>
      <c r="H7726">
        <v>5458.5</v>
      </c>
      <c r="I7726">
        <v>19</v>
      </c>
      <c r="J7726">
        <v>95</v>
      </c>
      <c r="K7726">
        <v>39</v>
      </c>
      <c r="L7726">
        <v>2838.42</v>
      </c>
      <c r="M7726" t="s">
        <v>68</v>
      </c>
      <c r="N7726" t="s">
        <v>75</v>
      </c>
      <c r="O7726" t="s">
        <v>55</v>
      </c>
      <c r="P7726">
        <v>6</v>
      </c>
      <c r="Q7726" t="s">
        <v>42</v>
      </c>
    </row>
    <row r="7727" spans="1:17" hidden="1" x14ac:dyDescent="0.3">
      <c r="A7727" t="s">
        <v>418</v>
      </c>
      <c r="B7727" t="s">
        <v>8014</v>
      </c>
      <c r="C7727" t="s">
        <v>304</v>
      </c>
      <c r="D7727" t="s">
        <v>134</v>
      </c>
      <c r="E7727" t="s">
        <v>21</v>
      </c>
      <c r="F7727">
        <v>38.49</v>
      </c>
      <c r="G7727">
        <v>13</v>
      </c>
      <c r="H7727">
        <v>229.45</v>
      </c>
      <c r="I7727">
        <v>19</v>
      </c>
      <c r="J7727">
        <v>93</v>
      </c>
      <c r="K7727">
        <v>5</v>
      </c>
      <c r="L7727">
        <v>88.25</v>
      </c>
      <c r="M7727" t="s">
        <v>47</v>
      </c>
      <c r="N7727" t="s">
        <v>101</v>
      </c>
      <c r="O7727" t="s">
        <v>965</v>
      </c>
      <c r="P7727">
        <v>10</v>
      </c>
      <c r="Q7727" t="s">
        <v>42</v>
      </c>
    </row>
    <row r="7728" spans="1:17" hidden="1" x14ac:dyDescent="0.3">
      <c r="A7728" t="s">
        <v>124</v>
      </c>
      <c r="B7728" t="s">
        <v>8015</v>
      </c>
      <c r="C7728" t="s">
        <v>223</v>
      </c>
      <c r="D7728" t="s">
        <v>37</v>
      </c>
      <c r="E7728" t="s">
        <v>30</v>
      </c>
      <c r="F7728">
        <v>58.47</v>
      </c>
      <c r="G7728">
        <v>136</v>
      </c>
      <c r="H7728">
        <v>7280.08</v>
      </c>
      <c r="I7728">
        <v>22</v>
      </c>
      <c r="J7728">
        <v>41</v>
      </c>
      <c r="K7728">
        <v>46</v>
      </c>
      <c r="L7728">
        <v>2462.38</v>
      </c>
      <c r="M7728" t="s">
        <v>370</v>
      </c>
      <c r="N7728" t="s">
        <v>334</v>
      </c>
      <c r="O7728" t="s">
        <v>519</v>
      </c>
      <c r="P7728">
        <v>1</v>
      </c>
      <c r="Q7728" t="s">
        <v>25</v>
      </c>
    </row>
    <row r="7729" spans="1:17" hidden="1" x14ac:dyDescent="0.3">
      <c r="A7729" t="s">
        <v>312</v>
      </c>
      <c r="B7729" t="s">
        <v>8016</v>
      </c>
      <c r="C7729" t="s">
        <v>317</v>
      </c>
      <c r="D7729" t="s">
        <v>88</v>
      </c>
      <c r="E7729" t="s">
        <v>38</v>
      </c>
      <c r="F7729">
        <v>54.24</v>
      </c>
      <c r="G7729">
        <v>72</v>
      </c>
      <c r="H7729">
        <v>3206.88</v>
      </c>
      <c r="I7729">
        <v>41</v>
      </c>
      <c r="J7729">
        <v>83</v>
      </c>
      <c r="K7729">
        <v>29</v>
      </c>
      <c r="L7729">
        <v>1291.6600000000001</v>
      </c>
      <c r="M7729" t="s">
        <v>175</v>
      </c>
      <c r="N7729" t="s">
        <v>254</v>
      </c>
      <c r="O7729" t="s">
        <v>101</v>
      </c>
      <c r="P7729">
        <v>8</v>
      </c>
      <c r="Q7729" t="s">
        <v>25</v>
      </c>
    </row>
    <row r="7730" spans="1:17" hidden="1" x14ac:dyDescent="0.3">
      <c r="A7730" t="s">
        <v>249</v>
      </c>
      <c r="B7730" t="s">
        <v>8017</v>
      </c>
      <c r="C7730" t="s">
        <v>113</v>
      </c>
      <c r="D7730" t="s">
        <v>46</v>
      </c>
      <c r="E7730" t="s">
        <v>21</v>
      </c>
      <c r="F7730">
        <v>91.09</v>
      </c>
      <c r="G7730">
        <v>13</v>
      </c>
      <c r="H7730">
        <v>373.49</v>
      </c>
      <c r="I7730">
        <v>38</v>
      </c>
      <c r="J7730">
        <v>35</v>
      </c>
      <c r="K7730">
        <v>5</v>
      </c>
      <c r="L7730">
        <v>143.65</v>
      </c>
      <c r="M7730" t="s">
        <v>372</v>
      </c>
      <c r="N7730" t="s">
        <v>238</v>
      </c>
      <c r="O7730" t="s">
        <v>109</v>
      </c>
      <c r="P7730">
        <v>4</v>
      </c>
      <c r="Q7730" t="s">
        <v>25</v>
      </c>
    </row>
    <row r="7731" spans="1:17" hidden="1" x14ac:dyDescent="0.3">
      <c r="A7731" t="s">
        <v>351</v>
      </c>
      <c r="B7731" t="s">
        <v>8018</v>
      </c>
      <c r="C7731" t="s">
        <v>103</v>
      </c>
      <c r="D7731" t="s">
        <v>67</v>
      </c>
      <c r="E7731" t="s">
        <v>38</v>
      </c>
      <c r="F7731">
        <v>66.790000000000006</v>
      </c>
      <c r="G7731">
        <v>186</v>
      </c>
      <c r="H7731">
        <v>1534.5</v>
      </c>
      <c r="I7731">
        <v>8</v>
      </c>
      <c r="J7731">
        <v>94</v>
      </c>
      <c r="K7731">
        <v>13</v>
      </c>
      <c r="L7731">
        <v>107.25</v>
      </c>
      <c r="M7731" t="s">
        <v>100</v>
      </c>
      <c r="N7731" t="s">
        <v>216</v>
      </c>
      <c r="O7731" t="s">
        <v>152</v>
      </c>
      <c r="P7731">
        <v>7</v>
      </c>
      <c r="Q7731" t="s">
        <v>25</v>
      </c>
    </row>
    <row r="7732" spans="1:17" hidden="1" x14ac:dyDescent="0.3">
      <c r="A7732" t="s">
        <v>310</v>
      </c>
      <c r="B7732" t="s">
        <v>8019</v>
      </c>
      <c r="C7732" t="s">
        <v>223</v>
      </c>
      <c r="D7732" t="s">
        <v>37</v>
      </c>
      <c r="E7732" t="s">
        <v>30</v>
      </c>
      <c r="F7732">
        <v>58.47</v>
      </c>
      <c r="G7732">
        <v>56</v>
      </c>
      <c r="H7732">
        <v>4399.3599999999997</v>
      </c>
      <c r="I7732">
        <v>47</v>
      </c>
      <c r="J7732">
        <v>98</v>
      </c>
      <c r="K7732">
        <v>8</v>
      </c>
      <c r="L7732">
        <v>628.48</v>
      </c>
      <c r="M7732" t="s">
        <v>149</v>
      </c>
      <c r="N7732" t="s">
        <v>156</v>
      </c>
      <c r="O7732" t="s">
        <v>372</v>
      </c>
      <c r="P7732">
        <v>7</v>
      </c>
      <c r="Q7732" t="s">
        <v>42</v>
      </c>
    </row>
    <row r="7733" spans="1:17" hidden="1" x14ac:dyDescent="0.3">
      <c r="A7733" t="s">
        <v>342</v>
      </c>
      <c r="B7733" t="s">
        <v>8020</v>
      </c>
      <c r="C7733" t="s">
        <v>200</v>
      </c>
      <c r="D7733" t="s">
        <v>29</v>
      </c>
      <c r="E7733" t="s">
        <v>38</v>
      </c>
      <c r="F7733">
        <v>88.57</v>
      </c>
      <c r="G7733">
        <v>181</v>
      </c>
      <c r="H7733">
        <v>13873.65</v>
      </c>
      <c r="I7733">
        <v>41</v>
      </c>
      <c r="J7733">
        <v>32</v>
      </c>
      <c r="K7733">
        <v>72</v>
      </c>
      <c r="L7733">
        <v>5518.8</v>
      </c>
      <c r="M7733" t="s">
        <v>111</v>
      </c>
      <c r="N7733" t="s">
        <v>218</v>
      </c>
      <c r="O7733" t="s">
        <v>183</v>
      </c>
      <c r="P7733">
        <v>9</v>
      </c>
      <c r="Q7733" t="s">
        <v>50</v>
      </c>
    </row>
    <row r="7734" spans="1:17" hidden="1" x14ac:dyDescent="0.3">
      <c r="A7734" t="s">
        <v>244</v>
      </c>
      <c r="B7734" t="s">
        <v>8021</v>
      </c>
      <c r="C7734" t="s">
        <v>233</v>
      </c>
      <c r="D7734" t="s">
        <v>29</v>
      </c>
      <c r="E7734" t="s">
        <v>21</v>
      </c>
      <c r="F7734">
        <v>18.27</v>
      </c>
      <c r="G7734">
        <v>49</v>
      </c>
      <c r="H7734">
        <v>1096.1300000000001</v>
      </c>
      <c r="I7734">
        <v>40</v>
      </c>
      <c r="J7734">
        <v>39</v>
      </c>
      <c r="K7734">
        <v>49</v>
      </c>
      <c r="L7734">
        <v>1096.1300000000001</v>
      </c>
      <c r="M7734" t="s">
        <v>175</v>
      </c>
      <c r="N7734" t="s">
        <v>162</v>
      </c>
      <c r="O7734" t="s">
        <v>266</v>
      </c>
      <c r="P7734">
        <v>5</v>
      </c>
      <c r="Q7734" t="s">
        <v>50</v>
      </c>
    </row>
    <row r="7735" spans="1:17" hidden="1" x14ac:dyDescent="0.3">
      <c r="A7735" t="s">
        <v>243</v>
      </c>
      <c r="B7735" t="s">
        <v>8022</v>
      </c>
      <c r="C7735" t="s">
        <v>122</v>
      </c>
      <c r="D7735" t="s">
        <v>54</v>
      </c>
      <c r="E7735" t="s">
        <v>21</v>
      </c>
      <c r="F7735">
        <v>98.54</v>
      </c>
      <c r="G7735">
        <v>198</v>
      </c>
      <c r="H7735">
        <v>15145.02</v>
      </c>
      <c r="I7735">
        <v>45</v>
      </c>
      <c r="J7735">
        <v>95</v>
      </c>
      <c r="K7735">
        <v>160</v>
      </c>
      <c r="L7735">
        <v>12238.4</v>
      </c>
      <c r="M7735" t="s">
        <v>40</v>
      </c>
      <c r="N7735" t="s">
        <v>56</v>
      </c>
      <c r="O7735" t="s">
        <v>218</v>
      </c>
      <c r="P7735">
        <v>2</v>
      </c>
      <c r="Q7735" t="s">
        <v>42</v>
      </c>
    </row>
    <row r="7736" spans="1:17" hidden="1" x14ac:dyDescent="0.3">
      <c r="A7736" t="s">
        <v>48</v>
      </c>
      <c r="B7736" t="s">
        <v>8023</v>
      </c>
      <c r="C7736" t="s">
        <v>77</v>
      </c>
      <c r="D7736" t="s">
        <v>60</v>
      </c>
      <c r="E7736" t="s">
        <v>30</v>
      </c>
      <c r="F7736">
        <v>78.790000000000006</v>
      </c>
      <c r="G7736">
        <v>53</v>
      </c>
      <c r="H7736">
        <v>3071.88</v>
      </c>
      <c r="I7736">
        <v>25</v>
      </c>
      <c r="J7736">
        <v>80</v>
      </c>
      <c r="K7736">
        <v>20</v>
      </c>
      <c r="L7736">
        <v>1159.2</v>
      </c>
      <c r="M7736" t="s">
        <v>270</v>
      </c>
      <c r="N7736" t="s">
        <v>335</v>
      </c>
      <c r="O7736" t="s">
        <v>167</v>
      </c>
      <c r="P7736">
        <v>10</v>
      </c>
      <c r="Q7736" t="s">
        <v>25</v>
      </c>
    </row>
    <row r="7737" spans="1:17" hidden="1" x14ac:dyDescent="0.3">
      <c r="A7737" t="s">
        <v>229</v>
      </c>
      <c r="B7737" t="s">
        <v>8024</v>
      </c>
      <c r="C7737" t="s">
        <v>59</v>
      </c>
      <c r="D7737" t="s">
        <v>60</v>
      </c>
      <c r="E7737" t="s">
        <v>38</v>
      </c>
      <c r="F7737">
        <v>68.94</v>
      </c>
      <c r="G7737">
        <v>100</v>
      </c>
      <c r="H7737">
        <v>7967</v>
      </c>
      <c r="I7737">
        <v>44</v>
      </c>
      <c r="J7737">
        <v>76</v>
      </c>
      <c r="K7737">
        <v>100</v>
      </c>
      <c r="L7737">
        <v>7967</v>
      </c>
      <c r="M7737" t="s">
        <v>224</v>
      </c>
      <c r="N7737" t="s">
        <v>163</v>
      </c>
      <c r="O7737" t="s">
        <v>216</v>
      </c>
      <c r="P7737">
        <v>6</v>
      </c>
      <c r="Q7737" t="s">
        <v>50</v>
      </c>
    </row>
    <row r="7738" spans="1:17" hidden="1" x14ac:dyDescent="0.3">
      <c r="A7738" t="s">
        <v>166</v>
      </c>
      <c r="B7738" t="s">
        <v>8025</v>
      </c>
      <c r="C7738" t="s">
        <v>59</v>
      </c>
      <c r="D7738" t="s">
        <v>60</v>
      </c>
      <c r="E7738" t="s">
        <v>21</v>
      </c>
      <c r="F7738">
        <v>84.65</v>
      </c>
      <c r="G7738">
        <v>72</v>
      </c>
      <c r="H7738">
        <v>4489.2</v>
      </c>
      <c r="I7738">
        <v>18</v>
      </c>
      <c r="J7738">
        <v>98</v>
      </c>
      <c r="K7738">
        <v>14</v>
      </c>
      <c r="L7738">
        <v>872.9</v>
      </c>
      <c r="M7738" t="s">
        <v>84</v>
      </c>
      <c r="N7738" t="s">
        <v>254</v>
      </c>
      <c r="O7738" t="s">
        <v>400</v>
      </c>
      <c r="P7738">
        <v>2</v>
      </c>
      <c r="Q7738" t="s">
        <v>42</v>
      </c>
    </row>
    <row r="7739" spans="1:17" hidden="1" x14ac:dyDescent="0.3">
      <c r="A7739" t="s">
        <v>198</v>
      </c>
      <c r="B7739" t="s">
        <v>8026</v>
      </c>
      <c r="C7739" t="s">
        <v>99</v>
      </c>
      <c r="D7739" t="s">
        <v>46</v>
      </c>
      <c r="E7739" t="s">
        <v>30</v>
      </c>
      <c r="F7739">
        <v>67.180000000000007</v>
      </c>
      <c r="G7739">
        <v>184</v>
      </c>
      <c r="H7739">
        <v>3919.2</v>
      </c>
      <c r="I7739">
        <v>9</v>
      </c>
      <c r="J7739">
        <v>36</v>
      </c>
      <c r="K7739">
        <v>107</v>
      </c>
      <c r="L7739">
        <v>2279.1</v>
      </c>
      <c r="M7739" t="s">
        <v>435</v>
      </c>
      <c r="N7739" t="s">
        <v>135</v>
      </c>
      <c r="O7739" t="s">
        <v>319</v>
      </c>
      <c r="P7739">
        <v>5</v>
      </c>
      <c r="Q7739" t="s">
        <v>50</v>
      </c>
    </row>
    <row r="7740" spans="1:17" hidden="1" x14ac:dyDescent="0.3">
      <c r="A7740" t="s">
        <v>167</v>
      </c>
      <c r="B7740" t="s">
        <v>8027</v>
      </c>
      <c r="C7740" t="s">
        <v>148</v>
      </c>
      <c r="D7740" t="s">
        <v>88</v>
      </c>
      <c r="E7740" t="s">
        <v>38</v>
      </c>
      <c r="F7740">
        <v>48.9</v>
      </c>
      <c r="G7740">
        <v>146</v>
      </c>
      <c r="H7740">
        <v>5410.76</v>
      </c>
      <c r="I7740">
        <v>31</v>
      </c>
      <c r="J7740">
        <v>54</v>
      </c>
      <c r="K7740">
        <v>33</v>
      </c>
      <c r="L7740">
        <v>1222.98</v>
      </c>
      <c r="M7740" t="s">
        <v>326</v>
      </c>
      <c r="N7740" t="s">
        <v>313</v>
      </c>
      <c r="O7740" t="s">
        <v>279</v>
      </c>
      <c r="P7740">
        <v>9</v>
      </c>
      <c r="Q7740" t="s">
        <v>25</v>
      </c>
    </row>
    <row r="7741" spans="1:17" hidden="1" x14ac:dyDescent="0.3">
      <c r="A7741" t="s">
        <v>230</v>
      </c>
      <c r="B7741" t="s">
        <v>8028</v>
      </c>
      <c r="C7741" t="s">
        <v>71</v>
      </c>
      <c r="D7741" t="s">
        <v>29</v>
      </c>
      <c r="E7741" t="s">
        <v>21</v>
      </c>
      <c r="F7741">
        <v>39.83</v>
      </c>
      <c r="G7741">
        <v>191</v>
      </c>
      <c r="H7741">
        <v>16872.939999999999</v>
      </c>
      <c r="I7741">
        <v>25</v>
      </c>
      <c r="J7741">
        <v>46</v>
      </c>
      <c r="K7741">
        <v>133</v>
      </c>
      <c r="L7741">
        <v>11749.22</v>
      </c>
      <c r="M7741" t="s">
        <v>22</v>
      </c>
      <c r="N7741" t="s">
        <v>114</v>
      </c>
      <c r="O7741" t="s">
        <v>519</v>
      </c>
      <c r="P7741">
        <v>3</v>
      </c>
      <c r="Q7741" t="s">
        <v>42</v>
      </c>
    </row>
    <row r="7742" spans="1:17" hidden="1" x14ac:dyDescent="0.3">
      <c r="A7742" t="s">
        <v>135</v>
      </c>
      <c r="B7742" t="s">
        <v>8029</v>
      </c>
      <c r="C7742" t="s">
        <v>344</v>
      </c>
      <c r="D7742" t="s">
        <v>37</v>
      </c>
      <c r="E7742" t="s">
        <v>30</v>
      </c>
      <c r="F7742">
        <v>48.16</v>
      </c>
      <c r="G7742">
        <v>19</v>
      </c>
      <c r="H7742">
        <v>1891.26</v>
      </c>
      <c r="I7742">
        <v>7</v>
      </c>
      <c r="J7742">
        <v>45</v>
      </c>
      <c r="K7742">
        <v>7</v>
      </c>
      <c r="L7742">
        <v>696.78</v>
      </c>
      <c r="M7742" t="s">
        <v>95</v>
      </c>
      <c r="N7742" t="s">
        <v>181</v>
      </c>
      <c r="O7742" t="s">
        <v>213</v>
      </c>
      <c r="P7742">
        <v>8</v>
      </c>
      <c r="Q7742" t="s">
        <v>25</v>
      </c>
    </row>
    <row r="7743" spans="1:17" hidden="1" x14ac:dyDescent="0.3">
      <c r="A7743" t="s">
        <v>213</v>
      </c>
      <c r="B7743" t="s">
        <v>8030</v>
      </c>
      <c r="C7743" t="s">
        <v>66</v>
      </c>
      <c r="D7743" t="s">
        <v>67</v>
      </c>
      <c r="E7743" t="s">
        <v>30</v>
      </c>
      <c r="F7743">
        <v>50.66</v>
      </c>
      <c r="G7743">
        <v>121</v>
      </c>
      <c r="H7743">
        <v>5926.58</v>
      </c>
      <c r="I7743">
        <v>39</v>
      </c>
      <c r="J7743">
        <v>43</v>
      </c>
      <c r="K7743">
        <v>85</v>
      </c>
      <c r="L7743">
        <v>4163.3</v>
      </c>
      <c r="M7743" t="s">
        <v>252</v>
      </c>
      <c r="N7743" t="s">
        <v>378</v>
      </c>
      <c r="O7743" t="s">
        <v>218</v>
      </c>
      <c r="P7743">
        <v>3</v>
      </c>
      <c r="Q7743" t="s">
        <v>25</v>
      </c>
    </row>
    <row r="7744" spans="1:17" hidden="1" x14ac:dyDescent="0.3">
      <c r="A7744" t="s">
        <v>189</v>
      </c>
      <c r="B7744" t="s">
        <v>8031</v>
      </c>
      <c r="C7744" t="s">
        <v>205</v>
      </c>
      <c r="D7744" t="s">
        <v>46</v>
      </c>
      <c r="E7744" t="s">
        <v>38</v>
      </c>
      <c r="F7744">
        <v>92.33</v>
      </c>
      <c r="G7744">
        <v>52</v>
      </c>
      <c r="H7744">
        <v>495.04</v>
      </c>
      <c r="I7744">
        <v>35</v>
      </c>
      <c r="J7744">
        <v>26</v>
      </c>
      <c r="K7744">
        <v>41</v>
      </c>
      <c r="L7744">
        <v>390.32</v>
      </c>
      <c r="M7744" t="s">
        <v>184</v>
      </c>
      <c r="N7744" t="s">
        <v>101</v>
      </c>
      <c r="O7744" t="s">
        <v>1167</v>
      </c>
      <c r="P7744">
        <v>9</v>
      </c>
      <c r="Q7744" t="s">
        <v>42</v>
      </c>
    </row>
    <row r="7745" spans="1:17" hidden="1" x14ac:dyDescent="0.3">
      <c r="A7745" t="s">
        <v>96</v>
      </c>
      <c r="B7745" t="s">
        <v>8032</v>
      </c>
      <c r="C7745" t="s">
        <v>286</v>
      </c>
      <c r="D7745" t="s">
        <v>54</v>
      </c>
      <c r="E7745" t="s">
        <v>21</v>
      </c>
      <c r="F7745">
        <v>36.32</v>
      </c>
      <c r="G7745">
        <v>42</v>
      </c>
      <c r="H7745">
        <v>1580.46</v>
      </c>
      <c r="I7745">
        <v>40</v>
      </c>
      <c r="J7745">
        <v>48</v>
      </c>
      <c r="K7745">
        <v>37</v>
      </c>
      <c r="L7745">
        <v>1392.31</v>
      </c>
      <c r="M7745" t="s">
        <v>218</v>
      </c>
      <c r="N7745" t="s">
        <v>218</v>
      </c>
      <c r="O7745" t="s">
        <v>277</v>
      </c>
      <c r="P7745">
        <v>5</v>
      </c>
      <c r="Q7745" t="s">
        <v>50</v>
      </c>
    </row>
    <row r="7746" spans="1:17" hidden="1" x14ac:dyDescent="0.3">
      <c r="A7746" t="s">
        <v>307</v>
      </c>
      <c r="B7746" t="s">
        <v>8033</v>
      </c>
      <c r="C7746" t="s">
        <v>128</v>
      </c>
      <c r="D7746" t="s">
        <v>46</v>
      </c>
      <c r="E7746" t="s">
        <v>30</v>
      </c>
      <c r="F7746">
        <v>57.56</v>
      </c>
      <c r="G7746">
        <v>147</v>
      </c>
      <c r="H7746">
        <v>6813.45</v>
      </c>
      <c r="I7746">
        <v>41</v>
      </c>
      <c r="J7746">
        <v>90</v>
      </c>
      <c r="K7746">
        <v>34</v>
      </c>
      <c r="L7746">
        <v>1575.9</v>
      </c>
      <c r="M7746" t="s">
        <v>84</v>
      </c>
      <c r="N7746" t="s">
        <v>321</v>
      </c>
      <c r="O7746" t="s">
        <v>210</v>
      </c>
      <c r="P7746">
        <v>10</v>
      </c>
      <c r="Q7746" t="s">
        <v>42</v>
      </c>
    </row>
    <row r="7747" spans="1:17" hidden="1" x14ac:dyDescent="0.3">
      <c r="A7747" t="s">
        <v>247</v>
      </c>
      <c r="B7747" t="s">
        <v>8034</v>
      </c>
      <c r="C7747" t="s">
        <v>141</v>
      </c>
      <c r="D7747" t="s">
        <v>88</v>
      </c>
      <c r="E7747" t="s">
        <v>38</v>
      </c>
      <c r="F7747">
        <v>49.4</v>
      </c>
      <c r="G7747">
        <v>131</v>
      </c>
      <c r="H7747">
        <v>400.86</v>
      </c>
      <c r="I7747">
        <v>34</v>
      </c>
      <c r="J7747">
        <v>97</v>
      </c>
      <c r="K7747">
        <v>9</v>
      </c>
      <c r="L7747">
        <v>27.54</v>
      </c>
      <c r="M7747" t="s">
        <v>116</v>
      </c>
      <c r="N7747" t="s">
        <v>283</v>
      </c>
      <c r="O7747" t="s">
        <v>448</v>
      </c>
      <c r="P7747">
        <v>5</v>
      </c>
      <c r="Q7747" t="s">
        <v>42</v>
      </c>
    </row>
    <row r="7748" spans="1:17" hidden="1" x14ac:dyDescent="0.3">
      <c r="A7748" t="s">
        <v>49</v>
      </c>
      <c r="B7748" t="s">
        <v>8035</v>
      </c>
      <c r="C7748" t="s">
        <v>223</v>
      </c>
      <c r="D7748" t="s">
        <v>37</v>
      </c>
      <c r="E7748" t="s">
        <v>21</v>
      </c>
      <c r="F7748">
        <v>87.32</v>
      </c>
      <c r="G7748">
        <v>120</v>
      </c>
      <c r="H7748">
        <v>6988.8</v>
      </c>
      <c r="I7748">
        <v>33</v>
      </c>
      <c r="J7748">
        <v>72</v>
      </c>
      <c r="K7748">
        <v>24</v>
      </c>
      <c r="L7748">
        <v>1397.76</v>
      </c>
      <c r="M7748" t="s">
        <v>193</v>
      </c>
      <c r="N7748" t="s">
        <v>109</v>
      </c>
      <c r="O7748" t="s">
        <v>685</v>
      </c>
      <c r="P7748">
        <v>9</v>
      </c>
      <c r="Q7748" t="s">
        <v>25</v>
      </c>
    </row>
    <row r="7749" spans="1:17" hidden="1" x14ac:dyDescent="0.3">
      <c r="A7749" t="s">
        <v>366</v>
      </c>
      <c r="B7749" t="s">
        <v>8036</v>
      </c>
      <c r="C7749" t="s">
        <v>71</v>
      </c>
      <c r="D7749" t="s">
        <v>29</v>
      </c>
      <c r="E7749" t="s">
        <v>30</v>
      </c>
      <c r="F7749">
        <v>90.12</v>
      </c>
      <c r="G7749">
        <v>134</v>
      </c>
      <c r="H7749">
        <v>4785.1400000000003</v>
      </c>
      <c r="I7749">
        <v>22</v>
      </c>
      <c r="J7749">
        <v>49</v>
      </c>
      <c r="K7749">
        <v>73</v>
      </c>
      <c r="L7749">
        <v>2606.83</v>
      </c>
      <c r="M7749" t="s">
        <v>135</v>
      </c>
      <c r="N7749" t="s">
        <v>48</v>
      </c>
      <c r="O7749" t="s">
        <v>166</v>
      </c>
      <c r="P7749">
        <v>1</v>
      </c>
      <c r="Q7749" t="s">
        <v>25</v>
      </c>
    </row>
    <row r="7750" spans="1:17" hidden="1" x14ac:dyDescent="0.3">
      <c r="A7750" t="s">
        <v>263</v>
      </c>
      <c r="B7750" t="s">
        <v>8037</v>
      </c>
      <c r="C7750" t="s">
        <v>241</v>
      </c>
      <c r="D7750" t="s">
        <v>134</v>
      </c>
      <c r="E7750" t="s">
        <v>38</v>
      </c>
      <c r="F7750">
        <v>57.51</v>
      </c>
      <c r="G7750">
        <v>179</v>
      </c>
      <c r="H7750">
        <v>746.43</v>
      </c>
      <c r="I7750">
        <v>48</v>
      </c>
      <c r="J7750">
        <v>46</v>
      </c>
      <c r="K7750">
        <v>101</v>
      </c>
      <c r="L7750">
        <v>421.17</v>
      </c>
      <c r="M7750" t="s">
        <v>201</v>
      </c>
      <c r="N7750" t="s">
        <v>201</v>
      </c>
      <c r="O7750" t="s">
        <v>171</v>
      </c>
      <c r="P7750">
        <v>1</v>
      </c>
      <c r="Q7750" t="s">
        <v>25</v>
      </c>
    </row>
    <row r="7751" spans="1:17" hidden="1" x14ac:dyDescent="0.3">
      <c r="A7751" t="s">
        <v>167</v>
      </c>
      <c r="B7751" t="s">
        <v>8038</v>
      </c>
      <c r="C7751" t="s">
        <v>344</v>
      </c>
      <c r="D7751" t="s">
        <v>37</v>
      </c>
      <c r="E7751" t="s">
        <v>21</v>
      </c>
      <c r="F7751">
        <v>25.77</v>
      </c>
      <c r="G7751">
        <v>42</v>
      </c>
      <c r="H7751">
        <v>3340.26</v>
      </c>
      <c r="I7751">
        <v>33</v>
      </c>
      <c r="J7751">
        <v>50</v>
      </c>
      <c r="K7751">
        <v>29</v>
      </c>
      <c r="L7751">
        <v>2306.37</v>
      </c>
      <c r="M7751" t="s">
        <v>337</v>
      </c>
      <c r="N7751" t="s">
        <v>274</v>
      </c>
      <c r="O7751" t="s">
        <v>95</v>
      </c>
      <c r="P7751">
        <v>7</v>
      </c>
      <c r="Q7751" t="s">
        <v>25</v>
      </c>
    </row>
    <row r="7752" spans="1:17" hidden="1" x14ac:dyDescent="0.3">
      <c r="A7752" t="s">
        <v>75</v>
      </c>
      <c r="B7752" t="s">
        <v>8039</v>
      </c>
      <c r="C7752" t="s">
        <v>228</v>
      </c>
      <c r="D7752" t="s">
        <v>54</v>
      </c>
      <c r="E7752" t="s">
        <v>30</v>
      </c>
      <c r="F7752">
        <v>50.86</v>
      </c>
      <c r="G7752">
        <v>125</v>
      </c>
      <c r="H7752">
        <v>9017.5</v>
      </c>
      <c r="I7752">
        <v>31</v>
      </c>
      <c r="J7752">
        <v>23</v>
      </c>
      <c r="K7752">
        <v>23</v>
      </c>
      <c r="L7752">
        <v>1659.22</v>
      </c>
      <c r="M7752" t="s">
        <v>264</v>
      </c>
      <c r="N7752" t="s">
        <v>418</v>
      </c>
      <c r="O7752" t="s">
        <v>279</v>
      </c>
      <c r="P7752">
        <v>2</v>
      </c>
      <c r="Q7752" t="s">
        <v>42</v>
      </c>
    </row>
    <row r="7753" spans="1:17" hidden="1" x14ac:dyDescent="0.3">
      <c r="A7753" t="s">
        <v>106</v>
      </c>
      <c r="B7753" t="s">
        <v>8040</v>
      </c>
      <c r="C7753" t="s">
        <v>36</v>
      </c>
      <c r="D7753" t="s">
        <v>37</v>
      </c>
      <c r="E7753" t="s">
        <v>38</v>
      </c>
      <c r="F7753">
        <v>48.66</v>
      </c>
      <c r="G7753">
        <v>85</v>
      </c>
      <c r="H7753">
        <v>2764.2</v>
      </c>
      <c r="I7753">
        <v>46</v>
      </c>
      <c r="J7753">
        <v>99</v>
      </c>
      <c r="K7753">
        <v>6</v>
      </c>
      <c r="L7753">
        <v>195.12</v>
      </c>
      <c r="M7753" t="s">
        <v>239</v>
      </c>
      <c r="N7753" t="s">
        <v>189</v>
      </c>
      <c r="O7753" t="s">
        <v>120</v>
      </c>
      <c r="P7753">
        <v>8</v>
      </c>
      <c r="Q7753" t="s">
        <v>25</v>
      </c>
    </row>
    <row r="7754" spans="1:17" hidden="1" x14ac:dyDescent="0.3">
      <c r="A7754" t="s">
        <v>268</v>
      </c>
      <c r="B7754" t="s">
        <v>8041</v>
      </c>
      <c r="C7754" t="s">
        <v>187</v>
      </c>
      <c r="D7754" t="s">
        <v>54</v>
      </c>
      <c r="E7754" t="s">
        <v>38</v>
      </c>
      <c r="F7754">
        <v>60.07</v>
      </c>
      <c r="G7754">
        <v>77</v>
      </c>
      <c r="H7754">
        <v>3234</v>
      </c>
      <c r="I7754">
        <v>50</v>
      </c>
      <c r="J7754">
        <v>92</v>
      </c>
      <c r="K7754">
        <v>4</v>
      </c>
      <c r="L7754">
        <v>168</v>
      </c>
      <c r="M7754" t="s">
        <v>183</v>
      </c>
      <c r="N7754" t="s">
        <v>149</v>
      </c>
      <c r="O7754" t="s">
        <v>268</v>
      </c>
      <c r="P7754">
        <v>5</v>
      </c>
      <c r="Q7754" t="s">
        <v>25</v>
      </c>
    </row>
    <row r="7755" spans="1:17" hidden="1" x14ac:dyDescent="0.3">
      <c r="A7755" t="s">
        <v>210</v>
      </c>
      <c r="B7755" t="s">
        <v>8042</v>
      </c>
      <c r="C7755" t="s">
        <v>390</v>
      </c>
      <c r="D7755" t="s">
        <v>60</v>
      </c>
      <c r="E7755" t="s">
        <v>30</v>
      </c>
      <c r="F7755">
        <v>3.88</v>
      </c>
      <c r="G7755">
        <v>195</v>
      </c>
      <c r="H7755">
        <v>861.9</v>
      </c>
      <c r="I7755">
        <v>35</v>
      </c>
      <c r="J7755">
        <v>100</v>
      </c>
      <c r="K7755">
        <v>11</v>
      </c>
      <c r="L7755">
        <v>48.62</v>
      </c>
      <c r="M7755" t="s">
        <v>26</v>
      </c>
      <c r="N7755" t="s">
        <v>263</v>
      </c>
      <c r="O7755" t="s">
        <v>193</v>
      </c>
      <c r="P7755">
        <v>2</v>
      </c>
      <c r="Q7755" t="s">
        <v>25</v>
      </c>
    </row>
    <row r="7756" spans="1:17" hidden="1" x14ac:dyDescent="0.3">
      <c r="A7756" t="s">
        <v>385</v>
      </c>
      <c r="B7756" t="s">
        <v>8043</v>
      </c>
      <c r="C7756" t="s">
        <v>344</v>
      </c>
      <c r="D7756" t="s">
        <v>37</v>
      </c>
      <c r="E7756" t="s">
        <v>21</v>
      </c>
      <c r="F7756">
        <v>25.77</v>
      </c>
      <c r="G7756">
        <v>100</v>
      </c>
      <c r="H7756">
        <v>5301</v>
      </c>
      <c r="I7756">
        <v>42</v>
      </c>
      <c r="J7756">
        <v>59</v>
      </c>
      <c r="K7756">
        <v>36</v>
      </c>
      <c r="L7756">
        <v>1908.36</v>
      </c>
      <c r="M7756" t="s">
        <v>209</v>
      </c>
      <c r="N7756" t="s">
        <v>73</v>
      </c>
      <c r="O7756" t="s">
        <v>74</v>
      </c>
      <c r="P7756">
        <v>2</v>
      </c>
      <c r="Q7756" t="s">
        <v>50</v>
      </c>
    </row>
    <row r="7757" spans="1:17" hidden="1" x14ac:dyDescent="0.3">
      <c r="A7757" t="s">
        <v>156</v>
      </c>
      <c r="B7757" t="s">
        <v>8044</v>
      </c>
      <c r="C7757" t="s">
        <v>246</v>
      </c>
      <c r="D7757" t="s">
        <v>67</v>
      </c>
      <c r="E7757" t="s">
        <v>21</v>
      </c>
      <c r="F7757">
        <v>26.58</v>
      </c>
      <c r="G7757">
        <v>134</v>
      </c>
      <c r="H7757">
        <v>5408.24</v>
      </c>
      <c r="I7757">
        <v>11</v>
      </c>
      <c r="J7757">
        <v>83</v>
      </c>
      <c r="K7757">
        <v>43</v>
      </c>
      <c r="L7757">
        <v>1735.48</v>
      </c>
      <c r="M7757" t="s">
        <v>26</v>
      </c>
      <c r="N7757" t="s">
        <v>242</v>
      </c>
      <c r="O7757" t="s">
        <v>375</v>
      </c>
      <c r="P7757">
        <v>1</v>
      </c>
      <c r="Q7757" t="s">
        <v>50</v>
      </c>
    </row>
    <row r="7758" spans="1:17" hidden="1" x14ac:dyDescent="0.3">
      <c r="A7758" t="s">
        <v>108</v>
      </c>
      <c r="B7758" t="s">
        <v>8045</v>
      </c>
      <c r="C7758" t="s">
        <v>241</v>
      </c>
      <c r="D7758" t="s">
        <v>134</v>
      </c>
      <c r="E7758" t="s">
        <v>30</v>
      </c>
      <c r="F7758">
        <v>2.16</v>
      </c>
      <c r="G7758">
        <v>120</v>
      </c>
      <c r="H7758">
        <v>6694.8</v>
      </c>
      <c r="I7758">
        <v>28</v>
      </c>
      <c r="J7758">
        <v>66</v>
      </c>
      <c r="K7758">
        <v>62</v>
      </c>
      <c r="L7758">
        <v>3458.98</v>
      </c>
      <c r="M7758" t="s">
        <v>130</v>
      </c>
      <c r="N7758" t="s">
        <v>287</v>
      </c>
      <c r="O7758" t="s">
        <v>230</v>
      </c>
      <c r="P7758">
        <v>6</v>
      </c>
      <c r="Q7758" t="s">
        <v>42</v>
      </c>
    </row>
    <row r="7759" spans="1:17" hidden="1" x14ac:dyDescent="0.3">
      <c r="A7759" t="s">
        <v>363</v>
      </c>
      <c r="B7759" t="s">
        <v>8046</v>
      </c>
      <c r="C7759" t="s">
        <v>155</v>
      </c>
      <c r="D7759" t="s">
        <v>67</v>
      </c>
      <c r="E7759" t="s">
        <v>38</v>
      </c>
      <c r="F7759">
        <v>82.78</v>
      </c>
      <c r="G7759">
        <v>193</v>
      </c>
      <c r="H7759">
        <v>8136.88</v>
      </c>
      <c r="I7759">
        <v>41</v>
      </c>
      <c r="J7759">
        <v>83</v>
      </c>
      <c r="K7759">
        <v>183</v>
      </c>
      <c r="L7759">
        <v>7715.28</v>
      </c>
      <c r="M7759" t="s">
        <v>153</v>
      </c>
      <c r="N7759" t="s">
        <v>126</v>
      </c>
      <c r="O7759" t="s">
        <v>73</v>
      </c>
      <c r="P7759">
        <v>7</v>
      </c>
      <c r="Q7759" t="s">
        <v>42</v>
      </c>
    </row>
    <row r="7760" spans="1:17" hidden="1" x14ac:dyDescent="0.3">
      <c r="A7760" t="s">
        <v>370</v>
      </c>
      <c r="B7760" t="s">
        <v>8047</v>
      </c>
      <c r="C7760" t="s">
        <v>317</v>
      </c>
      <c r="D7760" t="s">
        <v>88</v>
      </c>
      <c r="E7760" t="s">
        <v>38</v>
      </c>
      <c r="F7760">
        <v>54.24</v>
      </c>
      <c r="G7760">
        <v>111</v>
      </c>
      <c r="H7760">
        <v>458.43</v>
      </c>
      <c r="I7760">
        <v>12</v>
      </c>
      <c r="J7760">
        <v>79</v>
      </c>
      <c r="K7760">
        <v>98</v>
      </c>
      <c r="L7760">
        <v>404.74</v>
      </c>
      <c r="M7760" t="s">
        <v>120</v>
      </c>
      <c r="N7760" t="s">
        <v>279</v>
      </c>
      <c r="O7760" t="s">
        <v>190</v>
      </c>
      <c r="P7760">
        <v>1</v>
      </c>
      <c r="Q7760" t="s">
        <v>42</v>
      </c>
    </row>
    <row r="7761" spans="1:17" hidden="1" x14ac:dyDescent="0.3">
      <c r="A7761" t="s">
        <v>118</v>
      </c>
      <c r="B7761" t="s">
        <v>8048</v>
      </c>
      <c r="C7761" t="s">
        <v>297</v>
      </c>
      <c r="D7761" t="s">
        <v>60</v>
      </c>
      <c r="E7761" t="s">
        <v>21</v>
      </c>
      <c r="F7761">
        <v>36.22</v>
      </c>
      <c r="G7761">
        <v>140</v>
      </c>
      <c r="H7761">
        <v>333.2</v>
      </c>
      <c r="I7761">
        <v>38</v>
      </c>
      <c r="J7761">
        <v>63</v>
      </c>
      <c r="K7761">
        <v>63</v>
      </c>
      <c r="L7761">
        <v>149.94</v>
      </c>
      <c r="M7761" t="s">
        <v>252</v>
      </c>
      <c r="N7761" t="s">
        <v>80</v>
      </c>
      <c r="O7761" t="s">
        <v>335</v>
      </c>
      <c r="P7761">
        <v>7</v>
      </c>
      <c r="Q7761" t="s">
        <v>50</v>
      </c>
    </row>
    <row r="7762" spans="1:17" hidden="1" x14ac:dyDescent="0.3">
      <c r="A7762" t="s">
        <v>388</v>
      </c>
      <c r="B7762" t="s">
        <v>8049</v>
      </c>
      <c r="C7762" t="s">
        <v>208</v>
      </c>
      <c r="D7762" t="s">
        <v>20</v>
      </c>
      <c r="E7762" t="s">
        <v>21</v>
      </c>
      <c r="F7762">
        <v>39.020000000000003</v>
      </c>
      <c r="G7762">
        <v>83</v>
      </c>
      <c r="H7762">
        <v>1965.44</v>
      </c>
      <c r="I7762">
        <v>22</v>
      </c>
      <c r="J7762">
        <v>76</v>
      </c>
      <c r="K7762">
        <v>8</v>
      </c>
      <c r="L7762">
        <v>189.44</v>
      </c>
      <c r="M7762" t="s">
        <v>226</v>
      </c>
      <c r="N7762" t="s">
        <v>95</v>
      </c>
      <c r="O7762" t="s">
        <v>275</v>
      </c>
      <c r="P7762">
        <v>8</v>
      </c>
      <c r="Q7762" t="s">
        <v>50</v>
      </c>
    </row>
    <row r="7763" spans="1:17" x14ac:dyDescent="0.3">
      <c r="A7763" t="s">
        <v>279</v>
      </c>
      <c r="B7763" t="s">
        <v>8050</v>
      </c>
      <c r="C7763" t="s">
        <v>28</v>
      </c>
      <c r="D7763" t="s">
        <v>29</v>
      </c>
      <c r="E7763" t="s">
        <v>21</v>
      </c>
      <c r="F7763">
        <v>13.82</v>
      </c>
      <c r="G7763">
        <v>91</v>
      </c>
      <c r="H7763">
        <v>8350.16</v>
      </c>
      <c r="I7763">
        <v>16</v>
      </c>
      <c r="J7763">
        <v>70</v>
      </c>
      <c r="K7763">
        <v>32</v>
      </c>
      <c r="L7763">
        <v>2936.32</v>
      </c>
      <c r="M7763" t="s">
        <v>388</v>
      </c>
      <c r="N7763" t="s">
        <v>337</v>
      </c>
      <c r="O7763" t="s">
        <v>143</v>
      </c>
      <c r="P7763">
        <v>6</v>
      </c>
      <c r="Q7763" t="s">
        <v>42</v>
      </c>
    </row>
    <row r="7764" spans="1:17" hidden="1" x14ac:dyDescent="0.3">
      <c r="A7764" t="s">
        <v>143</v>
      </c>
      <c r="B7764" t="s">
        <v>8051</v>
      </c>
      <c r="C7764" t="s">
        <v>208</v>
      </c>
      <c r="D7764" t="s">
        <v>20</v>
      </c>
      <c r="E7764" t="s">
        <v>21</v>
      </c>
      <c r="F7764">
        <v>39.020000000000003</v>
      </c>
      <c r="G7764">
        <v>198</v>
      </c>
      <c r="H7764">
        <v>6478.56</v>
      </c>
      <c r="I7764">
        <v>23</v>
      </c>
      <c r="J7764">
        <v>51</v>
      </c>
      <c r="K7764">
        <v>31</v>
      </c>
      <c r="L7764">
        <v>1014.32</v>
      </c>
      <c r="M7764" t="s">
        <v>337</v>
      </c>
      <c r="N7764" t="s">
        <v>162</v>
      </c>
      <c r="O7764" t="s">
        <v>441</v>
      </c>
      <c r="P7764">
        <v>9</v>
      </c>
      <c r="Q7764" t="s">
        <v>25</v>
      </c>
    </row>
    <row r="7765" spans="1:17" hidden="1" x14ac:dyDescent="0.3">
      <c r="A7765" t="s">
        <v>293</v>
      </c>
      <c r="B7765" t="s">
        <v>8052</v>
      </c>
      <c r="C7765" t="s">
        <v>215</v>
      </c>
      <c r="D7765" t="s">
        <v>134</v>
      </c>
      <c r="E7765" t="s">
        <v>38</v>
      </c>
      <c r="F7765">
        <v>70.86</v>
      </c>
      <c r="G7765">
        <v>28</v>
      </c>
      <c r="H7765">
        <v>348.88</v>
      </c>
      <c r="I7765">
        <v>25</v>
      </c>
      <c r="J7765">
        <v>99</v>
      </c>
      <c r="K7765">
        <v>27</v>
      </c>
      <c r="L7765">
        <v>336.42</v>
      </c>
      <c r="M7765" t="s">
        <v>193</v>
      </c>
      <c r="N7765" t="s">
        <v>162</v>
      </c>
      <c r="O7765" t="s">
        <v>34</v>
      </c>
      <c r="P7765">
        <v>4</v>
      </c>
      <c r="Q7765" t="s">
        <v>25</v>
      </c>
    </row>
    <row r="7766" spans="1:17" hidden="1" x14ac:dyDescent="0.3">
      <c r="A7766" t="s">
        <v>115</v>
      </c>
      <c r="B7766" t="s">
        <v>8053</v>
      </c>
      <c r="C7766" t="s">
        <v>19</v>
      </c>
      <c r="D7766" t="s">
        <v>20</v>
      </c>
      <c r="E7766" t="s">
        <v>21</v>
      </c>
      <c r="F7766">
        <v>89.94</v>
      </c>
      <c r="G7766">
        <v>22</v>
      </c>
      <c r="H7766">
        <v>1415.04</v>
      </c>
      <c r="I7766">
        <v>50</v>
      </c>
      <c r="J7766">
        <v>94</v>
      </c>
      <c r="K7766">
        <v>21</v>
      </c>
      <c r="L7766">
        <v>1350.72</v>
      </c>
      <c r="M7766" t="s">
        <v>209</v>
      </c>
      <c r="N7766" t="s">
        <v>83</v>
      </c>
      <c r="O7766" t="s">
        <v>326</v>
      </c>
      <c r="P7766">
        <v>7</v>
      </c>
      <c r="Q7766" t="s">
        <v>25</v>
      </c>
    </row>
    <row r="7767" spans="1:17" hidden="1" x14ac:dyDescent="0.3">
      <c r="A7767" t="s">
        <v>96</v>
      </c>
      <c r="B7767" t="s">
        <v>8054</v>
      </c>
      <c r="C7767" t="s">
        <v>19</v>
      </c>
      <c r="D7767" t="s">
        <v>20</v>
      </c>
      <c r="E7767" t="s">
        <v>30</v>
      </c>
      <c r="F7767">
        <v>57.48</v>
      </c>
      <c r="G7767">
        <v>26</v>
      </c>
      <c r="H7767">
        <v>2234.1799999999998</v>
      </c>
      <c r="I7767">
        <v>44</v>
      </c>
      <c r="J7767">
        <v>55</v>
      </c>
      <c r="K7767">
        <v>13</v>
      </c>
      <c r="L7767">
        <v>1117.0899999999999</v>
      </c>
      <c r="M7767" t="s">
        <v>380</v>
      </c>
      <c r="N7767" t="s">
        <v>153</v>
      </c>
      <c r="O7767" t="s">
        <v>270</v>
      </c>
      <c r="P7767">
        <v>6</v>
      </c>
      <c r="Q7767" t="s">
        <v>25</v>
      </c>
    </row>
    <row r="7768" spans="1:17" hidden="1" x14ac:dyDescent="0.3">
      <c r="A7768" t="s">
        <v>375</v>
      </c>
      <c r="B7768" t="s">
        <v>8055</v>
      </c>
      <c r="C7768" t="s">
        <v>223</v>
      </c>
      <c r="D7768" t="s">
        <v>37</v>
      </c>
      <c r="E7768" t="s">
        <v>38</v>
      </c>
      <c r="F7768">
        <v>50.04</v>
      </c>
      <c r="G7768">
        <v>149</v>
      </c>
      <c r="H7768">
        <v>8276.9500000000007</v>
      </c>
      <c r="I7768">
        <v>38</v>
      </c>
      <c r="J7768">
        <v>40</v>
      </c>
      <c r="K7768">
        <v>112</v>
      </c>
      <c r="L7768">
        <v>6221.6</v>
      </c>
      <c r="M7768" t="s">
        <v>68</v>
      </c>
      <c r="N7768" t="s">
        <v>145</v>
      </c>
      <c r="O7768" t="s">
        <v>105</v>
      </c>
      <c r="P7768">
        <v>7</v>
      </c>
      <c r="Q7768" t="s">
        <v>50</v>
      </c>
    </row>
    <row r="7769" spans="1:17" hidden="1" x14ac:dyDescent="0.3">
      <c r="A7769" t="s">
        <v>90</v>
      </c>
      <c r="B7769" t="s">
        <v>8056</v>
      </c>
      <c r="C7769" t="s">
        <v>155</v>
      </c>
      <c r="D7769" t="s">
        <v>67</v>
      </c>
      <c r="E7769" t="s">
        <v>21</v>
      </c>
      <c r="F7769">
        <v>67.290000000000006</v>
      </c>
      <c r="G7769">
        <v>11</v>
      </c>
      <c r="H7769">
        <v>402.16</v>
      </c>
      <c r="I7769">
        <v>13</v>
      </c>
      <c r="J7769">
        <v>75</v>
      </c>
      <c r="K7769">
        <v>10</v>
      </c>
      <c r="L7769">
        <v>365.6</v>
      </c>
      <c r="M7769" t="s">
        <v>250</v>
      </c>
      <c r="N7769" t="s">
        <v>136</v>
      </c>
      <c r="O7769" t="s">
        <v>171</v>
      </c>
      <c r="P7769">
        <v>3</v>
      </c>
      <c r="Q7769" t="s">
        <v>42</v>
      </c>
    </row>
    <row r="7770" spans="1:17" hidden="1" x14ac:dyDescent="0.3">
      <c r="A7770" t="s">
        <v>249</v>
      </c>
      <c r="B7770" t="s">
        <v>8057</v>
      </c>
      <c r="C7770" t="s">
        <v>187</v>
      </c>
      <c r="D7770" t="s">
        <v>54</v>
      </c>
      <c r="E7770" t="s">
        <v>30</v>
      </c>
      <c r="F7770">
        <v>44.01</v>
      </c>
      <c r="G7770">
        <v>172</v>
      </c>
      <c r="H7770">
        <v>14365.44</v>
      </c>
      <c r="I7770">
        <v>13</v>
      </c>
      <c r="J7770">
        <v>83</v>
      </c>
      <c r="K7770">
        <v>77</v>
      </c>
      <c r="L7770">
        <v>6431.04</v>
      </c>
      <c r="M7770" t="s">
        <v>183</v>
      </c>
      <c r="N7770" t="s">
        <v>287</v>
      </c>
      <c r="O7770" t="s">
        <v>104</v>
      </c>
      <c r="P7770">
        <v>9</v>
      </c>
      <c r="Q7770" t="s">
        <v>42</v>
      </c>
    </row>
    <row r="7771" spans="1:17" hidden="1" x14ac:dyDescent="0.3">
      <c r="A7771" t="s">
        <v>451</v>
      </c>
      <c r="B7771" t="s">
        <v>8058</v>
      </c>
      <c r="C7771" t="s">
        <v>36</v>
      </c>
      <c r="D7771" t="s">
        <v>37</v>
      </c>
      <c r="E7771" t="s">
        <v>38</v>
      </c>
      <c r="F7771">
        <v>48.66</v>
      </c>
      <c r="G7771">
        <v>25</v>
      </c>
      <c r="H7771">
        <v>1310</v>
      </c>
      <c r="I7771">
        <v>47</v>
      </c>
      <c r="J7771">
        <v>44</v>
      </c>
      <c r="K7771">
        <v>18</v>
      </c>
      <c r="L7771">
        <v>943.2</v>
      </c>
      <c r="M7771" t="s">
        <v>68</v>
      </c>
      <c r="N7771" t="s">
        <v>351</v>
      </c>
      <c r="O7771" t="s">
        <v>226</v>
      </c>
      <c r="P7771">
        <v>1</v>
      </c>
      <c r="Q7771" t="s">
        <v>50</v>
      </c>
    </row>
    <row r="7772" spans="1:17" hidden="1" x14ac:dyDescent="0.3">
      <c r="A7772" t="s">
        <v>308</v>
      </c>
      <c r="B7772" t="s">
        <v>8059</v>
      </c>
      <c r="C7772" t="s">
        <v>315</v>
      </c>
      <c r="D7772" t="s">
        <v>37</v>
      </c>
      <c r="E7772" t="s">
        <v>21</v>
      </c>
      <c r="F7772">
        <v>86.75</v>
      </c>
      <c r="G7772">
        <v>157</v>
      </c>
      <c r="H7772">
        <v>12398.29</v>
      </c>
      <c r="I7772">
        <v>8</v>
      </c>
      <c r="J7772">
        <v>23</v>
      </c>
      <c r="K7772">
        <v>22</v>
      </c>
      <c r="L7772">
        <v>1737.34</v>
      </c>
      <c r="M7772" t="s">
        <v>55</v>
      </c>
      <c r="N7772" t="s">
        <v>319</v>
      </c>
      <c r="O7772" t="s">
        <v>394</v>
      </c>
      <c r="P7772">
        <v>6</v>
      </c>
      <c r="Q7772" t="s">
        <v>42</v>
      </c>
    </row>
    <row r="7773" spans="1:17" hidden="1" x14ac:dyDescent="0.3">
      <c r="A7773" t="s">
        <v>210</v>
      </c>
      <c r="B7773" t="s">
        <v>8060</v>
      </c>
      <c r="C7773" t="s">
        <v>66</v>
      </c>
      <c r="D7773" t="s">
        <v>67</v>
      </c>
      <c r="E7773" t="s">
        <v>30</v>
      </c>
      <c r="F7773">
        <v>50.66</v>
      </c>
      <c r="G7773">
        <v>84</v>
      </c>
      <c r="H7773">
        <v>3273.48</v>
      </c>
      <c r="I7773">
        <v>29</v>
      </c>
      <c r="J7773">
        <v>35</v>
      </c>
      <c r="K7773">
        <v>37</v>
      </c>
      <c r="L7773">
        <v>1441.89</v>
      </c>
      <c r="M7773" t="s">
        <v>82</v>
      </c>
      <c r="N7773" t="s">
        <v>366</v>
      </c>
      <c r="O7773" t="s">
        <v>101</v>
      </c>
      <c r="P7773">
        <v>4</v>
      </c>
      <c r="Q7773" t="s">
        <v>25</v>
      </c>
    </row>
    <row r="7774" spans="1:17" hidden="1" x14ac:dyDescent="0.3">
      <c r="A7774" t="s">
        <v>123</v>
      </c>
      <c r="B7774" t="s">
        <v>8061</v>
      </c>
      <c r="C7774" t="s">
        <v>187</v>
      </c>
      <c r="D7774" t="s">
        <v>54</v>
      </c>
      <c r="E7774" t="s">
        <v>30</v>
      </c>
      <c r="F7774">
        <v>44.01</v>
      </c>
      <c r="G7774">
        <v>148</v>
      </c>
      <c r="H7774">
        <v>13179.4</v>
      </c>
      <c r="I7774">
        <v>33</v>
      </c>
      <c r="J7774">
        <v>62</v>
      </c>
      <c r="K7774">
        <v>25</v>
      </c>
      <c r="L7774">
        <v>2226.25</v>
      </c>
      <c r="M7774" t="s">
        <v>135</v>
      </c>
      <c r="N7774" t="s">
        <v>106</v>
      </c>
      <c r="O7774" t="s">
        <v>327</v>
      </c>
      <c r="P7774">
        <v>10</v>
      </c>
      <c r="Q7774" t="s">
        <v>25</v>
      </c>
    </row>
    <row r="7775" spans="1:17" hidden="1" x14ac:dyDescent="0.3">
      <c r="A7775" t="s">
        <v>312</v>
      </c>
      <c r="B7775" t="s">
        <v>8062</v>
      </c>
      <c r="C7775" t="s">
        <v>195</v>
      </c>
      <c r="D7775" t="s">
        <v>88</v>
      </c>
      <c r="E7775" t="s">
        <v>38</v>
      </c>
      <c r="F7775">
        <v>91.3</v>
      </c>
      <c r="G7775">
        <v>155</v>
      </c>
      <c r="H7775">
        <v>6164.35</v>
      </c>
      <c r="I7775">
        <v>42</v>
      </c>
      <c r="J7775">
        <v>57</v>
      </c>
      <c r="K7775">
        <v>27</v>
      </c>
      <c r="L7775">
        <v>1073.79</v>
      </c>
      <c r="M7775" t="s">
        <v>250</v>
      </c>
      <c r="N7775" t="s">
        <v>348</v>
      </c>
      <c r="O7775" t="s">
        <v>118</v>
      </c>
      <c r="P7775">
        <v>3</v>
      </c>
      <c r="Q7775" t="s">
        <v>25</v>
      </c>
    </row>
    <row r="7776" spans="1:17" hidden="1" x14ac:dyDescent="0.3">
      <c r="A7776" t="s">
        <v>464</v>
      </c>
      <c r="B7776" t="s">
        <v>8063</v>
      </c>
      <c r="C7776" t="s">
        <v>233</v>
      </c>
      <c r="D7776" t="s">
        <v>29</v>
      </c>
      <c r="E7776" t="s">
        <v>21</v>
      </c>
      <c r="F7776">
        <v>18.27</v>
      </c>
      <c r="G7776">
        <v>171</v>
      </c>
      <c r="H7776">
        <v>5456.61</v>
      </c>
      <c r="I7776">
        <v>22</v>
      </c>
      <c r="J7776">
        <v>62</v>
      </c>
      <c r="K7776">
        <v>116</v>
      </c>
      <c r="L7776">
        <v>3701.56</v>
      </c>
      <c r="M7776" t="s">
        <v>22</v>
      </c>
      <c r="N7776" t="s">
        <v>226</v>
      </c>
      <c r="O7776" t="s">
        <v>287</v>
      </c>
      <c r="P7776">
        <v>7</v>
      </c>
      <c r="Q7776" t="s">
        <v>42</v>
      </c>
    </row>
    <row r="7777" spans="1:17" hidden="1" x14ac:dyDescent="0.3">
      <c r="A7777" t="s">
        <v>334</v>
      </c>
      <c r="B7777" t="s">
        <v>8064</v>
      </c>
      <c r="C7777" t="s">
        <v>53</v>
      </c>
      <c r="D7777" t="s">
        <v>54</v>
      </c>
      <c r="E7777" t="s">
        <v>30</v>
      </c>
      <c r="F7777">
        <v>49.69</v>
      </c>
      <c r="G7777">
        <v>177</v>
      </c>
      <c r="H7777">
        <v>617.73</v>
      </c>
      <c r="I7777">
        <v>32</v>
      </c>
      <c r="J7777">
        <v>99</v>
      </c>
      <c r="K7777">
        <v>34</v>
      </c>
      <c r="L7777">
        <v>118.66</v>
      </c>
      <c r="M7777" t="s">
        <v>131</v>
      </c>
      <c r="N7777" t="s">
        <v>225</v>
      </c>
      <c r="O7777" t="s">
        <v>342</v>
      </c>
      <c r="P7777">
        <v>10</v>
      </c>
      <c r="Q7777" t="s">
        <v>25</v>
      </c>
    </row>
    <row r="7778" spans="1:17" hidden="1" x14ac:dyDescent="0.3">
      <c r="A7778" t="s">
        <v>100</v>
      </c>
      <c r="B7778" t="s">
        <v>8065</v>
      </c>
      <c r="C7778" t="s">
        <v>71</v>
      </c>
      <c r="D7778" t="s">
        <v>29</v>
      </c>
      <c r="E7778" t="s">
        <v>38</v>
      </c>
      <c r="F7778">
        <v>45.28</v>
      </c>
      <c r="G7778">
        <v>12</v>
      </c>
      <c r="H7778">
        <v>268.56</v>
      </c>
      <c r="I7778">
        <v>50</v>
      </c>
      <c r="J7778">
        <v>75</v>
      </c>
      <c r="K7778">
        <v>3</v>
      </c>
      <c r="L7778">
        <v>67.14</v>
      </c>
      <c r="M7778" t="s">
        <v>310</v>
      </c>
      <c r="N7778" t="s">
        <v>464</v>
      </c>
      <c r="O7778" t="s">
        <v>380</v>
      </c>
      <c r="P7778">
        <v>9</v>
      </c>
      <c r="Q7778" t="s">
        <v>25</v>
      </c>
    </row>
    <row r="7779" spans="1:17" hidden="1" x14ac:dyDescent="0.3">
      <c r="A7779" t="s">
        <v>139</v>
      </c>
      <c r="B7779" t="s">
        <v>8066</v>
      </c>
      <c r="C7779" t="s">
        <v>36</v>
      </c>
      <c r="D7779" t="s">
        <v>37</v>
      </c>
      <c r="E7779" t="s">
        <v>38</v>
      </c>
      <c r="F7779">
        <v>48.66</v>
      </c>
      <c r="G7779">
        <v>24</v>
      </c>
      <c r="H7779">
        <v>201.12</v>
      </c>
      <c r="I7779">
        <v>47</v>
      </c>
      <c r="J7779">
        <v>98</v>
      </c>
      <c r="K7779">
        <v>3</v>
      </c>
      <c r="L7779">
        <v>25.14</v>
      </c>
      <c r="M7779" t="s">
        <v>298</v>
      </c>
      <c r="N7779" t="s">
        <v>119</v>
      </c>
      <c r="O7779" t="s">
        <v>435</v>
      </c>
      <c r="P7779">
        <v>3</v>
      </c>
      <c r="Q7779" t="s">
        <v>50</v>
      </c>
    </row>
    <row r="7780" spans="1:17" hidden="1" x14ac:dyDescent="0.3">
      <c r="A7780" t="s">
        <v>257</v>
      </c>
      <c r="B7780" t="s">
        <v>8067</v>
      </c>
      <c r="C7780" t="s">
        <v>36</v>
      </c>
      <c r="D7780" t="s">
        <v>37</v>
      </c>
      <c r="E7780" t="s">
        <v>21</v>
      </c>
      <c r="F7780">
        <v>16.41</v>
      </c>
      <c r="G7780">
        <v>38</v>
      </c>
      <c r="H7780">
        <v>3044.18</v>
      </c>
      <c r="I7780">
        <v>8</v>
      </c>
      <c r="J7780">
        <v>65</v>
      </c>
      <c r="K7780">
        <v>7</v>
      </c>
      <c r="L7780">
        <v>560.77</v>
      </c>
      <c r="M7780" t="s">
        <v>305</v>
      </c>
      <c r="N7780" t="s">
        <v>226</v>
      </c>
      <c r="O7780" t="s">
        <v>308</v>
      </c>
      <c r="P7780">
        <v>2</v>
      </c>
      <c r="Q7780" t="s">
        <v>42</v>
      </c>
    </row>
    <row r="7781" spans="1:17" hidden="1" x14ac:dyDescent="0.3">
      <c r="A7781" t="s">
        <v>234</v>
      </c>
      <c r="B7781" t="s">
        <v>8068</v>
      </c>
      <c r="C7781" t="s">
        <v>161</v>
      </c>
      <c r="D7781" t="s">
        <v>67</v>
      </c>
      <c r="E7781" t="s">
        <v>30</v>
      </c>
      <c r="F7781">
        <v>17.920000000000002</v>
      </c>
      <c r="G7781">
        <v>17</v>
      </c>
      <c r="H7781">
        <v>1098.2</v>
      </c>
      <c r="I7781">
        <v>31</v>
      </c>
      <c r="J7781">
        <v>60</v>
      </c>
      <c r="K7781">
        <v>14</v>
      </c>
      <c r="L7781">
        <v>904.4</v>
      </c>
      <c r="M7781" t="s">
        <v>279</v>
      </c>
      <c r="N7781" t="s">
        <v>130</v>
      </c>
      <c r="O7781" t="s">
        <v>129</v>
      </c>
      <c r="P7781">
        <v>2</v>
      </c>
      <c r="Q7781" t="s">
        <v>50</v>
      </c>
    </row>
    <row r="7782" spans="1:17" hidden="1" x14ac:dyDescent="0.3">
      <c r="A7782" t="s">
        <v>380</v>
      </c>
      <c r="B7782" t="s">
        <v>8069</v>
      </c>
      <c r="C7782" t="s">
        <v>200</v>
      </c>
      <c r="D7782" t="s">
        <v>29</v>
      </c>
      <c r="E7782" t="s">
        <v>38</v>
      </c>
      <c r="F7782">
        <v>88.57</v>
      </c>
      <c r="G7782">
        <v>107</v>
      </c>
      <c r="H7782">
        <v>2722.08</v>
      </c>
      <c r="I7782">
        <v>45</v>
      </c>
      <c r="J7782">
        <v>20</v>
      </c>
      <c r="K7782">
        <v>13</v>
      </c>
      <c r="L7782">
        <v>330.72</v>
      </c>
      <c r="M7782" t="s">
        <v>378</v>
      </c>
      <c r="N7782" t="s">
        <v>224</v>
      </c>
      <c r="O7782" t="s">
        <v>451</v>
      </c>
      <c r="P7782">
        <v>8</v>
      </c>
      <c r="Q7782" t="s">
        <v>25</v>
      </c>
    </row>
    <row r="7783" spans="1:17" hidden="1" x14ac:dyDescent="0.3">
      <c r="A7783" t="s">
        <v>243</v>
      </c>
      <c r="B7783" t="s">
        <v>8070</v>
      </c>
      <c r="C7783" t="s">
        <v>165</v>
      </c>
      <c r="D7783" t="s">
        <v>134</v>
      </c>
      <c r="E7783" t="s">
        <v>21</v>
      </c>
      <c r="F7783">
        <v>74.680000000000007</v>
      </c>
      <c r="G7783">
        <v>143</v>
      </c>
      <c r="H7783">
        <v>14229.93</v>
      </c>
      <c r="I7783">
        <v>7</v>
      </c>
      <c r="J7783">
        <v>52</v>
      </c>
      <c r="K7783">
        <v>16</v>
      </c>
      <c r="L7783">
        <v>1592.16</v>
      </c>
      <c r="M7783" t="s">
        <v>94</v>
      </c>
      <c r="N7783" t="s">
        <v>177</v>
      </c>
      <c r="O7783" t="s">
        <v>111</v>
      </c>
      <c r="P7783">
        <v>6</v>
      </c>
      <c r="Q7783" t="s">
        <v>50</v>
      </c>
    </row>
    <row r="7784" spans="1:17" hidden="1" x14ac:dyDescent="0.3">
      <c r="A7784" t="s">
        <v>43</v>
      </c>
      <c r="B7784" t="s">
        <v>8071</v>
      </c>
      <c r="C7784" t="s">
        <v>169</v>
      </c>
      <c r="D7784" t="s">
        <v>20</v>
      </c>
      <c r="E7784" t="s">
        <v>30</v>
      </c>
      <c r="F7784">
        <v>80.87</v>
      </c>
      <c r="G7784">
        <v>186</v>
      </c>
      <c r="H7784">
        <v>15737.46</v>
      </c>
      <c r="I7784">
        <v>29</v>
      </c>
      <c r="J7784">
        <v>92</v>
      </c>
      <c r="K7784">
        <v>176</v>
      </c>
      <c r="L7784">
        <v>14891.36</v>
      </c>
      <c r="M7784" t="s">
        <v>435</v>
      </c>
      <c r="N7784" t="s">
        <v>34</v>
      </c>
      <c r="O7784" t="s">
        <v>142</v>
      </c>
      <c r="P7784">
        <v>10</v>
      </c>
      <c r="Q7784" t="s">
        <v>42</v>
      </c>
    </row>
    <row r="7785" spans="1:17" hidden="1" x14ac:dyDescent="0.3">
      <c r="A7785" t="s">
        <v>124</v>
      </c>
      <c r="B7785" t="s">
        <v>8072</v>
      </c>
      <c r="C7785" t="s">
        <v>304</v>
      </c>
      <c r="D7785" t="s">
        <v>134</v>
      </c>
      <c r="E7785" t="s">
        <v>38</v>
      </c>
      <c r="F7785">
        <v>95.96</v>
      </c>
      <c r="G7785">
        <v>84</v>
      </c>
      <c r="H7785">
        <v>6417.6</v>
      </c>
      <c r="I7785">
        <v>22</v>
      </c>
      <c r="J7785">
        <v>86</v>
      </c>
      <c r="K7785">
        <v>50</v>
      </c>
      <c r="L7785">
        <v>3820</v>
      </c>
      <c r="M7785" t="s">
        <v>275</v>
      </c>
      <c r="N7785" t="s">
        <v>213</v>
      </c>
      <c r="O7785" t="s">
        <v>150</v>
      </c>
      <c r="P7785">
        <v>5</v>
      </c>
      <c r="Q7785" t="s">
        <v>50</v>
      </c>
    </row>
    <row r="7786" spans="1:17" hidden="1" x14ac:dyDescent="0.3">
      <c r="A7786" t="s">
        <v>130</v>
      </c>
      <c r="B7786" t="s">
        <v>8073</v>
      </c>
      <c r="C7786" t="s">
        <v>36</v>
      </c>
      <c r="D7786" t="s">
        <v>37</v>
      </c>
      <c r="E7786" t="s">
        <v>21</v>
      </c>
      <c r="F7786">
        <v>16.41</v>
      </c>
      <c r="G7786">
        <v>84</v>
      </c>
      <c r="H7786">
        <v>7951.44</v>
      </c>
      <c r="I7786">
        <v>35</v>
      </c>
      <c r="J7786">
        <v>99</v>
      </c>
      <c r="K7786">
        <v>32</v>
      </c>
      <c r="L7786">
        <v>3029.12</v>
      </c>
      <c r="M7786" t="s">
        <v>388</v>
      </c>
      <c r="N7786" t="s">
        <v>345</v>
      </c>
      <c r="O7786" t="s">
        <v>153</v>
      </c>
      <c r="P7786">
        <v>10</v>
      </c>
      <c r="Q7786" t="s">
        <v>42</v>
      </c>
    </row>
    <row r="7787" spans="1:17" hidden="1" x14ac:dyDescent="0.3">
      <c r="A7787" t="s">
        <v>337</v>
      </c>
      <c r="B7787" t="s">
        <v>8074</v>
      </c>
      <c r="C7787" t="s">
        <v>286</v>
      </c>
      <c r="D7787" t="s">
        <v>54</v>
      </c>
      <c r="E7787" t="s">
        <v>30</v>
      </c>
      <c r="F7787">
        <v>17.489999999999998</v>
      </c>
      <c r="G7787">
        <v>92</v>
      </c>
      <c r="H7787">
        <v>1500.52</v>
      </c>
      <c r="I7787">
        <v>35</v>
      </c>
      <c r="J7787">
        <v>66</v>
      </c>
      <c r="K7787">
        <v>63</v>
      </c>
      <c r="L7787">
        <v>1027.53</v>
      </c>
      <c r="M7787" t="s">
        <v>68</v>
      </c>
      <c r="N7787" t="s">
        <v>351</v>
      </c>
      <c r="O7787" t="s">
        <v>116</v>
      </c>
      <c r="P7787">
        <v>6</v>
      </c>
      <c r="Q7787" t="s">
        <v>25</v>
      </c>
    </row>
    <row r="7788" spans="1:17" hidden="1" x14ac:dyDescent="0.3">
      <c r="A7788" t="s">
        <v>143</v>
      </c>
      <c r="B7788" t="s">
        <v>8075</v>
      </c>
      <c r="C7788" t="s">
        <v>208</v>
      </c>
      <c r="D7788" t="s">
        <v>20</v>
      </c>
      <c r="E7788" t="s">
        <v>38</v>
      </c>
      <c r="F7788">
        <v>60.14</v>
      </c>
      <c r="G7788">
        <v>95</v>
      </c>
      <c r="H7788">
        <v>4066.95</v>
      </c>
      <c r="I7788">
        <v>42</v>
      </c>
      <c r="J7788">
        <v>58</v>
      </c>
      <c r="K7788">
        <v>63</v>
      </c>
      <c r="L7788">
        <v>2697.03</v>
      </c>
      <c r="M7788" t="s">
        <v>69</v>
      </c>
      <c r="N7788" t="s">
        <v>464</v>
      </c>
      <c r="O7788" t="s">
        <v>206</v>
      </c>
      <c r="P7788">
        <v>5</v>
      </c>
      <c r="Q7788" t="s">
        <v>42</v>
      </c>
    </row>
    <row r="7789" spans="1:17" hidden="1" x14ac:dyDescent="0.3">
      <c r="A7789" t="s">
        <v>355</v>
      </c>
      <c r="B7789" t="s">
        <v>8076</v>
      </c>
      <c r="C7789" t="s">
        <v>122</v>
      </c>
      <c r="D7789" t="s">
        <v>54</v>
      </c>
      <c r="E7789" t="s">
        <v>38</v>
      </c>
      <c r="F7789">
        <v>62.49</v>
      </c>
      <c r="G7789">
        <v>137</v>
      </c>
      <c r="H7789">
        <v>9299.56</v>
      </c>
      <c r="I7789">
        <v>37</v>
      </c>
      <c r="J7789">
        <v>100</v>
      </c>
      <c r="K7789">
        <v>83</v>
      </c>
      <c r="L7789">
        <v>5634.04</v>
      </c>
      <c r="M7789" t="s">
        <v>85</v>
      </c>
      <c r="N7789" t="s">
        <v>375</v>
      </c>
      <c r="O7789" t="s">
        <v>163</v>
      </c>
      <c r="P7789">
        <v>5</v>
      </c>
      <c r="Q7789" t="s">
        <v>50</v>
      </c>
    </row>
    <row r="7790" spans="1:17" hidden="1" x14ac:dyDescent="0.3">
      <c r="A7790" t="s">
        <v>378</v>
      </c>
      <c r="B7790" t="s">
        <v>8077</v>
      </c>
      <c r="C7790" t="s">
        <v>66</v>
      </c>
      <c r="D7790" t="s">
        <v>67</v>
      </c>
      <c r="E7790" t="s">
        <v>30</v>
      </c>
      <c r="F7790">
        <v>50.66</v>
      </c>
      <c r="G7790">
        <v>152</v>
      </c>
      <c r="H7790">
        <v>2900.16</v>
      </c>
      <c r="I7790">
        <v>42</v>
      </c>
      <c r="J7790">
        <v>95</v>
      </c>
      <c r="K7790">
        <v>11</v>
      </c>
      <c r="L7790">
        <v>209.88</v>
      </c>
      <c r="M7790" t="s">
        <v>138</v>
      </c>
      <c r="N7790" t="s">
        <v>62</v>
      </c>
      <c r="O7790" t="s">
        <v>97</v>
      </c>
      <c r="P7790">
        <v>6</v>
      </c>
      <c r="Q7790" t="s">
        <v>50</v>
      </c>
    </row>
    <row r="7791" spans="1:17" hidden="1" x14ac:dyDescent="0.3">
      <c r="A7791" t="s">
        <v>75</v>
      </c>
      <c r="B7791" t="s">
        <v>8078</v>
      </c>
      <c r="C7791" t="s">
        <v>208</v>
      </c>
      <c r="D7791" t="s">
        <v>20</v>
      </c>
      <c r="E7791" t="s">
        <v>21</v>
      </c>
      <c r="F7791">
        <v>39.020000000000003</v>
      </c>
      <c r="G7791">
        <v>41</v>
      </c>
      <c r="H7791">
        <v>2459.59</v>
      </c>
      <c r="I7791">
        <v>14</v>
      </c>
      <c r="J7791">
        <v>38</v>
      </c>
      <c r="K7791">
        <v>5</v>
      </c>
      <c r="L7791">
        <v>299.95</v>
      </c>
      <c r="M7791" t="s">
        <v>337</v>
      </c>
      <c r="N7791" t="s">
        <v>247</v>
      </c>
      <c r="O7791" t="s">
        <v>40</v>
      </c>
      <c r="P7791">
        <v>4</v>
      </c>
      <c r="Q7791" t="s">
        <v>50</v>
      </c>
    </row>
    <row r="7792" spans="1:17" x14ac:dyDescent="0.3">
      <c r="A7792" t="s">
        <v>295</v>
      </c>
      <c r="B7792" t="s">
        <v>8079</v>
      </c>
      <c r="C7792" t="s">
        <v>28</v>
      </c>
      <c r="D7792" t="s">
        <v>29</v>
      </c>
      <c r="E7792" t="s">
        <v>38</v>
      </c>
      <c r="F7792">
        <v>48.48</v>
      </c>
      <c r="G7792">
        <v>197</v>
      </c>
      <c r="H7792">
        <v>9032.4500000000007</v>
      </c>
      <c r="I7792">
        <v>9</v>
      </c>
      <c r="J7792">
        <v>32</v>
      </c>
      <c r="K7792">
        <v>25</v>
      </c>
      <c r="L7792">
        <v>1146.25</v>
      </c>
      <c r="M7792" t="s">
        <v>370</v>
      </c>
      <c r="N7792" t="s">
        <v>56</v>
      </c>
      <c r="O7792" t="s">
        <v>332</v>
      </c>
      <c r="P7792">
        <v>5</v>
      </c>
      <c r="Q7792" t="s">
        <v>42</v>
      </c>
    </row>
    <row r="7793" spans="1:17" hidden="1" x14ac:dyDescent="0.3">
      <c r="A7793" t="s">
        <v>179</v>
      </c>
      <c r="B7793" t="s">
        <v>8080</v>
      </c>
      <c r="C7793" t="s">
        <v>344</v>
      </c>
      <c r="D7793" t="s">
        <v>37</v>
      </c>
      <c r="E7793" t="s">
        <v>38</v>
      </c>
      <c r="F7793">
        <v>41.41</v>
      </c>
      <c r="G7793">
        <v>152</v>
      </c>
      <c r="H7793">
        <v>8819.0400000000009</v>
      </c>
      <c r="I7793">
        <v>28</v>
      </c>
      <c r="J7793">
        <v>49</v>
      </c>
      <c r="K7793">
        <v>54</v>
      </c>
      <c r="L7793">
        <v>3133.08</v>
      </c>
      <c r="M7793" t="s">
        <v>350</v>
      </c>
      <c r="N7793" t="s">
        <v>32</v>
      </c>
      <c r="O7793" t="s">
        <v>33</v>
      </c>
      <c r="P7793">
        <v>5</v>
      </c>
      <c r="Q7793" t="s">
        <v>42</v>
      </c>
    </row>
    <row r="7794" spans="1:17" hidden="1" x14ac:dyDescent="0.3">
      <c r="A7794" t="s">
        <v>283</v>
      </c>
      <c r="B7794" t="s">
        <v>8081</v>
      </c>
      <c r="C7794" t="s">
        <v>359</v>
      </c>
      <c r="D7794" t="s">
        <v>60</v>
      </c>
      <c r="E7794" t="s">
        <v>21</v>
      </c>
      <c r="F7794">
        <v>5.71</v>
      </c>
      <c r="G7794">
        <v>87</v>
      </c>
      <c r="H7794">
        <v>7225.35</v>
      </c>
      <c r="I7794">
        <v>14</v>
      </c>
      <c r="J7794">
        <v>75</v>
      </c>
      <c r="K7794">
        <v>2</v>
      </c>
      <c r="L7794">
        <v>166.1</v>
      </c>
      <c r="M7794" t="s">
        <v>308</v>
      </c>
      <c r="N7794" t="s">
        <v>212</v>
      </c>
      <c r="O7794" t="s">
        <v>130</v>
      </c>
      <c r="P7794">
        <v>8</v>
      </c>
      <c r="Q7794" t="s">
        <v>42</v>
      </c>
    </row>
    <row r="7795" spans="1:17" hidden="1" x14ac:dyDescent="0.3">
      <c r="A7795" t="s">
        <v>355</v>
      </c>
      <c r="B7795" t="s">
        <v>8082</v>
      </c>
      <c r="C7795" t="s">
        <v>286</v>
      </c>
      <c r="D7795" t="s">
        <v>54</v>
      </c>
      <c r="E7795" t="s">
        <v>30</v>
      </c>
      <c r="F7795">
        <v>17.489999999999998</v>
      </c>
      <c r="G7795">
        <v>191</v>
      </c>
      <c r="H7795">
        <v>14298.26</v>
      </c>
      <c r="I7795">
        <v>42</v>
      </c>
      <c r="J7795">
        <v>39</v>
      </c>
      <c r="K7795">
        <v>3</v>
      </c>
      <c r="L7795">
        <v>224.58</v>
      </c>
      <c r="M7795" t="s">
        <v>355</v>
      </c>
      <c r="N7795" t="s">
        <v>268</v>
      </c>
      <c r="O7795" t="s">
        <v>335</v>
      </c>
      <c r="P7795">
        <v>9</v>
      </c>
      <c r="Q7795" t="s">
        <v>25</v>
      </c>
    </row>
    <row r="7796" spans="1:17" hidden="1" x14ac:dyDescent="0.3">
      <c r="A7796" t="s">
        <v>244</v>
      </c>
      <c r="B7796" t="s">
        <v>8083</v>
      </c>
      <c r="C7796" t="s">
        <v>353</v>
      </c>
      <c r="D7796" t="s">
        <v>29</v>
      </c>
      <c r="E7796" t="s">
        <v>38</v>
      </c>
      <c r="F7796">
        <v>95.36</v>
      </c>
      <c r="G7796">
        <v>163</v>
      </c>
      <c r="H7796">
        <v>15944.66</v>
      </c>
      <c r="I7796">
        <v>26</v>
      </c>
      <c r="J7796">
        <v>54</v>
      </c>
      <c r="K7796">
        <v>122</v>
      </c>
      <c r="L7796">
        <v>11934.04</v>
      </c>
      <c r="M7796" t="s">
        <v>210</v>
      </c>
      <c r="N7796" t="s">
        <v>355</v>
      </c>
      <c r="O7796" t="s">
        <v>183</v>
      </c>
      <c r="P7796">
        <v>5</v>
      </c>
      <c r="Q7796" t="s">
        <v>25</v>
      </c>
    </row>
    <row r="7797" spans="1:17" hidden="1" x14ac:dyDescent="0.3">
      <c r="A7797" t="s">
        <v>48</v>
      </c>
      <c r="B7797" t="s">
        <v>8084</v>
      </c>
      <c r="C7797" t="s">
        <v>19</v>
      </c>
      <c r="D7797" t="s">
        <v>20</v>
      </c>
      <c r="E7797" t="s">
        <v>21</v>
      </c>
      <c r="F7797">
        <v>89.94</v>
      </c>
      <c r="G7797">
        <v>190</v>
      </c>
      <c r="H7797">
        <v>10282.799999999999</v>
      </c>
      <c r="I7797">
        <v>33</v>
      </c>
      <c r="J7797">
        <v>57</v>
      </c>
      <c r="K7797">
        <v>66</v>
      </c>
      <c r="L7797">
        <v>3571.92</v>
      </c>
      <c r="M7797" t="s">
        <v>56</v>
      </c>
      <c r="N7797" t="s">
        <v>159</v>
      </c>
      <c r="O7797" t="s">
        <v>124</v>
      </c>
      <c r="P7797">
        <v>7</v>
      </c>
      <c r="Q7797" t="s">
        <v>50</v>
      </c>
    </row>
    <row r="7798" spans="1:17" hidden="1" x14ac:dyDescent="0.3">
      <c r="A7798" t="s">
        <v>123</v>
      </c>
      <c r="B7798" t="s">
        <v>8085</v>
      </c>
      <c r="C7798" t="s">
        <v>286</v>
      </c>
      <c r="D7798" t="s">
        <v>54</v>
      </c>
      <c r="E7798" t="s">
        <v>30</v>
      </c>
      <c r="F7798">
        <v>17.489999999999998</v>
      </c>
      <c r="G7798">
        <v>105</v>
      </c>
      <c r="H7798">
        <v>3444</v>
      </c>
      <c r="I7798">
        <v>15</v>
      </c>
      <c r="J7798">
        <v>86</v>
      </c>
      <c r="K7798">
        <v>67</v>
      </c>
      <c r="L7798">
        <v>2197.6</v>
      </c>
      <c r="M7798" t="s">
        <v>193</v>
      </c>
      <c r="N7798" t="s">
        <v>252</v>
      </c>
      <c r="O7798" t="s">
        <v>170</v>
      </c>
      <c r="P7798">
        <v>9</v>
      </c>
      <c r="Q7798" t="s">
        <v>42</v>
      </c>
    </row>
    <row r="7799" spans="1:17" hidden="1" x14ac:dyDescent="0.3">
      <c r="A7799" t="s">
        <v>131</v>
      </c>
      <c r="B7799" t="s">
        <v>8086</v>
      </c>
      <c r="C7799" t="s">
        <v>297</v>
      </c>
      <c r="D7799" t="s">
        <v>60</v>
      </c>
      <c r="E7799" t="s">
        <v>38</v>
      </c>
      <c r="F7799">
        <v>76.36</v>
      </c>
      <c r="G7799">
        <v>53</v>
      </c>
      <c r="H7799">
        <v>4567.01</v>
      </c>
      <c r="I7799">
        <v>24</v>
      </c>
      <c r="J7799">
        <v>35</v>
      </c>
      <c r="K7799">
        <v>39</v>
      </c>
      <c r="L7799">
        <v>3360.63</v>
      </c>
      <c r="M7799" t="s">
        <v>283</v>
      </c>
      <c r="N7799" t="s">
        <v>319</v>
      </c>
      <c r="O7799" t="s">
        <v>435</v>
      </c>
      <c r="P7799">
        <v>9</v>
      </c>
      <c r="Q7799" t="s">
        <v>42</v>
      </c>
    </row>
    <row r="7800" spans="1:17" hidden="1" x14ac:dyDescent="0.3">
      <c r="A7800" t="s">
        <v>94</v>
      </c>
      <c r="B7800" t="s">
        <v>8087</v>
      </c>
      <c r="C7800" t="s">
        <v>113</v>
      </c>
      <c r="D7800" t="s">
        <v>46</v>
      </c>
      <c r="E7800" t="s">
        <v>21</v>
      </c>
      <c r="F7800">
        <v>91.09</v>
      </c>
      <c r="G7800">
        <v>25</v>
      </c>
      <c r="H7800">
        <v>233</v>
      </c>
      <c r="I7800">
        <v>39</v>
      </c>
      <c r="J7800">
        <v>20</v>
      </c>
      <c r="K7800">
        <v>24</v>
      </c>
      <c r="L7800">
        <v>223.68</v>
      </c>
      <c r="M7800" t="s">
        <v>75</v>
      </c>
      <c r="N7800" t="s">
        <v>56</v>
      </c>
      <c r="O7800" t="s">
        <v>332</v>
      </c>
      <c r="P7800">
        <v>1</v>
      </c>
      <c r="Q7800" t="s">
        <v>50</v>
      </c>
    </row>
    <row r="7801" spans="1:17" hidden="1" x14ac:dyDescent="0.3">
      <c r="A7801" t="s">
        <v>108</v>
      </c>
      <c r="B7801" t="s">
        <v>8088</v>
      </c>
      <c r="C7801" t="s">
        <v>165</v>
      </c>
      <c r="D7801" t="s">
        <v>134</v>
      </c>
      <c r="E7801" t="s">
        <v>30</v>
      </c>
      <c r="F7801">
        <v>54.17</v>
      </c>
      <c r="G7801">
        <v>121</v>
      </c>
      <c r="H7801">
        <v>3829.65</v>
      </c>
      <c r="I7801">
        <v>39</v>
      </c>
      <c r="J7801">
        <v>43</v>
      </c>
      <c r="K7801">
        <v>16</v>
      </c>
      <c r="L7801">
        <v>506.4</v>
      </c>
      <c r="M7801" t="s">
        <v>68</v>
      </c>
      <c r="N7801" t="s">
        <v>234</v>
      </c>
      <c r="O7801" t="s">
        <v>185</v>
      </c>
      <c r="P7801">
        <v>4</v>
      </c>
      <c r="Q7801" t="s">
        <v>50</v>
      </c>
    </row>
    <row r="7802" spans="1:17" hidden="1" x14ac:dyDescent="0.3">
      <c r="A7802" t="s">
        <v>39</v>
      </c>
      <c r="B7802" t="s">
        <v>8089</v>
      </c>
      <c r="C7802" t="s">
        <v>161</v>
      </c>
      <c r="D7802" t="s">
        <v>67</v>
      </c>
      <c r="E7802" t="s">
        <v>30</v>
      </c>
      <c r="F7802">
        <v>17.920000000000002</v>
      </c>
      <c r="G7802">
        <v>104</v>
      </c>
      <c r="H7802">
        <v>4765.28</v>
      </c>
      <c r="I7802">
        <v>10</v>
      </c>
      <c r="J7802">
        <v>43</v>
      </c>
      <c r="K7802">
        <v>99</v>
      </c>
      <c r="L7802">
        <v>4536.18</v>
      </c>
      <c r="M7802" t="s">
        <v>370</v>
      </c>
      <c r="N7802" t="s">
        <v>130</v>
      </c>
      <c r="O7802" t="s">
        <v>370</v>
      </c>
      <c r="P7802">
        <v>10</v>
      </c>
      <c r="Q7802" t="s">
        <v>25</v>
      </c>
    </row>
    <row r="7803" spans="1:17" hidden="1" x14ac:dyDescent="0.3">
      <c r="A7803" t="s">
        <v>277</v>
      </c>
      <c r="B7803" t="s">
        <v>8090</v>
      </c>
      <c r="C7803" t="s">
        <v>261</v>
      </c>
      <c r="D7803" t="s">
        <v>20</v>
      </c>
      <c r="E7803" t="s">
        <v>21</v>
      </c>
      <c r="F7803">
        <v>76.069999999999993</v>
      </c>
      <c r="G7803">
        <v>188</v>
      </c>
      <c r="H7803">
        <v>11676.68</v>
      </c>
      <c r="I7803">
        <v>10</v>
      </c>
      <c r="J7803">
        <v>47</v>
      </c>
      <c r="K7803">
        <v>3</v>
      </c>
      <c r="L7803">
        <v>186.33</v>
      </c>
      <c r="M7803" t="s">
        <v>167</v>
      </c>
      <c r="N7803" t="s">
        <v>226</v>
      </c>
      <c r="O7803" t="s">
        <v>250</v>
      </c>
      <c r="P7803">
        <v>6</v>
      </c>
      <c r="Q7803" t="s">
        <v>25</v>
      </c>
    </row>
    <row r="7804" spans="1:17" hidden="1" x14ac:dyDescent="0.3">
      <c r="A7804" t="s">
        <v>249</v>
      </c>
      <c r="B7804" t="s">
        <v>8091</v>
      </c>
      <c r="C7804" t="s">
        <v>215</v>
      </c>
      <c r="D7804" t="s">
        <v>134</v>
      </c>
      <c r="E7804" t="s">
        <v>21</v>
      </c>
      <c r="F7804">
        <v>39.5</v>
      </c>
      <c r="G7804">
        <v>127</v>
      </c>
      <c r="H7804">
        <v>12640.31</v>
      </c>
      <c r="I7804">
        <v>23</v>
      </c>
      <c r="J7804">
        <v>66</v>
      </c>
      <c r="K7804">
        <v>19</v>
      </c>
      <c r="L7804">
        <v>1891.07</v>
      </c>
      <c r="M7804" t="s">
        <v>243</v>
      </c>
      <c r="N7804" t="s">
        <v>48</v>
      </c>
      <c r="O7804" t="s">
        <v>49</v>
      </c>
      <c r="P7804">
        <v>1</v>
      </c>
      <c r="Q7804" t="s">
        <v>25</v>
      </c>
    </row>
    <row r="7805" spans="1:17" hidden="1" x14ac:dyDescent="0.3">
      <c r="A7805" t="s">
        <v>305</v>
      </c>
      <c r="B7805" t="s">
        <v>8092</v>
      </c>
      <c r="C7805" t="s">
        <v>103</v>
      </c>
      <c r="D7805" t="s">
        <v>67</v>
      </c>
      <c r="E7805" t="s">
        <v>38</v>
      </c>
      <c r="F7805">
        <v>66.790000000000006</v>
      </c>
      <c r="G7805">
        <v>51</v>
      </c>
      <c r="H7805">
        <v>2813.16</v>
      </c>
      <c r="I7805">
        <v>34</v>
      </c>
      <c r="J7805">
        <v>34</v>
      </c>
      <c r="K7805">
        <v>43</v>
      </c>
      <c r="L7805">
        <v>2371.88</v>
      </c>
      <c r="M7805" t="s">
        <v>26</v>
      </c>
      <c r="N7805" t="s">
        <v>136</v>
      </c>
      <c r="O7805" t="s">
        <v>171</v>
      </c>
      <c r="P7805">
        <v>9</v>
      </c>
      <c r="Q7805" t="s">
        <v>42</v>
      </c>
    </row>
    <row r="7806" spans="1:17" hidden="1" x14ac:dyDescent="0.3">
      <c r="A7806" t="s">
        <v>104</v>
      </c>
      <c r="B7806" t="s">
        <v>8093</v>
      </c>
      <c r="C7806" t="s">
        <v>77</v>
      </c>
      <c r="D7806" t="s">
        <v>60</v>
      </c>
      <c r="E7806" t="s">
        <v>21</v>
      </c>
      <c r="F7806">
        <v>14.06</v>
      </c>
      <c r="G7806">
        <v>181</v>
      </c>
      <c r="H7806">
        <v>2320.42</v>
      </c>
      <c r="I7806">
        <v>50</v>
      </c>
      <c r="J7806">
        <v>33</v>
      </c>
      <c r="K7806">
        <v>75</v>
      </c>
      <c r="L7806">
        <v>961.5</v>
      </c>
      <c r="M7806" t="s">
        <v>257</v>
      </c>
      <c r="N7806" t="s">
        <v>287</v>
      </c>
      <c r="O7806" t="s">
        <v>212</v>
      </c>
      <c r="P7806">
        <v>8</v>
      </c>
      <c r="Q7806" t="s">
        <v>50</v>
      </c>
    </row>
    <row r="7807" spans="1:17" hidden="1" x14ac:dyDescent="0.3">
      <c r="A7807" t="s">
        <v>257</v>
      </c>
      <c r="B7807" t="s">
        <v>8094</v>
      </c>
      <c r="C7807" t="s">
        <v>359</v>
      </c>
      <c r="D7807" t="s">
        <v>60</v>
      </c>
      <c r="E7807" t="s">
        <v>30</v>
      </c>
      <c r="F7807">
        <v>26.3</v>
      </c>
      <c r="G7807">
        <v>92</v>
      </c>
      <c r="H7807">
        <v>1005.56</v>
      </c>
      <c r="I7807">
        <v>16</v>
      </c>
      <c r="J7807">
        <v>82</v>
      </c>
      <c r="K7807">
        <v>19</v>
      </c>
      <c r="L7807">
        <v>207.67</v>
      </c>
      <c r="M7807" t="s">
        <v>469</v>
      </c>
      <c r="N7807" t="s">
        <v>264</v>
      </c>
      <c r="O7807" t="s">
        <v>372</v>
      </c>
      <c r="P7807">
        <v>5</v>
      </c>
      <c r="Q7807" t="s">
        <v>50</v>
      </c>
    </row>
    <row r="7808" spans="1:17" hidden="1" x14ac:dyDescent="0.3">
      <c r="A7808" t="s">
        <v>263</v>
      </c>
      <c r="B7808" t="s">
        <v>8095</v>
      </c>
      <c r="C7808" t="s">
        <v>161</v>
      </c>
      <c r="D7808" t="s">
        <v>67</v>
      </c>
      <c r="E7808" t="s">
        <v>38</v>
      </c>
      <c r="F7808">
        <v>53.48</v>
      </c>
      <c r="G7808">
        <v>79</v>
      </c>
      <c r="H7808">
        <v>4283.38</v>
      </c>
      <c r="I7808">
        <v>8</v>
      </c>
      <c r="J7808">
        <v>64</v>
      </c>
      <c r="K7808">
        <v>37</v>
      </c>
      <c r="L7808">
        <v>2006.14</v>
      </c>
      <c r="M7808" t="s">
        <v>82</v>
      </c>
      <c r="N7808" t="s">
        <v>181</v>
      </c>
      <c r="O7808" t="s">
        <v>163</v>
      </c>
      <c r="P7808">
        <v>3</v>
      </c>
      <c r="Q7808" t="s">
        <v>50</v>
      </c>
    </row>
    <row r="7809" spans="1:17" hidden="1" x14ac:dyDescent="0.3">
      <c r="A7809" t="s">
        <v>295</v>
      </c>
      <c r="B7809" t="s">
        <v>8096</v>
      </c>
      <c r="C7809" t="s">
        <v>205</v>
      </c>
      <c r="D7809" t="s">
        <v>46</v>
      </c>
      <c r="E7809" t="s">
        <v>21</v>
      </c>
      <c r="F7809">
        <v>94.82</v>
      </c>
      <c r="G7809">
        <v>156</v>
      </c>
      <c r="H7809">
        <v>2215.1999999999998</v>
      </c>
      <c r="I7809">
        <v>50</v>
      </c>
      <c r="J7809">
        <v>94</v>
      </c>
      <c r="K7809">
        <v>81</v>
      </c>
      <c r="L7809">
        <v>1150.2</v>
      </c>
      <c r="M7809" t="s">
        <v>167</v>
      </c>
      <c r="N7809" t="s">
        <v>216</v>
      </c>
      <c r="O7809" t="s">
        <v>48</v>
      </c>
      <c r="P7809">
        <v>4</v>
      </c>
      <c r="Q7809" t="s">
        <v>42</v>
      </c>
    </row>
    <row r="7810" spans="1:17" hidden="1" x14ac:dyDescent="0.3">
      <c r="A7810" t="s">
        <v>469</v>
      </c>
      <c r="B7810" t="s">
        <v>8097</v>
      </c>
      <c r="C7810" t="s">
        <v>359</v>
      </c>
      <c r="D7810" t="s">
        <v>60</v>
      </c>
      <c r="E7810" t="s">
        <v>30</v>
      </c>
      <c r="F7810">
        <v>26.3</v>
      </c>
      <c r="G7810">
        <v>27</v>
      </c>
      <c r="H7810">
        <v>1359.72</v>
      </c>
      <c r="I7810">
        <v>50</v>
      </c>
      <c r="J7810">
        <v>76</v>
      </c>
      <c r="K7810">
        <v>0</v>
      </c>
      <c r="L7810">
        <v>0</v>
      </c>
      <c r="N7810" t="s">
        <v>124</v>
      </c>
      <c r="O7810" t="s">
        <v>212</v>
      </c>
      <c r="P7810">
        <v>7</v>
      </c>
      <c r="Q7810" t="s">
        <v>25</v>
      </c>
    </row>
    <row r="7811" spans="1:17" hidden="1" x14ac:dyDescent="0.3">
      <c r="A7811" t="s">
        <v>123</v>
      </c>
      <c r="B7811" t="s">
        <v>8098</v>
      </c>
      <c r="C7811" t="s">
        <v>233</v>
      </c>
      <c r="D7811" t="s">
        <v>29</v>
      </c>
      <c r="E7811" t="s">
        <v>38</v>
      </c>
      <c r="F7811">
        <v>99.38</v>
      </c>
      <c r="G7811">
        <v>150</v>
      </c>
      <c r="H7811">
        <v>11451</v>
      </c>
      <c r="I7811">
        <v>48</v>
      </c>
      <c r="J7811">
        <v>78</v>
      </c>
      <c r="K7811">
        <v>36</v>
      </c>
      <c r="L7811">
        <v>2748.24</v>
      </c>
      <c r="M7811" t="s">
        <v>270</v>
      </c>
      <c r="N7811" t="s">
        <v>47</v>
      </c>
      <c r="O7811" t="s">
        <v>167</v>
      </c>
      <c r="P7811">
        <v>10</v>
      </c>
      <c r="Q7811" t="s">
        <v>42</v>
      </c>
    </row>
    <row r="7812" spans="1:17" hidden="1" x14ac:dyDescent="0.3">
      <c r="A7812" t="s">
        <v>136</v>
      </c>
      <c r="B7812" t="s">
        <v>8099</v>
      </c>
      <c r="C7812" t="s">
        <v>315</v>
      </c>
      <c r="D7812" t="s">
        <v>37</v>
      </c>
      <c r="E7812" t="s">
        <v>21</v>
      </c>
      <c r="F7812">
        <v>86.75</v>
      </c>
      <c r="G7812">
        <v>120</v>
      </c>
      <c r="H7812">
        <v>1167.5999999999999</v>
      </c>
      <c r="I7812">
        <v>44</v>
      </c>
      <c r="J7812">
        <v>68</v>
      </c>
      <c r="K7812">
        <v>61</v>
      </c>
      <c r="L7812">
        <v>593.53</v>
      </c>
      <c r="M7812" t="s">
        <v>177</v>
      </c>
      <c r="N7812" t="s">
        <v>252</v>
      </c>
      <c r="O7812" t="s">
        <v>266</v>
      </c>
      <c r="P7812">
        <v>2</v>
      </c>
      <c r="Q7812" t="s">
        <v>42</v>
      </c>
    </row>
    <row r="7813" spans="1:17" hidden="1" x14ac:dyDescent="0.3">
      <c r="A7813" t="s">
        <v>305</v>
      </c>
      <c r="B7813" t="s">
        <v>8100</v>
      </c>
      <c r="C7813" t="s">
        <v>390</v>
      </c>
      <c r="D7813" t="s">
        <v>60</v>
      </c>
      <c r="E7813" t="s">
        <v>38</v>
      </c>
      <c r="F7813">
        <v>54.05</v>
      </c>
      <c r="G7813">
        <v>55</v>
      </c>
      <c r="H7813">
        <v>75.900000000000006</v>
      </c>
      <c r="I7813">
        <v>11</v>
      </c>
      <c r="J7813">
        <v>27</v>
      </c>
      <c r="K7813">
        <v>53</v>
      </c>
      <c r="L7813">
        <v>73.14</v>
      </c>
      <c r="M7813" t="s">
        <v>51</v>
      </c>
      <c r="N7813" t="s">
        <v>319</v>
      </c>
      <c r="O7813" t="s">
        <v>124</v>
      </c>
      <c r="P7813">
        <v>10</v>
      </c>
      <c r="Q7813" t="s">
        <v>25</v>
      </c>
    </row>
    <row r="7814" spans="1:17" hidden="1" x14ac:dyDescent="0.3">
      <c r="A7814" t="s">
        <v>109</v>
      </c>
      <c r="B7814" t="s">
        <v>8101</v>
      </c>
      <c r="C7814" t="s">
        <v>122</v>
      </c>
      <c r="D7814" t="s">
        <v>54</v>
      </c>
      <c r="E7814" t="s">
        <v>30</v>
      </c>
      <c r="F7814">
        <v>25.23</v>
      </c>
      <c r="G7814">
        <v>152</v>
      </c>
      <c r="H7814">
        <v>1928.88</v>
      </c>
      <c r="I7814">
        <v>49</v>
      </c>
      <c r="J7814">
        <v>39</v>
      </c>
      <c r="K7814">
        <v>129</v>
      </c>
      <c r="L7814">
        <v>1637.01</v>
      </c>
      <c r="M7814" t="s">
        <v>130</v>
      </c>
      <c r="N7814" t="s">
        <v>82</v>
      </c>
      <c r="O7814" t="s">
        <v>330</v>
      </c>
      <c r="P7814">
        <v>7</v>
      </c>
      <c r="Q7814" t="s">
        <v>25</v>
      </c>
    </row>
    <row r="7815" spans="1:17" hidden="1" x14ac:dyDescent="0.3">
      <c r="A7815" t="s">
        <v>72</v>
      </c>
      <c r="B7815" t="s">
        <v>8102</v>
      </c>
      <c r="C7815" t="s">
        <v>297</v>
      </c>
      <c r="D7815" t="s">
        <v>60</v>
      </c>
      <c r="E7815" t="s">
        <v>38</v>
      </c>
      <c r="F7815">
        <v>76.36</v>
      </c>
      <c r="G7815">
        <v>79</v>
      </c>
      <c r="H7815">
        <v>7472.61</v>
      </c>
      <c r="I7815">
        <v>50</v>
      </c>
      <c r="J7815">
        <v>76</v>
      </c>
      <c r="K7815">
        <v>12</v>
      </c>
      <c r="L7815">
        <v>1135.08</v>
      </c>
      <c r="M7815" t="s">
        <v>120</v>
      </c>
      <c r="N7815" t="s">
        <v>281</v>
      </c>
      <c r="O7815" t="s">
        <v>109</v>
      </c>
      <c r="P7815">
        <v>1</v>
      </c>
      <c r="Q7815" t="s">
        <v>42</v>
      </c>
    </row>
    <row r="7816" spans="1:17" hidden="1" x14ac:dyDescent="0.3">
      <c r="A7816" t="s">
        <v>418</v>
      </c>
      <c r="B7816" t="s">
        <v>8103</v>
      </c>
      <c r="C7816" t="s">
        <v>66</v>
      </c>
      <c r="D7816" t="s">
        <v>67</v>
      </c>
      <c r="E7816" t="s">
        <v>38</v>
      </c>
      <c r="F7816">
        <v>58.87</v>
      </c>
      <c r="G7816">
        <v>189</v>
      </c>
      <c r="H7816">
        <v>13917.96</v>
      </c>
      <c r="I7816">
        <v>22</v>
      </c>
      <c r="J7816">
        <v>63</v>
      </c>
      <c r="K7816">
        <v>64</v>
      </c>
      <c r="L7816">
        <v>4712.96</v>
      </c>
      <c r="M7816" t="s">
        <v>43</v>
      </c>
      <c r="N7816" t="s">
        <v>422</v>
      </c>
      <c r="O7816" t="s">
        <v>345</v>
      </c>
      <c r="P7816">
        <v>9</v>
      </c>
      <c r="Q7816" t="s">
        <v>50</v>
      </c>
    </row>
    <row r="7817" spans="1:17" hidden="1" x14ac:dyDescent="0.3">
      <c r="A7817" t="s">
        <v>287</v>
      </c>
      <c r="B7817" t="s">
        <v>8104</v>
      </c>
      <c r="C7817" t="s">
        <v>317</v>
      </c>
      <c r="D7817" t="s">
        <v>88</v>
      </c>
      <c r="E7817" t="s">
        <v>21</v>
      </c>
      <c r="F7817">
        <v>5.43</v>
      </c>
      <c r="G7817">
        <v>88</v>
      </c>
      <c r="H7817">
        <v>7415.76</v>
      </c>
      <c r="I7817">
        <v>30</v>
      </c>
      <c r="J7817">
        <v>97</v>
      </c>
      <c r="K7817">
        <v>4</v>
      </c>
      <c r="L7817">
        <v>337.08</v>
      </c>
      <c r="M7817" t="s">
        <v>39</v>
      </c>
      <c r="N7817" t="s">
        <v>293</v>
      </c>
      <c r="O7817" t="s">
        <v>238</v>
      </c>
      <c r="P7817">
        <v>8</v>
      </c>
      <c r="Q7817" t="s">
        <v>50</v>
      </c>
    </row>
    <row r="7818" spans="1:17" hidden="1" x14ac:dyDescent="0.3">
      <c r="A7818" t="s">
        <v>372</v>
      </c>
      <c r="B7818" t="s">
        <v>8105</v>
      </c>
      <c r="C7818" t="s">
        <v>297</v>
      </c>
      <c r="D7818" t="s">
        <v>60</v>
      </c>
      <c r="E7818" t="s">
        <v>38</v>
      </c>
      <c r="F7818">
        <v>76.36</v>
      </c>
      <c r="G7818">
        <v>15</v>
      </c>
      <c r="H7818">
        <v>461.1</v>
      </c>
      <c r="I7818">
        <v>26</v>
      </c>
      <c r="J7818">
        <v>49</v>
      </c>
      <c r="K7818">
        <v>15</v>
      </c>
      <c r="L7818">
        <v>461.1</v>
      </c>
      <c r="M7818" t="s">
        <v>48</v>
      </c>
      <c r="N7818" t="s">
        <v>143</v>
      </c>
      <c r="O7818" t="s">
        <v>78</v>
      </c>
      <c r="P7818">
        <v>1</v>
      </c>
      <c r="Q7818" t="s">
        <v>25</v>
      </c>
    </row>
    <row r="7819" spans="1:17" hidden="1" x14ac:dyDescent="0.3">
      <c r="A7819" t="s">
        <v>91</v>
      </c>
      <c r="B7819" t="s">
        <v>8106</v>
      </c>
      <c r="C7819" t="s">
        <v>208</v>
      </c>
      <c r="D7819" t="s">
        <v>20</v>
      </c>
      <c r="E7819" t="s">
        <v>30</v>
      </c>
      <c r="F7819">
        <v>27.47</v>
      </c>
      <c r="G7819">
        <v>139</v>
      </c>
      <c r="H7819">
        <v>11578.7</v>
      </c>
      <c r="I7819">
        <v>17</v>
      </c>
      <c r="J7819">
        <v>50</v>
      </c>
      <c r="K7819">
        <v>40</v>
      </c>
      <c r="L7819">
        <v>3332</v>
      </c>
      <c r="M7819" t="s">
        <v>247</v>
      </c>
      <c r="N7819" t="s">
        <v>264</v>
      </c>
      <c r="O7819" t="s">
        <v>125</v>
      </c>
      <c r="P7819">
        <v>4</v>
      </c>
      <c r="Q7819" t="s">
        <v>42</v>
      </c>
    </row>
    <row r="7820" spans="1:17" hidden="1" x14ac:dyDescent="0.3">
      <c r="A7820" t="s">
        <v>159</v>
      </c>
      <c r="B7820" t="s">
        <v>8107</v>
      </c>
      <c r="C7820" t="s">
        <v>103</v>
      </c>
      <c r="D7820" t="s">
        <v>67</v>
      </c>
      <c r="E7820" t="s">
        <v>21</v>
      </c>
      <c r="F7820">
        <v>80.08</v>
      </c>
      <c r="G7820">
        <v>72</v>
      </c>
      <c r="H7820">
        <v>2280.2399999999998</v>
      </c>
      <c r="I7820">
        <v>37</v>
      </c>
      <c r="J7820">
        <v>56</v>
      </c>
      <c r="K7820">
        <v>50</v>
      </c>
      <c r="L7820">
        <v>1583.5</v>
      </c>
      <c r="M7820" t="s">
        <v>61</v>
      </c>
      <c r="N7820" t="s">
        <v>118</v>
      </c>
      <c r="O7820" t="s">
        <v>218</v>
      </c>
      <c r="P7820">
        <v>6</v>
      </c>
      <c r="Q7820" t="s">
        <v>42</v>
      </c>
    </row>
    <row r="7821" spans="1:17" hidden="1" x14ac:dyDescent="0.3">
      <c r="A7821" t="s">
        <v>283</v>
      </c>
      <c r="B7821" t="s">
        <v>8108</v>
      </c>
      <c r="C7821" t="s">
        <v>205</v>
      </c>
      <c r="D7821" t="s">
        <v>46</v>
      </c>
      <c r="E7821" t="s">
        <v>38</v>
      </c>
      <c r="F7821">
        <v>92.33</v>
      </c>
      <c r="G7821">
        <v>135</v>
      </c>
      <c r="H7821">
        <v>5703.75</v>
      </c>
      <c r="I7821">
        <v>44</v>
      </c>
      <c r="J7821">
        <v>83</v>
      </c>
      <c r="K7821">
        <v>6</v>
      </c>
      <c r="L7821">
        <v>253.5</v>
      </c>
      <c r="M7821" t="s">
        <v>97</v>
      </c>
      <c r="N7821" t="s">
        <v>337</v>
      </c>
      <c r="O7821" t="s">
        <v>166</v>
      </c>
      <c r="P7821">
        <v>10</v>
      </c>
      <c r="Q7821" t="s">
        <v>42</v>
      </c>
    </row>
    <row r="7822" spans="1:17" hidden="1" x14ac:dyDescent="0.3">
      <c r="A7822" t="s">
        <v>22</v>
      </c>
      <c r="B7822" t="s">
        <v>8109</v>
      </c>
      <c r="C7822" t="s">
        <v>141</v>
      </c>
      <c r="D7822" t="s">
        <v>88</v>
      </c>
      <c r="E7822" t="s">
        <v>21</v>
      </c>
      <c r="F7822">
        <v>96.91</v>
      </c>
      <c r="G7822">
        <v>123</v>
      </c>
      <c r="H7822">
        <v>4067.61</v>
      </c>
      <c r="I7822">
        <v>34</v>
      </c>
      <c r="J7822">
        <v>85</v>
      </c>
      <c r="K7822">
        <v>53</v>
      </c>
      <c r="L7822">
        <v>1752.71</v>
      </c>
      <c r="M7822" t="s">
        <v>79</v>
      </c>
      <c r="N7822" t="s">
        <v>74</v>
      </c>
      <c r="O7822" t="s">
        <v>275</v>
      </c>
      <c r="P7822">
        <v>2</v>
      </c>
      <c r="Q7822" t="s">
        <v>42</v>
      </c>
    </row>
    <row r="7823" spans="1:17" hidden="1" x14ac:dyDescent="0.3">
      <c r="A7823" t="s">
        <v>84</v>
      </c>
      <c r="B7823" t="s">
        <v>8110</v>
      </c>
      <c r="C7823" t="s">
        <v>66</v>
      </c>
      <c r="D7823" t="s">
        <v>67</v>
      </c>
      <c r="E7823" t="s">
        <v>21</v>
      </c>
      <c r="F7823">
        <v>20.64</v>
      </c>
      <c r="G7823">
        <v>194</v>
      </c>
      <c r="H7823">
        <v>15027.24</v>
      </c>
      <c r="I7823">
        <v>39</v>
      </c>
      <c r="J7823">
        <v>29</v>
      </c>
      <c r="K7823">
        <v>4</v>
      </c>
      <c r="L7823">
        <v>309.83999999999997</v>
      </c>
      <c r="M7823" t="s">
        <v>123</v>
      </c>
      <c r="N7823" t="s">
        <v>84</v>
      </c>
      <c r="O7823" t="s">
        <v>209</v>
      </c>
      <c r="P7823">
        <v>8</v>
      </c>
      <c r="Q7823" t="s">
        <v>42</v>
      </c>
    </row>
    <row r="7824" spans="1:17" hidden="1" x14ac:dyDescent="0.3">
      <c r="A7824" t="s">
        <v>62</v>
      </c>
      <c r="B7824" t="s">
        <v>8111</v>
      </c>
      <c r="C7824" t="s">
        <v>359</v>
      </c>
      <c r="D7824" t="s">
        <v>60</v>
      </c>
      <c r="E7824" t="s">
        <v>30</v>
      </c>
      <c r="F7824">
        <v>26.3</v>
      </c>
      <c r="G7824">
        <v>76</v>
      </c>
      <c r="H7824">
        <v>5696.96</v>
      </c>
      <c r="I7824">
        <v>24</v>
      </c>
      <c r="J7824">
        <v>27</v>
      </c>
      <c r="K7824">
        <v>31</v>
      </c>
      <c r="L7824">
        <v>2323.7600000000002</v>
      </c>
      <c r="M7824" t="s">
        <v>116</v>
      </c>
      <c r="N7824" t="s">
        <v>126</v>
      </c>
      <c r="O7824" t="s">
        <v>274</v>
      </c>
      <c r="P7824">
        <v>5</v>
      </c>
      <c r="Q7824" t="s">
        <v>25</v>
      </c>
    </row>
    <row r="7825" spans="1:17" hidden="1" x14ac:dyDescent="0.3">
      <c r="A7825" t="s">
        <v>89</v>
      </c>
      <c r="B7825" t="s">
        <v>8112</v>
      </c>
      <c r="C7825" t="s">
        <v>261</v>
      </c>
      <c r="D7825" t="s">
        <v>20</v>
      </c>
      <c r="E7825" t="s">
        <v>38</v>
      </c>
      <c r="F7825">
        <v>46.83</v>
      </c>
      <c r="G7825">
        <v>172</v>
      </c>
      <c r="H7825">
        <v>7177.56</v>
      </c>
      <c r="I7825">
        <v>32</v>
      </c>
      <c r="J7825">
        <v>55</v>
      </c>
      <c r="K7825">
        <v>155</v>
      </c>
      <c r="L7825">
        <v>6468.15</v>
      </c>
      <c r="M7825" t="s">
        <v>375</v>
      </c>
      <c r="N7825" t="s">
        <v>239</v>
      </c>
      <c r="O7825" t="s">
        <v>254</v>
      </c>
      <c r="P7825">
        <v>4</v>
      </c>
      <c r="Q7825" t="s">
        <v>50</v>
      </c>
    </row>
    <row r="7826" spans="1:17" hidden="1" x14ac:dyDescent="0.3">
      <c r="A7826" t="s">
        <v>115</v>
      </c>
      <c r="B7826" t="s">
        <v>8113</v>
      </c>
      <c r="C7826" t="s">
        <v>215</v>
      </c>
      <c r="D7826" t="s">
        <v>134</v>
      </c>
      <c r="E7826" t="s">
        <v>21</v>
      </c>
      <c r="F7826">
        <v>39.5</v>
      </c>
      <c r="G7826">
        <v>88</v>
      </c>
      <c r="H7826">
        <v>1889.36</v>
      </c>
      <c r="I7826">
        <v>49</v>
      </c>
      <c r="J7826">
        <v>62</v>
      </c>
      <c r="K7826">
        <v>42</v>
      </c>
      <c r="L7826">
        <v>901.74</v>
      </c>
      <c r="M7826" t="s">
        <v>100</v>
      </c>
      <c r="N7826" t="s">
        <v>375</v>
      </c>
      <c r="O7826" t="s">
        <v>34</v>
      </c>
      <c r="P7826">
        <v>6</v>
      </c>
      <c r="Q7826" t="s">
        <v>42</v>
      </c>
    </row>
    <row r="7827" spans="1:17" hidden="1" x14ac:dyDescent="0.3">
      <c r="A7827" t="s">
        <v>162</v>
      </c>
      <c r="B7827" t="s">
        <v>8114</v>
      </c>
      <c r="C7827" t="s">
        <v>241</v>
      </c>
      <c r="D7827" t="s">
        <v>134</v>
      </c>
      <c r="E7827" t="s">
        <v>30</v>
      </c>
      <c r="F7827">
        <v>2.16</v>
      </c>
      <c r="G7827">
        <v>153</v>
      </c>
      <c r="H7827">
        <v>2059.38</v>
      </c>
      <c r="I7827">
        <v>20</v>
      </c>
      <c r="J7827">
        <v>98</v>
      </c>
      <c r="K7827">
        <v>33</v>
      </c>
      <c r="L7827">
        <v>444.18</v>
      </c>
      <c r="M7827" t="s">
        <v>249</v>
      </c>
      <c r="N7827" t="s">
        <v>281</v>
      </c>
      <c r="O7827" t="s">
        <v>254</v>
      </c>
      <c r="P7827">
        <v>7</v>
      </c>
      <c r="Q7827" t="s">
        <v>50</v>
      </c>
    </row>
    <row r="7828" spans="1:17" hidden="1" x14ac:dyDescent="0.3">
      <c r="A7828" t="s">
        <v>64</v>
      </c>
      <c r="B7828" t="s">
        <v>8115</v>
      </c>
      <c r="C7828" t="s">
        <v>315</v>
      </c>
      <c r="D7828" t="s">
        <v>37</v>
      </c>
      <c r="E7828" t="s">
        <v>38</v>
      </c>
      <c r="F7828">
        <v>84.88</v>
      </c>
      <c r="G7828">
        <v>94</v>
      </c>
      <c r="H7828">
        <v>5546</v>
      </c>
      <c r="I7828">
        <v>46</v>
      </c>
      <c r="J7828">
        <v>65</v>
      </c>
      <c r="K7828">
        <v>21</v>
      </c>
      <c r="L7828">
        <v>1239</v>
      </c>
      <c r="M7828" t="s">
        <v>335</v>
      </c>
      <c r="N7828" t="s">
        <v>242</v>
      </c>
      <c r="O7828" t="s">
        <v>51</v>
      </c>
      <c r="P7828">
        <v>3</v>
      </c>
      <c r="Q7828" t="s">
        <v>25</v>
      </c>
    </row>
    <row r="7829" spans="1:17" hidden="1" x14ac:dyDescent="0.3">
      <c r="A7829" t="s">
        <v>55</v>
      </c>
      <c r="B7829" t="s">
        <v>8116</v>
      </c>
      <c r="C7829" t="s">
        <v>93</v>
      </c>
      <c r="D7829" t="s">
        <v>20</v>
      </c>
      <c r="E7829" t="s">
        <v>21</v>
      </c>
      <c r="F7829">
        <v>83.65</v>
      </c>
      <c r="G7829">
        <v>193</v>
      </c>
      <c r="H7829">
        <v>6700.96</v>
      </c>
      <c r="I7829">
        <v>17</v>
      </c>
      <c r="J7829">
        <v>61</v>
      </c>
      <c r="K7829">
        <v>65</v>
      </c>
      <c r="L7829">
        <v>2256.8000000000002</v>
      </c>
      <c r="M7829" t="s">
        <v>210</v>
      </c>
      <c r="N7829" t="s">
        <v>74</v>
      </c>
      <c r="O7829" t="s">
        <v>380</v>
      </c>
      <c r="P7829">
        <v>1</v>
      </c>
      <c r="Q7829" t="s">
        <v>25</v>
      </c>
    </row>
    <row r="7830" spans="1:17" hidden="1" x14ac:dyDescent="0.3">
      <c r="A7830" t="s">
        <v>162</v>
      </c>
      <c r="B7830" t="s">
        <v>8117</v>
      </c>
      <c r="C7830" t="s">
        <v>128</v>
      </c>
      <c r="D7830" t="s">
        <v>46</v>
      </c>
      <c r="E7830" t="s">
        <v>21</v>
      </c>
      <c r="F7830">
        <v>42.38</v>
      </c>
      <c r="G7830">
        <v>19</v>
      </c>
      <c r="H7830">
        <v>1814.31</v>
      </c>
      <c r="I7830">
        <v>24</v>
      </c>
      <c r="J7830">
        <v>85</v>
      </c>
      <c r="K7830">
        <v>10</v>
      </c>
      <c r="L7830">
        <v>954.9</v>
      </c>
      <c r="M7830" t="s">
        <v>138</v>
      </c>
      <c r="N7830" t="s">
        <v>177</v>
      </c>
      <c r="O7830" t="s">
        <v>57</v>
      </c>
      <c r="P7830">
        <v>8</v>
      </c>
      <c r="Q7830" t="s">
        <v>25</v>
      </c>
    </row>
    <row r="7831" spans="1:17" hidden="1" x14ac:dyDescent="0.3">
      <c r="A7831" t="s">
        <v>97</v>
      </c>
      <c r="B7831" t="s">
        <v>8118</v>
      </c>
      <c r="C7831" t="s">
        <v>122</v>
      </c>
      <c r="D7831" t="s">
        <v>54</v>
      </c>
      <c r="E7831" t="s">
        <v>30</v>
      </c>
      <c r="F7831">
        <v>25.23</v>
      </c>
      <c r="G7831">
        <v>62</v>
      </c>
      <c r="H7831">
        <v>3807.42</v>
      </c>
      <c r="I7831">
        <v>39</v>
      </c>
      <c r="J7831">
        <v>20</v>
      </c>
      <c r="K7831">
        <v>55</v>
      </c>
      <c r="L7831">
        <v>3377.55</v>
      </c>
      <c r="M7831" t="s">
        <v>17</v>
      </c>
      <c r="N7831" t="s">
        <v>57</v>
      </c>
      <c r="O7831" t="s">
        <v>69</v>
      </c>
      <c r="P7831">
        <v>4</v>
      </c>
      <c r="Q7831" t="s">
        <v>25</v>
      </c>
    </row>
    <row r="7832" spans="1:17" hidden="1" x14ac:dyDescent="0.3">
      <c r="A7832" t="s">
        <v>448</v>
      </c>
      <c r="B7832" t="s">
        <v>8119</v>
      </c>
      <c r="C7832" t="s">
        <v>208</v>
      </c>
      <c r="D7832" t="s">
        <v>20</v>
      </c>
      <c r="E7832" t="s">
        <v>38</v>
      </c>
      <c r="F7832">
        <v>60.14</v>
      </c>
      <c r="G7832">
        <v>169</v>
      </c>
      <c r="H7832">
        <v>7221.37</v>
      </c>
      <c r="I7832">
        <v>36</v>
      </c>
      <c r="J7832">
        <v>86</v>
      </c>
      <c r="K7832">
        <v>16</v>
      </c>
      <c r="L7832">
        <v>683.68</v>
      </c>
      <c r="M7832" t="s">
        <v>388</v>
      </c>
      <c r="N7832" t="s">
        <v>312</v>
      </c>
      <c r="O7832" t="s">
        <v>243</v>
      </c>
      <c r="P7832">
        <v>10</v>
      </c>
      <c r="Q7832" t="s">
        <v>42</v>
      </c>
    </row>
    <row r="7833" spans="1:17" hidden="1" x14ac:dyDescent="0.3">
      <c r="A7833" t="s">
        <v>188</v>
      </c>
      <c r="B7833" t="s">
        <v>8120</v>
      </c>
      <c r="C7833" t="s">
        <v>359</v>
      </c>
      <c r="D7833" t="s">
        <v>60</v>
      </c>
      <c r="E7833" t="s">
        <v>30</v>
      </c>
      <c r="F7833">
        <v>26.3</v>
      </c>
      <c r="G7833">
        <v>41</v>
      </c>
      <c r="H7833">
        <v>3175.86</v>
      </c>
      <c r="I7833">
        <v>23</v>
      </c>
      <c r="J7833">
        <v>32</v>
      </c>
      <c r="K7833">
        <v>38</v>
      </c>
      <c r="L7833">
        <v>2943.48</v>
      </c>
      <c r="M7833" t="s">
        <v>62</v>
      </c>
      <c r="N7833" t="s">
        <v>26</v>
      </c>
      <c r="O7833" t="s">
        <v>73</v>
      </c>
      <c r="P7833">
        <v>4</v>
      </c>
      <c r="Q7833" t="s">
        <v>42</v>
      </c>
    </row>
    <row r="7834" spans="1:17" hidden="1" x14ac:dyDescent="0.3">
      <c r="A7834" t="s">
        <v>48</v>
      </c>
      <c r="B7834" t="s">
        <v>8121</v>
      </c>
      <c r="C7834" t="s">
        <v>390</v>
      </c>
      <c r="D7834" t="s">
        <v>60</v>
      </c>
      <c r="E7834" t="s">
        <v>21</v>
      </c>
      <c r="F7834">
        <v>67.64</v>
      </c>
      <c r="G7834">
        <v>178</v>
      </c>
      <c r="H7834">
        <v>13887.56</v>
      </c>
      <c r="I7834">
        <v>37</v>
      </c>
      <c r="J7834">
        <v>60</v>
      </c>
      <c r="K7834">
        <v>58</v>
      </c>
      <c r="L7834">
        <v>4525.16</v>
      </c>
      <c r="M7834" t="s">
        <v>31</v>
      </c>
      <c r="N7834" t="s">
        <v>275</v>
      </c>
      <c r="O7834" t="s">
        <v>337</v>
      </c>
      <c r="P7834">
        <v>3</v>
      </c>
      <c r="Q7834" t="s">
        <v>50</v>
      </c>
    </row>
    <row r="7835" spans="1:17" hidden="1" x14ac:dyDescent="0.3">
      <c r="A7835" t="s">
        <v>114</v>
      </c>
      <c r="B7835" t="s">
        <v>8122</v>
      </c>
      <c r="C7835" t="s">
        <v>66</v>
      </c>
      <c r="D7835" t="s">
        <v>67</v>
      </c>
      <c r="E7835" t="s">
        <v>30</v>
      </c>
      <c r="F7835">
        <v>50.66</v>
      </c>
      <c r="G7835">
        <v>109</v>
      </c>
      <c r="H7835">
        <v>3644.96</v>
      </c>
      <c r="I7835">
        <v>33</v>
      </c>
      <c r="J7835">
        <v>46</v>
      </c>
      <c r="K7835">
        <v>4</v>
      </c>
      <c r="L7835">
        <v>133.76</v>
      </c>
      <c r="M7835" t="s">
        <v>193</v>
      </c>
      <c r="N7835" t="s">
        <v>326</v>
      </c>
      <c r="O7835" t="s">
        <v>114</v>
      </c>
      <c r="P7835">
        <v>9</v>
      </c>
      <c r="Q7835" t="s">
        <v>42</v>
      </c>
    </row>
    <row r="7836" spans="1:17" hidden="1" x14ac:dyDescent="0.3">
      <c r="A7836" t="s">
        <v>61</v>
      </c>
      <c r="B7836" t="s">
        <v>8123</v>
      </c>
      <c r="C7836" t="s">
        <v>353</v>
      </c>
      <c r="D7836" t="s">
        <v>29</v>
      </c>
      <c r="E7836" t="s">
        <v>38</v>
      </c>
      <c r="F7836">
        <v>95.36</v>
      </c>
      <c r="G7836">
        <v>40</v>
      </c>
      <c r="H7836">
        <v>2971.2</v>
      </c>
      <c r="I7836">
        <v>22</v>
      </c>
      <c r="J7836">
        <v>46</v>
      </c>
      <c r="K7836">
        <v>6</v>
      </c>
      <c r="L7836">
        <v>445.68</v>
      </c>
      <c r="M7836" t="s">
        <v>32</v>
      </c>
      <c r="N7836" t="s">
        <v>190</v>
      </c>
      <c r="O7836" t="s">
        <v>167</v>
      </c>
      <c r="P7836">
        <v>5</v>
      </c>
      <c r="Q7836" t="s">
        <v>50</v>
      </c>
    </row>
    <row r="7837" spans="1:17" hidden="1" x14ac:dyDescent="0.3">
      <c r="A7837" t="s">
        <v>83</v>
      </c>
      <c r="B7837" t="s">
        <v>8124</v>
      </c>
      <c r="C7837" t="s">
        <v>161</v>
      </c>
      <c r="D7837" t="s">
        <v>67</v>
      </c>
      <c r="E7837" t="s">
        <v>21</v>
      </c>
      <c r="F7837">
        <v>58.2</v>
      </c>
      <c r="G7837">
        <v>89</v>
      </c>
      <c r="H7837">
        <v>8863.51</v>
      </c>
      <c r="I7837">
        <v>48</v>
      </c>
      <c r="J7837">
        <v>91</v>
      </c>
      <c r="K7837">
        <v>48</v>
      </c>
      <c r="L7837">
        <v>4780.32</v>
      </c>
      <c r="M7837" t="s">
        <v>337</v>
      </c>
      <c r="N7837" t="s">
        <v>105</v>
      </c>
      <c r="O7837" t="s">
        <v>238</v>
      </c>
      <c r="P7837">
        <v>6</v>
      </c>
      <c r="Q7837" t="s">
        <v>25</v>
      </c>
    </row>
    <row r="7838" spans="1:17" hidden="1" x14ac:dyDescent="0.3">
      <c r="A7838" t="s">
        <v>275</v>
      </c>
      <c r="B7838" t="s">
        <v>8125</v>
      </c>
      <c r="C7838" t="s">
        <v>53</v>
      </c>
      <c r="D7838" t="s">
        <v>54</v>
      </c>
      <c r="E7838" t="s">
        <v>30</v>
      </c>
      <c r="F7838">
        <v>49.69</v>
      </c>
      <c r="G7838">
        <v>153</v>
      </c>
      <c r="H7838">
        <v>2209.3200000000002</v>
      </c>
      <c r="I7838">
        <v>38</v>
      </c>
      <c r="J7838">
        <v>58</v>
      </c>
      <c r="K7838">
        <v>146</v>
      </c>
      <c r="L7838">
        <v>2108.2399999999998</v>
      </c>
      <c r="M7838" t="s">
        <v>109</v>
      </c>
      <c r="N7838" t="s">
        <v>210</v>
      </c>
      <c r="O7838" t="s">
        <v>327</v>
      </c>
      <c r="P7838">
        <v>7</v>
      </c>
      <c r="Q7838" t="s">
        <v>25</v>
      </c>
    </row>
    <row r="7839" spans="1:17" hidden="1" x14ac:dyDescent="0.3">
      <c r="A7839" t="s">
        <v>277</v>
      </c>
      <c r="B7839" t="s">
        <v>8126</v>
      </c>
      <c r="C7839" t="s">
        <v>192</v>
      </c>
      <c r="D7839" t="s">
        <v>37</v>
      </c>
      <c r="E7839" t="s">
        <v>38</v>
      </c>
      <c r="F7839">
        <v>78.69</v>
      </c>
      <c r="G7839">
        <v>175</v>
      </c>
      <c r="H7839">
        <v>4823</v>
      </c>
      <c r="I7839">
        <v>41</v>
      </c>
      <c r="J7839">
        <v>90</v>
      </c>
      <c r="K7839">
        <v>91</v>
      </c>
      <c r="L7839">
        <v>2507.96</v>
      </c>
      <c r="M7839" t="s">
        <v>100</v>
      </c>
      <c r="N7839" t="s">
        <v>418</v>
      </c>
      <c r="O7839" t="s">
        <v>55</v>
      </c>
      <c r="P7839">
        <v>9</v>
      </c>
      <c r="Q7839" t="s">
        <v>25</v>
      </c>
    </row>
    <row r="7840" spans="1:17" hidden="1" x14ac:dyDescent="0.3">
      <c r="A7840" t="s">
        <v>334</v>
      </c>
      <c r="B7840" t="s">
        <v>8127</v>
      </c>
      <c r="C7840" t="s">
        <v>155</v>
      </c>
      <c r="D7840" t="s">
        <v>67</v>
      </c>
      <c r="E7840" t="s">
        <v>21</v>
      </c>
      <c r="F7840">
        <v>67.290000000000006</v>
      </c>
      <c r="G7840">
        <v>67</v>
      </c>
      <c r="H7840">
        <v>6683.92</v>
      </c>
      <c r="I7840">
        <v>13</v>
      </c>
      <c r="J7840">
        <v>45</v>
      </c>
      <c r="K7840">
        <v>22</v>
      </c>
      <c r="L7840">
        <v>2194.7199999999998</v>
      </c>
      <c r="M7840" t="s">
        <v>422</v>
      </c>
      <c r="N7840" t="s">
        <v>89</v>
      </c>
      <c r="O7840" t="s">
        <v>307</v>
      </c>
      <c r="P7840">
        <v>9</v>
      </c>
      <c r="Q7840" t="s">
        <v>50</v>
      </c>
    </row>
    <row r="7841" spans="1:17" hidden="1" x14ac:dyDescent="0.3">
      <c r="A7841" t="s">
        <v>94</v>
      </c>
      <c r="B7841" t="s">
        <v>8128</v>
      </c>
      <c r="C7841" t="s">
        <v>36</v>
      </c>
      <c r="D7841" t="s">
        <v>37</v>
      </c>
      <c r="E7841" t="s">
        <v>30</v>
      </c>
      <c r="F7841">
        <v>85.99</v>
      </c>
      <c r="G7841">
        <v>169</v>
      </c>
      <c r="H7841">
        <v>11750.57</v>
      </c>
      <c r="I7841">
        <v>37</v>
      </c>
      <c r="J7841">
        <v>51</v>
      </c>
      <c r="K7841">
        <v>158</v>
      </c>
      <c r="L7841">
        <v>10985.74</v>
      </c>
      <c r="M7841" t="s">
        <v>116</v>
      </c>
      <c r="N7841" t="s">
        <v>190</v>
      </c>
      <c r="O7841" t="s">
        <v>277</v>
      </c>
      <c r="P7841">
        <v>5</v>
      </c>
      <c r="Q7841" t="s">
        <v>25</v>
      </c>
    </row>
    <row r="7842" spans="1:17" hidden="1" x14ac:dyDescent="0.3">
      <c r="A7842" t="s">
        <v>334</v>
      </c>
      <c r="B7842" t="s">
        <v>8129</v>
      </c>
      <c r="C7842" t="s">
        <v>315</v>
      </c>
      <c r="D7842" t="s">
        <v>37</v>
      </c>
      <c r="E7842" t="s">
        <v>38</v>
      </c>
      <c r="F7842">
        <v>84.88</v>
      </c>
      <c r="G7842">
        <v>58</v>
      </c>
      <c r="H7842">
        <v>5302.36</v>
      </c>
      <c r="I7842">
        <v>5</v>
      </c>
      <c r="J7842">
        <v>53</v>
      </c>
      <c r="K7842">
        <v>57</v>
      </c>
      <c r="L7842">
        <v>5210.9399999999996</v>
      </c>
      <c r="M7842" t="s">
        <v>409</v>
      </c>
      <c r="N7842" t="s">
        <v>435</v>
      </c>
      <c r="O7842" t="s">
        <v>394</v>
      </c>
      <c r="P7842">
        <v>6</v>
      </c>
      <c r="Q7842" t="s">
        <v>25</v>
      </c>
    </row>
    <row r="7843" spans="1:17" hidden="1" x14ac:dyDescent="0.3">
      <c r="A7843" t="s">
        <v>239</v>
      </c>
      <c r="B7843" t="s">
        <v>8130</v>
      </c>
      <c r="C7843" t="s">
        <v>200</v>
      </c>
      <c r="D7843" t="s">
        <v>29</v>
      </c>
      <c r="E7843" t="s">
        <v>21</v>
      </c>
      <c r="F7843">
        <v>67.55</v>
      </c>
      <c r="G7843">
        <v>169</v>
      </c>
      <c r="H7843">
        <v>4698.2</v>
      </c>
      <c r="I7843">
        <v>50</v>
      </c>
      <c r="J7843">
        <v>65</v>
      </c>
      <c r="K7843">
        <v>48</v>
      </c>
      <c r="L7843">
        <v>1334.4</v>
      </c>
      <c r="M7843" t="s">
        <v>97</v>
      </c>
      <c r="N7843" t="s">
        <v>254</v>
      </c>
      <c r="O7843" t="s">
        <v>171</v>
      </c>
      <c r="P7843">
        <v>7</v>
      </c>
      <c r="Q7843" t="s">
        <v>42</v>
      </c>
    </row>
    <row r="7844" spans="1:17" hidden="1" x14ac:dyDescent="0.3">
      <c r="A7844" t="s">
        <v>75</v>
      </c>
      <c r="B7844" t="s">
        <v>8131</v>
      </c>
      <c r="C7844" t="s">
        <v>103</v>
      </c>
      <c r="D7844" t="s">
        <v>67</v>
      </c>
      <c r="E7844" t="s">
        <v>30</v>
      </c>
      <c r="F7844">
        <v>45.45</v>
      </c>
      <c r="G7844">
        <v>90</v>
      </c>
      <c r="H7844">
        <v>3818.7</v>
      </c>
      <c r="I7844">
        <v>10</v>
      </c>
      <c r="J7844">
        <v>60</v>
      </c>
      <c r="K7844">
        <v>6</v>
      </c>
      <c r="L7844">
        <v>254.58</v>
      </c>
      <c r="M7844" t="s">
        <v>96</v>
      </c>
      <c r="N7844" t="s">
        <v>90</v>
      </c>
      <c r="O7844" t="s">
        <v>355</v>
      </c>
      <c r="P7844">
        <v>8</v>
      </c>
      <c r="Q7844" t="s">
        <v>25</v>
      </c>
    </row>
    <row r="7845" spans="1:17" hidden="1" x14ac:dyDescent="0.3">
      <c r="A7845" t="s">
        <v>218</v>
      </c>
      <c r="B7845" t="s">
        <v>8132</v>
      </c>
      <c r="C7845" t="s">
        <v>195</v>
      </c>
      <c r="D7845" t="s">
        <v>88</v>
      </c>
      <c r="E7845" t="s">
        <v>38</v>
      </c>
      <c r="F7845">
        <v>91.3</v>
      </c>
      <c r="G7845">
        <v>81</v>
      </c>
      <c r="H7845">
        <v>317.52</v>
      </c>
      <c r="I7845">
        <v>5</v>
      </c>
      <c r="J7845">
        <v>75</v>
      </c>
      <c r="K7845">
        <v>26</v>
      </c>
      <c r="L7845">
        <v>101.92</v>
      </c>
      <c r="M7845" t="s">
        <v>64</v>
      </c>
      <c r="N7845" t="s">
        <v>80</v>
      </c>
      <c r="O7845" t="s">
        <v>104</v>
      </c>
      <c r="P7845">
        <v>7</v>
      </c>
      <c r="Q7845" t="s">
        <v>25</v>
      </c>
    </row>
    <row r="7846" spans="1:17" hidden="1" x14ac:dyDescent="0.3">
      <c r="A7846" t="s">
        <v>312</v>
      </c>
      <c r="B7846" t="s">
        <v>8133</v>
      </c>
      <c r="C7846" t="s">
        <v>286</v>
      </c>
      <c r="D7846" t="s">
        <v>54</v>
      </c>
      <c r="E7846" t="s">
        <v>21</v>
      </c>
      <c r="F7846">
        <v>36.32</v>
      </c>
      <c r="G7846">
        <v>175</v>
      </c>
      <c r="H7846">
        <v>5759.25</v>
      </c>
      <c r="I7846">
        <v>21</v>
      </c>
      <c r="J7846">
        <v>75</v>
      </c>
      <c r="K7846">
        <v>87</v>
      </c>
      <c r="L7846">
        <v>2863.17</v>
      </c>
      <c r="M7846" t="s">
        <v>326</v>
      </c>
      <c r="N7846" t="s">
        <v>109</v>
      </c>
      <c r="O7846" t="s">
        <v>259</v>
      </c>
      <c r="P7846">
        <v>10</v>
      </c>
      <c r="Q7846" t="s">
        <v>42</v>
      </c>
    </row>
    <row r="7847" spans="1:17" hidden="1" x14ac:dyDescent="0.3">
      <c r="A7847" t="s">
        <v>279</v>
      </c>
      <c r="B7847" t="s">
        <v>8134</v>
      </c>
      <c r="C7847" t="s">
        <v>71</v>
      </c>
      <c r="D7847" t="s">
        <v>29</v>
      </c>
      <c r="E7847" t="s">
        <v>30</v>
      </c>
      <c r="F7847">
        <v>90.12</v>
      </c>
      <c r="G7847">
        <v>107</v>
      </c>
      <c r="H7847">
        <v>6227.4</v>
      </c>
      <c r="I7847">
        <v>32</v>
      </c>
      <c r="J7847">
        <v>41</v>
      </c>
      <c r="K7847">
        <v>44</v>
      </c>
      <c r="L7847">
        <v>2560.8000000000002</v>
      </c>
      <c r="M7847" t="s">
        <v>130</v>
      </c>
      <c r="N7847" t="s">
        <v>281</v>
      </c>
      <c r="O7847" t="s">
        <v>400</v>
      </c>
      <c r="P7847">
        <v>6</v>
      </c>
      <c r="Q7847" t="s">
        <v>50</v>
      </c>
    </row>
    <row r="7848" spans="1:17" hidden="1" x14ac:dyDescent="0.3">
      <c r="A7848" t="s">
        <v>307</v>
      </c>
      <c r="B7848" t="s">
        <v>8135</v>
      </c>
      <c r="C7848" t="s">
        <v>195</v>
      </c>
      <c r="D7848" t="s">
        <v>88</v>
      </c>
      <c r="E7848" t="s">
        <v>38</v>
      </c>
      <c r="F7848">
        <v>91.3</v>
      </c>
      <c r="G7848">
        <v>11</v>
      </c>
      <c r="H7848">
        <v>61.49</v>
      </c>
      <c r="I7848">
        <v>15</v>
      </c>
      <c r="J7848">
        <v>22</v>
      </c>
      <c r="K7848">
        <v>6</v>
      </c>
      <c r="L7848">
        <v>33.54</v>
      </c>
      <c r="M7848" t="s">
        <v>63</v>
      </c>
      <c r="N7848" t="s">
        <v>47</v>
      </c>
      <c r="O7848" t="s">
        <v>277</v>
      </c>
      <c r="P7848">
        <v>6</v>
      </c>
      <c r="Q7848" t="s">
        <v>50</v>
      </c>
    </row>
    <row r="7849" spans="1:17" hidden="1" x14ac:dyDescent="0.3">
      <c r="A7849" t="s">
        <v>243</v>
      </c>
      <c r="B7849" t="s">
        <v>8136</v>
      </c>
      <c r="C7849" t="s">
        <v>286</v>
      </c>
      <c r="D7849" t="s">
        <v>54</v>
      </c>
      <c r="E7849" t="s">
        <v>21</v>
      </c>
      <c r="F7849">
        <v>36.32</v>
      </c>
      <c r="G7849">
        <v>129</v>
      </c>
      <c r="H7849">
        <v>476.01</v>
      </c>
      <c r="I7849">
        <v>38</v>
      </c>
      <c r="J7849">
        <v>25</v>
      </c>
      <c r="K7849">
        <v>106</v>
      </c>
      <c r="L7849">
        <v>391.14</v>
      </c>
      <c r="M7849" t="s">
        <v>166</v>
      </c>
      <c r="N7849" t="s">
        <v>179</v>
      </c>
      <c r="O7849" t="s">
        <v>175</v>
      </c>
      <c r="P7849">
        <v>2</v>
      </c>
      <c r="Q7849" t="s">
        <v>25</v>
      </c>
    </row>
    <row r="7850" spans="1:17" hidden="1" x14ac:dyDescent="0.3">
      <c r="A7850" t="s">
        <v>234</v>
      </c>
      <c r="B7850" t="s">
        <v>8137</v>
      </c>
      <c r="C7850" t="s">
        <v>223</v>
      </c>
      <c r="D7850" t="s">
        <v>37</v>
      </c>
      <c r="E7850" t="s">
        <v>30</v>
      </c>
      <c r="F7850">
        <v>58.47</v>
      </c>
      <c r="G7850">
        <v>34</v>
      </c>
      <c r="H7850">
        <v>1164.8399999999999</v>
      </c>
      <c r="I7850">
        <v>22</v>
      </c>
      <c r="J7850">
        <v>46</v>
      </c>
      <c r="K7850">
        <v>34</v>
      </c>
      <c r="L7850">
        <v>1164.8399999999999</v>
      </c>
      <c r="M7850" t="s">
        <v>135</v>
      </c>
      <c r="N7850" t="s">
        <v>170</v>
      </c>
      <c r="O7850" t="s">
        <v>380</v>
      </c>
      <c r="P7850">
        <v>5</v>
      </c>
      <c r="Q7850" t="s">
        <v>50</v>
      </c>
    </row>
    <row r="7851" spans="1:17" hidden="1" x14ac:dyDescent="0.3">
      <c r="A7851" t="s">
        <v>80</v>
      </c>
      <c r="B7851" t="s">
        <v>8138</v>
      </c>
      <c r="C7851" t="s">
        <v>246</v>
      </c>
      <c r="D7851" t="s">
        <v>67</v>
      </c>
      <c r="E7851" t="s">
        <v>38</v>
      </c>
      <c r="F7851">
        <v>53.28</v>
      </c>
      <c r="G7851">
        <v>106</v>
      </c>
      <c r="H7851">
        <v>7573.7</v>
      </c>
      <c r="I7851">
        <v>12</v>
      </c>
      <c r="J7851">
        <v>71</v>
      </c>
      <c r="K7851">
        <v>36</v>
      </c>
      <c r="L7851">
        <v>2572.1999999999998</v>
      </c>
      <c r="M7851" t="s">
        <v>345</v>
      </c>
      <c r="N7851" t="s">
        <v>94</v>
      </c>
      <c r="O7851" t="s">
        <v>108</v>
      </c>
      <c r="P7851">
        <v>10</v>
      </c>
      <c r="Q7851" t="s">
        <v>25</v>
      </c>
    </row>
    <row r="7852" spans="1:17" hidden="1" x14ac:dyDescent="0.3">
      <c r="A7852" t="s">
        <v>312</v>
      </c>
      <c r="B7852" t="s">
        <v>8139</v>
      </c>
      <c r="C7852" t="s">
        <v>359</v>
      </c>
      <c r="D7852" t="s">
        <v>60</v>
      </c>
      <c r="E7852" t="s">
        <v>21</v>
      </c>
      <c r="F7852">
        <v>5.71</v>
      </c>
      <c r="G7852">
        <v>83</v>
      </c>
      <c r="H7852">
        <v>8026.93</v>
      </c>
      <c r="I7852">
        <v>48</v>
      </c>
      <c r="J7852">
        <v>66</v>
      </c>
      <c r="K7852">
        <v>63</v>
      </c>
      <c r="L7852">
        <v>6092.73</v>
      </c>
      <c r="M7852" t="s">
        <v>163</v>
      </c>
      <c r="N7852" t="s">
        <v>234</v>
      </c>
      <c r="O7852" t="s">
        <v>143</v>
      </c>
      <c r="P7852">
        <v>7</v>
      </c>
      <c r="Q7852" t="s">
        <v>50</v>
      </c>
    </row>
    <row r="7853" spans="1:17" hidden="1" x14ac:dyDescent="0.3">
      <c r="A7853" t="s">
        <v>48</v>
      </c>
      <c r="B7853" t="s">
        <v>8140</v>
      </c>
      <c r="C7853" t="s">
        <v>128</v>
      </c>
      <c r="D7853" t="s">
        <v>46</v>
      </c>
      <c r="E7853" t="s">
        <v>38</v>
      </c>
      <c r="F7853">
        <v>49.94</v>
      </c>
      <c r="G7853">
        <v>198</v>
      </c>
      <c r="H7853">
        <v>19291.14</v>
      </c>
      <c r="I7853">
        <v>25</v>
      </c>
      <c r="J7853">
        <v>37</v>
      </c>
      <c r="K7853">
        <v>79</v>
      </c>
      <c r="L7853">
        <v>7696.97</v>
      </c>
      <c r="M7853" t="s">
        <v>355</v>
      </c>
      <c r="N7853" t="s">
        <v>32</v>
      </c>
      <c r="O7853" t="s">
        <v>125</v>
      </c>
      <c r="P7853">
        <v>2</v>
      </c>
      <c r="Q7853" t="s">
        <v>25</v>
      </c>
    </row>
    <row r="7854" spans="1:17" hidden="1" x14ac:dyDescent="0.3">
      <c r="A7854" t="s">
        <v>84</v>
      </c>
      <c r="B7854" t="s">
        <v>8141</v>
      </c>
      <c r="C7854" t="s">
        <v>128</v>
      </c>
      <c r="D7854" t="s">
        <v>46</v>
      </c>
      <c r="E7854" t="s">
        <v>30</v>
      </c>
      <c r="F7854">
        <v>57.56</v>
      </c>
      <c r="G7854">
        <v>179</v>
      </c>
      <c r="H7854">
        <v>3818.07</v>
      </c>
      <c r="I7854">
        <v>32</v>
      </c>
      <c r="J7854">
        <v>20</v>
      </c>
      <c r="K7854">
        <v>101</v>
      </c>
      <c r="L7854">
        <v>2154.33</v>
      </c>
      <c r="M7854" t="s">
        <v>334</v>
      </c>
      <c r="N7854" t="s">
        <v>277</v>
      </c>
      <c r="O7854" t="s">
        <v>519</v>
      </c>
      <c r="P7854">
        <v>4</v>
      </c>
      <c r="Q7854" t="s">
        <v>50</v>
      </c>
    </row>
    <row r="7855" spans="1:17" hidden="1" x14ac:dyDescent="0.3">
      <c r="A7855" t="s">
        <v>178</v>
      </c>
      <c r="B7855" t="s">
        <v>8142</v>
      </c>
      <c r="C7855" t="s">
        <v>19</v>
      </c>
      <c r="D7855" t="s">
        <v>20</v>
      </c>
      <c r="E7855" t="s">
        <v>38</v>
      </c>
      <c r="F7855">
        <v>18.079999999999998</v>
      </c>
      <c r="G7855">
        <v>112</v>
      </c>
      <c r="H7855">
        <v>586.88</v>
      </c>
      <c r="I7855">
        <v>23</v>
      </c>
      <c r="J7855">
        <v>66</v>
      </c>
      <c r="K7855">
        <v>65</v>
      </c>
      <c r="L7855">
        <v>340.6</v>
      </c>
      <c r="M7855" t="s">
        <v>32</v>
      </c>
      <c r="N7855" t="s">
        <v>124</v>
      </c>
      <c r="O7855" t="s">
        <v>308</v>
      </c>
      <c r="P7855">
        <v>10</v>
      </c>
      <c r="Q7855" t="s">
        <v>25</v>
      </c>
    </row>
    <row r="7856" spans="1:17" hidden="1" x14ac:dyDescent="0.3">
      <c r="A7856" t="s">
        <v>173</v>
      </c>
      <c r="B7856" t="s">
        <v>8143</v>
      </c>
      <c r="C7856" t="s">
        <v>187</v>
      </c>
      <c r="D7856" t="s">
        <v>54</v>
      </c>
      <c r="E7856" t="s">
        <v>38</v>
      </c>
      <c r="F7856">
        <v>60.07</v>
      </c>
      <c r="G7856">
        <v>187</v>
      </c>
      <c r="H7856">
        <v>4302.87</v>
      </c>
      <c r="I7856">
        <v>38</v>
      </c>
      <c r="J7856">
        <v>29</v>
      </c>
      <c r="K7856">
        <v>183</v>
      </c>
      <c r="L7856">
        <v>4210.83</v>
      </c>
      <c r="M7856" t="s">
        <v>448</v>
      </c>
      <c r="N7856" t="s">
        <v>224</v>
      </c>
      <c r="O7856" t="s">
        <v>375</v>
      </c>
      <c r="P7856">
        <v>5</v>
      </c>
      <c r="Q7856" t="s">
        <v>42</v>
      </c>
    </row>
    <row r="7857" spans="1:17" hidden="1" x14ac:dyDescent="0.3">
      <c r="A7857" t="s">
        <v>114</v>
      </c>
      <c r="B7857" t="s">
        <v>8144</v>
      </c>
      <c r="C7857" t="s">
        <v>113</v>
      </c>
      <c r="D7857" t="s">
        <v>46</v>
      </c>
      <c r="E7857" t="s">
        <v>21</v>
      </c>
      <c r="F7857">
        <v>91.09</v>
      </c>
      <c r="G7857">
        <v>21</v>
      </c>
      <c r="H7857">
        <v>1439.13</v>
      </c>
      <c r="I7857">
        <v>6</v>
      </c>
      <c r="J7857">
        <v>59</v>
      </c>
      <c r="K7857">
        <v>4</v>
      </c>
      <c r="L7857">
        <v>274.12</v>
      </c>
      <c r="M7857" t="s">
        <v>89</v>
      </c>
      <c r="N7857" t="s">
        <v>156</v>
      </c>
      <c r="O7857" t="s">
        <v>166</v>
      </c>
      <c r="P7857">
        <v>2</v>
      </c>
      <c r="Q7857" t="s">
        <v>25</v>
      </c>
    </row>
    <row r="7858" spans="1:17" hidden="1" x14ac:dyDescent="0.3">
      <c r="A7858" t="s">
        <v>139</v>
      </c>
      <c r="B7858" t="s">
        <v>8145</v>
      </c>
      <c r="C7858" t="s">
        <v>71</v>
      </c>
      <c r="D7858" t="s">
        <v>29</v>
      </c>
      <c r="E7858" t="s">
        <v>30</v>
      </c>
      <c r="F7858">
        <v>90.12</v>
      </c>
      <c r="G7858">
        <v>84</v>
      </c>
      <c r="H7858">
        <v>8321.0400000000009</v>
      </c>
      <c r="I7858">
        <v>34</v>
      </c>
      <c r="J7858">
        <v>89</v>
      </c>
      <c r="K7858">
        <v>82</v>
      </c>
      <c r="L7858">
        <v>8122.92</v>
      </c>
      <c r="M7858" t="s">
        <v>270</v>
      </c>
      <c r="N7858" t="s">
        <v>198</v>
      </c>
      <c r="O7858" t="s">
        <v>270</v>
      </c>
      <c r="P7858">
        <v>10</v>
      </c>
      <c r="Q7858" t="s">
        <v>42</v>
      </c>
    </row>
    <row r="7859" spans="1:17" hidden="1" x14ac:dyDescent="0.3">
      <c r="A7859" t="s">
        <v>295</v>
      </c>
      <c r="B7859" t="s">
        <v>8146</v>
      </c>
      <c r="C7859" t="s">
        <v>304</v>
      </c>
      <c r="D7859" t="s">
        <v>134</v>
      </c>
      <c r="E7859" t="s">
        <v>38</v>
      </c>
      <c r="F7859">
        <v>95.96</v>
      </c>
      <c r="G7859">
        <v>14</v>
      </c>
      <c r="H7859">
        <v>201.46</v>
      </c>
      <c r="I7859">
        <v>8</v>
      </c>
      <c r="J7859">
        <v>72</v>
      </c>
      <c r="K7859">
        <v>13</v>
      </c>
      <c r="L7859">
        <v>187.07</v>
      </c>
      <c r="M7859" t="s">
        <v>83</v>
      </c>
      <c r="N7859" t="s">
        <v>69</v>
      </c>
      <c r="O7859" t="s">
        <v>281</v>
      </c>
      <c r="P7859">
        <v>9</v>
      </c>
      <c r="Q7859" t="s">
        <v>50</v>
      </c>
    </row>
    <row r="7860" spans="1:17" hidden="1" x14ac:dyDescent="0.3">
      <c r="A7860" t="s">
        <v>185</v>
      </c>
      <c r="B7860" t="s">
        <v>8147</v>
      </c>
      <c r="C7860" t="s">
        <v>148</v>
      </c>
      <c r="D7860" t="s">
        <v>88</v>
      </c>
      <c r="E7860" t="s">
        <v>21</v>
      </c>
      <c r="F7860">
        <v>90.98</v>
      </c>
      <c r="G7860">
        <v>24</v>
      </c>
      <c r="H7860">
        <v>611.52</v>
      </c>
      <c r="I7860">
        <v>39</v>
      </c>
      <c r="J7860">
        <v>32</v>
      </c>
      <c r="K7860">
        <v>22</v>
      </c>
      <c r="L7860">
        <v>560.55999999999995</v>
      </c>
      <c r="M7860" t="s">
        <v>274</v>
      </c>
      <c r="N7860" t="s">
        <v>114</v>
      </c>
      <c r="O7860" t="s">
        <v>334</v>
      </c>
      <c r="P7860">
        <v>8</v>
      </c>
      <c r="Q7860" t="s">
        <v>42</v>
      </c>
    </row>
    <row r="7861" spans="1:17" hidden="1" x14ac:dyDescent="0.3">
      <c r="A7861" t="s">
        <v>91</v>
      </c>
      <c r="B7861" t="s">
        <v>8148</v>
      </c>
      <c r="C7861" t="s">
        <v>187</v>
      </c>
      <c r="D7861" t="s">
        <v>54</v>
      </c>
      <c r="E7861" t="s">
        <v>21</v>
      </c>
      <c r="F7861">
        <v>15.15</v>
      </c>
      <c r="G7861">
        <v>77</v>
      </c>
      <c r="H7861">
        <v>6751.36</v>
      </c>
      <c r="I7861">
        <v>15</v>
      </c>
      <c r="J7861">
        <v>61</v>
      </c>
      <c r="K7861">
        <v>3</v>
      </c>
      <c r="L7861">
        <v>263.04000000000002</v>
      </c>
      <c r="M7861" t="s">
        <v>57</v>
      </c>
      <c r="N7861" t="s">
        <v>47</v>
      </c>
      <c r="O7861" t="s">
        <v>218</v>
      </c>
      <c r="P7861">
        <v>9</v>
      </c>
      <c r="Q7861" t="s">
        <v>50</v>
      </c>
    </row>
    <row r="7862" spans="1:17" x14ac:dyDescent="0.3">
      <c r="A7862" t="s">
        <v>177</v>
      </c>
      <c r="B7862" t="s">
        <v>8149</v>
      </c>
      <c r="C7862" t="s">
        <v>28</v>
      </c>
      <c r="D7862" t="s">
        <v>29</v>
      </c>
      <c r="E7862" t="s">
        <v>38</v>
      </c>
      <c r="F7862">
        <v>48.48</v>
      </c>
      <c r="G7862">
        <v>73</v>
      </c>
      <c r="H7862">
        <v>6589.71</v>
      </c>
      <c r="I7862">
        <v>15</v>
      </c>
      <c r="J7862">
        <v>75</v>
      </c>
      <c r="K7862">
        <v>14</v>
      </c>
      <c r="L7862">
        <v>1263.78</v>
      </c>
      <c r="M7862" t="s">
        <v>156</v>
      </c>
      <c r="N7862" t="s">
        <v>80</v>
      </c>
      <c r="O7862" t="s">
        <v>295</v>
      </c>
      <c r="P7862">
        <v>3</v>
      </c>
      <c r="Q7862" t="s">
        <v>42</v>
      </c>
    </row>
    <row r="7863" spans="1:17" hidden="1" x14ac:dyDescent="0.3">
      <c r="A7863" t="s">
        <v>111</v>
      </c>
      <c r="B7863" t="s">
        <v>8150</v>
      </c>
      <c r="C7863" t="s">
        <v>317</v>
      </c>
      <c r="D7863" t="s">
        <v>88</v>
      </c>
      <c r="E7863" t="s">
        <v>38</v>
      </c>
      <c r="F7863">
        <v>54.24</v>
      </c>
      <c r="G7863">
        <v>86</v>
      </c>
      <c r="H7863">
        <v>7943.82</v>
      </c>
      <c r="I7863">
        <v>5</v>
      </c>
      <c r="J7863">
        <v>77</v>
      </c>
      <c r="K7863">
        <v>74</v>
      </c>
      <c r="L7863">
        <v>6835.38</v>
      </c>
      <c r="M7863" t="s">
        <v>337</v>
      </c>
      <c r="N7863" t="s">
        <v>418</v>
      </c>
      <c r="O7863" t="s">
        <v>305</v>
      </c>
      <c r="P7863">
        <v>5</v>
      </c>
      <c r="Q7863" t="s">
        <v>42</v>
      </c>
    </row>
    <row r="7864" spans="1:17" hidden="1" x14ac:dyDescent="0.3">
      <c r="A7864" t="s">
        <v>224</v>
      </c>
      <c r="B7864" t="s">
        <v>8151</v>
      </c>
      <c r="C7864" t="s">
        <v>122</v>
      </c>
      <c r="D7864" t="s">
        <v>54</v>
      </c>
      <c r="E7864" t="s">
        <v>21</v>
      </c>
      <c r="F7864">
        <v>98.54</v>
      </c>
      <c r="G7864">
        <v>42</v>
      </c>
      <c r="H7864">
        <v>1008.42</v>
      </c>
      <c r="I7864">
        <v>43</v>
      </c>
      <c r="J7864">
        <v>80</v>
      </c>
      <c r="K7864">
        <v>28</v>
      </c>
      <c r="L7864">
        <v>672.28</v>
      </c>
      <c r="M7864" t="s">
        <v>312</v>
      </c>
      <c r="N7864" t="s">
        <v>116</v>
      </c>
      <c r="O7864" t="s">
        <v>75</v>
      </c>
      <c r="P7864">
        <v>6</v>
      </c>
      <c r="Q7864" t="s">
        <v>50</v>
      </c>
    </row>
    <row r="7865" spans="1:17" hidden="1" x14ac:dyDescent="0.3">
      <c r="A7865" t="s">
        <v>62</v>
      </c>
      <c r="B7865" t="s">
        <v>8152</v>
      </c>
      <c r="C7865" t="s">
        <v>165</v>
      </c>
      <c r="D7865" t="s">
        <v>134</v>
      </c>
      <c r="E7865" t="s">
        <v>30</v>
      </c>
      <c r="F7865">
        <v>54.17</v>
      </c>
      <c r="G7865">
        <v>59</v>
      </c>
      <c r="H7865">
        <v>3050.3</v>
      </c>
      <c r="I7865">
        <v>22</v>
      </c>
      <c r="J7865">
        <v>34</v>
      </c>
      <c r="K7865">
        <v>5</v>
      </c>
      <c r="L7865">
        <v>258.5</v>
      </c>
      <c r="M7865" t="s">
        <v>63</v>
      </c>
      <c r="N7865" t="s">
        <v>78</v>
      </c>
      <c r="O7865" t="s">
        <v>130</v>
      </c>
      <c r="P7865">
        <v>2</v>
      </c>
      <c r="Q7865" t="s">
        <v>42</v>
      </c>
    </row>
    <row r="7866" spans="1:17" hidden="1" x14ac:dyDescent="0.3">
      <c r="A7866" t="s">
        <v>142</v>
      </c>
      <c r="B7866" t="s">
        <v>8153</v>
      </c>
      <c r="C7866" t="s">
        <v>192</v>
      </c>
      <c r="D7866" t="s">
        <v>37</v>
      </c>
      <c r="E7866" t="s">
        <v>38</v>
      </c>
      <c r="F7866">
        <v>78.69</v>
      </c>
      <c r="G7866">
        <v>108</v>
      </c>
      <c r="H7866">
        <v>7850.52</v>
      </c>
      <c r="I7866">
        <v>17</v>
      </c>
      <c r="J7866">
        <v>62</v>
      </c>
      <c r="K7866">
        <v>38</v>
      </c>
      <c r="L7866">
        <v>2762.22</v>
      </c>
      <c r="M7866" t="s">
        <v>275</v>
      </c>
      <c r="N7866" t="s">
        <v>213</v>
      </c>
      <c r="O7866" t="s">
        <v>32</v>
      </c>
      <c r="P7866">
        <v>2</v>
      </c>
      <c r="Q7866" t="s">
        <v>50</v>
      </c>
    </row>
    <row r="7867" spans="1:17" hidden="1" x14ac:dyDescent="0.3">
      <c r="A7867" t="s">
        <v>326</v>
      </c>
      <c r="B7867" t="s">
        <v>8154</v>
      </c>
      <c r="C7867" t="s">
        <v>241</v>
      </c>
      <c r="D7867" t="s">
        <v>134</v>
      </c>
      <c r="E7867" t="s">
        <v>30</v>
      </c>
      <c r="F7867">
        <v>2.16</v>
      </c>
      <c r="G7867">
        <v>129</v>
      </c>
      <c r="H7867">
        <v>6106.86</v>
      </c>
      <c r="I7867">
        <v>7</v>
      </c>
      <c r="J7867">
        <v>81</v>
      </c>
      <c r="K7867">
        <v>40</v>
      </c>
      <c r="L7867">
        <v>1893.6</v>
      </c>
      <c r="M7867" t="s">
        <v>448</v>
      </c>
      <c r="N7867" t="s">
        <v>62</v>
      </c>
      <c r="O7867" t="s">
        <v>345</v>
      </c>
      <c r="P7867">
        <v>7</v>
      </c>
      <c r="Q7867" t="s">
        <v>25</v>
      </c>
    </row>
    <row r="7868" spans="1:17" hidden="1" x14ac:dyDescent="0.3">
      <c r="A7868" t="s">
        <v>230</v>
      </c>
      <c r="B7868" t="s">
        <v>8155</v>
      </c>
      <c r="C7868" t="s">
        <v>344</v>
      </c>
      <c r="D7868" t="s">
        <v>37</v>
      </c>
      <c r="E7868" t="s">
        <v>38</v>
      </c>
      <c r="F7868">
        <v>41.41</v>
      </c>
      <c r="G7868">
        <v>153</v>
      </c>
      <c r="H7868">
        <v>14215.23</v>
      </c>
      <c r="I7868">
        <v>39</v>
      </c>
      <c r="J7868">
        <v>30</v>
      </c>
      <c r="K7868">
        <v>117</v>
      </c>
      <c r="L7868">
        <v>10870.47</v>
      </c>
      <c r="M7868" t="s">
        <v>239</v>
      </c>
      <c r="N7868" t="s">
        <v>189</v>
      </c>
      <c r="O7868" t="s">
        <v>124</v>
      </c>
      <c r="P7868">
        <v>10</v>
      </c>
      <c r="Q7868" t="s">
        <v>50</v>
      </c>
    </row>
    <row r="7869" spans="1:17" hidden="1" x14ac:dyDescent="0.3">
      <c r="A7869" t="s">
        <v>327</v>
      </c>
      <c r="B7869" t="s">
        <v>8156</v>
      </c>
      <c r="C7869" t="s">
        <v>359</v>
      </c>
      <c r="D7869" t="s">
        <v>60</v>
      </c>
      <c r="E7869" t="s">
        <v>21</v>
      </c>
      <c r="F7869">
        <v>5.71</v>
      </c>
      <c r="G7869">
        <v>71</v>
      </c>
      <c r="H7869">
        <v>696.51</v>
      </c>
      <c r="I7869">
        <v>25</v>
      </c>
      <c r="J7869">
        <v>34</v>
      </c>
      <c r="K7869">
        <v>50</v>
      </c>
      <c r="L7869">
        <v>490.5</v>
      </c>
      <c r="M7869" t="s">
        <v>173</v>
      </c>
      <c r="N7869" t="s">
        <v>451</v>
      </c>
      <c r="O7869" t="s">
        <v>135</v>
      </c>
      <c r="P7869">
        <v>7</v>
      </c>
      <c r="Q7869" t="s">
        <v>42</v>
      </c>
    </row>
    <row r="7870" spans="1:17" hidden="1" x14ac:dyDescent="0.3">
      <c r="A7870" t="s">
        <v>385</v>
      </c>
      <c r="B7870" t="s">
        <v>8157</v>
      </c>
      <c r="C7870" t="s">
        <v>195</v>
      </c>
      <c r="D7870" t="s">
        <v>88</v>
      </c>
      <c r="E7870" t="s">
        <v>30</v>
      </c>
      <c r="F7870">
        <v>30.21</v>
      </c>
      <c r="G7870">
        <v>39</v>
      </c>
      <c r="H7870">
        <v>674.7</v>
      </c>
      <c r="I7870">
        <v>25</v>
      </c>
      <c r="J7870">
        <v>65</v>
      </c>
      <c r="K7870">
        <v>5</v>
      </c>
      <c r="L7870">
        <v>86.5</v>
      </c>
      <c r="M7870" t="s">
        <v>40</v>
      </c>
      <c r="N7870" t="s">
        <v>244</v>
      </c>
      <c r="O7870" t="s">
        <v>220</v>
      </c>
      <c r="P7870">
        <v>2</v>
      </c>
      <c r="Q7870" t="s">
        <v>50</v>
      </c>
    </row>
    <row r="7871" spans="1:17" hidden="1" x14ac:dyDescent="0.3">
      <c r="A7871" t="s">
        <v>185</v>
      </c>
      <c r="B7871" t="s">
        <v>8158</v>
      </c>
      <c r="C7871" t="s">
        <v>169</v>
      </c>
      <c r="D7871" t="s">
        <v>20</v>
      </c>
      <c r="E7871" t="s">
        <v>38</v>
      </c>
      <c r="F7871">
        <v>2.37</v>
      </c>
      <c r="G7871">
        <v>168</v>
      </c>
      <c r="H7871">
        <v>12277.44</v>
      </c>
      <c r="I7871">
        <v>47</v>
      </c>
      <c r="J7871">
        <v>90</v>
      </c>
      <c r="K7871">
        <v>27</v>
      </c>
      <c r="L7871">
        <v>1973.16</v>
      </c>
      <c r="M7871" t="s">
        <v>116</v>
      </c>
      <c r="N7871" t="s">
        <v>49</v>
      </c>
      <c r="O7871" t="s">
        <v>220</v>
      </c>
      <c r="P7871">
        <v>5</v>
      </c>
      <c r="Q7871" t="s">
        <v>42</v>
      </c>
    </row>
    <row r="7872" spans="1:17" hidden="1" x14ac:dyDescent="0.3">
      <c r="A7872" t="s">
        <v>234</v>
      </c>
      <c r="B7872" t="s">
        <v>8159</v>
      </c>
      <c r="C7872" t="s">
        <v>77</v>
      </c>
      <c r="D7872" t="s">
        <v>60</v>
      </c>
      <c r="E7872" t="s">
        <v>21</v>
      </c>
      <c r="F7872">
        <v>14.06</v>
      </c>
      <c r="G7872">
        <v>64</v>
      </c>
      <c r="H7872">
        <v>3792</v>
      </c>
      <c r="I7872">
        <v>5</v>
      </c>
      <c r="J7872">
        <v>84</v>
      </c>
      <c r="K7872">
        <v>60</v>
      </c>
      <c r="L7872">
        <v>3555</v>
      </c>
      <c r="M7872" t="s">
        <v>108</v>
      </c>
      <c r="N7872" t="s">
        <v>124</v>
      </c>
      <c r="O7872" t="s">
        <v>301</v>
      </c>
      <c r="P7872">
        <v>10</v>
      </c>
      <c r="Q7872" t="s">
        <v>42</v>
      </c>
    </row>
    <row r="7873" spans="1:17" hidden="1" x14ac:dyDescent="0.3">
      <c r="A7873" t="s">
        <v>210</v>
      </c>
      <c r="B7873" t="s">
        <v>8160</v>
      </c>
      <c r="C7873" t="s">
        <v>19</v>
      </c>
      <c r="D7873" t="s">
        <v>20</v>
      </c>
      <c r="E7873" t="s">
        <v>30</v>
      </c>
      <c r="F7873">
        <v>57.48</v>
      </c>
      <c r="G7873">
        <v>136</v>
      </c>
      <c r="H7873">
        <v>5969.04</v>
      </c>
      <c r="I7873">
        <v>5</v>
      </c>
      <c r="J7873">
        <v>46</v>
      </c>
      <c r="K7873">
        <v>105</v>
      </c>
      <c r="L7873">
        <v>4608.45</v>
      </c>
      <c r="M7873" t="s">
        <v>196</v>
      </c>
      <c r="N7873" t="s">
        <v>229</v>
      </c>
      <c r="O7873" t="s">
        <v>149</v>
      </c>
      <c r="P7873">
        <v>10</v>
      </c>
      <c r="Q7873" t="s">
        <v>25</v>
      </c>
    </row>
    <row r="7874" spans="1:17" hidden="1" x14ac:dyDescent="0.3">
      <c r="A7874" t="s">
        <v>254</v>
      </c>
      <c r="B7874" t="s">
        <v>8161</v>
      </c>
      <c r="C7874" t="s">
        <v>359</v>
      </c>
      <c r="D7874" t="s">
        <v>60</v>
      </c>
      <c r="E7874" t="s">
        <v>38</v>
      </c>
      <c r="F7874">
        <v>26.75</v>
      </c>
      <c r="G7874">
        <v>77</v>
      </c>
      <c r="H7874">
        <v>4850.2299999999996</v>
      </c>
      <c r="I7874">
        <v>18</v>
      </c>
      <c r="J7874">
        <v>51</v>
      </c>
      <c r="K7874">
        <v>27</v>
      </c>
      <c r="L7874">
        <v>1700.73</v>
      </c>
      <c r="M7874" t="s">
        <v>254</v>
      </c>
      <c r="N7874" t="s">
        <v>305</v>
      </c>
      <c r="O7874" t="s">
        <v>138</v>
      </c>
      <c r="P7874">
        <v>7</v>
      </c>
      <c r="Q7874" t="s">
        <v>25</v>
      </c>
    </row>
    <row r="7875" spans="1:17" hidden="1" x14ac:dyDescent="0.3">
      <c r="A7875" t="s">
        <v>138</v>
      </c>
      <c r="B7875" t="s">
        <v>8162</v>
      </c>
      <c r="C7875" t="s">
        <v>103</v>
      </c>
      <c r="D7875" t="s">
        <v>67</v>
      </c>
      <c r="E7875" t="s">
        <v>21</v>
      </c>
      <c r="F7875">
        <v>80.08</v>
      </c>
      <c r="G7875">
        <v>50</v>
      </c>
      <c r="H7875">
        <v>951</v>
      </c>
      <c r="I7875">
        <v>25</v>
      </c>
      <c r="J7875">
        <v>50</v>
      </c>
      <c r="K7875">
        <v>19</v>
      </c>
      <c r="L7875">
        <v>361.38</v>
      </c>
      <c r="M7875" t="s">
        <v>422</v>
      </c>
      <c r="N7875" t="s">
        <v>125</v>
      </c>
      <c r="O7875" t="s">
        <v>68</v>
      </c>
      <c r="P7875">
        <v>1</v>
      </c>
      <c r="Q7875" t="s">
        <v>42</v>
      </c>
    </row>
    <row r="7876" spans="1:17" hidden="1" x14ac:dyDescent="0.3">
      <c r="A7876" t="s">
        <v>185</v>
      </c>
      <c r="B7876" t="s">
        <v>8163</v>
      </c>
      <c r="C7876" t="s">
        <v>161</v>
      </c>
      <c r="D7876" t="s">
        <v>67</v>
      </c>
      <c r="E7876" t="s">
        <v>21</v>
      </c>
      <c r="F7876">
        <v>58.2</v>
      </c>
      <c r="G7876">
        <v>61</v>
      </c>
      <c r="H7876">
        <v>1054.08</v>
      </c>
      <c r="I7876">
        <v>47</v>
      </c>
      <c r="J7876">
        <v>76</v>
      </c>
      <c r="K7876">
        <v>59</v>
      </c>
      <c r="L7876">
        <v>1019.52</v>
      </c>
      <c r="M7876" t="s">
        <v>23</v>
      </c>
      <c r="N7876" t="s">
        <v>279</v>
      </c>
      <c r="O7876" t="s">
        <v>378</v>
      </c>
      <c r="P7876">
        <v>9</v>
      </c>
      <c r="Q7876" t="s">
        <v>42</v>
      </c>
    </row>
    <row r="7877" spans="1:17" hidden="1" x14ac:dyDescent="0.3">
      <c r="A7877" t="s">
        <v>90</v>
      </c>
      <c r="B7877" t="s">
        <v>8164</v>
      </c>
      <c r="C7877" t="s">
        <v>246</v>
      </c>
      <c r="D7877" t="s">
        <v>67</v>
      </c>
      <c r="E7877" t="s">
        <v>30</v>
      </c>
      <c r="F7877">
        <v>45.41</v>
      </c>
      <c r="G7877">
        <v>10</v>
      </c>
      <c r="H7877">
        <v>632.20000000000005</v>
      </c>
      <c r="I7877">
        <v>33</v>
      </c>
      <c r="J7877">
        <v>34</v>
      </c>
      <c r="K7877">
        <v>1</v>
      </c>
      <c r="L7877">
        <v>63.22</v>
      </c>
      <c r="M7877" t="s">
        <v>249</v>
      </c>
      <c r="N7877" t="s">
        <v>41</v>
      </c>
      <c r="O7877" t="s">
        <v>47</v>
      </c>
      <c r="P7877">
        <v>7</v>
      </c>
      <c r="Q7877" t="s">
        <v>50</v>
      </c>
    </row>
    <row r="7878" spans="1:17" hidden="1" x14ac:dyDescent="0.3">
      <c r="A7878" t="s">
        <v>385</v>
      </c>
      <c r="B7878" t="s">
        <v>8165</v>
      </c>
      <c r="C7878" t="s">
        <v>261</v>
      </c>
      <c r="D7878" t="s">
        <v>20</v>
      </c>
      <c r="E7878" t="s">
        <v>38</v>
      </c>
      <c r="F7878">
        <v>46.83</v>
      </c>
      <c r="G7878">
        <v>74</v>
      </c>
      <c r="H7878">
        <v>5546.3</v>
      </c>
      <c r="I7878">
        <v>27</v>
      </c>
      <c r="J7878">
        <v>83</v>
      </c>
      <c r="K7878">
        <v>67</v>
      </c>
      <c r="L7878">
        <v>5021.6499999999996</v>
      </c>
      <c r="M7878" t="s">
        <v>175</v>
      </c>
      <c r="N7878" t="s">
        <v>130</v>
      </c>
      <c r="O7878" t="s">
        <v>370</v>
      </c>
      <c r="P7878">
        <v>7</v>
      </c>
      <c r="Q7878" t="s">
        <v>42</v>
      </c>
    </row>
    <row r="7879" spans="1:17" hidden="1" x14ac:dyDescent="0.3">
      <c r="A7879" t="s">
        <v>239</v>
      </c>
      <c r="B7879" t="s">
        <v>8166</v>
      </c>
      <c r="C7879" t="s">
        <v>353</v>
      </c>
      <c r="D7879" t="s">
        <v>29</v>
      </c>
      <c r="E7879" t="s">
        <v>21</v>
      </c>
      <c r="F7879">
        <v>93.74</v>
      </c>
      <c r="G7879">
        <v>18</v>
      </c>
      <c r="H7879">
        <v>1147.1400000000001</v>
      </c>
      <c r="I7879">
        <v>34</v>
      </c>
      <c r="J7879">
        <v>53</v>
      </c>
      <c r="K7879">
        <v>4</v>
      </c>
      <c r="L7879">
        <v>254.92</v>
      </c>
      <c r="M7879" t="s">
        <v>326</v>
      </c>
      <c r="N7879" t="s">
        <v>252</v>
      </c>
      <c r="O7879" t="s">
        <v>274</v>
      </c>
      <c r="P7879">
        <v>1</v>
      </c>
      <c r="Q7879" t="s">
        <v>42</v>
      </c>
    </row>
    <row r="7880" spans="1:17" hidden="1" x14ac:dyDescent="0.3">
      <c r="A7880" t="s">
        <v>64</v>
      </c>
      <c r="B7880" t="s">
        <v>8167</v>
      </c>
      <c r="C7880" t="s">
        <v>93</v>
      </c>
      <c r="D7880" t="s">
        <v>20</v>
      </c>
      <c r="E7880" t="s">
        <v>30</v>
      </c>
      <c r="F7880">
        <v>75.5</v>
      </c>
      <c r="G7880">
        <v>89</v>
      </c>
      <c r="H7880">
        <v>5158.4399999999996</v>
      </c>
      <c r="I7880">
        <v>29</v>
      </c>
      <c r="J7880">
        <v>39</v>
      </c>
      <c r="K7880">
        <v>72</v>
      </c>
      <c r="L7880">
        <v>4173.12</v>
      </c>
      <c r="M7880" t="s">
        <v>363</v>
      </c>
      <c r="N7880" t="s">
        <v>72</v>
      </c>
      <c r="O7880" t="s">
        <v>263</v>
      </c>
      <c r="P7880">
        <v>7</v>
      </c>
      <c r="Q7880" t="s">
        <v>25</v>
      </c>
    </row>
    <row r="7881" spans="1:17" hidden="1" x14ac:dyDescent="0.3">
      <c r="A7881" t="s">
        <v>73</v>
      </c>
      <c r="B7881" t="s">
        <v>8168</v>
      </c>
      <c r="C7881" t="s">
        <v>187</v>
      </c>
      <c r="D7881" t="s">
        <v>54</v>
      </c>
      <c r="E7881" t="s">
        <v>30</v>
      </c>
      <c r="F7881">
        <v>44.01</v>
      </c>
      <c r="G7881">
        <v>87</v>
      </c>
      <c r="H7881">
        <v>4607.5200000000004</v>
      </c>
      <c r="I7881">
        <v>50</v>
      </c>
      <c r="J7881">
        <v>66</v>
      </c>
      <c r="K7881">
        <v>40</v>
      </c>
      <c r="L7881">
        <v>2118.4</v>
      </c>
      <c r="M7881" t="s">
        <v>394</v>
      </c>
      <c r="N7881" t="s">
        <v>350</v>
      </c>
      <c r="O7881" t="s">
        <v>301</v>
      </c>
      <c r="P7881">
        <v>9</v>
      </c>
      <c r="Q7881" t="s">
        <v>42</v>
      </c>
    </row>
    <row r="7882" spans="1:17" hidden="1" x14ac:dyDescent="0.3">
      <c r="A7882" t="s">
        <v>26</v>
      </c>
      <c r="B7882" t="s">
        <v>8169</v>
      </c>
      <c r="C7882" t="s">
        <v>317</v>
      </c>
      <c r="D7882" t="s">
        <v>88</v>
      </c>
      <c r="E7882" t="s">
        <v>38</v>
      </c>
      <c r="F7882">
        <v>54.24</v>
      </c>
      <c r="G7882">
        <v>111</v>
      </c>
      <c r="H7882">
        <v>3563.1</v>
      </c>
      <c r="I7882">
        <v>44</v>
      </c>
      <c r="J7882">
        <v>23</v>
      </c>
      <c r="K7882">
        <v>94</v>
      </c>
      <c r="L7882">
        <v>3017.4</v>
      </c>
      <c r="M7882" t="s">
        <v>175</v>
      </c>
      <c r="N7882" t="s">
        <v>229</v>
      </c>
      <c r="O7882" t="s">
        <v>370</v>
      </c>
      <c r="P7882">
        <v>7</v>
      </c>
      <c r="Q7882" t="s">
        <v>25</v>
      </c>
    </row>
    <row r="7883" spans="1:17" hidden="1" x14ac:dyDescent="0.3">
      <c r="A7883" t="s">
        <v>210</v>
      </c>
      <c r="B7883" t="s">
        <v>8170</v>
      </c>
      <c r="C7883" t="s">
        <v>187</v>
      </c>
      <c r="D7883" t="s">
        <v>54</v>
      </c>
      <c r="E7883" t="s">
        <v>21</v>
      </c>
      <c r="F7883">
        <v>15.15</v>
      </c>
      <c r="G7883">
        <v>68</v>
      </c>
      <c r="H7883">
        <v>2278.6799999999998</v>
      </c>
      <c r="I7883">
        <v>39</v>
      </c>
      <c r="J7883">
        <v>59</v>
      </c>
      <c r="K7883">
        <v>41</v>
      </c>
      <c r="L7883">
        <v>1373.91</v>
      </c>
      <c r="M7883" t="s">
        <v>84</v>
      </c>
      <c r="N7883" t="s">
        <v>234</v>
      </c>
      <c r="O7883" t="s">
        <v>78</v>
      </c>
      <c r="P7883">
        <v>4</v>
      </c>
      <c r="Q7883" t="s">
        <v>25</v>
      </c>
    </row>
    <row r="7884" spans="1:17" hidden="1" x14ac:dyDescent="0.3">
      <c r="A7884" t="s">
        <v>254</v>
      </c>
      <c r="B7884" t="s">
        <v>8171</v>
      </c>
      <c r="C7884" t="s">
        <v>241</v>
      </c>
      <c r="D7884" t="s">
        <v>134</v>
      </c>
      <c r="E7884" t="s">
        <v>30</v>
      </c>
      <c r="F7884">
        <v>2.16</v>
      </c>
      <c r="G7884">
        <v>126</v>
      </c>
      <c r="H7884">
        <v>469.98</v>
      </c>
      <c r="I7884">
        <v>27</v>
      </c>
      <c r="J7884">
        <v>45</v>
      </c>
      <c r="K7884">
        <v>78</v>
      </c>
      <c r="L7884">
        <v>290.94</v>
      </c>
      <c r="M7884" t="s">
        <v>216</v>
      </c>
      <c r="N7884" t="s">
        <v>89</v>
      </c>
      <c r="O7884" t="s">
        <v>114</v>
      </c>
      <c r="P7884">
        <v>10</v>
      </c>
      <c r="Q7884" t="s">
        <v>25</v>
      </c>
    </row>
    <row r="7885" spans="1:17" hidden="1" x14ac:dyDescent="0.3">
      <c r="A7885" t="s">
        <v>163</v>
      </c>
      <c r="B7885" t="s">
        <v>8172</v>
      </c>
      <c r="C7885" t="s">
        <v>122</v>
      </c>
      <c r="D7885" t="s">
        <v>54</v>
      </c>
      <c r="E7885" t="s">
        <v>38</v>
      </c>
      <c r="F7885">
        <v>62.49</v>
      </c>
      <c r="G7885">
        <v>92</v>
      </c>
      <c r="H7885">
        <v>8404.2000000000007</v>
      </c>
      <c r="I7885">
        <v>8</v>
      </c>
      <c r="J7885">
        <v>58</v>
      </c>
      <c r="K7885">
        <v>59</v>
      </c>
      <c r="L7885">
        <v>5389.65</v>
      </c>
      <c r="M7885" t="s">
        <v>224</v>
      </c>
      <c r="N7885" t="s">
        <v>111</v>
      </c>
      <c r="O7885" t="s">
        <v>293</v>
      </c>
      <c r="P7885">
        <v>3</v>
      </c>
      <c r="Q7885" t="s">
        <v>50</v>
      </c>
    </row>
    <row r="7886" spans="1:17" x14ac:dyDescent="0.3">
      <c r="A7886" t="s">
        <v>129</v>
      </c>
      <c r="B7886" t="s">
        <v>8173</v>
      </c>
      <c r="C7886" t="s">
        <v>28</v>
      </c>
      <c r="D7886" t="s">
        <v>29</v>
      </c>
      <c r="E7886" t="s">
        <v>30</v>
      </c>
      <c r="F7886">
        <v>9.82</v>
      </c>
      <c r="G7886">
        <v>60</v>
      </c>
      <c r="H7886">
        <v>3408</v>
      </c>
      <c r="I7886">
        <v>20</v>
      </c>
      <c r="J7886">
        <v>76</v>
      </c>
      <c r="K7886">
        <v>29</v>
      </c>
      <c r="L7886">
        <v>1647.2</v>
      </c>
      <c r="M7886" t="s">
        <v>197</v>
      </c>
      <c r="N7886" t="s">
        <v>193</v>
      </c>
      <c r="O7886" t="s">
        <v>220</v>
      </c>
      <c r="P7886">
        <v>7</v>
      </c>
      <c r="Q7886" t="s">
        <v>42</v>
      </c>
    </row>
    <row r="7887" spans="1:17" hidden="1" x14ac:dyDescent="0.3">
      <c r="A7887" t="s">
        <v>90</v>
      </c>
      <c r="B7887" t="s">
        <v>8174</v>
      </c>
      <c r="C7887" t="s">
        <v>59</v>
      </c>
      <c r="D7887" t="s">
        <v>60</v>
      </c>
      <c r="E7887" t="s">
        <v>30</v>
      </c>
      <c r="F7887">
        <v>71.3</v>
      </c>
      <c r="G7887">
        <v>58</v>
      </c>
      <c r="H7887">
        <v>3784.5</v>
      </c>
      <c r="I7887">
        <v>41</v>
      </c>
      <c r="J7887">
        <v>67</v>
      </c>
      <c r="K7887">
        <v>25</v>
      </c>
      <c r="L7887">
        <v>1631.25</v>
      </c>
      <c r="M7887" t="s">
        <v>163</v>
      </c>
      <c r="N7887" t="s">
        <v>326</v>
      </c>
      <c r="O7887" t="s">
        <v>366</v>
      </c>
      <c r="P7887">
        <v>4</v>
      </c>
      <c r="Q7887" t="s">
        <v>42</v>
      </c>
    </row>
    <row r="7888" spans="1:17" hidden="1" x14ac:dyDescent="0.3">
      <c r="A7888" t="s">
        <v>138</v>
      </c>
      <c r="B7888" t="s">
        <v>8175</v>
      </c>
      <c r="C7888" t="s">
        <v>215</v>
      </c>
      <c r="D7888" t="s">
        <v>134</v>
      </c>
      <c r="E7888" t="s">
        <v>38</v>
      </c>
      <c r="F7888">
        <v>70.86</v>
      </c>
      <c r="G7888">
        <v>46</v>
      </c>
      <c r="H7888">
        <v>102.12</v>
      </c>
      <c r="I7888">
        <v>38</v>
      </c>
      <c r="J7888">
        <v>24</v>
      </c>
      <c r="K7888">
        <v>11</v>
      </c>
      <c r="L7888">
        <v>24.42</v>
      </c>
      <c r="M7888" t="s">
        <v>244</v>
      </c>
      <c r="N7888" t="s">
        <v>145</v>
      </c>
      <c r="O7888" t="s">
        <v>305</v>
      </c>
      <c r="P7888">
        <v>4</v>
      </c>
      <c r="Q7888" t="s">
        <v>50</v>
      </c>
    </row>
    <row r="7889" spans="1:17" hidden="1" x14ac:dyDescent="0.3">
      <c r="A7889" t="s">
        <v>142</v>
      </c>
      <c r="B7889" t="s">
        <v>8176</v>
      </c>
      <c r="C7889" t="s">
        <v>87</v>
      </c>
      <c r="D7889" t="s">
        <v>88</v>
      </c>
      <c r="E7889" t="s">
        <v>30</v>
      </c>
      <c r="F7889">
        <v>79.87</v>
      </c>
      <c r="G7889">
        <v>141</v>
      </c>
      <c r="H7889">
        <v>13772.88</v>
      </c>
      <c r="I7889">
        <v>48</v>
      </c>
      <c r="J7889">
        <v>90</v>
      </c>
      <c r="K7889">
        <v>73</v>
      </c>
      <c r="L7889">
        <v>7130.64</v>
      </c>
      <c r="M7889" t="s">
        <v>210</v>
      </c>
      <c r="N7889" t="s">
        <v>124</v>
      </c>
      <c r="O7889" t="s">
        <v>308</v>
      </c>
      <c r="P7889">
        <v>4</v>
      </c>
      <c r="Q7889" t="s">
        <v>42</v>
      </c>
    </row>
    <row r="7890" spans="1:17" hidden="1" x14ac:dyDescent="0.3">
      <c r="A7890" t="s">
        <v>464</v>
      </c>
      <c r="B7890" t="s">
        <v>8177</v>
      </c>
      <c r="C7890" t="s">
        <v>59</v>
      </c>
      <c r="D7890" t="s">
        <v>60</v>
      </c>
      <c r="E7890" t="s">
        <v>21</v>
      </c>
      <c r="F7890">
        <v>84.65</v>
      </c>
      <c r="G7890">
        <v>76</v>
      </c>
      <c r="H7890">
        <v>1827.04</v>
      </c>
      <c r="I7890">
        <v>26</v>
      </c>
      <c r="J7890">
        <v>60</v>
      </c>
      <c r="K7890">
        <v>11</v>
      </c>
      <c r="L7890">
        <v>264.44</v>
      </c>
      <c r="M7890" t="s">
        <v>135</v>
      </c>
      <c r="N7890" t="s">
        <v>230</v>
      </c>
      <c r="O7890" t="s">
        <v>448</v>
      </c>
      <c r="P7890">
        <v>6</v>
      </c>
      <c r="Q7890" t="s">
        <v>42</v>
      </c>
    </row>
    <row r="7891" spans="1:17" hidden="1" x14ac:dyDescent="0.3">
      <c r="A7891" t="s">
        <v>69</v>
      </c>
      <c r="B7891" t="s">
        <v>8178</v>
      </c>
      <c r="C7891" t="s">
        <v>344</v>
      </c>
      <c r="D7891" t="s">
        <v>37</v>
      </c>
      <c r="E7891" t="s">
        <v>30</v>
      </c>
      <c r="F7891">
        <v>48.16</v>
      </c>
      <c r="G7891">
        <v>52</v>
      </c>
      <c r="H7891">
        <v>2159.56</v>
      </c>
      <c r="I7891">
        <v>34</v>
      </c>
      <c r="J7891">
        <v>96</v>
      </c>
      <c r="K7891">
        <v>26</v>
      </c>
      <c r="L7891">
        <v>1079.78</v>
      </c>
      <c r="M7891" t="s">
        <v>441</v>
      </c>
      <c r="N7891" t="s">
        <v>100</v>
      </c>
      <c r="O7891" t="s">
        <v>826</v>
      </c>
      <c r="P7891">
        <v>3</v>
      </c>
      <c r="Q7891" t="s">
        <v>25</v>
      </c>
    </row>
    <row r="7892" spans="1:17" hidden="1" x14ac:dyDescent="0.3">
      <c r="A7892" t="s">
        <v>126</v>
      </c>
      <c r="B7892" t="s">
        <v>8179</v>
      </c>
      <c r="C7892" t="s">
        <v>93</v>
      </c>
      <c r="D7892" t="s">
        <v>20</v>
      </c>
      <c r="E7892" t="s">
        <v>38</v>
      </c>
      <c r="F7892">
        <v>95.99</v>
      </c>
      <c r="G7892">
        <v>93</v>
      </c>
      <c r="H7892">
        <v>1250.8499999999999</v>
      </c>
      <c r="I7892">
        <v>25</v>
      </c>
      <c r="J7892">
        <v>28</v>
      </c>
      <c r="K7892">
        <v>25</v>
      </c>
      <c r="L7892">
        <v>336.25</v>
      </c>
      <c r="M7892" t="s">
        <v>337</v>
      </c>
      <c r="N7892" t="s">
        <v>120</v>
      </c>
      <c r="O7892" t="s">
        <v>143</v>
      </c>
      <c r="P7892">
        <v>9</v>
      </c>
      <c r="Q7892" t="s">
        <v>25</v>
      </c>
    </row>
    <row r="7893" spans="1:17" hidden="1" x14ac:dyDescent="0.3">
      <c r="A7893" t="s">
        <v>469</v>
      </c>
      <c r="B7893" t="s">
        <v>8180</v>
      </c>
      <c r="C7893" t="s">
        <v>192</v>
      </c>
      <c r="D7893" t="s">
        <v>37</v>
      </c>
      <c r="E7893" t="s">
        <v>21</v>
      </c>
      <c r="F7893">
        <v>95.4</v>
      </c>
      <c r="G7893">
        <v>23</v>
      </c>
      <c r="H7893">
        <v>1527.2</v>
      </c>
      <c r="I7893">
        <v>17</v>
      </c>
      <c r="J7893">
        <v>68</v>
      </c>
      <c r="K7893">
        <v>13</v>
      </c>
      <c r="L7893">
        <v>863.2</v>
      </c>
      <c r="M7893" t="s">
        <v>277</v>
      </c>
      <c r="N7893" t="s">
        <v>75</v>
      </c>
      <c r="O7893" t="s">
        <v>279</v>
      </c>
      <c r="P7893">
        <v>7</v>
      </c>
      <c r="Q7893" t="s">
        <v>42</v>
      </c>
    </row>
    <row r="7894" spans="1:17" hidden="1" x14ac:dyDescent="0.3">
      <c r="A7894" t="s">
        <v>17</v>
      </c>
      <c r="B7894" t="s">
        <v>8181</v>
      </c>
      <c r="C7894" t="s">
        <v>59</v>
      </c>
      <c r="D7894" t="s">
        <v>60</v>
      </c>
      <c r="E7894" t="s">
        <v>30</v>
      </c>
      <c r="F7894">
        <v>71.3</v>
      </c>
      <c r="G7894">
        <v>38</v>
      </c>
      <c r="H7894">
        <v>2080.5</v>
      </c>
      <c r="I7894">
        <v>38</v>
      </c>
      <c r="J7894">
        <v>96</v>
      </c>
      <c r="K7894">
        <v>9</v>
      </c>
      <c r="L7894">
        <v>492.75</v>
      </c>
      <c r="M7894" t="s">
        <v>335</v>
      </c>
      <c r="N7894" t="s">
        <v>80</v>
      </c>
      <c r="O7894" t="s">
        <v>272</v>
      </c>
      <c r="P7894">
        <v>1</v>
      </c>
      <c r="Q7894" t="s">
        <v>42</v>
      </c>
    </row>
    <row r="7895" spans="1:17" hidden="1" x14ac:dyDescent="0.3">
      <c r="A7895" t="s">
        <v>22</v>
      </c>
      <c r="B7895" t="s">
        <v>8182</v>
      </c>
      <c r="C7895" t="s">
        <v>66</v>
      </c>
      <c r="D7895" t="s">
        <v>67</v>
      </c>
      <c r="E7895" t="s">
        <v>38</v>
      </c>
      <c r="F7895">
        <v>58.87</v>
      </c>
      <c r="G7895">
        <v>186</v>
      </c>
      <c r="H7895">
        <v>6638.34</v>
      </c>
      <c r="I7895">
        <v>6</v>
      </c>
      <c r="J7895">
        <v>58</v>
      </c>
      <c r="K7895">
        <v>82</v>
      </c>
      <c r="L7895">
        <v>2926.58</v>
      </c>
      <c r="M7895" t="s">
        <v>334</v>
      </c>
      <c r="N7895" t="s">
        <v>189</v>
      </c>
      <c r="O7895" t="s">
        <v>159</v>
      </c>
      <c r="P7895">
        <v>6</v>
      </c>
      <c r="Q7895" t="s">
        <v>42</v>
      </c>
    </row>
    <row r="7896" spans="1:17" hidden="1" x14ac:dyDescent="0.3">
      <c r="A7896" t="s">
        <v>451</v>
      </c>
      <c r="B7896" t="s">
        <v>8183</v>
      </c>
      <c r="C7896" t="s">
        <v>128</v>
      </c>
      <c r="D7896" t="s">
        <v>46</v>
      </c>
      <c r="E7896" t="s">
        <v>21</v>
      </c>
      <c r="F7896">
        <v>42.38</v>
      </c>
      <c r="G7896">
        <v>119</v>
      </c>
      <c r="H7896">
        <v>8911.91</v>
      </c>
      <c r="I7896">
        <v>41</v>
      </c>
      <c r="J7896">
        <v>97</v>
      </c>
      <c r="K7896">
        <v>69</v>
      </c>
      <c r="L7896">
        <v>5167.41</v>
      </c>
      <c r="M7896" t="s">
        <v>321</v>
      </c>
      <c r="N7896" t="s">
        <v>124</v>
      </c>
      <c r="O7896" t="s">
        <v>43</v>
      </c>
      <c r="P7896">
        <v>9</v>
      </c>
      <c r="Q7896" t="s">
        <v>42</v>
      </c>
    </row>
    <row r="7897" spans="1:17" hidden="1" x14ac:dyDescent="0.3">
      <c r="A7897" t="s">
        <v>173</v>
      </c>
      <c r="B7897" t="s">
        <v>8184</v>
      </c>
      <c r="C7897" t="s">
        <v>233</v>
      </c>
      <c r="D7897" t="s">
        <v>29</v>
      </c>
      <c r="E7897" t="s">
        <v>30</v>
      </c>
      <c r="F7897">
        <v>92.78</v>
      </c>
      <c r="G7897">
        <v>86</v>
      </c>
      <c r="H7897">
        <v>1571.22</v>
      </c>
      <c r="I7897">
        <v>37</v>
      </c>
      <c r="J7897">
        <v>39</v>
      </c>
      <c r="K7897">
        <v>67</v>
      </c>
      <c r="L7897">
        <v>1224.0899999999999</v>
      </c>
      <c r="M7897" t="s">
        <v>162</v>
      </c>
      <c r="N7897" t="s">
        <v>82</v>
      </c>
      <c r="O7897" t="s">
        <v>1032</v>
      </c>
      <c r="P7897">
        <v>4</v>
      </c>
      <c r="Q7897" t="s">
        <v>42</v>
      </c>
    </row>
    <row r="7898" spans="1:17" hidden="1" x14ac:dyDescent="0.3">
      <c r="A7898" t="s">
        <v>242</v>
      </c>
      <c r="B7898" t="s">
        <v>8185</v>
      </c>
      <c r="C7898" t="s">
        <v>133</v>
      </c>
      <c r="D7898" t="s">
        <v>134</v>
      </c>
      <c r="E7898" t="s">
        <v>38</v>
      </c>
      <c r="F7898">
        <v>31.2</v>
      </c>
      <c r="G7898">
        <v>174</v>
      </c>
      <c r="H7898">
        <v>1419.84</v>
      </c>
      <c r="I7898">
        <v>20</v>
      </c>
      <c r="J7898">
        <v>82</v>
      </c>
      <c r="K7898">
        <v>44</v>
      </c>
      <c r="L7898">
        <v>359.04</v>
      </c>
      <c r="M7898" t="s">
        <v>283</v>
      </c>
      <c r="N7898" t="s">
        <v>47</v>
      </c>
      <c r="O7898" t="s">
        <v>307</v>
      </c>
      <c r="P7898">
        <v>3</v>
      </c>
      <c r="Q7898" t="s">
        <v>42</v>
      </c>
    </row>
    <row r="7899" spans="1:17" hidden="1" x14ac:dyDescent="0.3">
      <c r="A7899" t="s">
        <v>143</v>
      </c>
      <c r="B7899" t="s">
        <v>8186</v>
      </c>
      <c r="C7899" t="s">
        <v>261</v>
      </c>
      <c r="D7899" t="s">
        <v>20</v>
      </c>
      <c r="E7899" t="s">
        <v>38</v>
      </c>
      <c r="F7899">
        <v>46.83</v>
      </c>
      <c r="G7899">
        <v>27</v>
      </c>
      <c r="H7899">
        <v>2556.36</v>
      </c>
      <c r="I7899">
        <v>44</v>
      </c>
      <c r="J7899">
        <v>29</v>
      </c>
      <c r="K7899">
        <v>15</v>
      </c>
      <c r="L7899">
        <v>1420.2</v>
      </c>
      <c r="M7899" t="s">
        <v>96</v>
      </c>
      <c r="N7899" t="s">
        <v>332</v>
      </c>
      <c r="O7899" t="s">
        <v>24</v>
      </c>
      <c r="P7899">
        <v>5</v>
      </c>
      <c r="Q7899" t="s">
        <v>42</v>
      </c>
    </row>
    <row r="7900" spans="1:17" hidden="1" x14ac:dyDescent="0.3">
      <c r="A7900" t="s">
        <v>275</v>
      </c>
      <c r="B7900" t="s">
        <v>8187</v>
      </c>
      <c r="C7900" t="s">
        <v>359</v>
      </c>
      <c r="D7900" t="s">
        <v>60</v>
      </c>
      <c r="E7900" t="s">
        <v>38</v>
      </c>
      <c r="F7900">
        <v>26.75</v>
      </c>
      <c r="G7900">
        <v>50</v>
      </c>
      <c r="H7900">
        <v>4727.5</v>
      </c>
      <c r="I7900">
        <v>24</v>
      </c>
      <c r="J7900">
        <v>56</v>
      </c>
      <c r="K7900">
        <v>21</v>
      </c>
      <c r="L7900">
        <v>1985.55</v>
      </c>
      <c r="M7900" t="s">
        <v>145</v>
      </c>
      <c r="N7900" t="s">
        <v>138</v>
      </c>
      <c r="O7900" t="s">
        <v>118</v>
      </c>
      <c r="P7900">
        <v>2</v>
      </c>
      <c r="Q7900" t="s">
        <v>50</v>
      </c>
    </row>
    <row r="7901" spans="1:17" hidden="1" x14ac:dyDescent="0.3">
      <c r="A7901" t="s">
        <v>234</v>
      </c>
      <c r="B7901" t="s">
        <v>8188</v>
      </c>
      <c r="C7901" t="s">
        <v>71</v>
      </c>
      <c r="D7901" t="s">
        <v>29</v>
      </c>
      <c r="E7901" t="s">
        <v>38</v>
      </c>
      <c r="F7901">
        <v>45.28</v>
      </c>
      <c r="G7901">
        <v>114</v>
      </c>
      <c r="H7901">
        <v>3495.24</v>
      </c>
      <c r="I7901">
        <v>31</v>
      </c>
      <c r="J7901">
        <v>75</v>
      </c>
      <c r="K7901">
        <v>16</v>
      </c>
      <c r="L7901">
        <v>490.56</v>
      </c>
      <c r="M7901" t="s">
        <v>82</v>
      </c>
      <c r="N7901" t="s">
        <v>78</v>
      </c>
      <c r="O7901" t="s">
        <v>97</v>
      </c>
      <c r="P7901">
        <v>2</v>
      </c>
      <c r="Q7901" t="s">
        <v>25</v>
      </c>
    </row>
    <row r="7902" spans="1:17" hidden="1" x14ac:dyDescent="0.3">
      <c r="A7902" t="s">
        <v>247</v>
      </c>
      <c r="B7902" t="s">
        <v>8189</v>
      </c>
      <c r="C7902" t="s">
        <v>304</v>
      </c>
      <c r="D7902" t="s">
        <v>134</v>
      </c>
      <c r="E7902" t="s">
        <v>21</v>
      </c>
      <c r="F7902">
        <v>38.49</v>
      </c>
      <c r="G7902">
        <v>129</v>
      </c>
      <c r="H7902">
        <v>7603.26</v>
      </c>
      <c r="I7902">
        <v>21</v>
      </c>
      <c r="J7902">
        <v>49</v>
      </c>
      <c r="K7902">
        <v>1</v>
      </c>
      <c r="L7902">
        <v>58.94</v>
      </c>
      <c r="M7902" t="s">
        <v>39</v>
      </c>
      <c r="N7902" t="s">
        <v>388</v>
      </c>
      <c r="O7902" t="s">
        <v>146</v>
      </c>
      <c r="P7902">
        <v>8</v>
      </c>
      <c r="Q7902" t="s">
        <v>25</v>
      </c>
    </row>
    <row r="7903" spans="1:17" hidden="1" x14ac:dyDescent="0.3">
      <c r="A7903" t="s">
        <v>101</v>
      </c>
      <c r="B7903" t="s">
        <v>8190</v>
      </c>
      <c r="C7903" t="s">
        <v>99</v>
      </c>
      <c r="D7903" t="s">
        <v>46</v>
      </c>
      <c r="E7903" t="s">
        <v>38</v>
      </c>
      <c r="F7903">
        <v>3.34</v>
      </c>
      <c r="G7903">
        <v>69</v>
      </c>
      <c r="H7903">
        <v>351.21</v>
      </c>
      <c r="I7903">
        <v>37</v>
      </c>
      <c r="J7903">
        <v>89</v>
      </c>
      <c r="K7903">
        <v>14</v>
      </c>
      <c r="L7903">
        <v>71.260000000000005</v>
      </c>
      <c r="M7903" t="s">
        <v>97</v>
      </c>
      <c r="N7903" t="s">
        <v>48</v>
      </c>
      <c r="O7903" t="s">
        <v>32</v>
      </c>
      <c r="P7903">
        <v>5</v>
      </c>
      <c r="Q7903" t="s">
        <v>50</v>
      </c>
    </row>
    <row r="7904" spans="1:17" hidden="1" x14ac:dyDescent="0.3">
      <c r="A7904" t="s">
        <v>149</v>
      </c>
      <c r="B7904" t="s">
        <v>8191</v>
      </c>
      <c r="C7904" t="s">
        <v>215</v>
      </c>
      <c r="D7904" t="s">
        <v>134</v>
      </c>
      <c r="E7904" t="s">
        <v>30</v>
      </c>
      <c r="F7904">
        <v>21</v>
      </c>
      <c r="G7904">
        <v>31</v>
      </c>
      <c r="H7904">
        <v>273.11</v>
      </c>
      <c r="I7904">
        <v>22</v>
      </c>
      <c r="J7904">
        <v>61</v>
      </c>
      <c r="K7904">
        <v>26</v>
      </c>
      <c r="L7904">
        <v>229.06</v>
      </c>
      <c r="M7904" t="s">
        <v>101</v>
      </c>
      <c r="N7904" t="s">
        <v>101</v>
      </c>
      <c r="O7904" t="s">
        <v>171</v>
      </c>
      <c r="P7904">
        <v>2</v>
      </c>
      <c r="Q7904" t="s">
        <v>25</v>
      </c>
    </row>
    <row r="7905" spans="1:17" hidden="1" x14ac:dyDescent="0.3">
      <c r="A7905" t="s">
        <v>23</v>
      </c>
      <c r="B7905" t="s">
        <v>8192</v>
      </c>
      <c r="C7905" t="s">
        <v>53</v>
      </c>
      <c r="D7905" t="s">
        <v>54</v>
      </c>
      <c r="E7905" t="s">
        <v>38</v>
      </c>
      <c r="F7905">
        <v>92.63</v>
      </c>
      <c r="G7905">
        <v>59</v>
      </c>
      <c r="H7905">
        <v>5756.04</v>
      </c>
      <c r="I7905">
        <v>46</v>
      </c>
      <c r="J7905">
        <v>60</v>
      </c>
      <c r="K7905">
        <v>43</v>
      </c>
      <c r="L7905">
        <v>4195.08</v>
      </c>
      <c r="M7905" t="s">
        <v>173</v>
      </c>
      <c r="N7905" t="s">
        <v>189</v>
      </c>
      <c r="O7905" t="s">
        <v>156</v>
      </c>
      <c r="P7905">
        <v>2</v>
      </c>
      <c r="Q7905" t="s">
        <v>25</v>
      </c>
    </row>
    <row r="7906" spans="1:17" hidden="1" x14ac:dyDescent="0.3">
      <c r="A7906" t="s">
        <v>149</v>
      </c>
      <c r="B7906" t="s">
        <v>8193</v>
      </c>
      <c r="C7906" t="s">
        <v>59</v>
      </c>
      <c r="D7906" t="s">
        <v>60</v>
      </c>
      <c r="E7906" t="s">
        <v>21</v>
      </c>
      <c r="F7906">
        <v>84.65</v>
      </c>
      <c r="G7906">
        <v>193</v>
      </c>
      <c r="H7906">
        <v>16576.77</v>
      </c>
      <c r="I7906">
        <v>50</v>
      </c>
      <c r="J7906">
        <v>39</v>
      </c>
      <c r="K7906">
        <v>108</v>
      </c>
      <c r="L7906">
        <v>9276.1200000000008</v>
      </c>
      <c r="M7906" t="s">
        <v>230</v>
      </c>
      <c r="N7906" t="s">
        <v>295</v>
      </c>
      <c r="O7906" t="s">
        <v>355</v>
      </c>
      <c r="P7906">
        <v>8</v>
      </c>
      <c r="Q7906" t="s">
        <v>42</v>
      </c>
    </row>
    <row r="7907" spans="1:17" hidden="1" x14ac:dyDescent="0.3">
      <c r="A7907" t="s">
        <v>250</v>
      </c>
      <c r="B7907" t="s">
        <v>8194</v>
      </c>
      <c r="C7907" t="s">
        <v>208</v>
      </c>
      <c r="D7907" t="s">
        <v>20</v>
      </c>
      <c r="E7907" t="s">
        <v>30</v>
      </c>
      <c r="F7907">
        <v>27.47</v>
      </c>
      <c r="G7907">
        <v>87</v>
      </c>
      <c r="H7907">
        <v>6215.28</v>
      </c>
      <c r="I7907">
        <v>15</v>
      </c>
      <c r="J7907">
        <v>32</v>
      </c>
      <c r="K7907">
        <v>7</v>
      </c>
      <c r="L7907">
        <v>500.08</v>
      </c>
      <c r="M7907" t="s">
        <v>114</v>
      </c>
      <c r="N7907" t="s">
        <v>226</v>
      </c>
      <c r="O7907" t="s">
        <v>63</v>
      </c>
      <c r="P7907">
        <v>8</v>
      </c>
      <c r="Q7907" t="s">
        <v>42</v>
      </c>
    </row>
    <row r="7908" spans="1:17" hidden="1" x14ac:dyDescent="0.3">
      <c r="A7908" t="s">
        <v>125</v>
      </c>
      <c r="B7908" t="s">
        <v>8195</v>
      </c>
      <c r="C7908" t="s">
        <v>359</v>
      </c>
      <c r="D7908" t="s">
        <v>60</v>
      </c>
      <c r="E7908" t="s">
        <v>38</v>
      </c>
      <c r="F7908">
        <v>26.75</v>
      </c>
      <c r="G7908">
        <v>114</v>
      </c>
      <c r="H7908">
        <v>2180.8200000000002</v>
      </c>
      <c r="I7908">
        <v>48</v>
      </c>
      <c r="J7908">
        <v>32</v>
      </c>
      <c r="K7908">
        <v>110</v>
      </c>
      <c r="L7908">
        <v>2104.3000000000002</v>
      </c>
      <c r="M7908" t="s">
        <v>100</v>
      </c>
      <c r="N7908" t="s">
        <v>72</v>
      </c>
      <c r="O7908" t="s">
        <v>152</v>
      </c>
      <c r="P7908">
        <v>4</v>
      </c>
      <c r="Q7908" t="s">
        <v>50</v>
      </c>
    </row>
    <row r="7909" spans="1:17" hidden="1" x14ac:dyDescent="0.3">
      <c r="A7909" t="s">
        <v>355</v>
      </c>
      <c r="B7909" t="s">
        <v>8196</v>
      </c>
      <c r="C7909" t="s">
        <v>141</v>
      </c>
      <c r="D7909" t="s">
        <v>88</v>
      </c>
      <c r="E7909" t="s">
        <v>21</v>
      </c>
      <c r="F7909">
        <v>96.91</v>
      </c>
      <c r="G7909">
        <v>23</v>
      </c>
      <c r="H7909">
        <v>1673.02</v>
      </c>
      <c r="I7909">
        <v>20</v>
      </c>
      <c r="J7909">
        <v>73</v>
      </c>
      <c r="K7909">
        <v>12</v>
      </c>
      <c r="L7909">
        <v>872.88</v>
      </c>
      <c r="M7909" t="s">
        <v>274</v>
      </c>
      <c r="N7909" t="s">
        <v>163</v>
      </c>
      <c r="O7909" t="s">
        <v>173</v>
      </c>
      <c r="P7909">
        <v>7</v>
      </c>
      <c r="Q7909" t="s">
        <v>50</v>
      </c>
    </row>
    <row r="7910" spans="1:17" hidden="1" x14ac:dyDescent="0.3">
      <c r="A7910" t="s">
        <v>257</v>
      </c>
      <c r="B7910" t="s">
        <v>8197</v>
      </c>
      <c r="C7910" t="s">
        <v>353</v>
      </c>
      <c r="D7910" t="s">
        <v>29</v>
      </c>
      <c r="E7910" t="s">
        <v>30</v>
      </c>
      <c r="F7910">
        <v>73.040000000000006</v>
      </c>
      <c r="G7910">
        <v>54</v>
      </c>
      <c r="H7910">
        <v>357.48</v>
      </c>
      <c r="I7910">
        <v>7</v>
      </c>
      <c r="J7910">
        <v>93</v>
      </c>
      <c r="K7910">
        <v>36</v>
      </c>
      <c r="L7910">
        <v>238.32</v>
      </c>
      <c r="M7910" t="s">
        <v>82</v>
      </c>
      <c r="N7910" t="s">
        <v>345</v>
      </c>
      <c r="O7910" t="s">
        <v>287</v>
      </c>
      <c r="P7910">
        <v>3</v>
      </c>
      <c r="Q7910" t="s">
        <v>42</v>
      </c>
    </row>
    <row r="7911" spans="1:17" hidden="1" x14ac:dyDescent="0.3">
      <c r="A7911" t="s">
        <v>281</v>
      </c>
      <c r="B7911" t="s">
        <v>8198</v>
      </c>
      <c r="C7911" t="s">
        <v>53</v>
      </c>
      <c r="D7911" t="s">
        <v>54</v>
      </c>
      <c r="E7911" t="s">
        <v>30</v>
      </c>
      <c r="F7911">
        <v>49.69</v>
      </c>
      <c r="G7911">
        <v>50</v>
      </c>
      <c r="H7911">
        <v>505.5</v>
      </c>
      <c r="I7911">
        <v>30</v>
      </c>
      <c r="J7911">
        <v>86</v>
      </c>
      <c r="K7911">
        <v>27</v>
      </c>
      <c r="L7911">
        <v>272.97000000000003</v>
      </c>
      <c r="M7911" t="s">
        <v>152</v>
      </c>
      <c r="N7911" t="s">
        <v>441</v>
      </c>
      <c r="O7911" t="s">
        <v>31</v>
      </c>
      <c r="P7911">
        <v>9</v>
      </c>
      <c r="Q7911" t="s">
        <v>50</v>
      </c>
    </row>
    <row r="7912" spans="1:17" x14ac:dyDescent="0.3">
      <c r="A7912" t="s">
        <v>129</v>
      </c>
      <c r="B7912" t="s">
        <v>8199</v>
      </c>
      <c r="C7912" t="s">
        <v>28</v>
      </c>
      <c r="D7912" t="s">
        <v>29</v>
      </c>
      <c r="E7912" t="s">
        <v>30</v>
      </c>
      <c r="F7912">
        <v>9.82</v>
      </c>
      <c r="G7912">
        <v>55</v>
      </c>
      <c r="H7912">
        <v>4019.4</v>
      </c>
      <c r="I7912">
        <v>9</v>
      </c>
      <c r="J7912">
        <v>27</v>
      </c>
      <c r="K7912">
        <v>9</v>
      </c>
      <c r="L7912">
        <v>657.72</v>
      </c>
      <c r="M7912" t="s">
        <v>51</v>
      </c>
      <c r="N7912" t="s">
        <v>220</v>
      </c>
      <c r="O7912" t="s">
        <v>372</v>
      </c>
      <c r="P7912">
        <v>3</v>
      </c>
      <c r="Q7912" t="s">
        <v>50</v>
      </c>
    </row>
    <row r="7913" spans="1:17" hidden="1" x14ac:dyDescent="0.3">
      <c r="A7913" t="s">
        <v>94</v>
      </c>
      <c r="B7913" t="s">
        <v>8200</v>
      </c>
      <c r="C7913" t="s">
        <v>53</v>
      </c>
      <c r="D7913" t="s">
        <v>54</v>
      </c>
      <c r="E7913" t="s">
        <v>21</v>
      </c>
      <c r="F7913">
        <v>26.92</v>
      </c>
      <c r="G7913">
        <v>75</v>
      </c>
      <c r="H7913">
        <v>4920</v>
      </c>
      <c r="I7913">
        <v>32</v>
      </c>
      <c r="J7913">
        <v>33</v>
      </c>
      <c r="K7913">
        <v>28</v>
      </c>
      <c r="L7913">
        <v>1836.8</v>
      </c>
      <c r="M7913" t="s">
        <v>156</v>
      </c>
      <c r="N7913" t="s">
        <v>129</v>
      </c>
      <c r="O7913" t="s">
        <v>307</v>
      </c>
      <c r="P7913">
        <v>5</v>
      </c>
      <c r="Q7913" t="s">
        <v>25</v>
      </c>
    </row>
    <row r="7914" spans="1:17" hidden="1" x14ac:dyDescent="0.3">
      <c r="A7914" t="s">
        <v>378</v>
      </c>
      <c r="B7914" t="s">
        <v>8201</v>
      </c>
      <c r="C7914" t="s">
        <v>141</v>
      </c>
      <c r="D7914" t="s">
        <v>88</v>
      </c>
      <c r="E7914" t="s">
        <v>30</v>
      </c>
      <c r="F7914">
        <v>79.41</v>
      </c>
      <c r="G7914">
        <v>62</v>
      </c>
      <c r="H7914">
        <v>5540.94</v>
      </c>
      <c r="I7914">
        <v>11</v>
      </c>
      <c r="J7914">
        <v>42</v>
      </c>
      <c r="K7914">
        <v>0</v>
      </c>
      <c r="L7914">
        <v>0</v>
      </c>
      <c r="N7914" t="s">
        <v>32</v>
      </c>
      <c r="O7914" t="s">
        <v>301</v>
      </c>
      <c r="P7914">
        <v>7</v>
      </c>
      <c r="Q7914" t="s">
        <v>50</v>
      </c>
    </row>
    <row r="7915" spans="1:17" hidden="1" x14ac:dyDescent="0.3">
      <c r="A7915" t="s">
        <v>372</v>
      </c>
      <c r="B7915" t="s">
        <v>8202</v>
      </c>
      <c r="C7915" t="s">
        <v>133</v>
      </c>
      <c r="D7915" t="s">
        <v>134</v>
      </c>
      <c r="E7915" t="s">
        <v>38</v>
      </c>
      <c r="F7915">
        <v>31.2</v>
      </c>
      <c r="G7915">
        <v>115</v>
      </c>
      <c r="H7915">
        <v>6730.95</v>
      </c>
      <c r="I7915">
        <v>25</v>
      </c>
      <c r="J7915">
        <v>88</v>
      </c>
      <c r="K7915">
        <v>43</v>
      </c>
      <c r="L7915">
        <v>2516.79</v>
      </c>
      <c r="M7915" t="s">
        <v>249</v>
      </c>
      <c r="N7915" t="s">
        <v>56</v>
      </c>
      <c r="O7915" t="s">
        <v>100</v>
      </c>
      <c r="P7915">
        <v>6</v>
      </c>
      <c r="Q7915" t="s">
        <v>25</v>
      </c>
    </row>
    <row r="7916" spans="1:17" hidden="1" x14ac:dyDescent="0.3">
      <c r="A7916" t="s">
        <v>254</v>
      </c>
      <c r="B7916" t="s">
        <v>8203</v>
      </c>
      <c r="C7916" t="s">
        <v>161</v>
      </c>
      <c r="D7916" t="s">
        <v>67</v>
      </c>
      <c r="E7916" t="s">
        <v>21</v>
      </c>
      <c r="F7916">
        <v>58.2</v>
      </c>
      <c r="G7916">
        <v>79</v>
      </c>
      <c r="H7916">
        <v>1255.31</v>
      </c>
      <c r="I7916">
        <v>50</v>
      </c>
      <c r="J7916">
        <v>42</v>
      </c>
      <c r="K7916">
        <v>62</v>
      </c>
      <c r="L7916">
        <v>985.18</v>
      </c>
      <c r="M7916" t="s">
        <v>275</v>
      </c>
      <c r="N7916" t="s">
        <v>181</v>
      </c>
      <c r="O7916" t="s">
        <v>135</v>
      </c>
      <c r="P7916">
        <v>1</v>
      </c>
      <c r="Q7916" t="s">
        <v>25</v>
      </c>
    </row>
    <row r="7917" spans="1:17" hidden="1" x14ac:dyDescent="0.3">
      <c r="A7917" t="s">
        <v>131</v>
      </c>
      <c r="B7917" t="s">
        <v>8204</v>
      </c>
      <c r="C7917" t="s">
        <v>71</v>
      </c>
      <c r="D7917" t="s">
        <v>29</v>
      </c>
      <c r="E7917" t="s">
        <v>30</v>
      </c>
      <c r="F7917">
        <v>90.12</v>
      </c>
      <c r="G7917">
        <v>91</v>
      </c>
      <c r="H7917">
        <v>295.75</v>
      </c>
      <c r="I7917">
        <v>16</v>
      </c>
      <c r="J7917">
        <v>72</v>
      </c>
      <c r="K7917">
        <v>23</v>
      </c>
      <c r="L7917">
        <v>74.75</v>
      </c>
      <c r="M7917" t="s">
        <v>57</v>
      </c>
      <c r="N7917" t="s">
        <v>72</v>
      </c>
      <c r="O7917" t="s">
        <v>146</v>
      </c>
      <c r="P7917">
        <v>3</v>
      </c>
      <c r="Q7917" t="s">
        <v>50</v>
      </c>
    </row>
    <row r="7918" spans="1:17" hidden="1" x14ac:dyDescent="0.3">
      <c r="A7918" t="s">
        <v>175</v>
      </c>
      <c r="B7918" t="s">
        <v>8205</v>
      </c>
      <c r="C7918" t="s">
        <v>344</v>
      </c>
      <c r="D7918" t="s">
        <v>37</v>
      </c>
      <c r="E7918" t="s">
        <v>30</v>
      </c>
      <c r="F7918">
        <v>48.16</v>
      </c>
      <c r="G7918">
        <v>105</v>
      </c>
      <c r="H7918">
        <v>6448.05</v>
      </c>
      <c r="I7918">
        <v>19</v>
      </c>
      <c r="J7918">
        <v>88</v>
      </c>
      <c r="K7918">
        <v>9</v>
      </c>
      <c r="L7918">
        <v>552.69000000000005</v>
      </c>
      <c r="M7918" t="s">
        <v>189</v>
      </c>
      <c r="N7918" t="s">
        <v>310</v>
      </c>
      <c r="O7918" t="s">
        <v>17</v>
      </c>
      <c r="P7918">
        <v>2</v>
      </c>
      <c r="Q7918" t="s">
        <v>42</v>
      </c>
    </row>
    <row r="7919" spans="1:17" hidden="1" x14ac:dyDescent="0.3">
      <c r="A7919" t="s">
        <v>157</v>
      </c>
      <c r="B7919" t="s">
        <v>8206</v>
      </c>
      <c r="C7919" t="s">
        <v>53</v>
      </c>
      <c r="D7919" t="s">
        <v>54</v>
      </c>
      <c r="E7919" t="s">
        <v>38</v>
      </c>
      <c r="F7919">
        <v>92.63</v>
      </c>
      <c r="G7919">
        <v>86</v>
      </c>
      <c r="H7919">
        <v>8323.08</v>
      </c>
      <c r="I7919">
        <v>18</v>
      </c>
      <c r="J7919">
        <v>80</v>
      </c>
      <c r="K7919">
        <v>73</v>
      </c>
      <c r="L7919">
        <v>7064.94</v>
      </c>
      <c r="M7919" t="s">
        <v>83</v>
      </c>
      <c r="N7919" t="s">
        <v>388</v>
      </c>
      <c r="O7919" t="s">
        <v>225</v>
      </c>
      <c r="P7919">
        <v>9</v>
      </c>
      <c r="Q7919" t="s">
        <v>42</v>
      </c>
    </row>
    <row r="7920" spans="1:17" hidden="1" x14ac:dyDescent="0.3">
      <c r="A7920" t="s">
        <v>149</v>
      </c>
      <c r="B7920" t="s">
        <v>8207</v>
      </c>
      <c r="C7920" t="s">
        <v>87</v>
      </c>
      <c r="D7920" t="s">
        <v>88</v>
      </c>
      <c r="E7920" t="s">
        <v>21</v>
      </c>
      <c r="F7920">
        <v>82.8</v>
      </c>
      <c r="G7920">
        <v>53</v>
      </c>
      <c r="H7920">
        <v>2261.5100000000002</v>
      </c>
      <c r="I7920">
        <v>30</v>
      </c>
      <c r="J7920">
        <v>58</v>
      </c>
      <c r="K7920">
        <v>41</v>
      </c>
      <c r="L7920">
        <v>1749.47</v>
      </c>
      <c r="M7920" t="s">
        <v>266</v>
      </c>
      <c r="N7920" t="s">
        <v>32</v>
      </c>
      <c r="O7920" t="s">
        <v>17</v>
      </c>
      <c r="P7920">
        <v>4</v>
      </c>
      <c r="Q7920" t="s">
        <v>50</v>
      </c>
    </row>
    <row r="7921" spans="1:17" hidden="1" x14ac:dyDescent="0.3">
      <c r="A7921" t="s">
        <v>84</v>
      </c>
      <c r="B7921" t="s">
        <v>8208</v>
      </c>
      <c r="C7921" t="s">
        <v>133</v>
      </c>
      <c r="D7921" t="s">
        <v>134</v>
      </c>
      <c r="E7921" t="s">
        <v>30</v>
      </c>
      <c r="F7921">
        <v>30.1</v>
      </c>
      <c r="G7921">
        <v>19</v>
      </c>
      <c r="H7921">
        <v>273.02999999999997</v>
      </c>
      <c r="I7921">
        <v>27</v>
      </c>
      <c r="J7921">
        <v>48</v>
      </c>
      <c r="K7921">
        <v>15</v>
      </c>
      <c r="L7921">
        <v>215.55</v>
      </c>
      <c r="M7921" t="s">
        <v>105</v>
      </c>
      <c r="N7921" t="s">
        <v>109</v>
      </c>
      <c r="O7921" t="s">
        <v>284</v>
      </c>
      <c r="P7921">
        <v>2</v>
      </c>
      <c r="Q7921" t="s">
        <v>42</v>
      </c>
    </row>
    <row r="7922" spans="1:17" hidden="1" x14ac:dyDescent="0.3">
      <c r="A7922" t="s">
        <v>26</v>
      </c>
      <c r="B7922" t="s">
        <v>8209</v>
      </c>
      <c r="C7922" t="s">
        <v>315</v>
      </c>
      <c r="D7922" t="s">
        <v>37</v>
      </c>
      <c r="E7922" t="s">
        <v>38</v>
      </c>
      <c r="F7922">
        <v>84.88</v>
      </c>
      <c r="G7922">
        <v>168</v>
      </c>
      <c r="H7922">
        <v>14552.16</v>
      </c>
      <c r="I7922">
        <v>7</v>
      </c>
      <c r="J7922">
        <v>54</v>
      </c>
      <c r="K7922">
        <v>54</v>
      </c>
      <c r="L7922">
        <v>4677.4799999999996</v>
      </c>
      <c r="M7922" t="s">
        <v>157</v>
      </c>
      <c r="N7922" t="s">
        <v>138</v>
      </c>
      <c r="O7922" t="s">
        <v>257</v>
      </c>
      <c r="P7922">
        <v>3</v>
      </c>
      <c r="Q7922" t="s">
        <v>42</v>
      </c>
    </row>
    <row r="7923" spans="1:17" hidden="1" x14ac:dyDescent="0.3">
      <c r="A7923" t="s">
        <v>123</v>
      </c>
      <c r="B7923" t="s">
        <v>8210</v>
      </c>
      <c r="C7923" t="s">
        <v>241</v>
      </c>
      <c r="D7923" t="s">
        <v>134</v>
      </c>
      <c r="E7923" t="s">
        <v>21</v>
      </c>
      <c r="F7923">
        <v>17.5</v>
      </c>
      <c r="G7923">
        <v>167</v>
      </c>
      <c r="H7923">
        <v>7246.13</v>
      </c>
      <c r="I7923">
        <v>17</v>
      </c>
      <c r="J7923">
        <v>52</v>
      </c>
      <c r="K7923">
        <v>82</v>
      </c>
      <c r="L7923">
        <v>3557.98</v>
      </c>
      <c r="M7923" t="s">
        <v>372</v>
      </c>
      <c r="N7923" t="s">
        <v>272</v>
      </c>
      <c r="O7923" t="s">
        <v>355</v>
      </c>
      <c r="P7923">
        <v>8</v>
      </c>
      <c r="Q7923" t="s">
        <v>50</v>
      </c>
    </row>
    <row r="7924" spans="1:17" hidden="1" x14ac:dyDescent="0.3">
      <c r="A7924" t="s">
        <v>124</v>
      </c>
      <c r="B7924" t="s">
        <v>8211</v>
      </c>
      <c r="C7924" t="s">
        <v>297</v>
      </c>
      <c r="D7924" t="s">
        <v>60</v>
      </c>
      <c r="E7924" t="s">
        <v>30</v>
      </c>
      <c r="F7924">
        <v>22.78</v>
      </c>
      <c r="G7924">
        <v>56</v>
      </c>
      <c r="H7924">
        <v>1772.96</v>
      </c>
      <c r="I7924">
        <v>33</v>
      </c>
      <c r="J7924">
        <v>20</v>
      </c>
      <c r="K7924">
        <v>28</v>
      </c>
      <c r="L7924">
        <v>886.48</v>
      </c>
      <c r="M7924" t="s">
        <v>334</v>
      </c>
      <c r="N7924" t="s">
        <v>464</v>
      </c>
      <c r="O7924" t="s">
        <v>119</v>
      </c>
      <c r="P7924">
        <v>3</v>
      </c>
      <c r="Q7924" t="s">
        <v>42</v>
      </c>
    </row>
    <row r="7925" spans="1:17" hidden="1" x14ac:dyDescent="0.3">
      <c r="A7925" t="s">
        <v>183</v>
      </c>
      <c r="B7925" t="s">
        <v>8212</v>
      </c>
      <c r="C7925" t="s">
        <v>297</v>
      </c>
      <c r="D7925" t="s">
        <v>60</v>
      </c>
      <c r="E7925" t="s">
        <v>38</v>
      </c>
      <c r="F7925">
        <v>76.36</v>
      </c>
      <c r="G7925">
        <v>44</v>
      </c>
      <c r="H7925">
        <v>4264.4799999999996</v>
      </c>
      <c r="I7925">
        <v>20</v>
      </c>
      <c r="J7925">
        <v>79</v>
      </c>
      <c r="K7925">
        <v>41</v>
      </c>
      <c r="L7925">
        <v>3973.72</v>
      </c>
      <c r="M7925" t="s">
        <v>118</v>
      </c>
      <c r="N7925" t="s">
        <v>80</v>
      </c>
      <c r="O7925" t="s">
        <v>270</v>
      </c>
      <c r="P7925">
        <v>2</v>
      </c>
      <c r="Q7925" t="s">
        <v>25</v>
      </c>
    </row>
    <row r="7926" spans="1:17" hidden="1" x14ac:dyDescent="0.3">
      <c r="A7926" t="s">
        <v>281</v>
      </c>
      <c r="B7926" t="s">
        <v>8213</v>
      </c>
      <c r="C7926" t="s">
        <v>128</v>
      </c>
      <c r="D7926" t="s">
        <v>46</v>
      </c>
      <c r="E7926" t="s">
        <v>21</v>
      </c>
      <c r="F7926">
        <v>42.38</v>
      </c>
      <c r="G7926">
        <v>56</v>
      </c>
      <c r="H7926">
        <v>1381.52</v>
      </c>
      <c r="I7926">
        <v>45</v>
      </c>
      <c r="J7926">
        <v>55</v>
      </c>
      <c r="K7926">
        <v>31</v>
      </c>
      <c r="L7926">
        <v>764.77</v>
      </c>
      <c r="M7926" t="s">
        <v>17</v>
      </c>
      <c r="N7926" t="s">
        <v>394</v>
      </c>
      <c r="O7926" t="s">
        <v>243</v>
      </c>
      <c r="P7926">
        <v>9</v>
      </c>
      <c r="Q7926" t="s">
        <v>42</v>
      </c>
    </row>
    <row r="7927" spans="1:17" hidden="1" x14ac:dyDescent="0.3">
      <c r="A7927" t="s">
        <v>313</v>
      </c>
      <c r="B7927" t="s">
        <v>8214</v>
      </c>
      <c r="C7927" t="s">
        <v>169</v>
      </c>
      <c r="D7927" t="s">
        <v>20</v>
      </c>
      <c r="E7927" t="s">
        <v>21</v>
      </c>
      <c r="F7927">
        <v>30.17</v>
      </c>
      <c r="G7927">
        <v>120</v>
      </c>
      <c r="H7927">
        <v>7761.6</v>
      </c>
      <c r="I7927">
        <v>14</v>
      </c>
      <c r="J7927">
        <v>100</v>
      </c>
      <c r="K7927">
        <v>115</v>
      </c>
      <c r="L7927">
        <v>7438.2</v>
      </c>
      <c r="M7927" t="s">
        <v>279</v>
      </c>
      <c r="N7927" t="s">
        <v>178</v>
      </c>
      <c r="O7927" t="s">
        <v>247</v>
      </c>
      <c r="P7927">
        <v>10</v>
      </c>
      <c r="Q7927" t="s">
        <v>25</v>
      </c>
    </row>
    <row r="7928" spans="1:17" hidden="1" x14ac:dyDescent="0.3">
      <c r="A7928" t="s">
        <v>270</v>
      </c>
      <c r="B7928" t="s">
        <v>8215</v>
      </c>
      <c r="C7928" t="s">
        <v>99</v>
      </c>
      <c r="D7928" t="s">
        <v>46</v>
      </c>
      <c r="E7928" t="s">
        <v>30</v>
      </c>
      <c r="F7928">
        <v>67.180000000000007</v>
      </c>
      <c r="G7928">
        <v>162</v>
      </c>
      <c r="H7928">
        <v>5392.98</v>
      </c>
      <c r="I7928">
        <v>49</v>
      </c>
      <c r="J7928">
        <v>100</v>
      </c>
      <c r="K7928">
        <v>81</v>
      </c>
      <c r="L7928">
        <v>2696.49</v>
      </c>
      <c r="M7928" t="s">
        <v>238</v>
      </c>
      <c r="N7928" t="s">
        <v>162</v>
      </c>
      <c r="O7928" t="s">
        <v>197</v>
      </c>
      <c r="P7928">
        <v>2</v>
      </c>
      <c r="Q7928" t="s">
        <v>42</v>
      </c>
    </row>
    <row r="7929" spans="1:17" hidden="1" x14ac:dyDescent="0.3">
      <c r="A7929" t="s">
        <v>167</v>
      </c>
      <c r="B7929" t="s">
        <v>8216</v>
      </c>
      <c r="C7929" t="s">
        <v>192</v>
      </c>
      <c r="D7929" t="s">
        <v>37</v>
      </c>
      <c r="E7929" t="s">
        <v>38</v>
      </c>
      <c r="F7929">
        <v>78.69</v>
      </c>
      <c r="G7929">
        <v>69</v>
      </c>
      <c r="H7929">
        <v>6850.32</v>
      </c>
      <c r="I7929">
        <v>35</v>
      </c>
      <c r="J7929">
        <v>87</v>
      </c>
      <c r="K7929">
        <v>57</v>
      </c>
      <c r="L7929">
        <v>5658.96</v>
      </c>
      <c r="M7929" t="s">
        <v>327</v>
      </c>
      <c r="N7929" t="s">
        <v>123</v>
      </c>
      <c r="O7929" t="s">
        <v>372</v>
      </c>
      <c r="P7929">
        <v>8</v>
      </c>
      <c r="Q7929" t="s">
        <v>25</v>
      </c>
    </row>
    <row r="7930" spans="1:17" hidden="1" x14ac:dyDescent="0.3">
      <c r="A7930" t="s">
        <v>469</v>
      </c>
      <c r="B7930" t="s">
        <v>8217</v>
      </c>
      <c r="C7930" t="s">
        <v>165</v>
      </c>
      <c r="D7930" t="s">
        <v>134</v>
      </c>
      <c r="E7930" t="s">
        <v>21</v>
      </c>
      <c r="F7930">
        <v>74.680000000000007</v>
      </c>
      <c r="G7930">
        <v>165</v>
      </c>
      <c r="H7930">
        <v>2321.5500000000002</v>
      </c>
      <c r="I7930">
        <v>18</v>
      </c>
      <c r="J7930">
        <v>72</v>
      </c>
      <c r="K7930">
        <v>71</v>
      </c>
      <c r="L7930">
        <v>998.97</v>
      </c>
      <c r="M7930" t="s">
        <v>118</v>
      </c>
      <c r="N7930" t="s">
        <v>213</v>
      </c>
      <c r="O7930" t="s">
        <v>17</v>
      </c>
      <c r="P7930">
        <v>2</v>
      </c>
      <c r="Q7930" t="s">
        <v>25</v>
      </c>
    </row>
    <row r="7931" spans="1:17" hidden="1" x14ac:dyDescent="0.3">
      <c r="A7931" t="s">
        <v>55</v>
      </c>
      <c r="B7931" t="s">
        <v>8218</v>
      </c>
      <c r="C7931" t="s">
        <v>66</v>
      </c>
      <c r="D7931" t="s">
        <v>67</v>
      </c>
      <c r="E7931" t="s">
        <v>30</v>
      </c>
      <c r="F7931">
        <v>50.66</v>
      </c>
      <c r="G7931">
        <v>183</v>
      </c>
      <c r="H7931">
        <v>2763.3</v>
      </c>
      <c r="I7931">
        <v>24</v>
      </c>
      <c r="J7931">
        <v>86</v>
      </c>
      <c r="K7931">
        <v>66</v>
      </c>
      <c r="L7931">
        <v>996.6</v>
      </c>
      <c r="M7931" t="s">
        <v>177</v>
      </c>
      <c r="N7931" t="s">
        <v>49</v>
      </c>
      <c r="O7931" t="s">
        <v>156</v>
      </c>
      <c r="P7931">
        <v>10</v>
      </c>
      <c r="Q7931" t="s">
        <v>42</v>
      </c>
    </row>
    <row r="7932" spans="1:17" hidden="1" x14ac:dyDescent="0.3">
      <c r="A7932" t="s">
        <v>178</v>
      </c>
      <c r="B7932" t="s">
        <v>8219</v>
      </c>
      <c r="C7932" t="s">
        <v>195</v>
      </c>
      <c r="D7932" t="s">
        <v>88</v>
      </c>
      <c r="E7932" t="s">
        <v>38</v>
      </c>
      <c r="F7932">
        <v>91.3</v>
      </c>
      <c r="G7932">
        <v>115</v>
      </c>
      <c r="H7932">
        <v>3864</v>
      </c>
      <c r="I7932">
        <v>16</v>
      </c>
      <c r="J7932">
        <v>47</v>
      </c>
      <c r="K7932">
        <v>41</v>
      </c>
      <c r="L7932">
        <v>1377.6</v>
      </c>
      <c r="M7932" t="s">
        <v>163</v>
      </c>
      <c r="N7932" t="s">
        <v>422</v>
      </c>
      <c r="O7932" t="s">
        <v>342</v>
      </c>
      <c r="P7932">
        <v>7</v>
      </c>
      <c r="Q7932" t="s">
        <v>42</v>
      </c>
    </row>
    <row r="7933" spans="1:17" hidden="1" x14ac:dyDescent="0.3">
      <c r="A7933" t="s">
        <v>435</v>
      </c>
      <c r="B7933" t="s">
        <v>8220</v>
      </c>
      <c r="C7933" t="s">
        <v>87</v>
      </c>
      <c r="D7933" t="s">
        <v>88</v>
      </c>
      <c r="E7933" t="s">
        <v>21</v>
      </c>
      <c r="F7933">
        <v>82.8</v>
      </c>
      <c r="G7933">
        <v>23</v>
      </c>
      <c r="H7933">
        <v>1433.13</v>
      </c>
      <c r="I7933">
        <v>43</v>
      </c>
      <c r="J7933">
        <v>20</v>
      </c>
      <c r="K7933">
        <v>21</v>
      </c>
      <c r="L7933">
        <v>1308.51</v>
      </c>
      <c r="M7933" t="s">
        <v>252</v>
      </c>
      <c r="N7933" t="s">
        <v>69</v>
      </c>
      <c r="O7933" t="s">
        <v>109</v>
      </c>
      <c r="P7933">
        <v>7</v>
      </c>
      <c r="Q7933" t="s">
        <v>25</v>
      </c>
    </row>
    <row r="7934" spans="1:17" hidden="1" x14ac:dyDescent="0.3">
      <c r="A7934" t="s">
        <v>312</v>
      </c>
      <c r="B7934" t="s">
        <v>8221</v>
      </c>
      <c r="C7934" t="s">
        <v>87</v>
      </c>
      <c r="D7934" t="s">
        <v>88</v>
      </c>
      <c r="E7934" t="s">
        <v>21</v>
      </c>
      <c r="F7934">
        <v>82.8</v>
      </c>
      <c r="G7934">
        <v>173</v>
      </c>
      <c r="H7934">
        <v>12011.39</v>
      </c>
      <c r="I7934">
        <v>42</v>
      </c>
      <c r="J7934">
        <v>55</v>
      </c>
      <c r="K7934">
        <v>124</v>
      </c>
      <c r="L7934">
        <v>8609.32</v>
      </c>
      <c r="M7934" t="s">
        <v>17</v>
      </c>
      <c r="N7934" t="s">
        <v>83</v>
      </c>
      <c r="O7934" t="s">
        <v>305</v>
      </c>
      <c r="P7934">
        <v>7</v>
      </c>
      <c r="Q7934" t="s">
        <v>50</v>
      </c>
    </row>
    <row r="7935" spans="1:17" hidden="1" x14ac:dyDescent="0.3">
      <c r="A7935" t="s">
        <v>435</v>
      </c>
      <c r="B7935" t="s">
        <v>8222</v>
      </c>
      <c r="C7935" t="s">
        <v>19</v>
      </c>
      <c r="D7935" t="s">
        <v>20</v>
      </c>
      <c r="E7935" t="s">
        <v>30</v>
      </c>
      <c r="F7935">
        <v>57.48</v>
      </c>
      <c r="G7935">
        <v>48</v>
      </c>
      <c r="H7935">
        <v>1534.08</v>
      </c>
      <c r="I7935">
        <v>14</v>
      </c>
      <c r="J7935">
        <v>90</v>
      </c>
      <c r="K7935">
        <v>18</v>
      </c>
      <c r="L7935">
        <v>575.28</v>
      </c>
      <c r="M7935" t="s">
        <v>378</v>
      </c>
      <c r="N7935" t="s">
        <v>94</v>
      </c>
      <c r="O7935" t="s">
        <v>230</v>
      </c>
      <c r="P7935">
        <v>5</v>
      </c>
      <c r="Q7935" t="s">
        <v>50</v>
      </c>
    </row>
    <row r="7936" spans="1:17" hidden="1" x14ac:dyDescent="0.3">
      <c r="A7936" t="s">
        <v>293</v>
      </c>
      <c r="B7936" t="s">
        <v>8223</v>
      </c>
      <c r="C7936" t="s">
        <v>205</v>
      </c>
      <c r="D7936" t="s">
        <v>46</v>
      </c>
      <c r="E7936" t="s">
        <v>38</v>
      </c>
      <c r="F7936">
        <v>92.33</v>
      </c>
      <c r="G7936">
        <v>19</v>
      </c>
      <c r="H7936">
        <v>635.54999999999995</v>
      </c>
      <c r="I7936">
        <v>45</v>
      </c>
      <c r="J7936">
        <v>68</v>
      </c>
      <c r="K7936">
        <v>2</v>
      </c>
      <c r="L7936">
        <v>66.900000000000006</v>
      </c>
      <c r="M7936" t="s">
        <v>213</v>
      </c>
      <c r="N7936" t="s">
        <v>104</v>
      </c>
      <c r="O7936" t="s">
        <v>335</v>
      </c>
      <c r="P7936">
        <v>10</v>
      </c>
      <c r="Q7936" t="s">
        <v>42</v>
      </c>
    </row>
    <row r="7937" spans="1:17" hidden="1" x14ac:dyDescent="0.3">
      <c r="A7937" t="s">
        <v>159</v>
      </c>
      <c r="B7937" t="s">
        <v>8224</v>
      </c>
      <c r="C7937" t="s">
        <v>53</v>
      </c>
      <c r="D7937" t="s">
        <v>54</v>
      </c>
      <c r="E7937" t="s">
        <v>21</v>
      </c>
      <c r="F7937">
        <v>26.92</v>
      </c>
      <c r="G7937">
        <v>122</v>
      </c>
      <c r="H7937">
        <v>9861.26</v>
      </c>
      <c r="I7937">
        <v>26</v>
      </c>
      <c r="J7937">
        <v>60</v>
      </c>
      <c r="K7937">
        <v>47</v>
      </c>
      <c r="L7937">
        <v>3799.01</v>
      </c>
      <c r="M7937" t="s">
        <v>283</v>
      </c>
      <c r="N7937" t="s">
        <v>105</v>
      </c>
      <c r="O7937" t="s">
        <v>57</v>
      </c>
      <c r="P7937">
        <v>6</v>
      </c>
      <c r="Q7937" t="s">
        <v>42</v>
      </c>
    </row>
    <row r="7938" spans="1:17" hidden="1" x14ac:dyDescent="0.3">
      <c r="A7938" t="s">
        <v>218</v>
      </c>
      <c r="B7938" t="s">
        <v>8225</v>
      </c>
      <c r="C7938" t="s">
        <v>192</v>
      </c>
      <c r="D7938" t="s">
        <v>37</v>
      </c>
      <c r="E7938" t="s">
        <v>30</v>
      </c>
      <c r="F7938">
        <v>42.44</v>
      </c>
      <c r="G7938">
        <v>47</v>
      </c>
      <c r="H7938">
        <v>2524.37</v>
      </c>
      <c r="I7938">
        <v>50</v>
      </c>
      <c r="J7938">
        <v>60</v>
      </c>
      <c r="K7938">
        <v>19</v>
      </c>
      <c r="L7938">
        <v>1020.49</v>
      </c>
      <c r="M7938" t="s">
        <v>57</v>
      </c>
      <c r="N7938" t="s">
        <v>62</v>
      </c>
      <c r="O7938" t="s">
        <v>226</v>
      </c>
      <c r="P7938">
        <v>1</v>
      </c>
      <c r="Q7938" t="s">
        <v>50</v>
      </c>
    </row>
    <row r="7939" spans="1:17" hidden="1" x14ac:dyDescent="0.3">
      <c r="A7939" t="s">
        <v>234</v>
      </c>
      <c r="B7939" t="s">
        <v>8226</v>
      </c>
      <c r="C7939" t="s">
        <v>93</v>
      </c>
      <c r="D7939" t="s">
        <v>20</v>
      </c>
      <c r="E7939" t="s">
        <v>38</v>
      </c>
      <c r="F7939">
        <v>95.99</v>
      </c>
      <c r="G7939">
        <v>25</v>
      </c>
      <c r="H7939">
        <v>118.25</v>
      </c>
      <c r="I7939">
        <v>12</v>
      </c>
      <c r="J7939">
        <v>28</v>
      </c>
      <c r="K7939">
        <v>2</v>
      </c>
      <c r="L7939">
        <v>9.4600000000000009</v>
      </c>
      <c r="M7939" t="s">
        <v>394</v>
      </c>
      <c r="N7939" t="s">
        <v>181</v>
      </c>
      <c r="O7939" t="s">
        <v>146</v>
      </c>
      <c r="P7939">
        <v>1</v>
      </c>
      <c r="Q7939" t="s">
        <v>25</v>
      </c>
    </row>
    <row r="7940" spans="1:17" hidden="1" x14ac:dyDescent="0.3">
      <c r="A7940" t="s">
        <v>239</v>
      </c>
      <c r="B7940" t="s">
        <v>8227</v>
      </c>
      <c r="C7940" t="s">
        <v>59</v>
      </c>
      <c r="D7940" t="s">
        <v>60</v>
      </c>
      <c r="E7940" t="s">
        <v>21</v>
      </c>
      <c r="F7940">
        <v>84.65</v>
      </c>
      <c r="G7940">
        <v>172</v>
      </c>
      <c r="H7940">
        <v>15191.04</v>
      </c>
      <c r="I7940">
        <v>17</v>
      </c>
      <c r="J7940">
        <v>48</v>
      </c>
      <c r="K7940">
        <v>38</v>
      </c>
      <c r="L7940">
        <v>3356.16</v>
      </c>
      <c r="M7940" t="s">
        <v>129</v>
      </c>
      <c r="N7940" t="s">
        <v>57</v>
      </c>
      <c r="O7940" t="s">
        <v>82</v>
      </c>
      <c r="P7940">
        <v>8</v>
      </c>
      <c r="Q7940" t="s">
        <v>50</v>
      </c>
    </row>
    <row r="7941" spans="1:17" hidden="1" x14ac:dyDescent="0.3">
      <c r="A7941" t="s">
        <v>181</v>
      </c>
      <c r="B7941" t="s">
        <v>8228</v>
      </c>
      <c r="C7941" t="s">
        <v>113</v>
      </c>
      <c r="D7941" t="s">
        <v>46</v>
      </c>
      <c r="E7941" t="s">
        <v>21</v>
      </c>
      <c r="F7941">
        <v>91.09</v>
      </c>
      <c r="G7941">
        <v>124</v>
      </c>
      <c r="H7941">
        <v>5555.2</v>
      </c>
      <c r="I7941">
        <v>10</v>
      </c>
      <c r="J7941">
        <v>27</v>
      </c>
      <c r="K7941">
        <v>77</v>
      </c>
      <c r="L7941">
        <v>3449.6</v>
      </c>
      <c r="M7941" t="s">
        <v>184</v>
      </c>
      <c r="N7941" t="s">
        <v>177</v>
      </c>
      <c r="O7941" t="s">
        <v>366</v>
      </c>
      <c r="P7941">
        <v>9</v>
      </c>
      <c r="Q7941" t="s">
        <v>25</v>
      </c>
    </row>
    <row r="7942" spans="1:17" hidden="1" x14ac:dyDescent="0.3">
      <c r="A7942" t="s">
        <v>48</v>
      </c>
      <c r="B7942" t="s">
        <v>8229</v>
      </c>
      <c r="C7942" t="s">
        <v>155</v>
      </c>
      <c r="D7942" t="s">
        <v>67</v>
      </c>
      <c r="E7942" t="s">
        <v>30</v>
      </c>
      <c r="F7942">
        <v>7.54</v>
      </c>
      <c r="G7942">
        <v>35</v>
      </c>
      <c r="H7942">
        <v>2519.65</v>
      </c>
      <c r="I7942">
        <v>47</v>
      </c>
      <c r="J7942">
        <v>49</v>
      </c>
      <c r="K7942">
        <v>11</v>
      </c>
      <c r="L7942">
        <v>791.89</v>
      </c>
      <c r="M7942" t="s">
        <v>348</v>
      </c>
      <c r="N7942" t="s">
        <v>157</v>
      </c>
      <c r="O7942" t="s">
        <v>47</v>
      </c>
      <c r="P7942">
        <v>4</v>
      </c>
      <c r="Q7942" t="s">
        <v>25</v>
      </c>
    </row>
    <row r="7943" spans="1:17" hidden="1" x14ac:dyDescent="0.3">
      <c r="A7943" t="s">
        <v>345</v>
      </c>
      <c r="B7943" t="s">
        <v>8230</v>
      </c>
      <c r="C7943" t="s">
        <v>390</v>
      </c>
      <c r="D7943" t="s">
        <v>60</v>
      </c>
      <c r="E7943" t="s">
        <v>38</v>
      </c>
      <c r="F7943">
        <v>54.05</v>
      </c>
      <c r="G7943">
        <v>125</v>
      </c>
      <c r="H7943">
        <v>7556.25</v>
      </c>
      <c r="I7943">
        <v>6</v>
      </c>
      <c r="J7943">
        <v>29</v>
      </c>
      <c r="K7943">
        <v>9</v>
      </c>
      <c r="L7943">
        <v>544.04999999999995</v>
      </c>
      <c r="M7943" t="s">
        <v>250</v>
      </c>
      <c r="N7943" t="s">
        <v>342</v>
      </c>
      <c r="O7943" t="s">
        <v>123</v>
      </c>
      <c r="P7943">
        <v>8</v>
      </c>
      <c r="Q7943" t="s">
        <v>25</v>
      </c>
    </row>
    <row r="7944" spans="1:17" hidden="1" x14ac:dyDescent="0.3">
      <c r="A7944" t="s">
        <v>163</v>
      </c>
      <c r="B7944" t="s">
        <v>8231</v>
      </c>
      <c r="C7944" t="s">
        <v>53</v>
      </c>
      <c r="D7944" t="s">
        <v>54</v>
      </c>
      <c r="E7944" t="s">
        <v>21</v>
      </c>
      <c r="F7944">
        <v>26.92</v>
      </c>
      <c r="G7944">
        <v>16</v>
      </c>
      <c r="H7944">
        <v>586.88</v>
      </c>
      <c r="I7944">
        <v>18</v>
      </c>
      <c r="J7944">
        <v>96</v>
      </c>
      <c r="K7944">
        <v>8</v>
      </c>
      <c r="L7944">
        <v>293.44</v>
      </c>
      <c r="M7944" t="s">
        <v>40</v>
      </c>
      <c r="N7944" t="s">
        <v>348</v>
      </c>
      <c r="O7944" t="s">
        <v>82</v>
      </c>
      <c r="P7944">
        <v>7</v>
      </c>
      <c r="Q7944" t="s">
        <v>50</v>
      </c>
    </row>
    <row r="7945" spans="1:17" hidden="1" x14ac:dyDescent="0.3">
      <c r="A7945" t="s">
        <v>312</v>
      </c>
      <c r="B7945" t="s">
        <v>8232</v>
      </c>
      <c r="C7945" t="s">
        <v>315</v>
      </c>
      <c r="D7945" t="s">
        <v>37</v>
      </c>
      <c r="E7945" t="s">
        <v>30</v>
      </c>
      <c r="F7945">
        <v>5.79</v>
      </c>
      <c r="G7945">
        <v>57</v>
      </c>
      <c r="H7945">
        <v>4772.04</v>
      </c>
      <c r="I7945">
        <v>33</v>
      </c>
      <c r="J7945">
        <v>26</v>
      </c>
      <c r="K7945">
        <v>31</v>
      </c>
      <c r="L7945">
        <v>2595.3200000000002</v>
      </c>
      <c r="M7945" t="s">
        <v>80</v>
      </c>
      <c r="N7945" t="s">
        <v>321</v>
      </c>
      <c r="O7945" t="s">
        <v>464</v>
      </c>
      <c r="P7945">
        <v>7</v>
      </c>
      <c r="Q7945" t="s">
        <v>25</v>
      </c>
    </row>
    <row r="7946" spans="1:17" hidden="1" x14ac:dyDescent="0.3">
      <c r="A7946" t="s">
        <v>193</v>
      </c>
      <c r="B7946" t="s">
        <v>8233</v>
      </c>
      <c r="C7946" t="s">
        <v>53</v>
      </c>
      <c r="D7946" t="s">
        <v>54</v>
      </c>
      <c r="E7946" t="s">
        <v>38</v>
      </c>
      <c r="F7946">
        <v>92.63</v>
      </c>
      <c r="G7946">
        <v>90</v>
      </c>
      <c r="H7946">
        <v>5315.4</v>
      </c>
      <c r="I7946">
        <v>25</v>
      </c>
      <c r="J7946">
        <v>83</v>
      </c>
      <c r="K7946">
        <v>15</v>
      </c>
      <c r="L7946">
        <v>885.9</v>
      </c>
      <c r="M7946" t="s">
        <v>189</v>
      </c>
      <c r="N7946" t="s">
        <v>239</v>
      </c>
      <c r="O7946" t="s">
        <v>277</v>
      </c>
      <c r="P7946">
        <v>10</v>
      </c>
      <c r="Q7946" t="s">
        <v>42</v>
      </c>
    </row>
    <row r="7947" spans="1:17" hidden="1" x14ac:dyDescent="0.3">
      <c r="A7947" t="s">
        <v>173</v>
      </c>
      <c r="B7947" t="s">
        <v>8234</v>
      </c>
      <c r="C7947" t="s">
        <v>36</v>
      </c>
      <c r="D7947" t="s">
        <v>37</v>
      </c>
      <c r="E7947" t="s">
        <v>21</v>
      </c>
      <c r="F7947">
        <v>16.41</v>
      </c>
      <c r="G7947">
        <v>110</v>
      </c>
      <c r="H7947">
        <v>8165.3</v>
      </c>
      <c r="I7947">
        <v>50</v>
      </c>
      <c r="J7947">
        <v>69</v>
      </c>
      <c r="K7947">
        <v>41</v>
      </c>
      <c r="L7947">
        <v>3043.43</v>
      </c>
      <c r="M7947" t="s">
        <v>33</v>
      </c>
      <c r="N7947" t="s">
        <v>124</v>
      </c>
      <c r="O7947" t="s">
        <v>342</v>
      </c>
      <c r="P7947">
        <v>9</v>
      </c>
      <c r="Q7947" t="s">
        <v>50</v>
      </c>
    </row>
    <row r="7948" spans="1:17" hidden="1" x14ac:dyDescent="0.3">
      <c r="A7948" t="s">
        <v>370</v>
      </c>
      <c r="B7948" t="s">
        <v>8235</v>
      </c>
      <c r="C7948" t="s">
        <v>286</v>
      </c>
      <c r="D7948" t="s">
        <v>54</v>
      </c>
      <c r="E7948" t="s">
        <v>30</v>
      </c>
      <c r="F7948">
        <v>17.489999999999998</v>
      </c>
      <c r="G7948">
        <v>185</v>
      </c>
      <c r="H7948">
        <v>7118.8</v>
      </c>
      <c r="I7948">
        <v>29</v>
      </c>
      <c r="J7948">
        <v>93</v>
      </c>
      <c r="K7948">
        <v>88</v>
      </c>
      <c r="L7948">
        <v>3386.24</v>
      </c>
      <c r="M7948" t="s">
        <v>319</v>
      </c>
      <c r="N7948" t="s">
        <v>464</v>
      </c>
      <c r="O7948" t="s">
        <v>266</v>
      </c>
      <c r="P7948">
        <v>1</v>
      </c>
      <c r="Q7948" t="s">
        <v>25</v>
      </c>
    </row>
    <row r="7949" spans="1:17" hidden="1" x14ac:dyDescent="0.3">
      <c r="A7949" t="s">
        <v>435</v>
      </c>
      <c r="B7949" t="s">
        <v>8236</v>
      </c>
      <c r="C7949" t="s">
        <v>141</v>
      </c>
      <c r="D7949" t="s">
        <v>88</v>
      </c>
      <c r="E7949" t="s">
        <v>38</v>
      </c>
      <c r="F7949">
        <v>49.4</v>
      </c>
      <c r="G7949">
        <v>126</v>
      </c>
      <c r="H7949">
        <v>11355.12</v>
      </c>
      <c r="I7949">
        <v>24</v>
      </c>
      <c r="J7949">
        <v>85</v>
      </c>
      <c r="K7949">
        <v>68</v>
      </c>
      <c r="L7949">
        <v>6128.16</v>
      </c>
      <c r="M7949" t="s">
        <v>409</v>
      </c>
      <c r="N7949" t="s">
        <v>252</v>
      </c>
      <c r="O7949" t="s">
        <v>451</v>
      </c>
      <c r="P7949">
        <v>10</v>
      </c>
      <c r="Q7949" t="s">
        <v>50</v>
      </c>
    </row>
    <row r="7950" spans="1:17" hidden="1" x14ac:dyDescent="0.3">
      <c r="A7950" t="s">
        <v>275</v>
      </c>
      <c r="B7950" t="s">
        <v>8237</v>
      </c>
      <c r="C7950" t="s">
        <v>53</v>
      </c>
      <c r="D7950" t="s">
        <v>54</v>
      </c>
      <c r="E7950" t="s">
        <v>21</v>
      </c>
      <c r="F7950">
        <v>26.92</v>
      </c>
      <c r="G7950">
        <v>14</v>
      </c>
      <c r="H7950">
        <v>1026.9000000000001</v>
      </c>
      <c r="I7950">
        <v>32</v>
      </c>
      <c r="J7950">
        <v>73</v>
      </c>
      <c r="K7950">
        <v>5</v>
      </c>
      <c r="L7950">
        <v>366.75</v>
      </c>
      <c r="M7950" t="s">
        <v>83</v>
      </c>
      <c r="N7950" t="s">
        <v>370</v>
      </c>
      <c r="O7950" t="s">
        <v>47</v>
      </c>
      <c r="P7950">
        <v>5</v>
      </c>
      <c r="Q7950" t="s">
        <v>42</v>
      </c>
    </row>
    <row r="7951" spans="1:17" hidden="1" x14ac:dyDescent="0.3">
      <c r="A7951" t="s">
        <v>319</v>
      </c>
      <c r="B7951" t="s">
        <v>8238</v>
      </c>
      <c r="C7951" t="s">
        <v>286</v>
      </c>
      <c r="D7951" t="s">
        <v>54</v>
      </c>
      <c r="E7951" t="s">
        <v>30</v>
      </c>
      <c r="F7951">
        <v>17.489999999999998</v>
      </c>
      <c r="G7951">
        <v>199</v>
      </c>
      <c r="H7951">
        <v>9983.83</v>
      </c>
      <c r="I7951">
        <v>45</v>
      </c>
      <c r="J7951">
        <v>66</v>
      </c>
      <c r="K7951">
        <v>41</v>
      </c>
      <c r="L7951">
        <v>2056.9699999999998</v>
      </c>
      <c r="M7951" t="s">
        <v>85</v>
      </c>
      <c r="N7951" t="s">
        <v>385</v>
      </c>
      <c r="O7951" t="s">
        <v>69</v>
      </c>
      <c r="P7951">
        <v>4</v>
      </c>
      <c r="Q7951" t="s">
        <v>42</v>
      </c>
    </row>
    <row r="7952" spans="1:17" hidden="1" x14ac:dyDescent="0.3">
      <c r="A7952" t="s">
        <v>348</v>
      </c>
      <c r="B7952" t="s">
        <v>8239</v>
      </c>
      <c r="C7952" t="s">
        <v>297</v>
      </c>
      <c r="D7952" t="s">
        <v>60</v>
      </c>
      <c r="E7952" t="s">
        <v>30</v>
      </c>
      <c r="F7952">
        <v>22.78</v>
      </c>
      <c r="G7952">
        <v>165</v>
      </c>
      <c r="H7952">
        <v>13802.25</v>
      </c>
      <c r="I7952">
        <v>13</v>
      </c>
      <c r="J7952">
        <v>33</v>
      </c>
      <c r="K7952">
        <v>76</v>
      </c>
      <c r="L7952">
        <v>6357.4</v>
      </c>
      <c r="M7952" t="s">
        <v>167</v>
      </c>
      <c r="N7952" t="s">
        <v>249</v>
      </c>
      <c r="O7952" t="s">
        <v>243</v>
      </c>
      <c r="P7952">
        <v>9</v>
      </c>
      <c r="Q7952" t="s">
        <v>42</v>
      </c>
    </row>
    <row r="7953" spans="1:17" hidden="1" x14ac:dyDescent="0.3">
      <c r="A7953" t="s">
        <v>69</v>
      </c>
      <c r="B7953" t="s">
        <v>8240</v>
      </c>
      <c r="C7953" t="s">
        <v>205</v>
      </c>
      <c r="D7953" t="s">
        <v>46</v>
      </c>
      <c r="E7953" t="s">
        <v>38</v>
      </c>
      <c r="F7953">
        <v>92.33</v>
      </c>
      <c r="G7953">
        <v>158</v>
      </c>
      <c r="H7953">
        <v>14736.66</v>
      </c>
      <c r="I7953">
        <v>36</v>
      </c>
      <c r="J7953">
        <v>70</v>
      </c>
      <c r="K7953">
        <v>118</v>
      </c>
      <c r="L7953">
        <v>11005.86</v>
      </c>
      <c r="M7953" t="s">
        <v>279</v>
      </c>
      <c r="N7953" t="s">
        <v>298</v>
      </c>
      <c r="O7953" t="s">
        <v>685</v>
      </c>
      <c r="P7953">
        <v>7</v>
      </c>
      <c r="Q7953" t="s">
        <v>25</v>
      </c>
    </row>
    <row r="7954" spans="1:17" hidden="1" x14ac:dyDescent="0.3">
      <c r="A7954" t="s">
        <v>196</v>
      </c>
      <c r="B7954" t="s">
        <v>8241</v>
      </c>
      <c r="C7954" t="s">
        <v>53</v>
      </c>
      <c r="D7954" t="s">
        <v>54</v>
      </c>
      <c r="E7954" t="s">
        <v>21</v>
      </c>
      <c r="F7954">
        <v>26.92</v>
      </c>
      <c r="G7954">
        <v>31</v>
      </c>
      <c r="H7954">
        <v>2672.2</v>
      </c>
      <c r="I7954">
        <v>29</v>
      </c>
      <c r="J7954">
        <v>21</v>
      </c>
      <c r="K7954">
        <v>21</v>
      </c>
      <c r="L7954">
        <v>1810.2</v>
      </c>
      <c r="M7954" t="s">
        <v>142</v>
      </c>
      <c r="N7954" t="s">
        <v>272</v>
      </c>
      <c r="O7954" t="s">
        <v>56</v>
      </c>
      <c r="P7954">
        <v>2</v>
      </c>
      <c r="Q7954" t="s">
        <v>25</v>
      </c>
    </row>
    <row r="7955" spans="1:17" hidden="1" x14ac:dyDescent="0.3">
      <c r="A7955" t="s">
        <v>152</v>
      </c>
      <c r="B7955" t="s">
        <v>8242</v>
      </c>
      <c r="C7955" t="s">
        <v>297</v>
      </c>
      <c r="D7955" t="s">
        <v>60</v>
      </c>
      <c r="E7955" t="s">
        <v>30</v>
      </c>
      <c r="F7955">
        <v>22.78</v>
      </c>
      <c r="G7955">
        <v>179</v>
      </c>
      <c r="H7955">
        <v>10478.66</v>
      </c>
      <c r="I7955">
        <v>17</v>
      </c>
      <c r="J7955">
        <v>32</v>
      </c>
      <c r="K7955">
        <v>45</v>
      </c>
      <c r="L7955">
        <v>2634.3</v>
      </c>
      <c r="M7955" t="s">
        <v>150</v>
      </c>
      <c r="N7955" t="s">
        <v>298</v>
      </c>
      <c r="O7955" t="s">
        <v>218</v>
      </c>
      <c r="P7955">
        <v>1</v>
      </c>
      <c r="Q7955" t="s">
        <v>42</v>
      </c>
    </row>
    <row r="7956" spans="1:17" hidden="1" x14ac:dyDescent="0.3">
      <c r="A7956" t="s">
        <v>198</v>
      </c>
      <c r="B7956" t="s">
        <v>8243</v>
      </c>
      <c r="C7956" t="s">
        <v>304</v>
      </c>
      <c r="D7956" t="s">
        <v>134</v>
      </c>
      <c r="E7956" t="s">
        <v>30</v>
      </c>
      <c r="F7956">
        <v>23.25</v>
      </c>
      <c r="G7956">
        <v>60</v>
      </c>
      <c r="H7956">
        <v>3900</v>
      </c>
      <c r="I7956">
        <v>27</v>
      </c>
      <c r="J7956">
        <v>58</v>
      </c>
      <c r="K7956">
        <v>25</v>
      </c>
      <c r="L7956">
        <v>1625</v>
      </c>
      <c r="M7956" t="s">
        <v>31</v>
      </c>
      <c r="N7956" t="s">
        <v>166</v>
      </c>
      <c r="O7956" t="s">
        <v>22</v>
      </c>
      <c r="P7956">
        <v>4</v>
      </c>
      <c r="Q7956" t="s">
        <v>25</v>
      </c>
    </row>
    <row r="7957" spans="1:17" hidden="1" x14ac:dyDescent="0.3">
      <c r="A7957" t="s">
        <v>111</v>
      </c>
      <c r="B7957" t="s">
        <v>8244</v>
      </c>
      <c r="C7957" t="s">
        <v>359</v>
      </c>
      <c r="D7957" t="s">
        <v>60</v>
      </c>
      <c r="E7957" t="s">
        <v>38</v>
      </c>
      <c r="F7957">
        <v>26.75</v>
      </c>
      <c r="G7957">
        <v>56</v>
      </c>
      <c r="H7957">
        <v>4769.5200000000004</v>
      </c>
      <c r="I7957">
        <v>27</v>
      </c>
      <c r="J7957">
        <v>47</v>
      </c>
      <c r="K7957">
        <v>31</v>
      </c>
      <c r="L7957">
        <v>2640.27</v>
      </c>
      <c r="M7957" t="s">
        <v>342</v>
      </c>
      <c r="N7957" t="s">
        <v>380</v>
      </c>
      <c r="O7957" t="s">
        <v>95</v>
      </c>
      <c r="P7957">
        <v>3</v>
      </c>
      <c r="Q7957" t="s">
        <v>50</v>
      </c>
    </row>
    <row r="7958" spans="1:17" hidden="1" x14ac:dyDescent="0.3">
      <c r="A7958" t="s">
        <v>335</v>
      </c>
      <c r="B7958" t="s">
        <v>8245</v>
      </c>
      <c r="C7958" t="s">
        <v>87</v>
      </c>
      <c r="D7958" t="s">
        <v>88</v>
      </c>
      <c r="E7958" t="s">
        <v>21</v>
      </c>
      <c r="F7958">
        <v>82.8</v>
      </c>
      <c r="G7958">
        <v>16</v>
      </c>
      <c r="H7958">
        <v>1366.4</v>
      </c>
      <c r="I7958">
        <v>20</v>
      </c>
      <c r="J7958">
        <v>57</v>
      </c>
      <c r="K7958">
        <v>13</v>
      </c>
      <c r="L7958">
        <v>1110.2</v>
      </c>
      <c r="M7958" t="s">
        <v>34</v>
      </c>
      <c r="N7958" t="s">
        <v>34</v>
      </c>
      <c r="O7958" t="s">
        <v>266</v>
      </c>
      <c r="P7958">
        <v>8</v>
      </c>
      <c r="Q7958" t="s">
        <v>50</v>
      </c>
    </row>
    <row r="7959" spans="1:17" hidden="1" x14ac:dyDescent="0.3">
      <c r="A7959" t="s">
        <v>448</v>
      </c>
      <c r="B7959" t="s">
        <v>8246</v>
      </c>
      <c r="C7959" t="s">
        <v>200</v>
      </c>
      <c r="D7959" t="s">
        <v>29</v>
      </c>
      <c r="E7959" t="s">
        <v>30</v>
      </c>
      <c r="F7959">
        <v>73.42</v>
      </c>
      <c r="G7959">
        <v>200</v>
      </c>
      <c r="H7959">
        <v>6004</v>
      </c>
      <c r="I7959">
        <v>40</v>
      </c>
      <c r="J7959">
        <v>99</v>
      </c>
      <c r="K7959">
        <v>66</v>
      </c>
      <c r="L7959">
        <v>1981.32</v>
      </c>
      <c r="M7959" t="s">
        <v>418</v>
      </c>
      <c r="N7959" t="s">
        <v>170</v>
      </c>
      <c r="O7959" t="s">
        <v>74</v>
      </c>
      <c r="P7959">
        <v>7</v>
      </c>
      <c r="Q7959" t="s">
        <v>25</v>
      </c>
    </row>
    <row r="7960" spans="1:17" hidden="1" x14ac:dyDescent="0.3">
      <c r="A7960" t="s">
        <v>49</v>
      </c>
      <c r="B7960" t="s">
        <v>8247</v>
      </c>
      <c r="C7960" t="s">
        <v>45</v>
      </c>
      <c r="D7960" t="s">
        <v>46</v>
      </c>
      <c r="E7960" t="s">
        <v>38</v>
      </c>
      <c r="F7960">
        <v>91.34</v>
      </c>
      <c r="G7960">
        <v>63</v>
      </c>
      <c r="H7960">
        <v>5657.4</v>
      </c>
      <c r="I7960">
        <v>24</v>
      </c>
      <c r="J7960">
        <v>86</v>
      </c>
      <c r="K7960">
        <v>53</v>
      </c>
      <c r="L7960">
        <v>4759.3999999999996</v>
      </c>
      <c r="M7960" t="s">
        <v>335</v>
      </c>
      <c r="N7960" t="s">
        <v>350</v>
      </c>
      <c r="O7960" t="s">
        <v>116</v>
      </c>
      <c r="P7960">
        <v>7</v>
      </c>
      <c r="Q7960" t="s">
        <v>25</v>
      </c>
    </row>
    <row r="7961" spans="1:17" hidden="1" x14ac:dyDescent="0.3">
      <c r="A7961" t="s">
        <v>78</v>
      </c>
      <c r="B7961" t="s">
        <v>8248</v>
      </c>
      <c r="C7961" t="s">
        <v>297</v>
      </c>
      <c r="D7961" t="s">
        <v>60</v>
      </c>
      <c r="E7961" t="s">
        <v>21</v>
      </c>
      <c r="F7961">
        <v>36.22</v>
      </c>
      <c r="G7961">
        <v>140</v>
      </c>
      <c r="H7961">
        <v>277.2</v>
      </c>
      <c r="I7961">
        <v>16</v>
      </c>
      <c r="J7961">
        <v>64</v>
      </c>
      <c r="K7961">
        <v>16</v>
      </c>
      <c r="L7961">
        <v>31.68</v>
      </c>
      <c r="M7961" t="s">
        <v>190</v>
      </c>
      <c r="N7961" t="s">
        <v>224</v>
      </c>
      <c r="O7961" t="s">
        <v>74</v>
      </c>
      <c r="P7961">
        <v>2</v>
      </c>
      <c r="Q7961" t="s">
        <v>42</v>
      </c>
    </row>
    <row r="7962" spans="1:17" hidden="1" x14ac:dyDescent="0.3">
      <c r="A7962" t="s">
        <v>145</v>
      </c>
      <c r="B7962" t="s">
        <v>8249</v>
      </c>
      <c r="C7962" t="s">
        <v>71</v>
      </c>
      <c r="D7962" t="s">
        <v>29</v>
      </c>
      <c r="E7962" t="s">
        <v>30</v>
      </c>
      <c r="F7962">
        <v>90.12</v>
      </c>
      <c r="G7962">
        <v>151</v>
      </c>
      <c r="H7962">
        <v>4481.68</v>
      </c>
      <c r="I7962">
        <v>13</v>
      </c>
      <c r="J7962">
        <v>100</v>
      </c>
      <c r="K7962">
        <v>50</v>
      </c>
      <c r="L7962">
        <v>1484</v>
      </c>
      <c r="M7962" t="s">
        <v>188</v>
      </c>
      <c r="N7962" t="s">
        <v>213</v>
      </c>
      <c r="O7962" t="s">
        <v>166</v>
      </c>
      <c r="P7962">
        <v>6</v>
      </c>
      <c r="Q7962" t="s">
        <v>25</v>
      </c>
    </row>
    <row r="7963" spans="1:17" hidden="1" x14ac:dyDescent="0.3">
      <c r="A7963" t="s">
        <v>118</v>
      </c>
      <c r="B7963" t="s">
        <v>8250</v>
      </c>
      <c r="C7963" t="s">
        <v>113</v>
      </c>
      <c r="D7963" t="s">
        <v>46</v>
      </c>
      <c r="E7963" t="s">
        <v>38</v>
      </c>
      <c r="F7963">
        <v>62.98</v>
      </c>
      <c r="G7963">
        <v>10</v>
      </c>
      <c r="H7963">
        <v>721.4</v>
      </c>
      <c r="I7963">
        <v>39</v>
      </c>
      <c r="J7963">
        <v>28</v>
      </c>
      <c r="K7963">
        <v>10</v>
      </c>
      <c r="L7963">
        <v>721.4</v>
      </c>
      <c r="M7963" t="s">
        <v>409</v>
      </c>
      <c r="N7963" t="s">
        <v>326</v>
      </c>
      <c r="O7963" t="s">
        <v>183</v>
      </c>
      <c r="P7963">
        <v>2</v>
      </c>
      <c r="Q7963" t="s">
        <v>50</v>
      </c>
    </row>
    <row r="7964" spans="1:17" hidden="1" x14ac:dyDescent="0.3">
      <c r="A7964" t="s">
        <v>82</v>
      </c>
      <c r="B7964" t="s">
        <v>8251</v>
      </c>
      <c r="C7964" t="s">
        <v>315</v>
      </c>
      <c r="D7964" t="s">
        <v>37</v>
      </c>
      <c r="E7964" t="s">
        <v>21</v>
      </c>
      <c r="F7964">
        <v>86.75</v>
      </c>
      <c r="G7964">
        <v>90</v>
      </c>
      <c r="H7964">
        <v>3244.5</v>
      </c>
      <c r="I7964">
        <v>32</v>
      </c>
      <c r="J7964">
        <v>22</v>
      </c>
      <c r="K7964">
        <v>26</v>
      </c>
      <c r="L7964">
        <v>937.3</v>
      </c>
      <c r="M7964" t="s">
        <v>334</v>
      </c>
      <c r="N7964" t="s">
        <v>143</v>
      </c>
      <c r="O7964" t="s">
        <v>130</v>
      </c>
      <c r="P7964">
        <v>9</v>
      </c>
      <c r="Q7964" t="s">
        <v>50</v>
      </c>
    </row>
    <row r="7965" spans="1:17" hidden="1" x14ac:dyDescent="0.3">
      <c r="A7965" t="s">
        <v>64</v>
      </c>
      <c r="B7965" t="s">
        <v>8252</v>
      </c>
      <c r="C7965" t="s">
        <v>228</v>
      </c>
      <c r="D7965" t="s">
        <v>54</v>
      </c>
      <c r="E7965" t="s">
        <v>21</v>
      </c>
      <c r="F7965">
        <v>14.09</v>
      </c>
      <c r="G7965">
        <v>64</v>
      </c>
      <c r="H7965">
        <v>5168.6400000000003</v>
      </c>
      <c r="I7965">
        <v>19</v>
      </c>
      <c r="J7965">
        <v>82</v>
      </c>
      <c r="K7965">
        <v>56</v>
      </c>
      <c r="L7965">
        <v>4522.5600000000004</v>
      </c>
      <c r="M7965" t="s">
        <v>85</v>
      </c>
      <c r="N7965" t="s">
        <v>268</v>
      </c>
      <c r="O7965" t="s">
        <v>190</v>
      </c>
      <c r="P7965">
        <v>10</v>
      </c>
      <c r="Q7965" t="s">
        <v>25</v>
      </c>
    </row>
    <row r="7966" spans="1:17" hidden="1" x14ac:dyDescent="0.3">
      <c r="A7966" t="s">
        <v>125</v>
      </c>
      <c r="B7966" t="s">
        <v>8253</v>
      </c>
      <c r="C7966" t="s">
        <v>200</v>
      </c>
      <c r="D7966" t="s">
        <v>29</v>
      </c>
      <c r="E7966" t="s">
        <v>30</v>
      </c>
      <c r="F7966">
        <v>73.42</v>
      </c>
      <c r="G7966">
        <v>101</v>
      </c>
      <c r="H7966">
        <v>6206.45</v>
      </c>
      <c r="I7966">
        <v>44</v>
      </c>
      <c r="J7966">
        <v>91</v>
      </c>
      <c r="K7966">
        <v>17</v>
      </c>
      <c r="L7966">
        <v>1044.6500000000001</v>
      </c>
      <c r="M7966" t="s">
        <v>101</v>
      </c>
      <c r="N7966" t="s">
        <v>193</v>
      </c>
      <c r="O7966" t="s">
        <v>337</v>
      </c>
      <c r="P7966">
        <v>8</v>
      </c>
      <c r="Q7966" t="s">
        <v>50</v>
      </c>
    </row>
    <row r="7967" spans="1:17" hidden="1" x14ac:dyDescent="0.3">
      <c r="A7967" t="s">
        <v>100</v>
      </c>
      <c r="B7967" t="s">
        <v>8254</v>
      </c>
      <c r="C7967" t="s">
        <v>390</v>
      </c>
      <c r="D7967" t="s">
        <v>60</v>
      </c>
      <c r="E7967" t="s">
        <v>38</v>
      </c>
      <c r="F7967">
        <v>54.05</v>
      </c>
      <c r="G7967">
        <v>159</v>
      </c>
      <c r="H7967">
        <v>9573.39</v>
      </c>
      <c r="I7967">
        <v>7</v>
      </c>
      <c r="J7967">
        <v>76</v>
      </c>
      <c r="K7967">
        <v>27</v>
      </c>
      <c r="L7967">
        <v>1625.67</v>
      </c>
      <c r="M7967" t="s">
        <v>89</v>
      </c>
      <c r="N7967" t="s">
        <v>73</v>
      </c>
      <c r="O7967" t="s">
        <v>95</v>
      </c>
      <c r="P7967">
        <v>4</v>
      </c>
      <c r="Q7967" t="s">
        <v>50</v>
      </c>
    </row>
    <row r="7968" spans="1:17" hidden="1" x14ac:dyDescent="0.3">
      <c r="A7968" t="s">
        <v>469</v>
      </c>
      <c r="B7968" t="s">
        <v>8255</v>
      </c>
      <c r="C7968" t="s">
        <v>187</v>
      </c>
      <c r="D7968" t="s">
        <v>54</v>
      </c>
      <c r="E7968" t="s">
        <v>21</v>
      </c>
      <c r="F7968">
        <v>15.15</v>
      </c>
      <c r="G7968">
        <v>163</v>
      </c>
      <c r="H7968">
        <v>10968.27</v>
      </c>
      <c r="I7968">
        <v>35</v>
      </c>
      <c r="J7968">
        <v>85</v>
      </c>
      <c r="K7968">
        <v>112</v>
      </c>
      <c r="L7968">
        <v>7536.48</v>
      </c>
      <c r="M7968" t="s">
        <v>72</v>
      </c>
      <c r="N7968" t="s">
        <v>51</v>
      </c>
      <c r="O7968" t="s">
        <v>119</v>
      </c>
      <c r="P7968">
        <v>7</v>
      </c>
      <c r="Q7968" t="s">
        <v>25</v>
      </c>
    </row>
    <row r="7969" spans="1:17" hidden="1" x14ac:dyDescent="0.3">
      <c r="A7969" t="s">
        <v>62</v>
      </c>
      <c r="B7969" t="s">
        <v>8256</v>
      </c>
      <c r="C7969" t="s">
        <v>205</v>
      </c>
      <c r="D7969" t="s">
        <v>46</v>
      </c>
      <c r="E7969" t="s">
        <v>21</v>
      </c>
      <c r="F7969">
        <v>94.82</v>
      </c>
      <c r="G7969">
        <v>157</v>
      </c>
      <c r="H7969">
        <v>8633.43</v>
      </c>
      <c r="I7969">
        <v>21</v>
      </c>
      <c r="J7969">
        <v>49</v>
      </c>
      <c r="K7969">
        <v>99</v>
      </c>
      <c r="L7969">
        <v>5444.01</v>
      </c>
      <c r="M7969" t="s">
        <v>263</v>
      </c>
      <c r="N7969" t="s">
        <v>451</v>
      </c>
      <c r="O7969" t="s">
        <v>173</v>
      </c>
      <c r="P7969">
        <v>8</v>
      </c>
      <c r="Q7969" t="s">
        <v>25</v>
      </c>
    </row>
    <row r="7970" spans="1:17" hidden="1" x14ac:dyDescent="0.3">
      <c r="A7970" t="s">
        <v>177</v>
      </c>
      <c r="B7970" t="s">
        <v>8257</v>
      </c>
      <c r="C7970" t="s">
        <v>148</v>
      </c>
      <c r="D7970" t="s">
        <v>88</v>
      </c>
      <c r="E7970" t="s">
        <v>38</v>
      </c>
      <c r="F7970">
        <v>48.9</v>
      </c>
      <c r="G7970">
        <v>197</v>
      </c>
      <c r="H7970">
        <v>10963.05</v>
      </c>
      <c r="I7970">
        <v>5</v>
      </c>
      <c r="J7970">
        <v>61</v>
      </c>
      <c r="K7970">
        <v>58</v>
      </c>
      <c r="L7970">
        <v>3227.7</v>
      </c>
      <c r="M7970" t="s">
        <v>114</v>
      </c>
      <c r="N7970" t="s">
        <v>96</v>
      </c>
      <c r="O7970" t="s">
        <v>263</v>
      </c>
      <c r="P7970">
        <v>8</v>
      </c>
      <c r="Q7970" t="s">
        <v>25</v>
      </c>
    </row>
    <row r="7971" spans="1:17" hidden="1" x14ac:dyDescent="0.3">
      <c r="A7971" t="s">
        <v>156</v>
      </c>
      <c r="B7971" t="s">
        <v>8258</v>
      </c>
      <c r="C7971" t="s">
        <v>93</v>
      </c>
      <c r="D7971" t="s">
        <v>20</v>
      </c>
      <c r="E7971" t="s">
        <v>30</v>
      </c>
      <c r="F7971">
        <v>75.5</v>
      </c>
      <c r="G7971">
        <v>63</v>
      </c>
      <c r="H7971">
        <v>967.05</v>
      </c>
      <c r="I7971">
        <v>31</v>
      </c>
      <c r="J7971">
        <v>65</v>
      </c>
      <c r="K7971">
        <v>19</v>
      </c>
      <c r="L7971">
        <v>291.64999999999998</v>
      </c>
      <c r="M7971" t="s">
        <v>83</v>
      </c>
      <c r="N7971" t="s">
        <v>115</v>
      </c>
      <c r="O7971" t="s">
        <v>209</v>
      </c>
      <c r="P7971">
        <v>6</v>
      </c>
      <c r="Q7971" t="s">
        <v>42</v>
      </c>
    </row>
    <row r="7972" spans="1:17" hidden="1" x14ac:dyDescent="0.3">
      <c r="A7972" t="s">
        <v>181</v>
      </c>
      <c r="B7972" t="s">
        <v>8259</v>
      </c>
      <c r="C7972" t="s">
        <v>192</v>
      </c>
      <c r="D7972" t="s">
        <v>37</v>
      </c>
      <c r="E7972" t="s">
        <v>38</v>
      </c>
      <c r="F7972">
        <v>78.69</v>
      </c>
      <c r="G7972">
        <v>181</v>
      </c>
      <c r="H7972">
        <v>1672.44</v>
      </c>
      <c r="I7972">
        <v>46</v>
      </c>
      <c r="J7972">
        <v>97</v>
      </c>
      <c r="K7972">
        <v>128</v>
      </c>
      <c r="L7972">
        <v>1182.72</v>
      </c>
      <c r="M7972" t="s">
        <v>319</v>
      </c>
      <c r="N7972" t="s">
        <v>150</v>
      </c>
      <c r="O7972" t="s">
        <v>64</v>
      </c>
      <c r="P7972">
        <v>7</v>
      </c>
      <c r="Q7972" t="s">
        <v>50</v>
      </c>
    </row>
    <row r="7973" spans="1:17" hidden="1" x14ac:dyDescent="0.3">
      <c r="A7973" t="s">
        <v>130</v>
      </c>
      <c r="B7973" t="s">
        <v>8260</v>
      </c>
      <c r="C7973" t="s">
        <v>205</v>
      </c>
      <c r="D7973" t="s">
        <v>46</v>
      </c>
      <c r="E7973" t="s">
        <v>21</v>
      </c>
      <c r="F7973">
        <v>94.82</v>
      </c>
      <c r="G7973">
        <v>84</v>
      </c>
      <c r="H7973">
        <v>2208.36</v>
      </c>
      <c r="I7973">
        <v>14</v>
      </c>
      <c r="J7973">
        <v>49</v>
      </c>
      <c r="K7973">
        <v>11</v>
      </c>
      <c r="L7973">
        <v>289.19</v>
      </c>
      <c r="M7973" t="s">
        <v>326</v>
      </c>
      <c r="N7973" t="s">
        <v>33</v>
      </c>
      <c r="O7973" t="s">
        <v>249</v>
      </c>
      <c r="P7973">
        <v>9</v>
      </c>
      <c r="Q7973" t="s">
        <v>50</v>
      </c>
    </row>
    <row r="7974" spans="1:17" hidden="1" x14ac:dyDescent="0.3">
      <c r="A7974" t="s">
        <v>89</v>
      </c>
      <c r="B7974" t="s">
        <v>8261</v>
      </c>
      <c r="C7974" t="s">
        <v>223</v>
      </c>
      <c r="D7974" t="s">
        <v>37</v>
      </c>
      <c r="E7974" t="s">
        <v>21</v>
      </c>
      <c r="F7974">
        <v>87.32</v>
      </c>
      <c r="G7974">
        <v>180</v>
      </c>
      <c r="H7974">
        <v>12529.8</v>
      </c>
      <c r="I7974">
        <v>47</v>
      </c>
      <c r="J7974">
        <v>80</v>
      </c>
      <c r="K7974">
        <v>141</v>
      </c>
      <c r="L7974">
        <v>9815.01</v>
      </c>
      <c r="M7974" t="s">
        <v>123</v>
      </c>
      <c r="N7974" t="s">
        <v>210</v>
      </c>
      <c r="O7974" t="s">
        <v>188</v>
      </c>
      <c r="P7974">
        <v>10</v>
      </c>
      <c r="Q7974" t="s">
        <v>50</v>
      </c>
    </row>
    <row r="7975" spans="1:17" hidden="1" x14ac:dyDescent="0.3">
      <c r="A7975" t="s">
        <v>250</v>
      </c>
      <c r="B7975" t="s">
        <v>8262</v>
      </c>
      <c r="C7975" t="s">
        <v>233</v>
      </c>
      <c r="D7975" t="s">
        <v>29</v>
      </c>
      <c r="E7975" t="s">
        <v>30</v>
      </c>
      <c r="F7975">
        <v>92.78</v>
      </c>
      <c r="G7975">
        <v>68</v>
      </c>
      <c r="H7975">
        <v>3745.44</v>
      </c>
      <c r="I7975">
        <v>41</v>
      </c>
      <c r="J7975">
        <v>79</v>
      </c>
      <c r="K7975">
        <v>21</v>
      </c>
      <c r="L7975">
        <v>1156.68</v>
      </c>
      <c r="M7975" t="s">
        <v>82</v>
      </c>
      <c r="N7975" t="s">
        <v>350</v>
      </c>
      <c r="O7975" t="s">
        <v>249</v>
      </c>
      <c r="P7975">
        <v>8</v>
      </c>
      <c r="Q7975" t="s">
        <v>25</v>
      </c>
    </row>
    <row r="7976" spans="1:17" hidden="1" x14ac:dyDescent="0.3">
      <c r="A7976" t="s">
        <v>109</v>
      </c>
      <c r="B7976" t="s">
        <v>8263</v>
      </c>
      <c r="C7976" t="s">
        <v>169</v>
      </c>
      <c r="D7976" t="s">
        <v>20</v>
      </c>
      <c r="E7976" t="s">
        <v>38</v>
      </c>
      <c r="F7976">
        <v>2.37</v>
      </c>
      <c r="G7976">
        <v>175</v>
      </c>
      <c r="H7976">
        <v>1354.5</v>
      </c>
      <c r="I7976">
        <v>39</v>
      </c>
      <c r="J7976">
        <v>47</v>
      </c>
      <c r="K7976">
        <v>114</v>
      </c>
      <c r="L7976">
        <v>882.36</v>
      </c>
      <c r="M7976" t="s">
        <v>247</v>
      </c>
      <c r="N7976" t="s">
        <v>79</v>
      </c>
      <c r="O7976" t="s">
        <v>178</v>
      </c>
      <c r="P7976">
        <v>8</v>
      </c>
      <c r="Q7976" t="s">
        <v>42</v>
      </c>
    </row>
    <row r="7977" spans="1:17" hidden="1" x14ac:dyDescent="0.3">
      <c r="A7977" t="s">
        <v>47</v>
      </c>
      <c r="B7977" t="s">
        <v>8264</v>
      </c>
      <c r="C7977" t="s">
        <v>195</v>
      </c>
      <c r="D7977" t="s">
        <v>88</v>
      </c>
      <c r="E7977" t="s">
        <v>21</v>
      </c>
      <c r="F7977">
        <v>34.17</v>
      </c>
      <c r="G7977">
        <v>31</v>
      </c>
      <c r="H7977">
        <v>1451.73</v>
      </c>
      <c r="I7977">
        <v>35</v>
      </c>
      <c r="J7977">
        <v>67</v>
      </c>
      <c r="K7977">
        <v>0</v>
      </c>
      <c r="L7977">
        <v>0</v>
      </c>
      <c r="N7977" t="s">
        <v>270</v>
      </c>
      <c r="O7977" t="s">
        <v>293</v>
      </c>
      <c r="P7977">
        <v>5</v>
      </c>
      <c r="Q7977" t="s">
        <v>50</v>
      </c>
    </row>
    <row r="7978" spans="1:17" hidden="1" x14ac:dyDescent="0.3">
      <c r="A7978" t="s">
        <v>263</v>
      </c>
      <c r="B7978" t="s">
        <v>8265</v>
      </c>
      <c r="C7978" t="s">
        <v>133</v>
      </c>
      <c r="D7978" t="s">
        <v>134</v>
      </c>
      <c r="E7978" t="s">
        <v>30</v>
      </c>
      <c r="F7978">
        <v>30.1</v>
      </c>
      <c r="G7978">
        <v>68</v>
      </c>
      <c r="H7978">
        <v>500.48</v>
      </c>
      <c r="I7978">
        <v>15</v>
      </c>
      <c r="J7978">
        <v>64</v>
      </c>
      <c r="K7978">
        <v>41</v>
      </c>
      <c r="L7978">
        <v>301.76</v>
      </c>
      <c r="M7978" t="s">
        <v>394</v>
      </c>
      <c r="N7978" t="s">
        <v>159</v>
      </c>
      <c r="O7978" t="s">
        <v>124</v>
      </c>
      <c r="P7978">
        <v>10</v>
      </c>
      <c r="Q7978" t="s">
        <v>25</v>
      </c>
    </row>
    <row r="7979" spans="1:17" hidden="1" x14ac:dyDescent="0.3">
      <c r="A7979" t="s">
        <v>73</v>
      </c>
      <c r="B7979" t="s">
        <v>8266</v>
      </c>
      <c r="C7979" t="s">
        <v>36</v>
      </c>
      <c r="D7979" t="s">
        <v>37</v>
      </c>
      <c r="E7979" t="s">
        <v>38</v>
      </c>
      <c r="F7979">
        <v>48.66</v>
      </c>
      <c r="G7979">
        <v>113</v>
      </c>
      <c r="H7979">
        <v>3292.82</v>
      </c>
      <c r="I7979">
        <v>9</v>
      </c>
      <c r="J7979">
        <v>73</v>
      </c>
      <c r="K7979">
        <v>68</v>
      </c>
      <c r="L7979">
        <v>1981.52</v>
      </c>
      <c r="M7979" t="s">
        <v>243</v>
      </c>
      <c r="N7979" t="s">
        <v>372</v>
      </c>
      <c r="O7979" t="s">
        <v>209</v>
      </c>
      <c r="P7979">
        <v>8</v>
      </c>
      <c r="Q7979" t="s">
        <v>42</v>
      </c>
    </row>
    <row r="7980" spans="1:17" hidden="1" x14ac:dyDescent="0.3">
      <c r="A7980" t="s">
        <v>305</v>
      </c>
      <c r="B7980" t="s">
        <v>8267</v>
      </c>
      <c r="C7980" t="s">
        <v>241</v>
      </c>
      <c r="D7980" t="s">
        <v>134</v>
      </c>
      <c r="E7980" t="s">
        <v>30</v>
      </c>
      <c r="F7980">
        <v>2.16</v>
      </c>
      <c r="G7980">
        <v>146</v>
      </c>
      <c r="H7980">
        <v>494.94</v>
      </c>
      <c r="I7980">
        <v>22</v>
      </c>
      <c r="J7980">
        <v>81</v>
      </c>
      <c r="K7980">
        <v>66</v>
      </c>
      <c r="L7980">
        <v>223.74</v>
      </c>
      <c r="M7980" t="s">
        <v>270</v>
      </c>
      <c r="N7980" t="s">
        <v>47</v>
      </c>
      <c r="O7980" t="s">
        <v>254</v>
      </c>
      <c r="P7980">
        <v>8</v>
      </c>
      <c r="Q7980" t="s">
        <v>50</v>
      </c>
    </row>
    <row r="7981" spans="1:17" hidden="1" x14ac:dyDescent="0.3">
      <c r="A7981" t="s">
        <v>47</v>
      </c>
      <c r="B7981" t="s">
        <v>8268</v>
      </c>
      <c r="C7981" t="s">
        <v>36</v>
      </c>
      <c r="D7981" t="s">
        <v>37</v>
      </c>
      <c r="E7981" t="s">
        <v>21</v>
      </c>
      <c r="F7981">
        <v>16.41</v>
      </c>
      <c r="G7981">
        <v>73</v>
      </c>
      <c r="H7981">
        <v>6704.32</v>
      </c>
      <c r="I7981">
        <v>10</v>
      </c>
      <c r="J7981">
        <v>29</v>
      </c>
      <c r="K7981">
        <v>10</v>
      </c>
      <c r="L7981">
        <v>918.4</v>
      </c>
      <c r="M7981" t="s">
        <v>105</v>
      </c>
      <c r="N7981" t="s">
        <v>287</v>
      </c>
      <c r="O7981" t="s">
        <v>145</v>
      </c>
      <c r="P7981">
        <v>5</v>
      </c>
      <c r="Q7981" t="s">
        <v>50</v>
      </c>
    </row>
    <row r="7982" spans="1:17" hidden="1" x14ac:dyDescent="0.3">
      <c r="A7982" t="s">
        <v>418</v>
      </c>
      <c r="B7982" t="s">
        <v>8269</v>
      </c>
      <c r="C7982" t="s">
        <v>66</v>
      </c>
      <c r="D7982" t="s">
        <v>67</v>
      </c>
      <c r="E7982" t="s">
        <v>21</v>
      </c>
      <c r="F7982">
        <v>20.64</v>
      </c>
      <c r="G7982">
        <v>191</v>
      </c>
      <c r="H7982">
        <v>4354.8</v>
      </c>
      <c r="I7982">
        <v>26</v>
      </c>
      <c r="J7982">
        <v>66</v>
      </c>
      <c r="K7982">
        <v>89</v>
      </c>
      <c r="L7982">
        <v>2029.2</v>
      </c>
      <c r="M7982" t="s">
        <v>163</v>
      </c>
      <c r="N7982" t="s">
        <v>298</v>
      </c>
      <c r="O7982" t="s">
        <v>334</v>
      </c>
      <c r="P7982">
        <v>9</v>
      </c>
      <c r="Q7982" t="s">
        <v>50</v>
      </c>
    </row>
    <row r="7983" spans="1:17" hidden="1" x14ac:dyDescent="0.3">
      <c r="A7983" t="s">
        <v>274</v>
      </c>
      <c r="B7983" t="s">
        <v>8270</v>
      </c>
      <c r="C7983" t="s">
        <v>165</v>
      </c>
      <c r="D7983" t="s">
        <v>134</v>
      </c>
      <c r="E7983" t="s">
        <v>30</v>
      </c>
      <c r="F7983">
        <v>54.17</v>
      </c>
      <c r="G7983">
        <v>123</v>
      </c>
      <c r="H7983">
        <v>1471.08</v>
      </c>
      <c r="I7983">
        <v>9</v>
      </c>
      <c r="J7983">
        <v>64</v>
      </c>
      <c r="K7983">
        <v>3</v>
      </c>
      <c r="L7983">
        <v>35.880000000000003</v>
      </c>
      <c r="M7983" t="s">
        <v>252</v>
      </c>
      <c r="N7983" t="s">
        <v>247</v>
      </c>
      <c r="O7983" t="s">
        <v>218</v>
      </c>
      <c r="P7983">
        <v>5</v>
      </c>
      <c r="Q7983" t="s">
        <v>50</v>
      </c>
    </row>
    <row r="7984" spans="1:17" hidden="1" x14ac:dyDescent="0.3">
      <c r="A7984" t="s">
        <v>156</v>
      </c>
      <c r="B7984" t="s">
        <v>8271</v>
      </c>
      <c r="C7984" t="s">
        <v>53</v>
      </c>
      <c r="D7984" t="s">
        <v>54</v>
      </c>
      <c r="E7984" t="s">
        <v>38</v>
      </c>
      <c r="F7984">
        <v>92.63</v>
      </c>
      <c r="G7984">
        <v>84</v>
      </c>
      <c r="H7984">
        <v>147</v>
      </c>
      <c r="I7984">
        <v>39</v>
      </c>
      <c r="J7984">
        <v>91</v>
      </c>
      <c r="K7984">
        <v>60</v>
      </c>
      <c r="L7984">
        <v>105</v>
      </c>
      <c r="M7984" t="s">
        <v>264</v>
      </c>
      <c r="N7984" t="s">
        <v>83</v>
      </c>
      <c r="O7984" t="s">
        <v>268</v>
      </c>
      <c r="P7984">
        <v>9</v>
      </c>
      <c r="Q7984" t="s">
        <v>42</v>
      </c>
    </row>
    <row r="7985" spans="1:17" hidden="1" x14ac:dyDescent="0.3">
      <c r="A7985" t="s">
        <v>225</v>
      </c>
      <c r="B7985" t="s">
        <v>8272</v>
      </c>
      <c r="C7985" t="s">
        <v>133</v>
      </c>
      <c r="D7985" t="s">
        <v>134</v>
      </c>
      <c r="E7985" t="s">
        <v>21</v>
      </c>
      <c r="F7985">
        <v>9.06</v>
      </c>
      <c r="G7985">
        <v>30</v>
      </c>
      <c r="H7985">
        <v>1557.3</v>
      </c>
      <c r="I7985">
        <v>39</v>
      </c>
      <c r="J7985">
        <v>52</v>
      </c>
      <c r="K7985">
        <v>9</v>
      </c>
      <c r="L7985">
        <v>467.19</v>
      </c>
      <c r="M7985" t="s">
        <v>239</v>
      </c>
      <c r="N7985" t="s">
        <v>90</v>
      </c>
      <c r="O7985" t="s">
        <v>118</v>
      </c>
      <c r="P7985">
        <v>4</v>
      </c>
      <c r="Q7985" t="s">
        <v>42</v>
      </c>
    </row>
    <row r="7986" spans="1:17" hidden="1" x14ac:dyDescent="0.3">
      <c r="A7986" t="s">
        <v>342</v>
      </c>
      <c r="B7986" t="s">
        <v>8273</v>
      </c>
      <c r="C7986" t="s">
        <v>45</v>
      </c>
      <c r="D7986" t="s">
        <v>46</v>
      </c>
      <c r="E7986" t="s">
        <v>30</v>
      </c>
      <c r="F7986">
        <v>40.82</v>
      </c>
      <c r="G7986">
        <v>95</v>
      </c>
      <c r="H7986">
        <v>1910.45</v>
      </c>
      <c r="I7986">
        <v>21</v>
      </c>
      <c r="J7986">
        <v>67</v>
      </c>
      <c r="K7986">
        <v>58</v>
      </c>
      <c r="L7986">
        <v>1166.3800000000001</v>
      </c>
      <c r="M7986" t="s">
        <v>305</v>
      </c>
      <c r="N7986" t="s">
        <v>355</v>
      </c>
      <c r="O7986" t="s">
        <v>136</v>
      </c>
      <c r="P7986">
        <v>9</v>
      </c>
      <c r="Q7986" t="s">
        <v>25</v>
      </c>
    </row>
    <row r="7987" spans="1:17" hidden="1" x14ac:dyDescent="0.3">
      <c r="A7987" t="s">
        <v>34</v>
      </c>
      <c r="B7987" t="s">
        <v>8274</v>
      </c>
      <c r="C7987" t="s">
        <v>353</v>
      </c>
      <c r="D7987" t="s">
        <v>29</v>
      </c>
      <c r="E7987" t="s">
        <v>38</v>
      </c>
      <c r="F7987">
        <v>95.36</v>
      </c>
      <c r="G7987">
        <v>140</v>
      </c>
      <c r="H7987">
        <v>1078</v>
      </c>
      <c r="I7987">
        <v>25</v>
      </c>
      <c r="J7987">
        <v>99</v>
      </c>
      <c r="K7987">
        <v>0</v>
      </c>
      <c r="L7987">
        <v>0</v>
      </c>
      <c r="N7987" t="s">
        <v>355</v>
      </c>
      <c r="O7987" t="s">
        <v>190</v>
      </c>
      <c r="P7987">
        <v>7</v>
      </c>
      <c r="Q7987" t="s">
        <v>50</v>
      </c>
    </row>
    <row r="7988" spans="1:17" hidden="1" x14ac:dyDescent="0.3">
      <c r="A7988" t="s">
        <v>26</v>
      </c>
      <c r="B7988" t="s">
        <v>8275</v>
      </c>
      <c r="C7988" t="s">
        <v>297</v>
      </c>
      <c r="D7988" t="s">
        <v>60</v>
      </c>
      <c r="E7988" t="s">
        <v>38</v>
      </c>
      <c r="F7988">
        <v>76.36</v>
      </c>
      <c r="G7988">
        <v>68</v>
      </c>
      <c r="H7988">
        <v>643.96</v>
      </c>
      <c r="I7988">
        <v>6</v>
      </c>
      <c r="J7988">
        <v>75</v>
      </c>
      <c r="K7988">
        <v>48</v>
      </c>
      <c r="L7988">
        <v>454.56</v>
      </c>
      <c r="M7988" t="s">
        <v>409</v>
      </c>
      <c r="N7988" t="s">
        <v>159</v>
      </c>
      <c r="O7988" t="s">
        <v>287</v>
      </c>
      <c r="P7988">
        <v>7</v>
      </c>
      <c r="Q7988" t="s">
        <v>50</v>
      </c>
    </row>
    <row r="7989" spans="1:17" hidden="1" x14ac:dyDescent="0.3">
      <c r="A7989" t="s">
        <v>56</v>
      </c>
      <c r="B7989" t="s">
        <v>8276</v>
      </c>
      <c r="C7989" t="s">
        <v>241</v>
      </c>
      <c r="D7989" t="s">
        <v>134</v>
      </c>
      <c r="E7989" t="s">
        <v>30</v>
      </c>
      <c r="F7989">
        <v>2.16</v>
      </c>
      <c r="G7989">
        <v>167</v>
      </c>
      <c r="H7989">
        <v>8483.6</v>
      </c>
      <c r="I7989">
        <v>32</v>
      </c>
      <c r="J7989">
        <v>60</v>
      </c>
      <c r="K7989">
        <v>105</v>
      </c>
      <c r="L7989">
        <v>5334</v>
      </c>
      <c r="M7989" t="s">
        <v>263</v>
      </c>
      <c r="N7989" t="s">
        <v>295</v>
      </c>
      <c r="O7989" t="s">
        <v>247</v>
      </c>
      <c r="P7989">
        <v>2</v>
      </c>
      <c r="Q7989" t="s">
        <v>50</v>
      </c>
    </row>
    <row r="7990" spans="1:17" hidden="1" x14ac:dyDescent="0.3">
      <c r="A7990" t="s">
        <v>56</v>
      </c>
      <c r="B7990" t="s">
        <v>8277</v>
      </c>
      <c r="C7990" t="s">
        <v>71</v>
      </c>
      <c r="D7990" t="s">
        <v>29</v>
      </c>
      <c r="E7990" t="s">
        <v>21</v>
      </c>
      <c r="F7990">
        <v>39.83</v>
      </c>
      <c r="G7990">
        <v>42</v>
      </c>
      <c r="H7990">
        <v>2323.02</v>
      </c>
      <c r="I7990">
        <v>12</v>
      </c>
      <c r="J7990">
        <v>57</v>
      </c>
      <c r="K7990">
        <v>41</v>
      </c>
      <c r="L7990">
        <v>2267.71</v>
      </c>
      <c r="M7990" t="s">
        <v>281</v>
      </c>
      <c r="N7990" t="s">
        <v>95</v>
      </c>
      <c r="O7990" t="s">
        <v>263</v>
      </c>
      <c r="P7990">
        <v>9</v>
      </c>
      <c r="Q7990" t="s">
        <v>42</v>
      </c>
    </row>
    <row r="7991" spans="1:17" hidden="1" x14ac:dyDescent="0.3">
      <c r="A7991" t="s">
        <v>149</v>
      </c>
      <c r="B7991" t="s">
        <v>8278</v>
      </c>
      <c r="C7991" t="s">
        <v>205</v>
      </c>
      <c r="D7991" t="s">
        <v>46</v>
      </c>
      <c r="E7991" t="s">
        <v>30</v>
      </c>
      <c r="F7991">
        <v>50.01</v>
      </c>
      <c r="G7991">
        <v>52</v>
      </c>
      <c r="H7991">
        <v>191.88</v>
      </c>
      <c r="I7991">
        <v>14</v>
      </c>
      <c r="J7991">
        <v>39</v>
      </c>
      <c r="K7991">
        <v>30</v>
      </c>
      <c r="L7991">
        <v>110.7</v>
      </c>
      <c r="M7991" t="s">
        <v>394</v>
      </c>
      <c r="N7991" t="s">
        <v>230</v>
      </c>
      <c r="O7991" t="s">
        <v>313</v>
      </c>
      <c r="P7991">
        <v>4</v>
      </c>
      <c r="Q7991" t="s">
        <v>42</v>
      </c>
    </row>
    <row r="7992" spans="1:17" hidden="1" x14ac:dyDescent="0.3">
      <c r="A7992" t="s">
        <v>238</v>
      </c>
      <c r="B7992" t="s">
        <v>8279</v>
      </c>
      <c r="C7992" t="s">
        <v>141</v>
      </c>
      <c r="D7992" t="s">
        <v>88</v>
      </c>
      <c r="E7992" t="s">
        <v>38</v>
      </c>
      <c r="F7992">
        <v>49.4</v>
      </c>
      <c r="G7992">
        <v>169</v>
      </c>
      <c r="H7992">
        <v>6227.65</v>
      </c>
      <c r="I7992">
        <v>7</v>
      </c>
      <c r="J7992">
        <v>58</v>
      </c>
      <c r="K7992">
        <v>45</v>
      </c>
      <c r="L7992">
        <v>1658.25</v>
      </c>
      <c r="M7992" t="s">
        <v>173</v>
      </c>
      <c r="N7992" t="s">
        <v>218</v>
      </c>
      <c r="O7992" t="s">
        <v>685</v>
      </c>
      <c r="P7992">
        <v>1</v>
      </c>
      <c r="Q7992" t="s">
        <v>42</v>
      </c>
    </row>
    <row r="7993" spans="1:17" hidden="1" x14ac:dyDescent="0.3">
      <c r="A7993" t="s">
        <v>272</v>
      </c>
      <c r="B7993" t="s">
        <v>8280</v>
      </c>
      <c r="C7993" t="s">
        <v>359</v>
      </c>
      <c r="D7993" t="s">
        <v>60</v>
      </c>
      <c r="E7993" t="s">
        <v>30</v>
      </c>
      <c r="F7993">
        <v>26.3</v>
      </c>
      <c r="G7993">
        <v>79</v>
      </c>
      <c r="H7993">
        <v>6233.89</v>
      </c>
      <c r="I7993">
        <v>31</v>
      </c>
      <c r="J7993">
        <v>65</v>
      </c>
      <c r="K7993">
        <v>76</v>
      </c>
      <c r="L7993">
        <v>5997.16</v>
      </c>
      <c r="M7993" t="s">
        <v>78</v>
      </c>
      <c r="N7993" t="s">
        <v>264</v>
      </c>
      <c r="O7993" t="s">
        <v>301</v>
      </c>
      <c r="P7993">
        <v>4</v>
      </c>
      <c r="Q7993" t="s">
        <v>25</v>
      </c>
    </row>
    <row r="7994" spans="1:17" hidden="1" x14ac:dyDescent="0.3">
      <c r="A7994" t="s">
        <v>135</v>
      </c>
      <c r="B7994" t="s">
        <v>8281</v>
      </c>
      <c r="C7994" t="s">
        <v>390</v>
      </c>
      <c r="D7994" t="s">
        <v>60</v>
      </c>
      <c r="E7994" t="s">
        <v>21</v>
      </c>
      <c r="F7994">
        <v>67.64</v>
      </c>
      <c r="G7994">
        <v>123</v>
      </c>
      <c r="H7994">
        <v>12253.26</v>
      </c>
      <c r="I7994">
        <v>36</v>
      </c>
      <c r="J7994">
        <v>91</v>
      </c>
      <c r="K7994">
        <v>24</v>
      </c>
      <c r="L7994">
        <v>2390.88</v>
      </c>
      <c r="M7994" t="s">
        <v>218</v>
      </c>
      <c r="N7994" t="s">
        <v>220</v>
      </c>
      <c r="O7994" t="s">
        <v>78</v>
      </c>
      <c r="P7994">
        <v>8</v>
      </c>
      <c r="Q7994" t="s">
        <v>42</v>
      </c>
    </row>
    <row r="7995" spans="1:17" hidden="1" x14ac:dyDescent="0.3">
      <c r="A7995" t="s">
        <v>197</v>
      </c>
      <c r="B7995" t="s">
        <v>8282</v>
      </c>
      <c r="C7995" t="s">
        <v>141</v>
      </c>
      <c r="D7995" t="s">
        <v>88</v>
      </c>
      <c r="E7995" t="s">
        <v>30</v>
      </c>
      <c r="F7995">
        <v>79.41</v>
      </c>
      <c r="G7995">
        <v>111</v>
      </c>
      <c r="H7995">
        <v>4757.46</v>
      </c>
      <c r="I7995">
        <v>5</v>
      </c>
      <c r="J7995">
        <v>28</v>
      </c>
      <c r="K7995">
        <v>61</v>
      </c>
      <c r="L7995">
        <v>2614.46</v>
      </c>
      <c r="M7995" t="s">
        <v>418</v>
      </c>
      <c r="N7995" t="s">
        <v>287</v>
      </c>
      <c r="O7995" t="s">
        <v>83</v>
      </c>
      <c r="P7995">
        <v>3</v>
      </c>
      <c r="Q7995" t="s">
        <v>25</v>
      </c>
    </row>
    <row r="7996" spans="1:17" hidden="1" x14ac:dyDescent="0.3">
      <c r="A7996" t="s">
        <v>451</v>
      </c>
      <c r="B7996" t="s">
        <v>8283</v>
      </c>
      <c r="C7996" t="s">
        <v>192</v>
      </c>
      <c r="D7996" t="s">
        <v>37</v>
      </c>
      <c r="E7996" t="s">
        <v>38</v>
      </c>
      <c r="F7996">
        <v>78.69</v>
      </c>
      <c r="G7996">
        <v>68</v>
      </c>
      <c r="H7996">
        <v>3480.24</v>
      </c>
      <c r="I7996">
        <v>38</v>
      </c>
      <c r="J7996">
        <v>81</v>
      </c>
      <c r="K7996">
        <v>7</v>
      </c>
      <c r="L7996">
        <v>358.26</v>
      </c>
      <c r="M7996" t="s">
        <v>163</v>
      </c>
      <c r="N7996" t="s">
        <v>307</v>
      </c>
      <c r="O7996" t="s">
        <v>284</v>
      </c>
      <c r="P7996">
        <v>10</v>
      </c>
      <c r="Q7996" t="s">
        <v>25</v>
      </c>
    </row>
    <row r="7997" spans="1:17" hidden="1" x14ac:dyDescent="0.3">
      <c r="A7997" t="s">
        <v>56</v>
      </c>
      <c r="B7997" t="s">
        <v>8284</v>
      </c>
      <c r="C7997" t="s">
        <v>192</v>
      </c>
      <c r="D7997" t="s">
        <v>37</v>
      </c>
      <c r="E7997" t="s">
        <v>21</v>
      </c>
      <c r="F7997">
        <v>95.4</v>
      </c>
      <c r="G7997">
        <v>76</v>
      </c>
      <c r="H7997">
        <v>6174.24</v>
      </c>
      <c r="I7997">
        <v>18</v>
      </c>
      <c r="J7997">
        <v>32</v>
      </c>
      <c r="K7997">
        <v>56</v>
      </c>
      <c r="L7997">
        <v>4549.4399999999996</v>
      </c>
      <c r="M7997" t="s">
        <v>146</v>
      </c>
      <c r="N7997" t="s">
        <v>142</v>
      </c>
      <c r="O7997" t="s">
        <v>210</v>
      </c>
      <c r="P7997">
        <v>2</v>
      </c>
      <c r="Q7997" t="s">
        <v>42</v>
      </c>
    </row>
    <row r="7998" spans="1:17" hidden="1" x14ac:dyDescent="0.3">
      <c r="A7998" t="s">
        <v>218</v>
      </c>
      <c r="B7998" t="s">
        <v>8285</v>
      </c>
      <c r="C7998" t="s">
        <v>359</v>
      </c>
      <c r="D7998" t="s">
        <v>60</v>
      </c>
      <c r="E7998" t="s">
        <v>21</v>
      </c>
      <c r="F7998">
        <v>5.71</v>
      </c>
      <c r="G7998">
        <v>114</v>
      </c>
      <c r="H7998">
        <v>1837.68</v>
      </c>
      <c r="I7998">
        <v>13</v>
      </c>
      <c r="J7998">
        <v>61</v>
      </c>
      <c r="K7998">
        <v>71</v>
      </c>
      <c r="L7998">
        <v>1144.52</v>
      </c>
      <c r="M7998" t="s">
        <v>225</v>
      </c>
      <c r="N7998" t="s">
        <v>152</v>
      </c>
      <c r="O7998" t="s">
        <v>48</v>
      </c>
      <c r="P7998">
        <v>6</v>
      </c>
      <c r="Q7998" t="s">
        <v>25</v>
      </c>
    </row>
    <row r="7999" spans="1:17" hidden="1" x14ac:dyDescent="0.3">
      <c r="A7999" t="s">
        <v>156</v>
      </c>
      <c r="B7999" t="s">
        <v>8286</v>
      </c>
      <c r="C7999" t="s">
        <v>215</v>
      </c>
      <c r="D7999" t="s">
        <v>134</v>
      </c>
      <c r="E7999" t="s">
        <v>30</v>
      </c>
      <c r="F7999">
        <v>21</v>
      </c>
      <c r="G7999">
        <v>174</v>
      </c>
      <c r="H7999">
        <v>1727.82</v>
      </c>
      <c r="I7999">
        <v>46</v>
      </c>
      <c r="J7999">
        <v>80</v>
      </c>
      <c r="K7999">
        <v>133</v>
      </c>
      <c r="L7999">
        <v>1320.69</v>
      </c>
      <c r="M7999" t="s">
        <v>79</v>
      </c>
      <c r="N7999" t="s">
        <v>84</v>
      </c>
      <c r="O7999" t="s">
        <v>326</v>
      </c>
      <c r="P7999">
        <v>7</v>
      </c>
      <c r="Q7999" t="s">
        <v>42</v>
      </c>
    </row>
    <row r="8000" spans="1:17" hidden="1" x14ac:dyDescent="0.3">
      <c r="A8000" t="s">
        <v>312</v>
      </c>
      <c r="B8000" t="s">
        <v>8287</v>
      </c>
      <c r="C8000" t="s">
        <v>19</v>
      </c>
      <c r="D8000" t="s">
        <v>20</v>
      </c>
      <c r="E8000" t="s">
        <v>21</v>
      </c>
      <c r="F8000">
        <v>89.94</v>
      </c>
      <c r="G8000">
        <v>127</v>
      </c>
      <c r="H8000">
        <v>9921.24</v>
      </c>
      <c r="I8000">
        <v>19</v>
      </c>
      <c r="J8000">
        <v>56</v>
      </c>
      <c r="K8000">
        <v>98</v>
      </c>
      <c r="L8000">
        <v>7655.76</v>
      </c>
      <c r="M8000" t="s">
        <v>312</v>
      </c>
      <c r="N8000" t="s">
        <v>125</v>
      </c>
      <c r="O8000" t="s">
        <v>97</v>
      </c>
      <c r="P8000">
        <v>6</v>
      </c>
      <c r="Q8000" t="s">
        <v>25</v>
      </c>
    </row>
    <row r="8001" spans="1:17" hidden="1" x14ac:dyDescent="0.3">
      <c r="A8001" t="s">
        <v>327</v>
      </c>
      <c r="B8001" t="s">
        <v>8288</v>
      </c>
      <c r="C8001" t="s">
        <v>205</v>
      </c>
      <c r="D8001" t="s">
        <v>46</v>
      </c>
      <c r="E8001" t="s">
        <v>38</v>
      </c>
      <c r="F8001">
        <v>92.33</v>
      </c>
      <c r="G8001">
        <v>47</v>
      </c>
      <c r="H8001">
        <v>107.16</v>
      </c>
      <c r="I8001">
        <v>34</v>
      </c>
      <c r="J8001">
        <v>50</v>
      </c>
      <c r="K8001">
        <v>34</v>
      </c>
      <c r="L8001">
        <v>77.52</v>
      </c>
      <c r="M8001" t="s">
        <v>218</v>
      </c>
      <c r="N8001" t="s">
        <v>355</v>
      </c>
      <c r="O8001" t="s">
        <v>201</v>
      </c>
      <c r="P8001">
        <v>2</v>
      </c>
      <c r="Q8001" t="s">
        <v>25</v>
      </c>
    </row>
    <row r="8002" spans="1:17" hidden="1" x14ac:dyDescent="0.3">
      <c r="A8002" t="s">
        <v>120</v>
      </c>
      <c r="B8002" t="s">
        <v>8289</v>
      </c>
      <c r="C8002" t="s">
        <v>71</v>
      </c>
      <c r="D8002" t="s">
        <v>29</v>
      </c>
      <c r="E8002" t="s">
        <v>21</v>
      </c>
      <c r="F8002">
        <v>39.83</v>
      </c>
      <c r="G8002">
        <v>17</v>
      </c>
      <c r="H8002">
        <v>1172.6600000000001</v>
      </c>
      <c r="I8002">
        <v>26</v>
      </c>
      <c r="J8002">
        <v>62</v>
      </c>
      <c r="K8002">
        <v>13</v>
      </c>
      <c r="L8002">
        <v>896.74</v>
      </c>
      <c r="M8002" t="s">
        <v>43</v>
      </c>
      <c r="N8002" t="s">
        <v>22</v>
      </c>
      <c r="O8002" t="s">
        <v>129</v>
      </c>
      <c r="P8002">
        <v>6</v>
      </c>
      <c r="Q8002" t="s">
        <v>50</v>
      </c>
    </row>
    <row r="8003" spans="1:17" hidden="1" x14ac:dyDescent="0.3">
      <c r="A8003" t="s">
        <v>197</v>
      </c>
      <c r="B8003" t="s">
        <v>8290</v>
      </c>
      <c r="C8003" t="s">
        <v>99</v>
      </c>
      <c r="D8003" t="s">
        <v>46</v>
      </c>
      <c r="E8003" t="s">
        <v>30</v>
      </c>
      <c r="F8003">
        <v>67.180000000000007</v>
      </c>
      <c r="G8003">
        <v>180</v>
      </c>
      <c r="H8003">
        <v>7585.2</v>
      </c>
      <c r="I8003">
        <v>23</v>
      </c>
      <c r="J8003">
        <v>27</v>
      </c>
      <c r="K8003">
        <v>37</v>
      </c>
      <c r="L8003">
        <v>1559.18</v>
      </c>
      <c r="M8003" t="s">
        <v>139</v>
      </c>
      <c r="N8003" t="s">
        <v>124</v>
      </c>
      <c r="O8003" t="s">
        <v>143</v>
      </c>
      <c r="P8003">
        <v>7</v>
      </c>
      <c r="Q8003" t="s">
        <v>25</v>
      </c>
    </row>
    <row r="8004" spans="1:17" hidden="1" x14ac:dyDescent="0.3">
      <c r="A8004" t="s">
        <v>159</v>
      </c>
      <c r="B8004" t="s">
        <v>8291</v>
      </c>
      <c r="C8004" t="s">
        <v>246</v>
      </c>
      <c r="D8004" t="s">
        <v>67</v>
      </c>
      <c r="E8004" t="s">
        <v>38</v>
      </c>
      <c r="F8004">
        <v>53.28</v>
      </c>
      <c r="G8004">
        <v>167</v>
      </c>
      <c r="H8004">
        <v>477.62</v>
      </c>
      <c r="I8004">
        <v>21</v>
      </c>
      <c r="J8004">
        <v>40</v>
      </c>
      <c r="K8004">
        <v>49</v>
      </c>
      <c r="L8004">
        <v>140.13999999999999</v>
      </c>
      <c r="M8004" t="s">
        <v>83</v>
      </c>
      <c r="N8004" t="s">
        <v>33</v>
      </c>
      <c r="O8004" t="s">
        <v>249</v>
      </c>
      <c r="P8004">
        <v>8</v>
      </c>
      <c r="Q8004" t="s">
        <v>25</v>
      </c>
    </row>
    <row r="8005" spans="1:17" hidden="1" x14ac:dyDescent="0.3">
      <c r="A8005" t="s">
        <v>183</v>
      </c>
      <c r="B8005" t="s">
        <v>8292</v>
      </c>
      <c r="C8005" t="s">
        <v>161</v>
      </c>
      <c r="D8005" t="s">
        <v>67</v>
      </c>
      <c r="E8005" t="s">
        <v>38</v>
      </c>
      <c r="F8005">
        <v>53.48</v>
      </c>
      <c r="G8005">
        <v>98</v>
      </c>
      <c r="H8005">
        <v>5287.1</v>
      </c>
      <c r="I8005">
        <v>32</v>
      </c>
      <c r="J8005">
        <v>76</v>
      </c>
      <c r="K8005">
        <v>15</v>
      </c>
      <c r="L8005">
        <v>809.25</v>
      </c>
      <c r="M8005" t="s">
        <v>345</v>
      </c>
      <c r="N8005" t="s">
        <v>83</v>
      </c>
      <c r="O8005" t="s">
        <v>131</v>
      </c>
      <c r="P8005">
        <v>2</v>
      </c>
      <c r="Q8005" t="s">
        <v>42</v>
      </c>
    </row>
    <row r="8006" spans="1:17" hidden="1" x14ac:dyDescent="0.3">
      <c r="A8006" t="s">
        <v>184</v>
      </c>
      <c r="B8006" t="s">
        <v>8293</v>
      </c>
      <c r="C8006" t="s">
        <v>195</v>
      </c>
      <c r="D8006" t="s">
        <v>88</v>
      </c>
      <c r="E8006" t="s">
        <v>21</v>
      </c>
      <c r="F8006">
        <v>34.17</v>
      </c>
      <c r="G8006">
        <v>186</v>
      </c>
      <c r="H8006">
        <v>12119.76</v>
      </c>
      <c r="I8006">
        <v>41</v>
      </c>
      <c r="J8006">
        <v>40</v>
      </c>
      <c r="K8006">
        <v>49</v>
      </c>
      <c r="L8006">
        <v>3192.84</v>
      </c>
      <c r="M8006" t="s">
        <v>307</v>
      </c>
      <c r="N8006" t="s">
        <v>31</v>
      </c>
      <c r="O8006" t="s">
        <v>119</v>
      </c>
      <c r="P8006">
        <v>6</v>
      </c>
      <c r="Q8006" t="s">
        <v>25</v>
      </c>
    </row>
    <row r="8007" spans="1:17" hidden="1" x14ac:dyDescent="0.3">
      <c r="A8007" t="s">
        <v>183</v>
      </c>
      <c r="B8007" t="s">
        <v>8294</v>
      </c>
      <c r="C8007" t="s">
        <v>208</v>
      </c>
      <c r="D8007" t="s">
        <v>20</v>
      </c>
      <c r="E8007" t="s">
        <v>30</v>
      </c>
      <c r="F8007">
        <v>27.47</v>
      </c>
      <c r="G8007">
        <v>190</v>
      </c>
      <c r="H8007">
        <v>1274.9000000000001</v>
      </c>
      <c r="I8007">
        <v>30</v>
      </c>
      <c r="J8007">
        <v>48</v>
      </c>
      <c r="K8007">
        <v>180</v>
      </c>
      <c r="L8007">
        <v>1207.8</v>
      </c>
      <c r="M8007" t="s">
        <v>135</v>
      </c>
      <c r="N8007" t="s">
        <v>295</v>
      </c>
      <c r="O8007" t="s">
        <v>23</v>
      </c>
      <c r="P8007">
        <v>4</v>
      </c>
      <c r="Q8007" t="s">
        <v>50</v>
      </c>
    </row>
    <row r="8008" spans="1:17" hidden="1" x14ac:dyDescent="0.3">
      <c r="A8008" t="s">
        <v>75</v>
      </c>
      <c r="B8008" t="s">
        <v>8295</v>
      </c>
      <c r="C8008" t="s">
        <v>103</v>
      </c>
      <c r="D8008" t="s">
        <v>67</v>
      </c>
      <c r="E8008" t="s">
        <v>38</v>
      </c>
      <c r="F8008">
        <v>66.790000000000006</v>
      </c>
      <c r="G8008">
        <v>109</v>
      </c>
      <c r="H8008">
        <v>3558.85</v>
      </c>
      <c r="I8008">
        <v>35</v>
      </c>
      <c r="J8008">
        <v>77</v>
      </c>
      <c r="K8008">
        <v>106</v>
      </c>
      <c r="L8008">
        <v>3460.9</v>
      </c>
      <c r="M8008" t="s">
        <v>156</v>
      </c>
      <c r="N8008" t="s">
        <v>145</v>
      </c>
      <c r="O8008" t="s">
        <v>129</v>
      </c>
      <c r="P8008">
        <v>2</v>
      </c>
      <c r="Q8008" t="s">
        <v>25</v>
      </c>
    </row>
    <row r="8009" spans="1:17" hidden="1" x14ac:dyDescent="0.3">
      <c r="A8009" t="s">
        <v>193</v>
      </c>
      <c r="B8009" t="s">
        <v>8296</v>
      </c>
      <c r="C8009" t="s">
        <v>315</v>
      </c>
      <c r="D8009" t="s">
        <v>37</v>
      </c>
      <c r="E8009" t="s">
        <v>21</v>
      </c>
      <c r="F8009">
        <v>86.75</v>
      </c>
      <c r="G8009">
        <v>20</v>
      </c>
      <c r="H8009">
        <v>522</v>
      </c>
      <c r="I8009">
        <v>34</v>
      </c>
      <c r="J8009">
        <v>42</v>
      </c>
      <c r="K8009">
        <v>2</v>
      </c>
      <c r="L8009">
        <v>52.2</v>
      </c>
      <c r="M8009" t="s">
        <v>448</v>
      </c>
      <c r="N8009" t="s">
        <v>210</v>
      </c>
      <c r="O8009" t="s">
        <v>225</v>
      </c>
      <c r="P8009">
        <v>7</v>
      </c>
      <c r="Q8009" t="s">
        <v>25</v>
      </c>
    </row>
    <row r="8010" spans="1:17" hidden="1" x14ac:dyDescent="0.3">
      <c r="A8010" t="s">
        <v>229</v>
      </c>
      <c r="B8010" t="s">
        <v>8297</v>
      </c>
      <c r="C8010" t="s">
        <v>344</v>
      </c>
      <c r="D8010" t="s">
        <v>37</v>
      </c>
      <c r="E8010" t="s">
        <v>30</v>
      </c>
      <c r="F8010">
        <v>48.16</v>
      </c>
      <c r="G8010">
        <v>24</v>
      </c>
      <c r="H8010">
        <v>1379.52</v>
      </c>
      <c r="I8010">
        <v>44</v>
      </c>
      <c r="J8010">
        <v>46</v>
      </c>
      <c r="K8010">
        <v>3</v>
      </c>
      <c r="L8010">
        <v>172.44</v>
      </c>
      <c r="M8010" t="s">
        <v>263</v>
      </c>
      <c r="N8010" t="s">
        <v>372</v>
      </c>
      <c r="O8010" t="s">
        <v>39</v>
      </c>
      <c r="P8010">
        <v>2</v>
      </c>
      <c r="Q8010" t="s">
        <v>50</v>
      </c>
    </row>
    <row r="8011" spans="1:17" hidden="1" x14ac:dyDescent="0.3">
      <c r="A8011" t="s">
        <v>73</v>
      </c>
      <c r="B8011" t="s">
        <v>8298</v>
      </c>
      <c r="C8011" t="s">
        <v>128</v>
      </c>
      <c r="D8011" t="s">
        <v>46</v>
      </c>
      <c r="E8011" t="s">
        <v>38</v>
      </c>
      <c r="F8011">
        <v>49.94</v>
      </c>
      <c r="G8011">
        <v>37</v>
      </c>
      <c r="H8011">
        <v>997.52</v>
      </c>
      <c r="I8011">
        <v>46</v>
      </c>
      <c r="J8011">
        <v>93</v>
      </c>
      <c r="K8011">
        <v>16</v>
      </c>
      <c r="L8011">
        <v>431.36</v>
      </c>
      <c r="M8011" t="s">
        <v>61</v>
      </c>
      <c r="N8011" t="s">
        <v>83</v>
      </c>
      <c r="O8011" t="s">
        <v>378</v>
      </c>
      <c r="P8011">
        <v>4</v>
      </c>
      <c r="Q8011" t="s">
        <v>42</v>
      </c>
    </row>
    <row r="8012" spans="1:17" hidden="1" x14ac:dyDescent="0.3">
      <c r="A8012" t="s">
        <v>22</v>
      </c>
      <c r="B8012" t="s">
        <v>8299</v>
      </c>
      <c r="C8012" t="s">
        <v>122</v>
      </c>
      <c r="D8012" t="s">
        <v>54</v>
      </c>
      <c r="E8012" t="s">
        <v>21</v>
      </c>
      <c r="F8012">
        <v>98.54</v>
      </c>
      <c r="G8012">
        <v>142</v>
      </c>
      <c r="H8012">
        <v>3684.9</v>
      </c>
      <c r="I8012">
        <v>7</v>
      </c>
      <c r="J8012">
        <v>48</v>
      </c>
      <c r="K8012">
        <v>40</v>
      </c>
      <c r="L8012">
        <v>1038</v>
      </c>
      <c r="M8012" t="s">
        <v>183</v>
      </c>
      <c r="N8012" t="s">
        <v>170</v>
      </c>
      <c r="O8012" t="s">
        <v>451</v>
      </c>
      <c r="P8012">
        <v>5</v>
      </c>
      <c r="Q8012" t="s">
        <v>50</v>
      </c>
    </row>
    <row r="8013" spans="1:17" hidden="1" x14ac:dyDescent="0.3">
      <c r="A8013" t="s">
        <v>327</v>
      </c>
      <c r="B8013" t="s">
        <v>8300</v>
      </c>
      <c r="C8013" t="s">
        <v>77</v>
      </c>
      <c r="D8013" t="s">
        <v>60</v>
      </c>
      <c r="E8013" t="s">
        <v>30</v>
      </c>
      <c r="F8013">
        <v>78.790000000000006</v>
      </c>
      <c r="G8013">
        <v>100</v>
      </c>
      <c r="H8013">
        <v>3280</v>
      </c>
      <c r="I8013">
        <v>42</v>
      </c>
      <c r="J8013">
        <v>58</v>
      </c>
      <c r="K8013">
        <v>87</v>
      </c>
      <c r="L8013">
        <v>2853.6</v>
      </c>
      <c r="M8013" t="s">
        <v>281</v>
      </c>
      <c r="N8013" t="s">
        <v>118</v>
      </c>
      <c r="O8013" t="s">
        <v>23</v>
      </c>
      <c r="P8013">
        <v>6</v>
      </c>
      <c r="Q8013" t="s">
        <v>25</v>
      </c>
    </row>
    <row r="8014" spans="1:17" hidden="1" x14ac:dyDescent="0.3">
      <c r="A8014" t="s">
        <v>281</v>
      </c>
      <c r="B8014" t="s">
        <v>8301</v>
      </c>
      <c r="C8014" t="s">
        <v>87</v>
      </c>
      <c r="D8014" t="s">
        <v>88</v>
      </c>
      <c r="E8014" t="s">
        <v>30</v>
      </c>
      <c r="F8014">
        <v>79.87</v>
      </c>
      <c r="G8014">
        <v>114</v>
      </c>
      <c r="H8014">
        <v>4961.28</v>
      </c>
      <c r="I8014">
        <v>48</v>
      </c>
      <c r="J8014">
        <v>93</v>
      </c>
      <c r="K8014">
        <v>9</v>
      </c>
      <c r="L8014">
        <v>391.68</v>
      </c>
      <c r="M8014" t="s">
        <v>287</v>
      </c>
      <c r="N8014" t="s">
        <v>145</v>
      </c>
      <c r="O8014" t="s">
        <v>129</v>
      </c>
      <c r="P8014">
        <v>3</v>
      </c>
      <c r="Q8014" t="s">
        <v>50</v>
      </c>
    </row>
    <row r="8015" spans="1:17" hidden="1" x14ac:dyDescent="0.3">
      <c r="A8015" t="s">
        <v>216</v>
      </c>
      <c r="B8015" t="s">
        <v>8302</v>
      </c>
      <c r="C8015" t="s">
        <v>297</v>
      </c>
      <c r="D8015" t="s">
        <v>60</v>
      </c>
      <c r="E8015" t="s">
        <v>38</v>
      </c>
      <c r="F8015">
        <v>76.36</v>
      </c>
      <c r="G8015">
        <v>12</v>
      </c>
      <c r="H8015">
        <v>870.36</v>
      </c>
      <c r="I8015">
        <v>28</v>
      </c>
      <c r="J8015">
        <v>51</v>
      </c>
      <c r="K8015">
        <v>12</v>
      </c>
      <c r="L8015">
        <v>870.36</v>
      </c>
      <c r="M8015" t="s">
        <v>385</v>
      </c>
      <c r="N8015" t="s">
        <v>173</v>
      </c>
      <c r="O8015" t="s">
        <v>310</v>
      </c>
      <c r="P8015">
        <v>7</v>
      </c>
      <c r="Q8015" t="s">
        <v>25</v>
      </c>
    </row>
    <row r="8016" spans="1:17" hidden="1" x14ac:dyDescent="0.3">
      <c r="A8016" t="s">
        <v>464</v>
      </c>
      <c r="B8016" t="s">
        <v>8303</v>
      </c>
      <c r="C8016" t="s">
        <v>353</v>
      </c>
      <c r="D8016" t="s">
        <v>29</v>
      </c>
      <c r="E8016" t="s">
        <v>21</v>
      </c>
      <c r="F8016">
        <v>93.74</v>
      </c>
      <c r="G8016">
        <v>73</v>
      </c>
      <c r="H8016">
        <v>349.67</v>
      </c>
      <c r="I8016">
        <v>47</v>
      </c>
      <c r="J8016">
        <v>39</v>
      </c>
      <c r="K8016">
        <v>9</v>
      </c>
      <c r="L8016">
        <v>43.11</v>
      </c>
      <c r="M8016" t="s">
        <v>293</v>
      </c>
      <c r="N8016" t="s">
        <v>293</v>
      </c>
      <c r="O8016" t="s">
        <v>55</v>
      </c>
      <c r="P8016">
        <v>6</v>
      </c>
      <c r="Q8016" t="s">
        <v>25</v>
      </c>
    </row>
    <row r="8017" spans="1:17" hidden="1" x14ac:dyDescent="0.3">
      <c r="A8017" t="s">
        <v>229</v>
      </c>
      <c r="B8017" t="s">
        <v>8304</v>
      </c>
      <c r="C8017" t="s">
        <v>59</v>
      </c>
      <c r="D8017" t="s">
        <v>60</v>
      </c>
      <c r="E8017" t="s">
        <v>30</v>
      </c>
      <c r="F8017">
        <v>71.3</v>
      </c>
      <c r="G8017">
        <v>187</v>
      </c>
      <c r="H8017">
        <v>1252.9000000000001</v>
      </c>
      <c r="I8017">
        <v>35</v>
      </c>
      <c r="J8017">
        <v>21</v>
      </c>
      <c r="K8017">
        <v>169</v>
      </c>
      <c r="L8017">
        <v>1132.3</v>
      </c>
      <c r="M8017" t="s">
        <v>94</v>
      </c>
      <c r="N8017" t="s">
        <v>441</v>
      </c>
      <c r="O8017" t="s">
        <v>152</v>
      </c>
      <c r="P8017">
        <v>5</v>
      </c>
      <c r="Q8017" t="s">
        <v>50</v>
      </c>
    </row>
    <row r="8018" spans="1:17" hidden="1" x14ac:dyDescent="0.3">
      <c r="A8018" t="s">
        <v>212</v>
      </c>
      <c r="B8018" t="s">
        <v>8305</v>
      </c>
      <c r="C8018" t="s">
        <v>246</v>
      </c>
      <c r="D8018" t="s">
        <v>67</v>
      </c>
      <c r="E8018" t="s">
        <v>38</v>
      </c>
      <c r="F8018">
        <v>53.28</v>
      </c>
      <c r="G8018">
        <v>82</v>
      </c>
      <c r="H8018">
        <v>5170.1000000000004</v>
      </c>
      <c r="I8018">
        <v>34</v>
      </c>
      <c r="J8018">
        <v>100</v>
      </c>
      <c r="K8018">
        <v>75</v>
      </c>
      <c r="L8018">
        <v>4728.75</v>
      </c>
      <c r="M8018" t="s">
        <v>275</v>
      </c>
      <c r="N8018" t="s">
        <v>136</v>
      </c>
      <c r="O8018" t="s">
        <v>400</v>
      </c>
      <c r="P8018">
        <v>8</v>
      </c>
      <c r="Q8018" t="s">
        <v>42</v>
      </c>
    </row>
    <row r="8019" spans="1:17" x14ac:dyDescent="0.3">
      <c r="A8019" t="s">
        <v>268</v>
      </c>
      <c r="B8019" t="s">
        <v>8306</v>
      </c>
      <c r="C8019" t="s">
        <v>28</v>
      </c>
      <c r="D8019" t="s">
        <v>29</v>
      </c>
      <c r="E8019" t="s">
        <v>21</v>
      </c>
      <c r="F8019">
        <v>13.82</v>
      </c>
      <c r="G8019">
        <v>172</v>
      </c>
      <c r="H8019">
        <v>16902.439999999999</v>
      </c>
      <c r="I8019">
        <v>35</v>
      </c>
      <c r="J8019">
        <v>36</v>
      </c>
      <c r="K8019">
        <v>34</v>
      </c>
      <c r="L8019">
        <v>3341.18</v>
      </c>
      <c r="M8019" t="s">
        <v>40</v>
      </c>
      <c r="N8019" t="s">
        <v>69</v>
      </c>
      <c r="O8019" t="s">
        <v>519</v>
      </c>
      <c r="P8019">
        <v>9</v>
      </c>
      <c r="Q8019" t="s">
        <v>50</v>
      </c>
    </row>
    <row r="8020" spans="1:17" hidden="1" x14ac:dyDescent="0.3">
      <c r="A8020" t="s">
        <v>321</v>
      </c>
      <c r="B8020" t="s">
        <v>8307</v>
      </c>
      <c r="C8020" t="s">
        <v>208</v>
      </c>
      <c r="D8020" t="s">
        <v>20</v>
      </c>
      <c r="E8020" t="s">
        <v>30</v>
      </c>
      <c r="F8020">
        <v>27.47</v>
      </c>
      <c r="G8020">
        <v>63</v>
      </c>
      <c r="H8020">
        <v>1314.81</v>
      </c>
      <c r="I8020">
        <v>46</v>
      </c>
      <c r="J8020">
        <v>37</v>
      </c>
      <c r="K8020">
        <v>12</v>
      </c>
      <c r="L8020">
        <v>250.44</v>
      </c>
      <c r="M8020" t="s">
        <v>146</v>
      </c>
      <c r="N8020" t="s">
        <v>104</v>
      </c>
      <c r="O8020" t="s">
        <v>57</v>
      </c>
      <c r="P8020">
        <v>6</v>
      </c>
      <c r="Q8020" t="s">
        <v>25</v>
      </c>
    </row>
    <row r="8021" spans="1:17" hidden="1" x14ac:dyDescent="0.3">
      <c r="A8021" t="s">
        <v>106</v>
      </c>
      <c r="B8021" t="s">
        <v>8308</v>
      </c>
      <c r="C8021" t="s">
        <v>103</v>
      </c>
      <c r="D8021" t="s">
        <v>67</v>
      </c>
      <c r="E8021" t="s">
        <v>21</v>
      </c>
      <c r="F8021">
        <v>80.08</v>
      </c>
      <c r="G8021">
        <v>102</v>
      </c>
      <c r="H8021">
        <v>9497.2199999999993</v>
      </c>
      <c r="I8021">
        <v>45</v>
      </c>
      <c r="J8021">
        <v>100</v>
      </c>
      <c r="K8021">
        <v>28</v>
      </c>
      <c r="L8021">
        <v>2607.08</v>
      </c>
      <c r="M8021" t="s">
        <v>342</v>
      </c>
      <c r="N8021" t="s">
        <v>451</v>
      </c>
      <c r="O8021" t="s">
        <v>206</v>
      </c>
      <c r="P8021">
        <v>5</v>
      </c>
      <c r="Q8021" t="s">
        <v>50</v>
      </c>
    </row>
    <row r="8022" spans="1:17" hidden="1" x14ac:dyDescent="0.3">
      <c r="A8022" t="s">
        <v>335</v>
      </c>
      <c r="B8022" t="s">
        <v>8309</v>
      </c>
      <c r="C8022" t="s">
        <v>223</v>
      </c>
      <c r="D8022" t="s">
        <v>37</v>
      </c>
      <c r="E8022" t="s">
        <v>38</v>
      </c>
      <c r="F8022">
        <v>50.04</v>
      </c>
      <c r="G8022">
        <v>163</v>
      </c>
      <c r="H8022">
        <v>11261.67</v>
      </c>
      <c r="I8022">
        <v>34</v>
      </c>
      <c r="J8022">
        <v>50</v>
      </c>
      <c r="K8022">
        <v>124</v>
      </c>
      <c r="L8022">
        <v>8567.16</v>
      </c>
      <c r="M8022" t="s">
        <v>355</v>
      </c>
      <c r="N8022" t="s">
        <v>230</v>
      </c>
      <c r="O8022" t="s">
        <v>209</v>
      </c>
      <c r="P8022">
        <v>10</v>
      </c>
      <c r="Q8022" t="s">
        <v>42</v>
      </c>
    </row>
    <row r="8023" spans="1:17" hidden="1" x14ac:dyDescent="0.3">
      <c r="A8023" t="s">
        <v>275</v>
      </c>
      <c r="B8023" t="s">
        <v>8310</v>
      </c>
      <c r="C8023" t="s">
        <v>261</v>
      </c>
      <c r="D8023" t="s">
        <v>20</v>
      </c>
      <c r="E8023" t="s">
        <v>21</v>
      </c>
      <c r="F8023">
        <v>76.069999999999993</v>
      </c>
      <c r="G8023">
        <v>56</v>
      </c>
      <c r="H8023">
        <v>2694.72</v>
      </c>
      <c r="I8023">
        <v>33</v>
      </c>
      <c r="J8023">
        <v>27</v>
      </c>
      <c r="K8023">
        <v>16</v>
      </c>
      <c r="L8023">
        <v>769.92</v>
      </c>
      <c r="M8023" t="s">
        <v>342</v>
      </c>
      <c r="N8023" t="s">
        <v>173</v>
      </c>
      <c r="O8023" t="s">
        <v>152</v>
      </c>
      <c r="P8023">
        <v>10</v>
      </c>
      <c r="Q8023" t="s">
        <v>50</v>
      </c>
    </row>
    <row r="8024" spans="1:17" hidden="1" x14ac:dyDescent="0.3">
      <c r="A8024" t="s">
        <v>451</v>
      </c>
      <c r="B8024" t="s">
        <v>8311</v>
      </c>
      <c r="C8024" t="s">
        <v>223</v>
      </c>
      <c r="D8024" t="s">
        <v>37</v>
      </c>
      <c r="E8024" t="s">
        <v>30</v>
      </c>
      <c r="F8024">
        <v>58.47</v>
      </c>
      <c r="G8024">
        <v>172</v>
      </c>
      <c r="H8024">
        <v>662.2</v>
      </c>
      <c r="I8024">
        <v>34</v>
      </c>
      <c r="J8024">
        <v>86</v>
      </c>
      <c r="K8024">
        <v>112</v>
      </c>
      <c r="L8024">
        <v>431.2</v>
      </c>
      <c r="M8024" t="s">
        <v>138</v>
      </c>
      <c r="N8024" t="s">
        <v>163</v>
      </c>
      <c r="O8024" t="s">
        <v>327</v>
      </c>
      <c r="P8024">
        <v>2</v>
      </c>
      <c r="Q8024" t="s">
        <v>25</v>
      </c>
    </row>
    <row r="8025" spans="1:17" hidden="1" x14ac:dyDescent="0.3">
      <c r="A8025" t="s">
        <v>51</v>
      </c>
      <c r="B8025" t="s">
        <v>8312</v>
      </c>
      <c r="C8025" t="s">
        <v>59</v>
      </c>
      <c r="D8025" t="s">
        <v>60</v>
      </c>
      <c r="E8025" t="s">
        <v>30</v>
      </c>
      <c r="F8025">
        <v>71.3</v>
      </c>
      <c r="G8025">
        <v>139</v>
      </c>
      <c r="H8025">
        <v>11249.27</v>
      </c>
      <c r="I8025">
        <v>13</v>
      </c>
      <c r="J8025">
        <v>71</v>
      </c>
      <c r="K8025">
        <v>35</v>
      </c>
      <c r="L8025">
        <v>2832.55</v>
      </c>
      <c r="M8025" t="s">
        <v>293</v>
      </c>
      <c r="N8025" t="s">
        <v>124</v>
      </c>
      <c r="O8025" t="s">
        <v>345</v>
      </c>
      <c r="P8025">
        <v>10</v>
      </c>
      <c r="Q8025" t="s">
        <v>50</v>
      </c>
    </row>
    <row r="8026" spans="1:17" hidden="1" x14ac:dyDescent="0.3">
      <c r="A8026" t="s">
        <v>78</v>
      </c>
      <c r="B8026" t="s">
        <v>8313</v>
      </c>
      <c r="C8026" t="s">
        <v>99</v>
      </c>
      <c r="D8026" t="s">
        <v>46</v>
      </c>
      <c r="E8026" t="s">
        <v>38</v>
      </c>
      <c r="F8026">
        <v>3.34</v>
      </c>
      <c r="G8026">
        <v>59</v>
      </c>
      <c r="H8026">
        <v>2802.5</v>
      </c>
      <c r="I8026">
        <v>45</v>
      </c>
      <c r="J8026">
        <v>93</v>
      </c>
      <c r="K8026">
        <v>14</v>
      </c>
      <c r="L8026">
        <v>665</v>
      </c>
      <c r="M8026" t="s">
        <v>101</v>
      </c>
      <c r="N8026" t="s">
        <v>230</v>
      </c>
      <c r="O8026" t="s">
        <v>372</v>
      </c>
      <c r="P8026">
        <v>9</v>
      </c>
      <c r="Q8026" t="s">
        <v>42</v>
      </c>
    </row>
    <row r="8027" spans="1:17" hidden="1" x14ac:dyDescent="0.3">
      <c r="A8027" t="s">
        <v>84</v>
      </c>
      <c r="B8027" t="s">
        <v>8314</v>
      </c>
      <c r="C8027" t="s">
        <v>103</v>
      </c>
      <c r="D8027" t="s">
        <v>67</v>
      </c>
      <c r="E8027" t="s">
        <v>21</v>
      </c>
      <c r="F8027">
        <v>80.08</v>
      </c>
      <c r="G8027">
        <v>103</v>
      </c>
      <c r="H8027">
        <v>9570.76</v>
      </c>
      <c r="I8027">
        <v>44</v>
      </c>
      <c r="J8027">
        <v>46</v>
      </c>
      <c r="K8027">
        <v>76</v>
      </c>
      <c r="L8027">
        <v>7061.92</v>
      </c>
      <c r="M8027" t="s">
        <v>287</v>
      </c>
      <c r="N8027" t="s">
        <v>209</v>
      </c>
      <c r="O8027" t="s">
        <v>129</v>
      </c>
      <c r="P8027">
        <v>6</v>
      </c>
      <c r="Q8027" t="s">
        <v>42</v>
      </c>
    </row>
    <row r="8028" spans="1:17" hidden="1" x14ac:dyDescent="0.3">
      <c r="A8028" t="s">
        <v>363</v>
      </c>
      <c r="B8028" t="s">
        <v>8315</v>
      </c>
      <c r="C8028" t="s">
        <v>53</v>
      </c>
      <c r="D8028" t="s">
        <v>54</v>
      </c>
      <c r="E8028" t="s">
        <v>21</v>
      </c>
      <c r="F8028">
        <v>26.92</v>
      </c>
      <c r="G8028">
        <v>132</v>
      </c>
      <c r="H8028">
        <v>3053.16</v>
      </c>
      <c r="I8028">
        <v>19</v>
      </c>
      <c r="J8028">
        <v>25</v>
      </c>
      <c r="K8028">
        <v>125</v>
      </c>
      <c r="L8028">
        <v>2891.25</v>
      </c>
      <c r="M8028" t="s">
        <v>55</v>
      </c>
      <c r="N8028" t="s">
        <v>243</v>
      </c>
      <c r="O8028" t="s">
        <v>130</v>
      </c>
      <c r="P8028">
        <v>10</v>
      </c>
      <c r="Q8028" t="s">
        <v>25</v>
      </c>
    </row>
    <row r="8029" spans="1:17" hidden="1" x14ac:dyDescent="0.3">
      <c r="A8029" t="s">
        <v>270</v>
      </c>
      <c r="B8029" t="s">
        <v>8316</v>
      </c>
      <c r="C8029" t="s">
        <v>317</v>
      </c>
      <c r="D8029" t="s">
        <v>88</v>
      </c>
      <c r="E8029" t="s">
        <v>30</v>
      </c>
      <c r="F8029">
        <v>6.29</v>
      </c>
      <c r="G8029">
        <v>165</v>
      </c>
      <c r="H8029">
        <v>303.60000000000002</v>
      </c>
      <c r="I8029">
        <v>20</v>
      </c>
      <c r="J8029">
        <v>47</v>
      </c>
      <c r="K8029">
        <v>64</v>
      </c>
      <c r="L8029">
        <v>117.76</v>
      </c>
      <c r="M8029" t="s">
        <v>91</v>
      </c>
      <c r="N8029" t="s">
        <v>247</v>
      </c>
      <c r="O8029" t="s">
        <v>326</v>
      </c>
      <c r="P8029">
        <v>3</v>
      </c>
      <c r="Q8029" t="s">
        <v>50</v>
      </c>
    </row>
    <row r="8030" spans="1:17" hidden="1" x14ac:dyDescent="0.3">
      <c r="A8030" t="s">
        <v>40</v>
      </c>
      <c r="B8030" t="s">
        <v>8317</v>
      </c>
      <c r="C8030" t="s">
        <v>195</v>
      </c>
      <c r="D8030" t="s">
        <v>88</v>
      </c>
      <c r="E8030" t="s">
        <v>38</v>
      </c>
      <c r="F8030">
        <v>91.3</v>
      </c>
      <c r="G8030">
        <v>121</v>
      </c>
      <c r="H8030">
        <v>8816.06</v>
      </c>
      <c r="I8030">
        <v>32</v>
      </c>
      <c r="J8030">
        <v>87</v>
      </c>
      <c r="K8030">
        <v>74</v>
      </c>
      <c r="L8030">
        <v>5391.64</v>
      </c>
      <c r="M8030" t="s">
        <v>90</v>
      </c>
      <c r="N8030" t="s">
        <v>131</v>
      </c>
      <c r="O8030" t="s">
        <v>272</v>
      </c>
      <c r="P8030">
        <v>10</v>
      </c>
      <c r="Q8030" t="s">
        <v>25</v>
      </c>
    </row>
    <row r="8031" spans="1:17" hidden="1" x14ac:dyDescent="0.3">
      <c r="A8031" t="s">
        <v>177</v>
      </c>
      <c r="B8031" t="s">
        <v>8318</v>
      </c>
      <c r="C8031" t="s">
        <v>286</v>
      </c>
      <c r="D8031" t="s">
        <v>54</v>
      </c>
      <c r="E8031" t="s">
        <v>21</v>
      </c>
      <c r="F8031">
        <v>36.32</v>
      </c>
      <c r="G8031">
        <v>40</v>
      </c>
      <c r="H8031">
        <v>164</v>
      </c>
      <c r="I8031">
        <v>9</v>
      </c>
      <c r="J8031">
        <v>47</v>
      </c>
      <c r="K8031">
        <v>30</v>
      </c>
      <c r="L8031">
        <v>123</v>
      </c>
      <c r="M8031" t="s">
        <v>48</v>
      </c>
      <c r="N8031" t="s">
        <v>464</v>
      </c>
      <c r="O8031" t="s">
        <v>142</v>
      </c>
      <c r="P8031">
        <v>6</v>
      </c>
      <c r="Q8031" t="s">
        <v>50</v>
      </c>
    </row>
    <row r="8032" spans="1:17" hidden="1" x14ac:dyDescent="0.3">
      <c r="A8032" t="s">
        <v>183</v>
      </c>
      <c r="B8032" t="s">
        <v>8319</v>
      </c>
      <c r="C8032" t="s">
        <v>233</v>
      </c>
      <c r="D8032" t="s">
        <v>29</v>
      </c>
      <c r="E8032" t="s">
        <v>30</v>
      </c>
      <c r="F8032">
        <v>92.78</v>
      </c>
      <c r="G8032">
        <v>155</v>
      </c>
      <c r="H8032">
        <v>4733.7</v>
      </c>
      <c r="I8032">
        <v>13</v>
      </c>
      <c r="J8032">
        <v>22</v>
      </c>
      <c r="K8032">
        <v>87</v>
      </c>
      <c r="L8032">
        <v>2656.98</v>
      </c>
      <c r="M8032" t="s">
        <v>226</v>
      </c>
      <c r="N8032" t="s">
        <v>388</v>
      </c>
      <c r="O8032" t="s">
        <v>185</v>
      </c>
      <c r="P8032">
        <v>9</v>
      </c>
      <c r="Q8032" t="s">
        <v>25</v>
      </c>
    </row>
    <row r="8033" spans="1:17" hidden="1" x14ac:dyDescent="0.3">
      <c r="A8033" t="s">
        <v>216</v>
      </c>
      <c r="B8033" t="s">
        <v>8320</v>
      </c>
      <c r="C8033" t="s">
        <v>228</v>
      </c>
      <c r="D8033" t="s">
        <v>54</v>
      </c>
      <c r="E8033" t="s">
        <v>38</v>
      </c>
      <c r="F8033">
        <v>30.41</v>
      </c>
      <c r="G8033">
        <v>173</v>
      </c>
      <c r="H8033">
        <v>9485.59</v>
      </c>
      <c r="I8033">
        <v>16</v>
      </c>
      <c r="J8033">
        <v>82</v>
      </c>
      <c r="K8033">
        <v>140</v>
      </c>
      <c r="L8033">
        <v>7676.2</v>
      </c>
      <c r="M8033" t="s">
        <v>124</v>
      </c>
      <c r="N8033" t="s">
        <v>96</v>
      </c>
      <c r="O8033" t="s">
        <v>146</v>
      </c>
      <c r="P8033">
        <v>1</v>
      </c>
      <c r="Q8033" t="s">
        <v>42</v>
      </c>
    </row>
    <row r="8034" spans="1:17" hidden="1" x14ac:dyDescent="0.3">
      <c r="A8034" t="s">
        <v>332</v>
      </c>
      <c r="B8034" t="s">
        <v>8321</v>
      </c>
      <c r="C8034" t="s">
        <v>128</v>
      </c>
      <c r="D8034" t="s">
        <v>46</v>
      </c>
      <c r="E8034" t="s">
        <v>30</v>
      </c>
      <c r="F8034">
        <v>57.56</v>
      </c>
      <c r="G8034">
        <v>159</v>
      </c>
      <c r="H8034">
        <v>2443.83</v>
      </c>
      <c r="I8034">
        <v>22</v>
      </c>
      <c r="J8034">
        <v>53</v>
      </c>
      <c r="K8034">
        <v>106</v>
      </c>
      <c r="L8034">
        <v>1629.22</v>
      </c>
      <c r="M8034" t="s">
        <v>435</v>
      </c>
      <c r="N8034" t="s">
        <v>266</v>
      </c>
      <c r="O8034" t="s">
        <v>142</v>
      </c>
      <c r="P8034">
        <v>4</v>
      </c>
      <c r="Q8034" t="s">
        <v>42</v>
      </c>
    </row>
    <row r="8035" spans="1:17" hidden="1" x14ac:dyDescent="0.3">
      <c r="A8035" t="s">
        <v>464</v>
      </c>
      <c r="B8035" t="s">
        <v>8322</v>
      </c>
      <c r="C8035" t="s">
        <v>200</v>
      </c>
      <c r="D8035" t="s">
        <v>29</v>
      </c>
      <c r="E8035" t="s">
        <v>38</v>
      </c>
      <c r="F8035">
        <v>88.57</v>
      </c>
      <c r="G8035">
        <v>113</v>
      </c>
      <c r="H8035">
        <v>8889.7099999999991</v>
      </c>
      <c r="I8035">
        <v>7</v>
      </c>
      <c r="J8035">
        <v>48</v>
      </c>
      <c r="K8035">
        <v>32</v>
      </c>
      <c r="L8035">
        <v>2517.44</v>
      </c>
      <c r="M8035" t="s">
        <v>100</v>
      </c>
      <c r="N8035" t="s">
        <v>125</v>
      </c>
      <c r="O8035" t="s">
        <v>108</v>
      </c>
      <c r="P8035">
        <v>7</v>
      </c>
      <c r="Q8035" t="s">
        <v>25</v>
      </c>
    </row>
    <row r="8036" spans="1:17" hidden="1" x14ac:dyDescent="0.3">
      <c r="A8036" t="s">
        <v>181</v>
      </c>
      <c r="B8036" t="s">
        <v>8323</v>
      </c>
      <c r="C8036" t="s">
        <v>66</v>
      </c>
      <c r="D8036" t="s">
        <v>67</v>
      </c>
      <c r="E8036" t="s">
        <v>21</v>
      </c>
      <c r="F8036">
        <v>20.64</v>
      </c>
      <c r="G8036">
        <v>104</v>
      </c>
      <c r="H8036">
        <v>4935.84</v>
      </c>
      <c r="I8036">
        <v>32</v>
      </c>
      <c r="J8036">
        <v>98</v>
      </c>
      <c r="K8036">
        <v>7</v>
      </c>
      <c r="L8036">
        <v>332.22</v>
      </c>
      <c r="M8036" t="s">
        <v>94</v>
      </c>
      <c r="N8036" t="s">
        <v>244</v>
      </c>
      <c r="O8036" t="s">
        <v>264</v>
      </c>
      <c r="P8036">
        <v>9</v>
      </c>
      <c r="Q8036" t="s">
        <v>25</v>
      </c>
    </row>
    <row r="8037" spans="1:17" hidden="1" x14ac:dyDescent="0.3">
      <c r="A8037" t="s">
        <v>104</v>
      </c>
      <c r="B8037" t="s">
        <v>8324</v>
      </c>
      <c r="C8037" t="s">
        <v>241</v>
      </c>
      <c r="D8037" t="s">
        <v>134</v>
      </c>
      <c r="E8037" t="s">
        <v>30</v>
      </c>
      <c r="F8037">
        <v>2.16</v>
      </c>
      <c r="G8037">
        <v>180</v>
      </c>
      <c r="H8037">
        <v>12090.6</v>
      </c>
      <c r="I8037">
        <v>40</v>
      </c>
      <c r="J8037">
        <v>66</v>
      </c>
      <c r="K8037">
        <v>54</v>
      </c>
      <c r="L8037">
        <v>3627.18</v>
      </c>
      <c r="M8037" t="s">
        <v>351</v>
      </c>
      <c r="N8037" t="s">
        <v>74</v>
      </c>
      <c r="O8037" t="s">
        <v>409</v>
      </c>
      <c r="P8037">
        <v>8</v>
      </c>
      <c r="Q8037" t="s">
        <v>42</v>
      </c>
    </row>
    <row r="8038" spans="1:17" hidden="1" x14ac:dyDescent="0.3">
      <c r="A8038" t="s">
        <v>109</v>
      </c>
      <c r="B8038" t="s">
        <v>8325</v>
      </c>
      <c r="C8038" t="s">
        <v>155</v>
      </c>
      <c r="D8038" t="s">
        <v>67</v>
      </c>
      <c r="E8038" t="s">
        <v>30</v>
      </c>
      <c r="F8038">
        <v>7.54</v>
      </c>
      <c r="G8038">
        <v>131</v>
      </c>
      <c r="H8038">
        <v>7625.51</v>
      </c>
      <c r="I8038">
        <v>49</v>
      </c>
      <c r="J8038">
        <v>36</v>
      </c>
      <c r="K8038">
        <v>126</v>
      </c>
      <c r="L8038">
        <v>7334.46</v>
      </c>
      <c r="M8038" t="s">
        <v>229</v>
      </c>
      <c r="N8038" t="s">
        <v>135</v>
      </c>
      <c r="O8038" t="s">
        <v>173</v>
      </c>
      <c r="P8038">
        <v>5</v>
      </c>
      <c r="Q8038" t="s">
        <v>25</v>
      </c>
    </row>
    <row r="8039" spans="1:17" hidden="1" x14ac:dyDescent="0.3">
      <c r="A8039" t="s">
        <v>469</v>
      </c>
      <c r="B8039" t="s">
        <v>8326</v>
      </c>
      <c r="C8039" t="s">
        <v>133</v>
      </c>
      <c r="D8039" t="s">
        <v>134</v>
      </c>
      <c r="E8039" t="s">
        <v>38</v>
      </c>
      <c r="F8039">
        <v>31.2</v>
      </c>
      <c r="G8039">
        <v>155</v>
      </c>
      <c r="H8039">
        <v>12094.65</v>
      </c>
      <c r="I8039">
        <v>45</v>
      </c>
      <c r="J8039">
        <v>72</v>
      </c>
      <c r="K8039">
        <v>84</v>
      </c>
      <c r="L8039">
        <v>6554.52</v>
      </c>
      <c r="M8039" t="s">
        <v>146</v>
      </c>
      <c r="N8039" t="s">
        <v>120</v>
      </c>
      <c r="O8039" t="s">
        <v>342</v>
      </c>
      <c r="P8039">
        <v>9</v>
      </c>
      <c r="Q8039" t="s">
        <v>50</v>
      </c>
    </row>
    <row r="8040" spans="1:17" hidden="1" x14ac:dyDescent="0.3">
      <c r="A8040" t="s">
        <v>56</v>
      </c>
      <c r="B8040" t="s">
        <v>8327</v>
      </c>
      <c r="C8040" t="s">
        <v>66</v>
      </c>
      <c r="D8040" t="s">
        <v>67</v>
      </c>
      <c r="E8040" t="s">
        <v>21</v>
      </c>
      <c r="F8040">
        <v>20.64</v>
      </c>
      <c r="G8040">
        <v>91</v>
      </c>
      <c r="H8040">
        <v>2364.1799999999998</v>
      </c>
      <c r="I8040">
        <v>46</v>
      </c>
      <c r="J8040">
        <v>51</v>
      </c>
      <c r="K8040">
        <v>69</v>
      </c>
      <c r="L8040">
        <v>1792.62</v>
      </c>
      <c r="M8040" t="s">
        <v>23</v>
      </c>
      <c r="N8040" t="s">
        <v>197</v>
      </c>
      <c r="O8040" t="s">
        <v>188</v>
      </c>
      <c r="P8040">
        <v>7</v>
      </c>
      <c r="Q8040" t="s">
        <v>25</v>
      </c>
    </row>
    <row r="8041" spans="1:17" hidden="1" x14ac:dyDescent="0.3">
      <c r="A8041" t="s">
        <v>218</v>
      </c>
      <c r="B8041" t="s">
        <v>8328</v>
      </c>
      <c r="C8041" t="s">
        <v>233</v>
      </c>
      <c r="D8041" t="s">
        <v>29</v>
      </c>
      <c r="E8041" t="s">
        <v>30</v>
      </c>
      <c r="F8041">
        <v>92.78</v>
      </c>
      <c r="G8041">
        <v>17</v>
      </c>
      <c r="H8041">
        <v>349.86</v>
      </c>
      <c r="I8041">
        <v>41</v>
      </c>
      <c r="J8041">
        <v>86</v>
      </c>
      <c r="K8041">
        <v>3</v>
      </c>
      <c r="L8041">
        <v>61.74</v>
      </c>
      <c r="M8041" t="s">
        <v>32</v>
      </c>
      <c r="N8041" t="s">
        <v>435</v>
      </c>
      <c r="O8041" t="s">
        <v>220</v>
      </c>
      <c r="P8041">
        <v>1</v>
      </c>
      <c r="Q8041" t="s">
        <v>42</v>
      </c>
    </row>
    <row r="8042" spans="1:17" hidden="1" x14ac:dyDescent="0.3">
      <c r="A8042" t="s">
        <v>257</v>
      </c>
      <c r="B8042" t="s">
        <v>8329</v>
      </c>
      <c r="C8042" t="s">
        <v>215</v>
      </c>
      <c r="D8042" t="s">
        <v>134</v>
      </c>
      <c r="E8042" t="s">
        <v>30</v>
      </c>
      <c r="F8042">
        <v>21</v>
      </c>
      <c r="G8042">
        <v>175</v>
      </c>
      <c r="H8042">
        <v>3316.25</v>
      </c>
      <c r="I8042">
        <v>26</v>
      </c>
      <c r="J8042">
        <v>46</v>
      </c>
      <c r="K8042">
        <v>13</v>
      </c>
      <c r="L8042">
        <v>246.35</v>
      </c>
      <c r="M8042" t="s">
        <v>247</v>
      </c>
      <c r="N8042" t="s">
        <v>68</v>
      </c>
      <c r="O8042" t="s">
        <v>63</v>
      </c>
      <c r="P8042">
        <v>8</v>
      </c>
      <c r="Q8042" t="s">
        <v>42</v>
      </c>
    </row>
    <row r="8043" spans="1:17" hidden="1" x14ac:dyDescent="0.3">
      <c r="A8043" t="s">
        <v>229</v>
      </c>
      <c r="B8043" t="s">
        <v>8330</v>
      </c>
      <c r="C8043" t="s">
        <v>359</v>
      </c>
      <c r="D8043" t="s">
        <v>60</v>
      </c>
      <c r="E8043" t="s">
        <v>38</v>
      </c>
      <c r="F8043">
        <v>26.75</v>
      </c>
      <c r="G8043">
        <v>17</v>
      </c>
      <c r="H8043">
        <v>196.52</v>
      </c>
      <c r="I8043">
        <v>7</v>
      </c>
      <c r="J8043">
        <v>99</v>
      </c>
      <c r="K8043">
        <v>16</v>
      </c>
      <c r="L8043">
        <v>184.96</v>
      </c>
      <c r="M8043" t="s">
        <v>124</v>
      </c>
      <c r="N8043" t="s">
        <v>119</v>
      </c>
      <c r="O8043" t="s">
        <v>106</v>
      </c>
      <c r="P8043">
        <v>1</v>
      </c>
      <c r="Q8043" t="s">
        <v>50</v>
      </c>
    </row>
    <row r="8044" spans="1:17" hidden="1" x14ac:dyDescent="0.3">
      <c r="A8044" t="s">
        <v>80</v>
      </c>
      <c r="B8044" t="s">
        <v>8331</v>
      </c>
      <c r="C8044" t="s">
        <v>99</v>
      </c>
      <c r="D8044" t="s">
        <v>46</v>
      </c>
      <c r="E8044" t="s">
        <v>21</v>
      </c>
      <c r="F8044">
        <v>81.7</v>
      </c>
      <c r="G8044">
        <v>138</v>
      </c>
      <c r="H8044">
        <v>12893.34</v>
      </c>
      <c r="I8044">
        <v>9</v>
      </c>
      <c r="J8044">
        <v>58</v>
      </c>
      <c r="K8044">
        <v>22</v>
      </c>
      <c r="L8044">
        <v>2055.46</v>
      </c>
      <c r="M8044" t="s">
        <v>184</v>
      </c>
      <c r="N8044" t="s">
        <v>39</v>
      </c>
      <c r="O8044" t="s">
        <v>209</v>
      </c>
      <c r="P8044">
        <v>10</v>
      </c>
      <c r="Q8044" t="s">
        <v>50</v>
      </c>
    </row>
    <row r="8045" spans="1:17" hidden="1" x14ac:dyDescent="0.3">
      <c r="A8045" t="s">
        <v>229</v>
      </c>
      <c r="B8045" t="s">
        <v>8332</v>
      </c>
      <c r="C8045" t="s">
        <v>187</v>
      </c>
      <c r="D8045" t="s">
        <v>54</v>
      </c>
      <c r="E8045" t="s">
        <v>30</v>
      </c>
      <c r="F8045">
        <v>44.01</v>
      </c>
      <c r="G8045">
        <v>179</v>
      </c>
      <c r="H8045">
        <v>13029.41</v>
      </c>
      <c r="I8045">
        <v>12</v>
      </c>
      <c r="J8045">
        <v>77</v>
      </c>
      <c r="K8045">
        <v>46</v>
      </c>
      <c r="L8045">
        <v>3348.34</v>
      </c>
      <c r="M8045" t="s">
        <v>167</v>
      </c>
      <c r="N8045" t="s">
        <v>41</v>
      </c>
      <c r="O8045" t="s">
        <v>89</v>
      </c>
      <c r="P8045">
        <v>8</v>
      </c>
      <c r="Q8045" t="s">
        <v>50</v>
      </c>
    </row>
    <row r="8046" spans="1:17" hidden="1" x14ac:dyDescent="0.3">
      <c r="A8046" t="s">
        <v>307</v>
      </c>
      <c r="B8046" t="s">
        <v>8333</v>
      </c>
      <c r="C8046" t="s">
        <v>187</v>
      </c>
      <c r="D8046" t="s">
        <v>54</v>
      </c>
      <c r="E8046" t="s">
        <v>38</v>
      </c>
      <c r="F8046">
        <v>60.07</v>
      </c>
      <c r="G8046">
        <v>22</v>
      </c>
      <c r="H8046">
        <v>1885.84</v>
      </c>
      <c r="I8046">
        <v>39</v>
      </c>
      <c r="J8046">
        <v>50</v>
      </c>
      <c r="K8046">
        <v>4</v>
      </c>
      <c r="L8046">
        <v>342.88</v>
      </c>
      <c r="M8046" t="s">
        <v>136</v>
      </c>
      <c r="N8046" t="s">
        <v>145</v>
      </c>
      <c r="O8046" t="s">
        <v>209</v>
      </c>
      <c r="P8046">
        <v>1</v>
      </c>
      <c r="Q8046" t="s">
        <v>50</v>
      </c>
    </row>
    <row r="8047" spans="1:17" hidden="1" x14ac:dyDescent="0.3">
      <c r="A8047" t="s">
        <v>469</v>
      </c>
      <c r="B8047" t="s">
        <v>8334</v>
      </c>
      <c r="C8047" t="s">
        <v>66</v>
      </c>
      <c r="D8047" t="s">
        <v>67</v>
      </c>
      <c r="E8047" t="s">
        <v>21</v>
      </c>
      <c r="F8047">
        <v>20.64</v>
      </c>
      <c r="G8047">
        <v>146</v>
      </c>
      <c r="H8047">
        <v>7910.28</v>
      </c>
      <c r="I8047">
        <v>10</v>
      </c>
      <c r="J8047">
        <v>43</v>
      </c>
      <c r="K8047">
        <v>28</v>
      </c>
      <c r="L8047">
        <v>1517.04</v>
      </c>
      <c r="M8047" t="s">
        <v>394</v>
      </c>
      <c r="N8047" t="s">
        <v>378</v>
      </c>
      <c r="O8047" t="s">
        <v>385</v>
      </c>
      <c r="P8047">
        <v>1</v>
      </c>
      <c r="Q8047" t="s">
        <v>50</v>
      </c>
    </row>
    <row r="8048" spans="1:17" x14ac:dyDescent="0.3">
      <c r="A8048" t="s">
        <v>370</v>
      </c>
      <c r="B8048" t="s">
        <v>8335</v>
      </c>
      <c r="C8048" t="s">
        <v>28</v>
      </c>
      <c r="D8048" t="s">
        <v>29</v>
      </c>
      <c r="E8048" t="s">
        <v>38</v>
      </c>
      <c r="F8048">
        <v>48.48</v>
      </c>
      <c r="G8048">
        <v>44</v>
      </c>
      <c r="H8048">
        <v>2473.6799999999998</v>
      </c>
      <c r="I8048">
        <v>27</v>
      </c>
      <c r="J8048">
        <v>36</v>
      </c>
      <c r="K8048">
        <v>8</v>
      </c>
      <c r="L8048">
        <v>449.76</v>
      </c>
      <c r="M8048" t="s">
        <v>119</v>
      </c>
      <c r="N8048" t="s">
        <v>268</v>
      </c>
      <c r="O8048" t="s">
        <v>378</v>
      </c>
      <c r="P8048">
        <v>8</v>
      </c>
      <c r="Q8048" t="s">
        <v>50</v>
      </c>
    </row>
    <row r="8049" spans="1:17" hidden="1" x14ac:dyDescent="0.3">
      <c r="A8049" t="s">
        <v>126</v>
      </c>
      <c r="B8049" t="s">
        <v>8336</v>
      </c>
      <c r="C8049" t="s">
        <v>353</v>
      </c>
      <c r="D8049" t="s">
        <v>29</v>
      </c>
      <c r="E8049" t="s">
        <v>38</v>
      </c>
      <c r="F8049">
        <v>95.36</v>
      </c>
      <c r="G8049">
        <v>138</v>
      </c>
      <c r="H8049">
        <v>5244</v>
      </c>
      <c r="I8049">
        <v>30</v>
      </c>
      <c r="J8049">
        <v>42</v>
      </c>
      <c r="K8049">
        <v>21</v>
      </c>
      <c r="L8049">
        <v>798</v>
      </c>
      <c r="M8049" t="s">
        <v>198</v>
      </c>
      <c r="N8049" t="s">
        <v>312</v>
      </c>
      <c r="O8049" t="s">
        <v>372</v>
      </c>
      <c r="P8049">
        <v>10</v>
      </c>
      <c r="Q8049" t="s">
        <v>25</v>
      </c>
    </row>
    <row r="8050" spans="1:17" hidden="1" x14ac:dyDescent="0.3">
      <c r="A8050" t="s">
        <v>312</v>
      </c>
      <c r="B8050" t="s">
        <v>8337</v>
      </c>
      <c r="C8050" t="s">
        <v>246</v>
      </c>
      <c r="D8050" t="s">
        <v>67</v>
      </c>
      <c r="E8050" t="s">
        <v>21</v>
      </c>
      <c r="F8050">
        <v>26.58</v>
      </c>
      <c r="G8050">
        <v>37</v>
      </c>
      <c r="H8050">
        <v>1588.04</v>
      </c>
      <c r="I8050">
        <v>16</v>
      </c>
      <c r="J8050">
        <v>40</v>
      </c>
      <c r="K8050">
        <v>33</v>
      </c>
      <c r="L8050">
        <v>1416.36</v>
      </c>
      <c r="M8050" t="s">
        <v>209</v>
      </c>
      <c r="N8050" t="s">
        <v>313</v>
      </c>
      <c r="O8050" t="s">
        <v>131</v>
      </c>
      <c r="P8050">
        <v>9</v>
      </c>
      <c r="Q8050" t="s">
        <v>42</v>
      </c>
    </row>
    <row r="8051" spans="1:17" hidden="1" x14ac:dyDescent="0.3">
      <c r="A8051" t="s">
        <v>106</v>
      </c>
      <c r="B8051" t="s">
        <v>8338</v>
      </c>
      <c r="C8051" t="s">
        <v>36</v>
      </c>
      <c r="D8051" t="s">
        <v>37</v>
      </c>
      <c r="E8051" t="s">
        <v>30</v>
      </c>
      <c r="F8051">
        <v>85.99</v>
      </c>
      <c r="G8051">
        <v>159</v>
      </c>
      <c r="H8051">
        <v>1082.79</v>
      </c>
      <c r="I8051">
        <v>11</v>
      </c>
      <c r="J8051">
        <v>51</v>
      </c>
      <c r="K8051">
        <v>158</v>
      </c>
      <c r="L8051">
        <v>1075.98</v>
      </c>
      <c r="M8051" t="s">
        <v>119</v>
      </c>
      <c r="N8051" t="s">
        <v>82</v>
      </c>
      <c r="O8051" t="s">
        <v>289</v>
      </c>
      <c r="P8051">
        <v>5</v>
      </c>
      <c r="Q8051" t="s">
        <v>50</v>
      </c>
    </row>
    <row r="8052" spans="1:17" hidden="1" x14ac:dyDescent="0.3">
      <c r="A8052" t="s">
        <v>464</v>
      </c>
      <c r="B8052" t="s">
        <v>8339</v>
      </c>
      <c r="C8052" t="s">
        <v>87</v>
      </c>
      <c r="D8052" t="s">
        <v>88</v>
      </c>
      <c r="E8052" t="s">
        <v>38</v>
      </c>
      <c r="F8052">
        <v>98.64</v>
      </c>
      <c r="G8052">
        <v>41</v>
      </c>
      <c r="H8052">
        <v>4000.37</v>
      </c>
      <c r="I8052">
        <v>40</v>
      </c>
      <c r="J8052">
        <v>42</v>
      </c>
      <c r="K8052">
        <v>8</v>
      </c>
      <c r="L8052">
        <v>780.56</v>
      </c>
      <c r="M8052" t="s">
        <v>39</v>
      </c>
      <c r="N8052" t="s">
        <v>308</v>
      </c>
      <c r="O8052" t="s">
        <v>212</v>
      </c>
      <c r="P8052">
        <v>5</v>
      </c>
      <c r="Q8052" t="s">
        <v>25</v>
      </c>
    </row>
    <row r="8053" spans="1:17" hidden="1" x14ac:dyDescent="0.3">
      <c r="A8053" t="s">
        <v>327</v>
      </c>
      <c r="B8053" t="s">
        <v>8340</v>
      </c>
      <c r="C8053" t="s">
        <v>141</v>
      </c>
      <c r="D8053" t="s">
        <v>88</v>
      </c>
      <c r="E8053" t="s">
        <v>21</v>
      </c>
      <c r="F8053">
        <v>96.91</v>
      </c>
      <c r="G8053">
        <v>149</v>
      </c>
      <c r="H8053">
        <v>655.6</v>
      </c>
      <c r="I8053">
        <v>48</v>
      </c>
      <c r="J8053">
        <v>33</v>
      </c>
      <c r="K8053">
        <v>138</v>
      </c>
      <c r="L8053">
        <v>607.20000000000005</v>
      </c>
      <c r="M8053" t="s">
        <v>48</v>
      </c>
      <c r="N8053" t="s">
        <v>418</v>
      </c>
      <c r="O8053" t="s">
        <v>89</v>
      </c>
      <c r="P8053">
        <v>6</v>
      </c>
      <c r="Q8053" t="s">
        <v>25</v>
      </c>
    </row>
    <row r="8054" spans="1:17" hidden="1" x14ac:dyDescent="0.3">
      <c r="A8054" t="s">
        <v>43</v>
      </c>
      <c r="B8054" t="s">
        <v>8341</v>
      </c>
      <c r="C8054" t="s">
        <v>195</v>
      </c>
      <c r="D8054" t="s">
        <v>88</v>
      </c>
      <c r="E8054" t="s">
        <v>30</v>
      </c>
      <c r="F8054">
        <v>30.21</v>
      </c>
      <c r="G8054">
        <v>43</v>
      </c>
      <c r="H8054">
        <v>439.03</v>
      </c>
      <c r="I8054">
        <v>13</v>
      </c>
      <c r="J8054">
        <v>60</v>
      </c>
      <c r="K8054">
        <v>36</v>
      </c>
      <c r="L8054">
        <v>367.56</v>
      </c>
      <c r="M8054" t="s">
        <v>372</v>
      </c>
      <c r="N8054" t="s">
        <v>242</v>
      </c>
      <c r="O8054" t="s">
        <v>375</v>
      </c>
      <c r="P8054">
        <v>4</v>
      </c>
      <c r="Q8054" t="s">
        <v>25</v>
      </c>
    </row>
    <row r="8055" spans="1:17" hidden="1" x14ac:dyDescent="0.3">
      <c r="A8055" t="s">
        <v>307</v>
      </c>
      <c r="B8055" t="s">
        <v>8342</v>
      </c>
      <c r="C8055" t="s">
        <v>113</v>
      </c>
      <c r="D8055" t="s">
        <v>46</v>
      </c>
      <c r="E8055" t="s">
        <v>30</v>
      </c>
      <c r="F8055">
        <v>68.19</v>
      </c>
      <c r="G8055">
        <v>174</v>
      </c>
      <c r="H8055">
        <v>1223.22</v>
      </c>
      <c r="I8055">
        <v>25</v>
      </c>
      <c r="J8055">
        <v>75</v>
      </c>
      <c r="K8055">
        <v>110</v>
      </c>
      <c r="L8055">
        <v>773.3</v>
      </c>
      <c r="M8055" t="s">
        <v>162</v>
      </c>
      <c r="N8055" t="s">
        <v>109</v>
      </c>
      <c r="O8055" t="s">
        <v>458</v>
      </c>
      <c r="P8055">
        <v>8</v>
      </c>
      <c r="Q8055" t="s">
        <v>42</v>
      </c>
    </row>
    <row r="8056" spans="1:17" hidden="1" x14ac:dyDescent="0.3">
      <c r="A8056" t="s">
        <v>375</v>
      </c>
      <c r="B8056" t="s">
        <v>8343</v>
      </c>
      <c r="C8056" t="s">
        <v>233</v>
      </c>
      <c r="D8056" t="s">
        <v>29</v>
      </c>
      <c r="E8056" t="s">
        <v>38</v>
      </c>
      <c r="F8056">
        <v>99.38</v>
      </c>
      <c r="G8056">
        <v>185</v>
      </c>
      <c r="H8056">
        <v>932.4</v>
      </c>
      <c r="I8056">
        <v>23</v>
      </c>
      <c r="J8056">
        <v>86</v>
      </c>
      <c r="K8056">
        <v>92</v>
      </c>
      <c r="L8056">
        <v>463.68</v>
      </c>
      <c r="M8056" t="s">
        <v>142</v>
      </c>
      <c r="N8056" t="s">
        <v>138</v>
      </c>
      <c r="O8056" t="s">
        <v>89</v>
      </c>
      <c r="P8056">
        <v>7</v>
      </c>
      <c r="Q8056" t="s">
        <v>50</v>
      </c>
    </row>
    <row r="8057" spans="1:17" hidden="1" x14ac:dyDescent="0.3">
      <c r="A8057" t="s">
        <v>385</v>
      </c>
      <c r="B8057" t="s">
        <v>8344</v>
      </c>
      <c r="C8057" t="s">
        <v>77</v>
      </c>
      <c r="D8057" t="s">
        <v>60</v>
      </c>
      <c r="E8057" t="s">
        <v>21</v>
      </c>
      <c r="F8057">
        <v>14.06</v>
      </c>
      <c r="G8057">
        <v>118</v>
      </c>
      <c r="H8057">
        <v>2750.58</v>
      </c>
      <c r="I8057">
        <v>38</v>
      </c>
      <c r="J8057">
        <v>85</v>
      </c>
      <c r="K8057">
        <v>86</v>
      </c>
      <c r="L8057">
        <v>2004.66</v>
      </c>
      <c r="M8057" t="s">
        <v>326</v>
      </c>
      <c r="N8057" t="s">
        <v>69</v>
      </c>
      <c r="O8057" t="s">
        <v>767</v>
      </c>
      <c r="P8057">
        <v>2</v>
      </c>
      <c r="Q8057" t="s">
        <v>42</v>
      </c>
    </row>
    <row r="8058" spans="1:17" hidden="1" x14ac:dyDescent="0.3">
      <c r="A8058" t="s">
        <v>275</v>
      </c>
      <c r="B8058" t="s">
        <v>8345</v>
      </c>
      <c r="C8058" t="s">
        <v>45</v>
      </c>
      <c r="D8058" t="s">
        <v>46</v>
      </c>
      <c r="E8058" t="s">
        <v>30</v>
      </c>
      <c r="F8058">
        <v>40.82</v>
      </c>
      <c r="G8058">
        <v>197</v>
      </c>
      <c r="H8058">
        <v>3951.82</v>
      </c>
      <c r="I8058">
        <v>47</v>
      </c>
      <c r="J8058">
        <v>80</v>
      </c>
      <c r="K8058">
        <v>78</v>
      </c>
      <c r="L8058">
        <v>1564.68</v>
      </c>
      <c r="M8058" t="s">
        <v>22</v>
      </c>
      <c r="N8058" t="s">
        <v>41</v>
      </c>
      <c r="O8058" t="s">
        <v>190</v>
      </c>
      <c r="P8058">
        <v>9</v>
      </c>
      <c r="Q8058" t="s">
        <v>25</v>
      </c>
    </row>
    <row r="8059" spans="1:17" hidden="1" x14ac:dyDescent="0.3">
      <c r="A8059" t="s">
        <v>345</v>
      </c>
      <c r="B8059" t="s">
        <v>8346</v>
      </c>
      <c r="C8059" t="s">
        <v>223</v>
      </c>
      <c r="D8059" t="s">
        <v>37</v>
      </c>
      <c r="E8059" t="s">
        <v>38</v>
      </c>
      <c r="F8059">
        <v>50.04</v>
      </c>
      <c r="G8059">
        <v>14</v>
      </c>
      <c r="H8059">
        <v>399.14</v>
      </c>
      <c r="I8059">
        <v>15</v>
      </c>
      <c r="J8059">
        <v>55</v>
      </c>
      <c r="K8059">
        <v>13</v>
      </c>
      <c r="L8059">
        <v>370.63</v>
      </c>
      <c r="M8059" t="s">
        <v>350</v>
      </c>
      <c r="N8059" t="s">
        <v>80</v>
      </c>
      <c r="O8059" t="s">
        <v>378</v>
      </c>
      <c r="P8059">
        <v>6</v>
      </c>
      <c r="Q8059" t="s">
        <v>25</v>
      </c>
    </row>
    <row r="8060" spans="1:17" hidden="1" x14ac:dyDescent="0.3">
      <c r="A8060" t="s">
        <v>266</v>
      </c>
      <c r="B8060" t="s">
        <v>8347</v>
      </c>
      <c r="C8060" t="s">
        <v>297</v>
      </c>
      <c r="D8060" t="s">
        <v>60</v>
      </c>
      <c r="E8060" t="s">
        <v>21</v>
      </c>
      <c r="F8060">
        <v>36.22</v>
      </c>
      <c r="G8060">
        <v>161</v>
      </c>
      <c r="H8060">
        <v>15623.44</v>
      </c>
      <c r="I8060">
        <v>31</v>
      </c>
      <c r="J8060">
        <v>75</v>
      </c>
      <c r="K8060">
        <v>65</v>
      </c>
      <c r="L8060">
        <v>6307.6</v>
      </c>
      <c r="M8060" t="s">
        <v>105</v>
      </c>
      <c r="N8060" t="s">
        <v>189</v>
      </c>
      <c r="O8060" t="s">
        <v>124</v>
      </c>
      <c r="P8060">
        <v>7</v>
      </c>
      <c r="Q8060" t="s">
        <v>42</v>
      </c>
    </row>
    <row r="8061" spans="1:17" hidden="1" x14ac:dyDescent="0.3">
      <c r="A8061" t="s">
        <v>83</v>
      </c>
      <c r="B8061" t="s">
        <v>8348</v>
      </c>
      <c r="C8061" t="s">
        <v>208</v>
      </c>
      <c r="D8061" t="s">
        <v>20</v>
      </c>
      <c r="E8061" t="s">
        <v>30</v>
      </c>
      <c r="F8061">
        <v>27.47</v>
      </c>
      <c r="G8061">
        <v>199</v>
      </c>
      <c r="H8061">
        <v>2340.2399999999998</v>
      </c>
      <c r="I8061">
        <v>47</v>
      </c>
      <c r="J8061">
        <v>97</v>
      </c>
      <c r="K8061">
        <v>105</v>
      </c>
      <c r="L8061">
        <v>1234.8</v>
      </c>
      <c r="M8061" t="s">
        <v>218</v>
      </c>
      <c r="N8061" t="s">
        <v>129</v>
      </c>
      <c r="O8061" t="s">
        <v>55</v>
      </c>
      <c r="P8061">
        <v>8</v>
      </c>
      <c r="Q8061" t="s">
        <v>25</v>
      </c>
    </row>
    <row r="8062" spans="1:17" hidden="1" x14ac:dyDescent="0.3">
      <c r="A8062" t="s">
        <v>162</v>
      </c>
      <c r="B8062" t="s">
        <v>8349</v>
      </c>
      <c r="C8062" t="s">
        <v>93</v>
      </c>
      <c r="D8062" t="s">
        <v>20</v>
      </c>
      <c r="E8062" t="s">
        <v>38</v>
      </c>
      <c r="F8062">
        <v>95.99</v>
      </c>
      <c r="G8062">
        <v>120</v>
      </c>
      <c r="H8062">
        <v>9822</v>
      </c>
      <c r="I8062">
        <v>39</v>
      </c>
      <c r="J8062">
        <v>82</v>
      </c>
      <c r="K8062">
        <v>3</v>
      </c>
      <c r="L8062">
        <v>245.55</v>
      </c>
      <c r="M8062" t="s">
        <v>57</v>
      </c>
      <c r="N8062" t="s">
        <v>263</v>
      </c>
      <c r="O8062" t="s">
        <v>159</v>
      </c>
      <c r="P8062">
        <v>8</v>
      </c>
      <c r="Q8062" t="s">
        <v>25</v>
      </c>
    </row>
    <row r="8063" spans="1:17" hidden="1" x14ac:dyDescent="0.3">
      <c r="A8063" t="s">
        <v>62</v>
      </c>
      <c r="B8063" t="s">
        <v>8350</v>
      </c>
      <c r="C8063" t="s">
        <v>148</v>
      </c>
      <c r="D8063" t="s">
        <v>88</v>
      </c>
      <c r="E8063" t="s">
        <v>21</v>
      </c>
      <c r="F8063">
        <v>90.98</v>
      </c>
      <c r="G8063">
        <v>66</v>
      </c>
      <c r="H8063">
        <v>5384.94</v>
      </c>
      <c r="I8063">
        <v>29</v>
      </c>
      <c r="J8063">
        <v>99</v>
      </c>
      <c r="K8063">
        <v>63</v>
      </c>
      <c r="L8063">
        <v>5140.17</v>
      </c>
      <c r="M8063" t="s">
        <v>229</v>
      </c>
      <c r="N8063" t="s">
        <v>170</v>
      </c>
      <c r="O8063" t="s">
        <v>31</v>
      </c>
      <c r="P8063">
        <v>7</v>
      </c>
      <c r="Q8063" t="s">
        <v>50</v>
      </c>
    </row>
    <row r="8064" spans="1:17" hidden="1" x14ac:dyDescent="0.3">
      <c r="A8064" t="s">
        <v>124</v>
      </c>
      <c r="B8064" t="s">
        <v>8351</v>
      </c>
      <c r="C8064" t="s">
        <v>195</v>
      </c>
      <c r="D8064" t="s">
        <v>88</v>
      </c>
      <c r="E8064" t="s">
        <v>21</v>
      </c>
      <c r="F8064">
        <v>34.17</v>
      </c>
      <c r="G8064">
        <v>190</v>
      </c>
      <c r="H8064">
        <v>383.8</v>
      </c>
      <c r="I8064">
        <v>37</v>
      </c>
      <c r="J8064">
        <v>35</v>
      </c>
      <c r="K8064">
        <v>183</v>
      </c>
      <c r="L8064">
        <v>369.66</v>
      </c>
      <c r="M8064" t="s">
        <v>74</v>
      </c>
      <c r="N8064" t="s">
        <v>247</v>
      </c>
      <c r="O8064" t="s">
        <v>307</v>
      </c>
      <c r="P8064">
        <v>2</v>
      </c>
      <c r="Q8064" t="s">
        <v>50</v>
      </c>
    </row>
    <row r="8065" spans="1:17" hidden="1" x14ac:dyDescent="0.3">
      <c r="A8065" t="s">
        <v>266</v>
      </c>
      <c r="B8065" t="s">
        <v>8352</v>
      </c>
      <c r="C8065" t="s">
        <v>215</v>
      </c>
      <c r="D8065" t="s">
        <v>134</v>
      </c>
      <c r="E8065" t="s">
        <v>30</v>
      </c>
      <c r="F8065">
        <v>21</v>
      </c>
      <c r="G8065">
        <v>102</v>
      </c>
      <c r="H8065">
        <v>5308.08</v>
      </c>
      <c r="I8065">
        <v>46</v>
      </c>
      <c r="J8065">
        <v>32</v>
      </c>
      <c r="K8065">
        <v>52</v>
      </c>
      <c r="L8065">
        <v>2706.08</v>
      </c>
      <c r="M8065" t="s">
        <v>249</v>
      </c>
      <c r="N8065" t="s">
        <v>441</v>
      </c>
      <c r="O8065" t="s">
        <v>216</v>
      </c>
      <c r="P8065">
        <v>3</v>
      </c>
      <c r="Q8065" t="s">
        <v>50</v>
      </c>
    </row>
    <row r="8066" spans="1:17" hidden="1" x14ac:dyDescent="0.3">
      <c r="A8066" t="s">
        <v>337</v>
      </c>
      <c r="B8066" t="s">
        <v>8353</v>
      </c>
      <c r="C8066" t="s">
        <v>246</v>
      </c>
      <c r="D8066" t="s">
        <v>67</v>
      </c>
      <c r="E8066" t="s">
        <v>38</v>
      </c>
      <c r="F8066">
        <v>53.28</v>
      </c>
      <c r="G8066">
        <v>74</v>
      </c>
      <c r="H8066">
        <v>3438.04</v>
      </c>
      <c r="I8066">
        <v>28</v>
      </c>
      <c r="J8066">
        <v>79</v>
      </c>
      <c r="K8066">
        <v>20</v>
      </c>
      <c r="L8066">
        <v>929.2</v>
      </c>
      <c r="M8066" t="s">
        <v>40</v>
      </c>
      <c r="N8066" t="s">
        <v>375</v>
      </c>
      <c r="O8066" t="s">
        <v>181</v>
      </c>
      <c r="P8066">
        <v>1</v>
      </c>
      <c r="Q8066" t="s">
        <v>42</v>
      </c>
    </row>
    <row r="8067" spans="1:17" hidden="1" x14ac:dyDescent="0.3">
      <c r="A8067" t="s">
        <v>22</v>
      </c>
      <c r="B8067" t="s">
        <v>8354</v>
      </c>
      <c r="C8067" t="s">
        <v>148</v>
      </c>
      <c r="D8067" t="s">
        <v>88</v>
      </c>
      <c r="E8067" t="s">
        <v>21</v>
      </c>
      <c r="F8067">
        <v>90.98</v>
      </c>
      <c r="G8067">
        <v>178</v>
      </c>
      <c r="H8067">
        <v>15653.32</v>
      </c>
      <c r="I8067">
        <v>25</v>
      </c>
      <c r="J8067">
        <v>34</v>
      </c>
      <c r="K8067">
        <v>153</v>
      </c>
      <c r="L8067">
        <v>13454.82</v>
      </c>
      <c r="M8067" t="s">
        <v>451</v>
      </c>
      <c r="N8067" t="s">
        <v>150</v>
      </c>
      <c r="O8067" t="s">
        <v>33</v>
      </c>
      <c r="P8067">
        <v>6</v>
      </c>
      <c r="Q8067" t="s">
        <v>50</v>
      </c>
    </row>
    <row r="8068" spans="1:17" hidden="1" x14ac:dyDescent="0.3">
      <c r="A8068" t="s">
        <v>210</v>
      </c>
      <c r="B8068" t="s">
        <v>8355</v>
      </c>
      <c r="C8068" t="s">
        <v>19</v>
      </c>
      <c r="D8068" t="s">
        <v>20</v>
      </c>
      <c r="E8068" t="s">
        <v>30</v>
      </c>
      <c r="F8068">
        <v>57.48</v>
      </c>
      <c r="G8068">
        <v>63</v>
      </c>
      <c r="H8068">
        <v>535.5</v>
      </c>
      <c r="I8068">
        <v>34</v>
      </c>
      <c r="J8068">
        <v>89</v>
      </c>
      <c r="K8068">
        <v>13</v>
      </c>
      <c r="L8068">
        <v>110.5</v>
      </c>
      <c r="M8068" t="s">
        <v>136</v>
      </c>
      <c r="N8068" t="s">
        <v>394</v>
      </c>
      <c r="O8068" t="s">
        <v>287</v>
      </c>
      <c r="P8068">
        <v>6</v>
      </c>
      <c r="Q8068" t="s">
        <v>50</v>
      </c>
    </row>
    <row r="8069" spans="1:17" hidden="1" x14ac:dyDescent="0.3">
      <c r="A8069" t="s">
        <v>181</v>
      </c>
      <c r="B8069" t="s">
        <v>8356</v>
      </c>
      <c r="C8069" t="s">
        <v>148</v>
      </c>
      <c r="D8069" t="s">
        <v>88</v>
      </c>
      <c r="E8069" t="s">
        <v>21</v>
      </c>
      <c r="F8069">
        <v>90.98</v>
      </c>
      <c r="G8069">
        <v>196</v>
      </c>
      <c r="H8069">
        <v>1662.08</v>
      </c>
      <c r="I8069">
        <v>12</v>
      </c>
      <c r="J8069">
        <v>46</v>
      </c>
      <c r="K8069">
        <v>127</v>
      </c>
      <c r="L8069">
        <v>1076.96</v>
      </c>
      <c r="M8069" t="s">
        <v>97</v>
      </c>
      <c r="N8069" t="s">
        <v>68</v>
      </c>
      <c r="O8069" t="s">
        <v>39</v>
      </c>
      <c r="P8069">
        <v>4</v>
      </c>
      <c r="Q8069" t="s">
        <v>42</v>
      </c>
    </row>
    <row r="8070" spans="1:17" hidden="1" x14ac:dyDescent="0.3">
      <c r="A8070" t="s">
        <v>332</v>
      </c>
      <c r="B8070" t="s">
        <v>8357</v>
      </c>
      <c r="C8070" t="s">
        <v>141</v>
      </c>
      <c r="D8070" t="s">
        <v>88</v>
      </c>
      <c r="E8070" t="s">
        <v>38</v>
      </c>
      <c r="F8070">
        <v>49.4</v>
      </c>
      <c r="G8070">
        <v>39</v>
      </c>
      <c r="H8070">
        <v>2858.31</v>
      </c>
      <c r="I8070">
        <v>23</v>
      </c>
      <c r="J8070">
        <v>67</v>
      </c>
      <c r="K8070">
        <v>5</v>
      </c>
      <c r="L8070">
        <v>366.45</v>
      </c>
      <c r="M8070" t="s">
        <v>163</v>
      </c>
      <c r="N8070" t="s">
        <v>451</v>
      </c>
      <c r="O8070" t="s">
        <v>206</v>
      </c>
      <c r="P8070">
        <v>9</v>
      </c>
      <c r="Q8070" t="s">
        <v>25</v>
      </c>
    </row>
    <row r="8071" spans="1:17" hidden="1" x14ac:dyDescent="0.3">
      <c r="A8071" t="s">
        <v>136</v>
      </c>
      <c r="B8071" t="s">
        <v>8358</v>
      </c>
      <c r="C8071" t="s">
        <v>113</v>
      </c>
      <c r="D8071" t="s">
        <v>46</v>
      </c>
      <c r="E8071" t="s">
        <v>21</v>
      </c>
      <c r="F8071">
        <v>91.09</v>
      </c>
      <c r="G8071">
        <v>89</v>
      </c>
      <c r="H8071">
        <v>6561.08</v>
      </c>
      <c r="I8071">
        <v>32</v>
      </c>
      <c r="J8071">
        <v>26</v>
      </c>
      <c r="K8071">
        <v>29</v>
      </c>
      <c r="L8071">
        <v>2137.88</v>
      </c>
      <c r="M8071" t="s">
        <v>85</v>
      </c>
      <c r="N8071" t="s">
        <v>23</v>
      </c>
      <c r="O8071" t="s">
        <v>171</v>
      </c>
      <c r="P8071">
        <v>5</v>
      </c>
      <c r="Q8071" t="s">
        <v>42</v>
      </c>
    </row>
    <row r="8072" spans="1:17" x14ac:dyDescent="0.3">
      <c r="A8072" t="s">
        <v>370</v>
      </c>
      <c r="B8072" t="s">
        <v>8359</v>
      </c>
      <c r="C8072" t="s">
        <v>28</v>
      </c>
      <c r="D8072" t="s">
        <v>29</v>
      </c>
      <c r="E8072" t="s">
        <v>21</v>
      </c>
      <c r="F8072">
        <v>13.82</v>
      </c>
      <c r="G8072">
        <v>192</v>
      </c>
      <c r="H8072">
        <v>9302.4</v>
      </c>
      <c r="I8072">
        <v>48</v>
      </c>
      <c r="J8072">
        <v>47</v>
      </c>
      <c r="K8072">
        <v>11</v>
      </c>
      <c r="L8072">
        <v>532.95000000000005</v>
      </c>
      <c r="M8072" t="s">
        <v>95</v>
      </c>
      <c r="N8072" t="s">
        <v>150</v>
      </c>
      <c r="O8072" t="s">
        <v>350</v>
      </c>
      <c r="P8072">
        <v>7</v>
      </c>
      <c r="Q8072" t="s">
        <v>50</v>
      </c>
    </row>
    <row r="8073" spans="1:17" hidden="1" x14ac:dyDescent="0.3">
      <c r="A8073" t="s">
        <v>268</v>
      </c>
      <c r="B8073" t="s">
        <v>8360</v>
      </c>
      <c r="C8073" t="s">
        <v>315</v>
      </c>
      <c r="D8073" t="s">
        <v>37</v>
      </c>
      <c r="E8073" t="s">
        <v>38</v>
      </c>
      <c r="F8073">
        <v>84.88</v>
      </c>
      <c r="G8073">
        <v>112</v>
      </c>
      <c r="H8073">
        <v>10336.48</v>
      </c>
      <c r="I8073">
        <v>14</v>
      </c>
      <c r="J8073">
        <v>60</v>
      </c>
      <c r="K8073">
        <v>31</v>
      </c>
      <c r="L8073">
        <v>2860.99</v>
      </c>
      <c r="M8073" t="s">
        <v>220</v>
      </c>
      <c r="N8073" t="s">
        <v>167</v>
      </c>
      <c r="O8073" t="s">
        <v>298</v>
      </c>
      <c r="P8073">
        <v>7</v>
      </c>
      <c r="Q8073" t="s">
        <v>25</v>
      </c>
    </row>
    <row r="8074" spans="1:17" hidden="1" x14ac:dyDescent="0.3">
      <c r="A8074" t="s">
        <v>91</v>
      </c>
      <c r="B8074" t="s">
        <v>8361</v>
      </c>
      <c r="C8074" t="s">
        <v>141</v>
      </c>
      <c r="D8074" t="s">
        <v>88</v>
      </c>
      <c r="E8074" t="s">
        <v>38</v>
      </c>
      <c r="F8074">
        <v>49.4</v>
      </c>
      <c r="G8074">
        <v>142</v>
      </c>
      <c r="H8074">
        <v>4828</v>
      </c>
      <c r="I8074">
        <v>16</v>
      </c>
      <c r="J8074">
        <v>50</v>
      </c>
      <c r="K8074">
        <v>97</v>
      </c>
      <c r="L8074">
        <v>3298</v>
      </c>
      <c r="M8074" t="s">
        <v>136</v>
      </c>
      <c r="N8074" t="s">
        <v>101</v>
      </c>
      <c r="O8074" t="s">
        <v>446</v>
      </c>
      <c r="P8074">
        <v>6</v>
      </c>
      <c r="Q8074" t="s">
        <v>25</v>
      </c>
    </row>
    <row r="8075" spans="1:17" hidden="1" x14ac:dyDescent="0.3">
      <c r="A8075" t="s">
        <v>337</v>
      </c>
      <c r="B8075" t="s">
        <v>8362</v>
      </c>
      <c r="C8075" t="s">
        <v>353</v>
      </c>
      <c r="D8075" t="s">
        <v>29</v>
      </c>
      <c r="E8075" t="s">
        <v>38</v>
      </c>
      <c r="F8075">
        <v>95.36</v>
      </c>
      <c r="G8075">
        <v>103</v>
      </c>
      <c r="H8075">
        <v>8592.26</v>
      </c>
      <c r="I8075">
        <v>12</v>
      </c>
      <c r="J8075">
        <v>87</v>
      </c>
      <c r="K8075">
        <v>73</v>
      </c>
      <c r="L8075">
        <v>6089.66</v>
      </c>
      <c r="M8075" t="s">
        <v>332</v>
      </c>
      <c r="N8075" t="s">
        <v>47</v>
      </c>
      <c r="O8075" t="s">
        <v>56</v>
      </c>
      <c r="P8075">
        <v>1</v>
      </c>
      <c r="Q8075" t="s">
        <v>50</v>
      </c>
    </row>
    <row r="8076" spans="1:17" hidden="1" x14ac:dyDescent="0.3">
      <c r="A8076" t="s">
        <v>49</v>
      </c>
      <c r="B8076" t="s">
        <v>8363</v>
      </c>
      <c r="C8076" t="s">
        <v>93</v>
      </c>
      <c r="D8076" t="s">
        <v>20</v>
      </c>
      <c r="E8076" t="s">
        <v>21</v>
      </c>
      <c r="F8076">
        <v>83.65</v>
      </c>
      <c r="G8076">
        <v>33</v>
      </c>
      <c r="H8076">
        <v>2322.87</v>
      </c>
      <c r="I8076">
        <v>8</v>
      </c>
      <c r="J8076">
        <v>43</v>
      </c>
      <c r="K8076">
        <v>18</v>
      </c>
      <c r="L8076">
        <v>1267.02</v>
      </c>
      <c r="M8076" t="s">
        <v>152</v>
      </c>
      <c r="N8076" t="s">
        <v>126</v>
      </c>
      <c r="O8076" t="s">
        <v>73</v>
      </c>
      <c r="P8076">
        <v>9</v>
      </c>
      <c r="Q8076" t="s">
        <v>50</v>
      </c>
    </row>
    <row r="8077" spans="1:17" hidden="1" x14ac:dyDescent="0.3">
      <c r="A8077" t="s">
        <v>252</v>
      </c>
      <c r="B8077" t="s">
        <v>8364</v>
      </c>
      <c r="C8077" t="s">
        <v>246</v>
      </c>
      <c r="D8077" t="s">
        <v>67</v>
      </c>
      <c r="E8077" t="s">
        <v>30</v>
      </c>
      <c r="F8077">
        <v>45.41</v>
      </c>
      <c r="G8077">
        <v>181</v>
      </c>
      <c r="H8077">
        <v>9448.2000000000007</v>
      </c>
      <c r="I8077">
        <v>33</v>
      </c>
      <c r="J8077">
        <v>96</v>
      </c>
      <c r="K8077">
        <v>165</v>
      </c>
      <c r="L8077">
        <v>8613</v>
      </c>
      <c r="M8077" t="s">
        <v>469</v>
      </c>
      <c r="N8077" t="s">
        <v>366</v>
      </c>
      <c r="O8077" t="s">
        <v>332</v>
      </c>
      <c r="P8077">
        <v>7</v>
      </c>
      <c r="Q8077" t="s">
        <v>50</v>
      </c>
    </row>
    <row r="8078" spans="1:17" hidden="1" x14ac:dyDescent="0.3">
      <c r="A8078" t="s">
        <v>64</v>
      </c>
      <c r="B8078" t="s">
        <v>8365</v>
      </c>
      <c r="C8078" t="s">
        <v>45</v>
      </c>
      <c r="D8078" t="s">
        <v>46</v>
      </c>
      <c r="E8078" t="s">
        <v>38</v>
      </c>
      <c r="F8078">
        <v>91.34</v>
      </c>
      <c r="G8078">
        <v>173</v>
      </c>
      <c r="H8078">
        <v>10764.06</v>
      </c>
      <c r="I8078">
        <v>19</v>
      </c>
      <c r="J8078">
        <v>39</v>
      </c>
      <c r="K8078">
        <v>137</v>
      </c>
      <c r="L8078">
        <v>8524.14</v>
      </c>
      <c r="M8078" t="s">
        <v>287</v>
      </c>
      <c r="N8078" t="s">
        <v>350</v>
      </c>
      <c r="O8078" t="s">
        <v>33</v>
      </c>
      <c r="P8078">
        <v>2</v>
      </c>
      <c r="Q8078" t="s">
        <v>50</v>
      </c>
    </row>
    <row r="8079" spans="1:17" hidden="1" x14ac:dyDescent="0.3">
      <c r="A8079" t="s">
        <v>378</v>
      </c>
      <c r="B8079" t="s">
        <v>8366</v>
      </c>
      <c r="C8079" t="s">
        <v>99</v>
      </c>
      <c r="D8079" t="s">
        <v>46</v>
      </c>
      <c r="E8079" t="s">
        <v>21</v>
      </c>
      <c r="F8079">
        <v>81.7</v>
      </c>
      <c r="G8079">
        <v>52</v>
      </c>
      <c r="H8079">
        <v>1262.04</v>
      </c>
      <c r="I8079">
        <v>40</v>
      </c>
      <c r="J8079">
        <v>71</v>
      </c>
      <c r="K8079">
        <v>46</v>
      </c>
      <c r="L8079">
        <v>1116.42</v>
      </c>
      <c r="M8079" t="s">
        <v>225</v>
      </c>
      <c r="N8079" t="s">
        <v>321</v>
      </c>
      <c r="O8079" t="s">
        <v>31</v>
      </c>
      <c r="P8079">
        <v>7</v>
      </c>
      <c r="Q8079" t="s">
        <v>25</v>
      </c>
    </row>
    <row r="8080" spans="1:17" hidden="1" x14ac:dyDescent="0.3">
      <c r="A8080" t="s">
        <v>125</v>
      </c>
      <c r="B8080" t="s">
        <v>8367</v>
      </c>
      <c r="C8080" t="s">
        <v>187</v>
      </c>
      <c r="D8080" t="s">
        <v>54</v>
      </c>
      <c r="E8080" t="s">
        <v>30</v>
      </c>
      <c r="F8080">
        <v>44.01</v>
      </c>
      <c r="G8080">
        <v>179</v>
      </c>
      <c r="H8080">
        <v>17876.73</v>
      </c>
      <c r="I8080">
        <v>43</v>
      </c>
      <c r="J8080">
        <v>83</v>
      </c>
      <c r="K8080">
        <v>33</v>
      </c>
      <c r="L8080">
        <v>3295.71</v>
      </c>
      <c r="M8080" t="s">
        <v>332</v>
      </c>
      <c r="N8080" t="s">
        <v>95</v>
      </c>
      <c r="O8080" t="s">
        <v>319</v>
      </c>
      <c r="P8080">
        <v>9</v>
      </c>
      <c r="Q8080" t="s">
        <v>25</v>
      </c>
    </row>
    <row r="8081" spans="1:17" x14ac:dyDescent="0.3">
      <c r="A8081" t="s">
        <v>247</v>
      </c>
      <c r="B8081" t="s">
        <v>8368</v>
      </c>
      <c r="C8081" t="s">
        <v>28</v>
      </c>
      <c r="D8081" t="s">
        <v>29</v>
      </c>
      <c r="E8081" t="s">
        <v>38</v>
      </c>
      <c r="F8081">
        <v>48.48</v>
      </c>
      <c r="G8081">
        <v>163</v>
      </c>
      <c r="H8081">
        <v>12194.03</v>
      </c>
      <c r="I8081">
        <v>12</v>
      </c>
      <c r="J8081">
        <v>94</v>
      </c>
      <c r="K8081">
        <v>89</v>
      </c>
      <c r="L8081">
        <v>6658.09</v>
      </c>
      <c r="M8081" t="s">
        <v>281</v>
      </c>
      <c r="N8081" t="s">
        <v>281</v>
      </c>
      <c r="O8081" t="s">
        <v>139</v>
      </c>
      <c r="P8081">
        <v>2</v>
      </c>
      <c r="Q8081" t="s">
        <v>25</v>
      </c>
    </row>
    <row r="8082" spans="1:17" hidden="1" x14ac:dyDescent="0.3">
      <c r="A8082" t="s">
        <v>62</v>
      </c>
      <c r="B8082" t="s">
        <v>8369</v>
      </c>
      <c r="C8082" t="s">
        <v>113</v>
      </c>
      <c r="D8082" t="s">
        <v>46</v>
      </c>
      <c r="E8082" t="s">
        <v>21</v>
      </c>
      <c r="F8082">
        <v>91.09</v>
      </c>
      <c r="G8082">
        <v>82</v>
      </c>
      <c r="H8082">
        <v>7612.06</v>
      </c>
      <c r="I8082">
        <v>20</v>
      </c>
      <c r="J8082">
        <v>73</v>
      </c>
      <c r="K8082">
        <v>36</v>
      </c>
      <c r="L8082">
        <v>3341.88</v>
      </c>
      <c r="M8082" t="s">
        <v>268</v>
      </c>
      <c r="N8082" t="s">
        <v>61</v>
      </c>
      <c r="O8082" t="s">
        <v>327</v>
      </c>
      <c r="P8082">
        <v>1</v>
      </c>
      <c r="Q8082" t="s">
        <v>25</v>
      </c>
    </row>
    <row r="8083" spans="1:17" hidden="1" x14ac:dyDescent="0.3">
      <c r="A8083" t="s">
        <v>124</v>
      </c>
      <c r="B8083" t="s">
        <v>8370</v>
      </c>
      <c r="C8083" t="s">
        <v>53</v>
      </c>
      <c r="D8083" t="s">
        <v>54</v>
      </c>
      <c r="E8083" t="s">
        <v>21</v>
      </c>
      <c r="F8083">
        <v>26.92</v>
      </c>
      <c r="G8083">
        <v>100</v>
      </c>
      <c r="H8083">
        <v>5317</v>
      </c>
      <c r="I8083">
        <v>50</v>
      </c>
      <c r="J8083">
        <v>68</v>
      </c>
      <c r="K8083">
        <v>21</v>
      </c>
      <c r="L8083">
        <v>1116.57</v>
      </c>
      <c r="M8083" t="s">
        <v>313</v>
      </c>
      <c r="N8083" t="s">
        <v>394</v>
      </c>
      <c r="O8083" t="s">
        <v>64</v>
      </c>
      <c r="P8083">
        <v>2</v>
      </c>
      <c r="Q8083" t="s">
        <v>25</v>
      </c>
    </row>
    <row r="8084" spans="1:17" hidden="1" x14ac:dyDescent="0.3">
      <c r="A8084" t="s">
        <v>313</v>
      </c>
      <c r="B8084" t="s">
        <v>8371</v>
      </c>
      <c r="C8084" t="s">
        <v>128</v>
      </c>
      <c r="D8084" t="s">
        <v>46</v>
      </c>
      <c r="E8084" t="s">
        <v>30</v>
      </c>
      <c r="F8084">
        <v>57.56</v>
      </c>
      <c r="G8084">
        <v>155</v>
      </c>
      <c r="H8084">
        <v>3093.8</v>
      </c>
      <c r="I8084">
        <v>28</v>
      </c>
      <c r="J8084">
        <v>99</v>
      </c>
      <c r="K8084">
        <v>103</v>
      </c>
      <c r="L8084">
        <v>2055.88</v>
      </c>
      <c r="M8084" t="s">
        <v>234</v>
      </c>
      <c r="N8084" t="s">
        <v>84</v>
      </c>
      <c r="O8084" t="s">
        <v>90</v>
      </c>
      <c r="P8084">
        <v>7</v>
      </c>
      <c r="Q8084" t="s">
        <v>42</v>
      </c>
    </row>
    <row r="8085" spans="1:17" hidden="1" x14ac:dyDescent="0.3">
      <c r="A8085" t="s">
        <v>83</v>
      </c>
      <c r="B8085" t="s">
        <v>8372</v>
      </c>
      <c r="C8085" t="s">
        <v>200</v>
      </c>
      <c r="D8085" t="s">
        <v>29</v>
      </c>
      <c r="E8085" t="s">
        <v>21</v>
      </c>
      <c r="F8085">
        <v>67.55</v>
      </c>
      <c r="G8085">
        <v>119</v>
      </c>
      <c r="H8085">
        <v>9892.4699999999993</v>
      </c>
      <c r="I8085">
        <v>15</v>
      </c>
      <c r="J8085">
        <v>32</v>
      </c>
      <c r="K8085">
        <v>53</v>
      </c>
      <c r="L8085">
        <v>4405.8900000000003</v>
      </c>
      <c r="M8085" t="s">
        <v>31</v>
      </c>
      <c r="N8085" t="s">
        <v>193</v>
      </c>
      <c r="O8085" t="s">
        <v>48</v>
      </c>
      <c r="P8085">
        <v>2</v>
      </c>
      <c r="Q8085" t="s">
        <v>25</v>
      </c>
    </row>
    <row r="8086" spans="1:17" hidden="1" x14ac:dyDescent="0.3">
      <c r="A8086" t="s">
        <v>17</v>
      </c>
      <c r="B8086" t="s">
        <v>8373</v>
      </c>
      <c r="C8086" t="s">
        <v>286</v>
      </c>
      <c r="D8086" t="s">
        <v>54</v>
      </c>
      <c r="E8086" t="s">
        <v>38</v>
      </c>
      <c r="F8086">
        <v>3.51</v>
      </c>
      <c r="G8086">
        <v>184</v>
      </c>
      <c r="H8086">
        <v>15400.8</v>
      </c>
      <c r="I8086">
        <v>38</v>
      </c>
      <c r="J8086">
        <v>20</v>
      </c>
      <c r="K8086">
        <v>54</v>
      </c>
      <c r="L8086">
        <v>4519.8</v>
      </c>
      <c r="M8086" t="s">
        <v>170</v>
      </c>
      <c r="N8086" t="s">
        <v>375</v>
      </c>
      <c r="O8086" t="s">
        <v>173</v>
      </c>
      <c r="P8086">
        <v>10</v>
      </c>
      <c r="Q8086" t="s">
        <v>50</v>
      </c>
    </row>
    <row r="8087" spans="1:17" hidden="1" x14ac:dyDescent="0.3">
      <c r="A8087" t="s">
        <v>68</v>
      </c>
      <c r="B8087" t="s">
        <v>8374</v>
      </c>
      <c r="C8087" t="s">
        <v>246</v>
      </c>
      <c r="D8087" t="s">
        <v>67</v>
      </c>
      <c r="E8087" t="s">
        <v>21</v>
      </c>
      <c r="F8087">
        <v>26.58</v>
      </c>
      <c r="G8087">
        <v>147</v>
      </c>
      <c r="H8087">
        <v>2256.4499999999998</v>
      </c>
      <c r="I8087">
        <v>41</v>
      </c>
      <c r="J8087">
        <v>94</v>
      </c>
      <c r="K8087">
        <v>67</v>
      </c>
      <c r="L8087">
        <v>1028.45</v>
      </c>
      <c r="M8087" t="s">
        <v>189</v>
      </c>
      <c r="N8087" t="s">
        <v>209</v>
      </c>
      <c r="O8087" t="s">
        <v>326</v>
      </c>
      <c r="P8087">
        <v>9</v>
      </c>
      <c r="Q8087" t="s">
        <v>50</v>
      </c>
    </row>
    <row r="8088" spans="1:17" hidden="1" x14ac:dyDescent="0.3">
      <c r="A8088" t="s">
        <v>135</v>
      </c>
      <c r="B8088" t="s">
        <v>8375</v>
      </c>
      <c r="C8088" t="s">
        <v>192</v>
      </c>
      <c r="D8088" t="s">
        <v>37</v>
      </c>
      <c r="E8088" t="s">
        <v>30</v>
      </c>
      <c r="F8088">
        <v>42.44</v>
      </c>
      <c r="G8088">
        <v>156</v>
      </c>
      <c r="H8088">
        <v>2104.44</v>
      </c>
      <c r="I8088">
        <v>45</v>
      </c>
      <c r="J8088">
        <v>33</v>
      </c>
      <c r="K8088">
        <v>59</v>
      </c>
      <c r="L8088">
        <v>795.91</v>
      </c>
      <c r="M8088" t="s">
        <v>84</v>
      </c>
      <c r="N8088" t="s">
        <v>138</v>
      </c>
      <c r="O8088" t="s">
        <v>101</v>
      </c>
      <c r="P8088">
        <v>10</v>
      </c>
      <c r="Q8088" t="s">
        <v>25</v>
      </c>
    </row>
    <row r="8089" spans="1:17" hidden="1" x14ac:dyDescent="0.3">
      <c r="A8089" t="s">
        <v>206</v>
      </c>
      <c r="B8089" t="s">
        <v>8376</v>
      </c>
      <c r="C8089" t="s">
        <v>195</v>
      </c>
      <c r="D8089" t="s">
        <v>88</v>
      </c>
      <c r="E8089" t="s">
        <v>38</v>
      </c>
      <c r="F8089">
        <v>91.3</v>
      </c>
      <c r="G8089">
        <v>104</v>
      </c>
      <c r="H8089">
        <v>5855.2</v>
      </c>
      <c r="I8089">
        <v>39</v>
      </c>
      <c r="J8089">
        <v>64</v>
      </c>
      <c r="K8089">
        <v>71</v>
      </c>
      <c r="L8089">
        <v>3997.3</v>
      </c>
      <c r="M8089" t="s">
        <v>32</v>
      </c>
      <c r="N8089" t="s">
        <v>69</v>
      </c>
      <c r="O8089" t="s">
        <v>139</v>
      </c>
      <c r="P8089">
        <v>4</v>
      </c>
      <c r="Q8089" t="s">
        <v>25</v>
      </c>
    </row>
    <row r="8090" spans="1:17" hidden="1" x14ac:dyDescent="0.3">
      <c r="A8090" t="s">
        <v>26</v>
      </c>
      <c r="B8090" t="s">
        <v>8377</v>
      </c>
      <c r="C8090" t="s">
        <v>169</v>
      </c>
      <c r="D8090" t="s">
        <v>20</v>
      </c>
      <c r="E8090" t="s">
        <v>21</v>
      </c>
      <c r="F8090">
        <v>30.17</v>
      </c>
      <c r="G8090">
        <v>94</v>
      </c>
      <c r="H8090">
        <v>1698.58</v>
      </c>
      <c r="I8090">
        <v>47</v>
      </c>
      <c r="J8090">
        <v>73</v>
      </c>
      <c r="K8090">
        <v>92</v>
      </c>
      <c r="L8090">
        <v>1662.44</v>
      </c>
      <c r="M8090" t="s">
        <v>100</v>
      </c>
      <c r="N8090" t="s">
        <v>82</v>
      </c>
      <c r="O8090" t="s">
        <v>458</v>
      </c>
      <c r="P8090">
        <v>5</v>
      </c>
      <c r="Q8090" t="s">
        <v>50</v>
      </c>
    </row>
    <row r="8091" spans="1:17" hidden="1" x14ac:dyDescent="0.3">
      <c r="A8091" t="s">
        <v>301</v>
      </c>
      <c r="B8091" t="s">
        <v>8378</v>
      </c>
      <c r="C8091" t="s">
        <v>359</v>
      </c>
      <c r="D8091" t="s">
        <v>60</v>
      </c>
      <c r="E8091" t="s">
        <v>21</v>
      </c>
      <c r="F8091">
        <v>5.71</v>
      </c>
      <c r="G8091">
        <v>73</v>
      </c>
      <c r="H8091">
        <v>2325.0500000000002</v>
      </c>
      <c r="I8091">
        <v>19</v>
      </c>
      <c r="J8091">
        <v>38</v>
      </c>
      <c r="K8091">
        <v>36</v>
      </c>
      <c r="L8091">
        <v>1146.5999999999999</v>
      </c>
      <c r="M8091" t="s">
        <v>111</v>
      </c>
      <c r="N8091" t="s">
        <v>272</v>
      </c>
      <c r="O8091" t="s">
        <v>298</v>
      </c>
      <c r="P8091">
        <v>10</v>
      </c>
      <c r="Q8091" t="s">
        <v>25</v>
      </c>
    </row>
    <row r="8092" spans="1:17" hidden="1" x14ac:dyDescent="0.3">
      <c r="A8092" t="s">
        <v>196</v>
      </c>
      <c r="B8092" t="s">
        <v>8379</v>
      </c>
      <c r="C8092" t="s">
        <v>317</v>
      </c>
      <c r="D8092" t="s">
        <v>88</v>
      </c>
      <c r="E8092" t="s">
        <v>21</v>
      </c>
      <c r="F8092">
        <v>5.43</v>
      </c>
      <c r="G8092">
        <v>178</v>
      </c>
      <c r="H8092">
        <v>17363.900000000001</v>
      </c>
      <c r="I8092">
        <v>33</v>
      </c>
      <c r="J8092">
        <v>23</v>
      </c>
      <c r="K8092">
        <v>89</v>
      </c>
      <c r="L8092">
        <v>8681.9500000000007</v>
      </c>
      <c r="M8092" t="s">
        <v>464</v>
      </c>
      <c r="N8092" t="s">
        <v>41</v>
      </c>
      <c r="O8092" t="s">
        <v>307</v>
      </c>
      <c r="P8092">
        <v>4</v>
      </c>
      <c r="Q8092" t="s">
        <v>25</v>
      </c>
    </row>
    <row r="8093" spans="1:17" hidden="1" x14ac:dyDescent="0.3">
      <c r="A8093" t="s">
        <v>69</v>
      </c>
      <c r="B8093" t="s">
        <v>8380</v>
      </c>
      <c r="C8093" t="s">
        <v>223</v>
      </c>
      <c r="D8093" t="s">
        <v>37</v>
      </c>
      <c r="E8093" t="s">
        <v>30</v>
      </c>
      <c r="F8093">
        <v>58.47</v>
      </c>
      <c r="G8093">
        <v>179</v>
      </c>
      <c r="H8093">
        <v>9544.2800000000007</v>
      </c>
      <c r="I8093">
        <v>48</v>
      </c>
      <c r="J8093">
        <v>42</v>
      </c>
      <c r="K8093">
        <v>113</v>
      </c>
      <c r="L8093">
        <v>6025.16</v>
      </c>
      <c r="M8093" t="s">
        <v>250</v>
      </c>
      <c r="N8093" t="s">
        <v>123</v>
      </c>
      <c r="O8093" t="s">
        <v>418</v>
      </c>
      <c r="P8093">
        <v>4</v>
      </c>
      <c r="Q8093" t="s">
        <v>50</v>
      </c>
    </row>
    <row r="8094" spans="1:17" hidden="1" x14ac:dyDescent="0.3">
      <c r="A8094" t="s">
        <v>119</v>
      </c>
      <c r="B8094" t="s">
        <v>8381</v>
      </c>
      <c r="C8094" t="s">
        <v>246</v>
      </c>
      <c r="D8094" t="s">
        <v>67</v>
      </c>
      <c r="E8094" t="s">
        <v>21</v>
      </c>
      <c r="F8094">
        <v>26.58</v>
      </c>
      <c r="G8094">
        <v>66</v>
      </c>
      <c r="H8094">
        <v>5916.24</v>
      </c>
      <c r="I8094">
        <v>27</v>
      </c>
      <c r="J8094">
        <v>74</v>
      </c>
      <c r="K8094">
        <v>47</v>
      </c>
      <c r="L8094">
        <v>4213.08</v>
      </c>
      <c r="M8094" t="s">
        <v>283</v>
      </c>
      <c r="N8094" t="s">
        <v>312</v>
      </c>
      <c r="O8094" t="s">
        <v>84</v>
      </c>
      <c r="P8094">
        <v>7</v>
      </c>
      <c r="Q8094" t="s">
        <v>25</v>
      </c>
    </row>
    <row r="8095" spans="1:17" hidden="1" x14ac:dyDescent="0.3">
      <c r="A8095" t="s">
        <v>61</v>
      </c>
      <c r="B8095" t="s">
        <v>8382</v>
      </c>
      <c r="C8095" t="s">
        <v>215</v>
      </c>
      <c r="D8095" t="s">
        <v>134</v>
      </c>
      <c r="E8095" t="s">
        <v>21</v>
      </c>
      <c r="F8095">
        <v>39.5</v>
      </c>
      <c r="G8095">
        <v>96</v>
      </c>
      <c r="H8095">
        <v>3223.68</v>
      </c>
      <c r="I8095">
        <v>18</v>
      </c>
      <c r="J8095">
        <v>84</v>
      </c>
      <c r="K8095">
        <v>78</v>
      </c>
      <c r="L8095">
        <v>2619.2399999999998</v>
      </c>
      <c r="M8095" t="s">
        <v>350</v>
      </c>
      <c r="N8095" t="s">
        <v>123</v>
      </c>
      <c r="O8095" t="s">
        <v>63</v>
      </c>
      <c r="P8095">
        <v>6</v>
      </c>
      <c r="Q8095" t="s">
        <v>50</v>
      </c>
    </row>
    <row r="8096" spans="1:17" hidden="1" x14ac:dyDescent="0.3">
      <c r="A8096" t="s">
        <v>307</v>
      </c>
      <c r="B8096" t="s">
        <v>8383</v>
      </c>
      <c r="C8096" t="s">
        <v>113</v>
      </c>
      <c r="D8096" t="s">
        <v>46</v>
      </c>
      <c r="E8096" t="s">
        <v>30</v>
      </c>
      <c r="F8096">
        <v>68.19</v>
      </c>
      <c r="G8096">
        <v>132</v>
      </c>
      <c r="H8096">
        <v>5521.56</v>
      </c>
      <c r="I8096">
        <v>5</v>
      </c>
      <c r="J8096">
        <v>68</v>
      </c>
      <c r="K8096">
        <v>91</v>
      </c>
      <c r="L8096">
        <v>3806.53</v>
      </c>
      <c r="M8096" t="s">
        <v>279</v>
      </c>
      <c r="N8096" t="s">
        <v>319</v>
      </c>
      <c r="O8096" t="s">
        <v>394</v>
      </c>
      <c r="P8096">
        <v>4</v>
      </c>
      <c r="Q8096" t="s">
        <v>25</v>
      </c>
    </row>
    <row r="8097" spans="1:17" hidden="1" x14ac:dyDescent="0.3">
      <c r="A8097" t="s">
        <v>234</v>
      </c>
      <c r="B8097" t="s">
        <v>8384</v>
      </c>
      <c r="C8097" t="s">
        <v>344</v>
      </c>
      <c r="D8097" t="s">
        <v>37</v>
      </c>
      <c r="E8097" t="s">
        <v>38</v>
      </c>
      <c r="F8097">
        <v>41.41</v>
      </c>
      <c r="G8097">
        <v>104</v>
      </c>
      <c r="H8097">
        <v>5296.72</v>
      </c>
      <c r="I8097">
        <v>21</v>
      </c>
      <c r="J8097">
        <v>39</v>
      </c>
      <c r="K8097">
        <v>33</v>
      </c>
      <c r="L8097">
        <v>1680.69</v>
      </c>
      <c r="M8097" t="s">
        <v>209</v>
      </c>
      <c r="N8097" t="s">
        <v>108</v>
      </c>
      <c r="O8097" t="s">
        <v>131</v>
      </c>
      <c r="P8097">
        <v>5</v>
      </c>
      <c r="Q8097" t="s">
        <v>42</v>
      </c>
    </row>
    <row r="8098" spans="1:17" hidden="1" x14ac:dyDescent="0.3">
      <c r="A8098" t="s">
        <v>63</v>
      </c>
      <c r="B8098" t="s">
        <v>8385</v>
      </c>
      <c r="C8098" t="s">
        <v>390</v>
      </c>
      <c r="D8098" t="s">
        <v>60</v>
      </c>
      <c r="E8098" t="s">
        <v>21</v>
      </c>
      <c r="F8098">
        <v>67.64</v>
      </c>
      <c r="G8098">
        <v>155</v>
      </c>
      <c r="H8098">
        <v>6573.55</v>
      </c>
      <c r="I8098">
        <v>43</v>
      </c>
      <c r="J8098">
        <v>62</v>
      </c>
      <c r="K8098">
        <v>124</v>
      </c>
      <c r="L8098">
        <v>5258.84</v>
      </c>
      <c r="M8098" t="s">
        <v>469</v>
      </c>
      <c r="N8098" t="s">
        <v>326</v>
      </c>
      <c r="O8098" t="s">
        <v>257</v>
      </c>
      <c r="P8098">
        <v>8</v>
      </c>
      <c r="Q8098" t="s">
        <v>50</v>
      </c>
    </row>
    <row r="8099" spans="1:17" hidden="1" x14ac:dyDescent="0.3">
      <c r="A8099" t="s">
        <v>196</v>
      </c>
      <c r="B8099" t="s">
        <v>8386</v>
      </c>
      <c r="C8099" t="s">
        <v>215</v>
      </c>
      <c r="D8099" t="s">
        <v>134</v>
      </c>
      <c r="E8099" t="s">
        <v>21</v>
      </c>
      <c r="F8099">
        <v>39.5</v>
      </c>
      <c r="G8099">
        <v>148</v>
      </c>
      <c r="H8099">
        <v>7667.88</v>
      </c>
      <c r="I8099">
        <v>33</v>
      </c>
      <c r="J8099">
        <v>67</v>
      </c>
      <c r="K8099">
        <v>121</v>
      </c>
      <c r="L8099">
        <v>6269.01</v>
      </c>
      <c r="M8099" t="s">
        <v>319</v>
      </c>
      <c r="N8099" t="s">
        <v>34</v>
      </c>
      <c r="O8099" t="s">
        <v>409</v>
      </c>
      <c r="P8099">
        <v>6</v>
      </c>
      <c r="Q8099" t="s">
        <v>50</v>
      </c>
    </row>
    <row r="8100" spans="1:17" hidden="1" x14ac:dyDescent="0.3">
      <c r="A8100" t="s">
        <v>90</v>
      </c>
      <c r="B8100" t="s">
        <v>8387</v>
      </c>
      <c r="C8100" t="s">
        <v>161</v>
      </c>
      <c r="D8100" t="s">
        <v>67</v>
      </c>
      <c r="E8100" t="s">
        <v>30</v>
      </c>
      <c r="F8100">
        <v>17.920000000000002</v>
      </c>
      <c r="G8100">
        <v>161</v>
      </c>
      <c r="H8100">
        <v>13524</v>
      </c>
      <c r="I8100">
        <v>38</v>
      </c>
      <c r="J8100">
        <v>53</v>
      </c>
      <c r="K8100">
        <v>15</v>
      </c>
      <c r="L8100">
        <v>1260</v>
      </c>
      <c r="M8100" t="s">
        <v>130</v>
      </c>
      <c r="N8100" t="s">
        <v>62</v>
      </c>
      <c r="O8100" t="s">
        <v>43</v>
      </c>
      <c r="P8100">
        <v>7</v>
      </c>
      <c r="Q8100" t="s">
        <v>25</v>
      </c>
    </row>
    <row r="8101" spans="1:17" hidden="1" x14ac:dyDescent="0.3">
      <c r="A8101" t="s">
        <v>33</v>
      </c>
      <c r="B8101" t="s">
        <v>8388</v>
      </c>
      <c r="C8101" t="s">
        <v>103</v>
      </c>
      <c r="D8101" t="s">
        <v>67</v>
      </c>
      <c r="E8101" t="s">
        <v>38</v>
      </c>
      <c r="F8101">
        <v>66.790000000000006</v>
      </c>
      <c r="G8101">
        <v>156</v>
      </c>
      <c r="H8101">
        <v>6186.96</v>
      </c>
      <c r="I8101">
        <v>25</v>
      </c>
      <c r="J8101">
        <v>78</v>
      </c>
      <c r="K8101">
        <v>25</v>
      </c>
      <c r="L8101">
        <v>991.5</v>
      </c>
      <c r="M8101" t="s">
        <v>301</v>
      </c>
      <c r="N8101" t="s">
        <v>166</v>
      </c>
      <c r="O8101" t="s">
        <v>116</v>
      </c>
      <c r="P8101">
        <v>4</v>
      </c>
      <c r="Q8101" t="s">
        <v>50</v>
      </c>
    </row>
    <row r="8102" spans="1:17" hidden="1" x14ac:dyDescent="0.3">
      <c r="A8102" t="s">
        <v>189</v>
      </c>
      <c r="B8102" t="s">
        <v>8389</v>
      </c>
      <c r="C8102" t="s">
        <v>353</v>
      </c>
      <c r="D8102" t="s">
        <v>29</v>
      </c>
      <c r="E8102" t="s">
        <v>21</v>
      </c>
      <c r="F8102">
        <v>93.74</v>
      </c>
      <c r="G8102">
        <v>40</v>
      </c>
      <c r="H8102">
        <v>921.6</v>
      </c>
      <c r="I8102">
        <v>30</v>
      </c>
      <c r="J8102">
        <v>57</v>
      </c>
      <c r="K8102">
        <v>6</v>
      </c>
      <c r="L8102">
        <v>138.24</v>
      </c>
      <c r="M8102" t="s">
        <v>43</v>
      </c>
      <c r="N8102" t="s">
        <v>247</v>
      </c>
      <c r="O8102" t="s">
        <v>138</v>
      </c>
      <c r="P8102">
        <v>5</v>
      </c>
      <c r="Q8102" t="s">
        <v>42</v>
      </c>
    </row>
    <row r="8103" spans="1:17" x14ac:dyDescent="0.3">
      <c r="A8103" t="s">
        <v>247</v>
      </c>
      <c r="B8103" t="s">
        <v>8390</v>
      </c>
      <c r="C8103" t="s">
        <v>28</v>
      </c>
      <c r="D8103" t="s">
        <v>29</v>
      </c>
      <c r="E8103" t="s">
        <v>30</v>
      </c>
      <c r="F8103">
        <v>9.82</v>
      </c>
      <c r="G8103">
        <v>195</v>
      </c>
      <c r="H8103">
        <v>19388.849999999999</v>
      </c>
      <c r="I8103">
        <v>45</v>
      </c>
      <c r="J8103">
        <v>77</v>
      </c>
      <c r="K8103">
        <v>13</v>
      </c>
      <c r="L8103">
        <v>1292.5899999999999</v>
      </c>
      <c r="M8103" t="s">
        <v>149</v>
      </c>
      <c r="N8103" t="s">
        <v>126</v>
      </c>
      <c r="O8103" t="s">
        <v>95</v>
      </c>
      <c r="P8103">
        <v>4</v>
      </c>
      <c r="Q8103" t="s">
        <v>42</v>
      </c>
    </row>
    <row r="8104" spans="1:17" hidden="1" x14ac:dyDescent="0.3">
      <c r="A8104" t="s">
        <v>348</v>
      </c>
      <c r="B8104" t="s">
        <v>8391</v>
      </c>
      <c r="C8104" t="s">
        <v>99</v>
      </c>
      <c r="D8104" t="s">
        <v>46</v>
      </c>
      <c r="E8104" t="s">
        <v>38</v>
      </c>
      <c r="F8104">
        <v>3.34</v>
      </c>
      <c r="G8104">
        <v>151</v>
      </c>
      <c r="H8104">
        <v>4407.6899999999996</v>
      </c>
      <c r="I8104">
        <v>22</v>
      </c>
      <c r="J8104">
        <v>71</v>
      </c>
      <c r="K8104">
        <v>118</v>
      </c>
      <c r="L8104">
        <v>3444.42</v>
      </c>
      <c r="M8104" t="s">
        <v>143</v>
      </c>
      <c r="N8104" t="s">
        <v>178</v>
      </c>
      <c r="O8104" t="s">
        <v>84</v>
      </c>
      <c r="P8104">
        <v>8</v>
      </c>
      <c r="Q8104" t="s">
        <v>50</v>
      </c>
    </row>
    <row r="8105" spans="1:17" hidden="1" x14ac:dyDescent="0.3">
      <c r="A8105" t="s">
        <v>422</v>
      </c>
      <c r="B8105" t="s">
        <v>8392</v>
      </c>
      <c r="C8105" t="s">
        <v>122</v>
      </c>
      <c r="D8105" t="s">
        <v>54</v>
      </c>
      <c r="E8105" t="s">
        <v>21</v>
      </c>
      <c r="F8105">
        <v>98.54</v>
      </c>
      <c r="G8105">
        <v>118</v>
      </c>
      <c r="H8105">
        <v>8665.92</v>
      </c>
      <c r="I8105">
        <v>46</v>
      </c>
      <c r="J8105">
        <v>48</v>
      </c>
      <c r="K8105">
        <v>18</v>
      </c>
      <c r="L8105">
        <v>1321.92</v>
      </c>
      <c r="M8105" t="s">
        <v>409</v>
      </c>
      <c r="N8105" t="s">
        <v>250</v>
      </c>
      <c r="O8105" t="s">
        <v>111</v>
      </c>
      <c r="P8105">
        <v>6</v>
      </c>
      <c r="Q8105" t="s">
        <v>25</v>
      </c>
    </row>
    <row r="8106" spans="1:17" hidden="1" x14ac:dyDescent="0.3">
      <c r="A8106" t="s">
        <v>63</v>
      </c>
      <c r="B8106" t="s">
        <v>8393</v>
      </c>
      <c r="C8106" t="s">
        <v>87</v>
      </c>
      <c r="D8106" t="s">
        <v>88</v>
      </c>
      <c r="E8106" t="s">
        <v>30</v>
      </c>
      <c r="F8106">
        <v>79.87</v>
      </c>
      <c r="G8106">
        <v>166</v>
      </c>
      <c r="H8106">
        <v>10707</v>
      </c>
      <c r="I8106">
        <v>29</v>
      </c>
      <c r="J8106">
        <v>23</v>
      </c>
      <c r="K8106">
        <v>129</v>
      </c>
      <c r="L8106">
        <v>8320.5</v>
      </c>
      <c r="M8106" t="s">
        <v>213</v>
      </c>
      <c r="N8106" t="s">
        <v>106</v>
      </c>
      <c r="O8106" t="s">
        <v>48</v>
      </c>
      <c r="P8106">
        <v>10</v>
      </c>
      <c r="Q8106" t="s">
        <v>25</v>
      </c>
    </row>
    <row r="8107" spans="1:17" hidden="1" x14ac:dyDescent="0.3">
      <c r="A8107" t="s">
        <v>179</v>
      </c>
      <c r="B8107" t="s">
        <v>8394</v>
      </c>
      <c r="C8107" t="s">
        <v>208</v>
      </c>
      <c r="D8107" t="s">
        <v>20</v>
      </c>
      <c r="E8107" t="s">
        <v>38</v>
      </c>
      <c r="F8107">
        <v>60.14</v>
      </c>
      <c r="G8107">
        <v>66</v>
      </c>
      <c r="H8107">
        <v>1963.5</v>
      </c>
      <c r="I8107">
        <v>49</v>
      </c>
      <c r="J8107">
        <v>48</v>
      </c>
      <c r="K8107">
        <v>61</v>
      </c>
      <c r="L8107">
        <v>1814.75</v>
      </c>
      <c r="M8107" t="s">
        <v>116</v>
      </c>
      <c r="N8107" t="s">
        <v>348</v>
      </c>
      <c r="O8107" t="s">
        <v>114</v>
      </c>
      <c r="P8107">
        <v>1</v>
      </c>
      <c r="Q8107" t="s">
        <v>42</v>
      </c>
    </row>
    <row r="8108" spans="1:17" hidden="1" x14ac:dyDescent="0.3">
      <c r="A8108" t="s">
        <v>118</v>
      </c>
      <c r="B8108" t="s">
        <v>8395</v>
      </c>
      <c r="C8108" t="s">
        <v>161</v>
      </c>
      <c r="D8108" t="s">
        <v>67</v>
      </c>
      <c r="E8108" t="s">
        <v>21</v>
      </c>
      <c r="F8108">
        <v>58.2</v>
      </c>
      <c r="G8108">
        <v>30</v>
      </c>
      <c r="H8108">
        <v>2327.4</v>
      </c>
      <c r="I8108">
        <v>25</v>
      </c>
      <c r="J8108">
        <v>28</v>
      </c>
      <c r="K8108">
        <v>16</v>
      </c>
      <c r="L8108">
        <v>1241.28</v>
      </c>
      <c r="M8108" t="s">
        <v>116</v>
      </c>
      <c r="N8108" t="s">
        <v>61</v>
      </c>
      <c r="O8108" t="s">
        <v>72</v>
      </c>
      <c r="P8108">
        <v>2</v>
      </c>
      <c r="Q8108" t="s">
        <v>25</v>
      </c>
    </row>
    <row r="8109" spans="1:17" hidden="1" x14ac:dyDescent="0.3">
      <c r="A8109" t="s">
        <v>179</v>
      </c>
      <c r="B8109" t="s">
        <v>8396</v>
      </c>
      <c r="C8109" t="s">
        <v>71</v>
      </c>
      <c r="D8109" t="s">
        <v>29</v>
      </c>
      <c r="E8109" t="s">
        <v>30</v>
      </c>
      <c r="F8109">
        <v>90.12</v>
      </c>
      <c r="G8109">
        <v>162</v>
      </c>
      <c r="H8109">
        <v>5503.14</v>
      </c>
      <c r="I8109">
        <v>31</v>
      </c>
      <c r="J8109">
        <v>70</v>
      </c>
      <c r="K8109">
        <v>117</v>
      </c>
      <c r="L8109">
        <v>3974.49</v>
      </c>
      <c r="M8109" t="s">
        <v>39</v>
      </c>
      <c r="N8109" t="s">
        <v>105</v>
      </c>
      <c r="O8109" t="s">
        <v>118</v>
      </c>
      <c r="P8109">
        <v>5</v>
      </c>
      <c r="Q8109" t="s">
        <v>50</v>
      </c>
    </row>
    <row r="8110" spans="1:17" hidden="1" x14ac:dyDescent="0.3">
      <c r="A8110" t="s">
        <v>79</v>
      </c>
      <c r="B8110" t="s">
        <v>8397</v>
      </c>
      <c r="C8110" t="s">
        <v>315</v>
      </c>
      <c r="D8110" t="s">
        <v>37</v>
      </c>
      <c r="E8110" t="s">
        <v>38</v>
      </c>
      <c r="F8110">
        <v>84.88</v>
      </c>
      <c r="G8110">
        <v>11</v>
      </c>
      <c r="H8110">
        <v>451.77</v>
      </c>
      <c r="I8110">
        <v>22</v>
      </c>
      <c r="J8110">
        <v>42</v>
      </c>
      <c r="K8110">
        <v>0</v>
      </c>
      <c r="L8110">
        <v>0</v>
      </c>
      <c r="N8110" t="s">
        <v>308</v>
      </c>
      <c r="O8110" t="s">
        <v>230</v>
      </c>
      <c r="P8110">
        <v>8</v>
      </c>
      <c r="Q8110" t="s">
        <v>50</v>
      </c>
    </row>
    <row r="8111" spans="1:17" hidden="1" x14ac:dyDescent="0.3">
      <c r="A8111" t="s">
        <v>210</v>
      </c>
      <c r="B8111" t="s">
        <v>8398</v>
      </c>
      <c r="C8111" t="s">
        <v>161</v>
      </c>
      <c r="D8111" t="s">
        <v>67</v>
      </c>
      <c r="E8111" t="s">
        <v>21</v>
      </c>
      <c r="F8111">
        <v>58.2</v>
      </c>
      <c r="G8111">
        <v>133</v>
      </c>
      <c r="H8111">
        <v>9263.4500000000007</v>
      </c>
      <c r="I8111">
        <v>45</v>
      </c>
      <c r="J8111">
        <v>82</v>
      </c>
      <c r="K8111">
        <v>40</v>
      </c>
      <c r="L8111">
        <v>2786</v>
      </c>
      <c r="M8111" t="s">
        <v>89</v>
      </c>
      <c r="N8111" t="s">
        <v>178</v>
      </c>
      <c r="O8111" t="s">
        <v>22</v>
      </c>
      <c r="P8111">
        <v>9</v>
      </c>
      <c r="Q8111" t="s">
        <v>25</v>
      </c>
    </row>
    <row r="8112" spans="1:17" hidden="1" x14ac:dyDescent="0.3">
      <c r="A8112" t="s">
        <v>61</v>
      </c>
      <c r="B8112" t="s">
        <v>8399</v>
      </c>
      <c r="C8112" t="s">
        <v>19</v>
      </c>
      <c r="D8112" t="s">
        <v>20</v>
      </c>
      <c r="E8112" t="s">
        <v>30</v>
      </c>
      <c r="F8112">
        <v>57.48</v>
      </c>
      <c r="G8112">
        <v>38</v>
      </c>
      <c r="H8112">
        <v>2875.08</v>
      </c>
      <c r="I8112">
        <v>29</v>
      </c>
      <c r="J8112">
        <v>28</v>
      </c>
      <c r="K8112">
        <v>19</v>
      </c>
      <c r="L8112">
        <v>1437.54</v>
      </c>
      <c r="M8112" t="s">
        <v>109</v>
      </c>
      <c r="N8112" t="s">
        <v>283</v>
      </c>
      <c r="O8112" t="s">
        <v>105</v>
      </c>
      <c r="P8112">
        <v>2</v>
      </c>
      <c r="Q8112" t="s">
        <v>42</v>
      </c>
    </row>
    <row r="8113" spans="1:17" hidden="1" x14ac:dyDescent="0.3">
      <c r="A8113" t="s">
        <v>153</v>
      </c>
      <c r="B8113" t="s">
        <v>8400</v>
      </c>
      <c r="C8113" t="s">
        <v>128</v>
      </c>
      <c r="D8113" t="s">
        <v>46</v>
      </c>
      <c r="E8113" t="s">
        <v>38</v>
      </c>
      <c r="F8113">
        <v>49.94</v>
      </c>
      <c r="G8113">
        <v>146</v>
      </c>
      <c r="H8113">
        <v>8349.74</v>
      </c>
      <c r="I8113">
        <v>9</v>
      </c>
      <c r="J8113">
        <v>36</v>
      </c>
      <c r="K8113">
        <v>22</v>
      </c>
      <c r="L8113">
        <v>1258.18</v>
      </c>
      <c r="M8113" t="s">
        <v>73</v>
      </c>
      <c r="N8113" t="s">
        <v>257</v>
      </c>
      <c r="O8113" t="s">
        <v>289</v>
      </c>
      <c r="P8113">
        <v>8</v>
      </c>
      <c r="Q8113" t="s">
        <v>42</v>
      </c>
    </row>
    <row r="8114" spans="1:17" hidden="1" x14ac:dyDescent="0.3">
      <c r="A8114" t="s">
        <v>350</v>
      </c>
      <c r="B8114" t="s">
        <v>8401</v>
      </c>
      <c r="C8114" t="s">
        <v>208</v>
      </c>
      <c r="D8114" t="s">
        <v>20</v>
      </c>
      <c r="E8114" t="s">
        <v>21</v>
      </c>
      <c r="F8114">
        <v>39.020000000000003</v>
      </c>
      <c r="G8114">
        <v>97</v>
      </c>
      <c r="H8114">
        <v>3771.36</v>
      </c>
      <c r="I8114">
        <v>24</v>
      </c>
      <c r="J8114">
        <v>76</v>
      </c>
      <c r="K8114">
        <v>86</v>
      </c>
      <c r="L8114">
        <v>3343.68</v>
      </c>
      <c r="M8114" t="s">
        <v>51</v>
      </c>
      <c r="N8114" t="s">
        <v>152</v>
      </c>
      <c r="O8114" t="s">
        <v>275</v>
      </c>
      <c r="P8114">
        <v>4</v>
      </c>
      <c r="Q8114" t="s">
        <v>50</v>
      </c>
    </row>
    <row r="8115" spans="1:17" hidden="1" x14ac:dyDescent="0.3">
      <c r="A8115" t="s">
        <v>170</v>
      </c>
      <c r="B8115" t="s">
        <v>8402</v>
      </c>
      <c r="C8115" t="s">
        <v>122</v>
      </c>
      <c r="D8115" t="s">
        <v>54</v>
      </c>
      <c r="E8115" t="s">
        <v>30</v>
      </c>
      <c r="F8115">
        <v>25.23</v>
      </c>
      <c r="G8115">
        <v>100</v>
      </c>
      <c r="H8115">
        <v>2876</v>
      </c>
      <c r="I8115">
        <v>5</v>
      </c>
      <c r="J8115">
        <v>48</v>
      </c>
      <c r="K8115">
        <v>63</v>
      </c>
      <c r="L8115">
        <v>1811.88</v>
      </c>
      <c r="M8115" t="s">
        <v>298</v>
      </c>
      <c r="N8115" t="s">
        <v>80</v>
      </c>
      <c r="O8115" t="s">
        <v>326</v>
      </c>
      <c r="P8115">
        <v>3</v>
      </c>
      <c r="Q8115" t="s">
        <v>50</v>
      </c>
    </row>
    <row r="8116" spans="1:17" hidden="1" x14ac:dyDescent="0.3">
      <c r="A8116" t="s">
        <v>89</v>
      </c>
      <c r="B8116" t="s">
        <v>8403</v>
      </c>
      <c r="C8116" t="s">
        <v>233</v>
      </c>
      <c r="D8116" t="s">
        <v>29</v>
      </c>
      <c r="E8116" t="s">
        <v>38</v>
      </c>
      <c r="F8116">
        <v>99.38</v>
      </c>
      <c r="G8116">
        <v>79</v>
      </c>
      <c r="H8116">
        <v>2922.21</v>
      </c>
      <c r="I8116">
        <v>17</v>
      </c>
      <c r="J8116">
        <v>60</v>
      </c>
      <c r="K8116">
        <v>77</v>
      </c>
      <c r="L8116">
        <v>2848.23</v>
      </c>
      <c r="M8116" t="s">
        <v>73</v>
      </c>
      <c r="N8116" t="s">
        <v>33</v>
      </c>
      <c r="O8116" t="s">
        <v>156</v>
      </c>
      <c r="P8116">
        <v>5</v>
      </c>
      <c r="Q8116" t="s">
        <v>50</v>
      </c>
    </row>
    <row r="8117" spans="1:17" hidden="1" x14ac:dyDescent="0.3">
      <c r="A8117" t="s">
        <v>139</v>
      </c>
      <c r="B8117" t="s">
        <v>8404</v>
      </c>
      <c r="C8117" t="s">
        <v>133</v>
      </c>
      <c r="D8117" t="s">
        <v>134</v>
      </c>
      <c r="E8117" t="s">
        <v>21</v>
      </c>
      <c r="F8117">
        <v>9.06</v>
      </c>
      <c r="G8117">
        <v>56</v>
      </c>
      <c r="H8117">
        <v>3690.4</v>
      </c>
      <c r="I8117">
        <v>33</v>
      </c>
      <c r="J8117">
        <v>72</v>
      </c>
      <c r="K8117">
        <v>9</v>
      </c>
      <c r="L8117">
        <v>593.1</v>
      </c>
      <c r="M8117" t="s">
        <v>47</v>
      </c>
      <c r="N8117" t="s">
        <v>319</v>
      </c>
      <c r="O8117" t="s">
        <v>435</v>
      </c>
      <c r="P8117">
        <v>4</v>
      </c>
      <c r="Q8117" t="s">
        <v>42</v>
      </c>
    </row>
    <row r="8118" spans="1:17" hidden="1" x14ac:dyDescent="0.3">
      <c r="A8118" t="s">
        <v>305</v>
      </c>
      <c r="B8118" t="s">
        <v>8405</v>
      </c>
      <c r="C8118" t="s">
        <v>246</v>
      </c>
      <c r="D8118" t="s">
        <v>67</v>
      </c>
      <c r="E8118" t="s">
        <v>30</v>
      </c>
      <c r="F8118">
        <v>45.41</v>
      </c>
      <c r="G8118">
        <v>193</v>
      </c>
      <c r="H8118">
        <v>15478.6</v>
      </c>
      <c r="I8118">
        <v>44</v>
      </c>
      <c r="J8118">
        <v>99</v>
      </c>
      <c r="K8118">
        <v>172</v>
      </c>
      <c r="L8118">
        <v>13794.4</v>
      </c>
      <c r="M8118" t="s">
        <v>82</v>
      </c>
      <c r="N8118" t="s">
        <v>163</v>
      </c>
      <c r="O8118" t="s">
        <v>106</v>
      </c>
      <c r="P8118">
        <v>2</v>
      </c>
      <c r="Q8118" t="s">
        <v>50</v>
      </c>
    </row>
    <row r="8119" spans="1:17" hidden="1" x14ac:dyDescent="0.3">
      <c r="A8119" t="s">
        <v>79</v>
      </c>
      <c r="B8119" t="s">
        <v>8406</v>
      </c>
      <c r="C8119" t="s">
        <v>344</v>
      </c>
      <c r="D8119" t="s">
        <v>37</v>
      </c>
      <c r="E8119" t="s">
        <v>38</v>
      </c>
      <c r="F8119">
        <v>41.41</v>
      </c>
      <c r="G8119">
        <v>195</v>
      </c>
      <c r="H8119">
        <v>11932.05</v>
      </c>
      <c r="I8119">
        <v>43</v>
      </c>
      <c r="J8119">
        <v>88</v>
      </c>
      <c r="K8119">
        <v>157</v>
      </c>
      <c r="L8119">
        <v>9606.83</v>
      </c>
      <c r="M8119" t="s">
        <v>213</v>
      </c>
      <c r="N8119" t="s">
        <v>33</v>
      </c>
      <c r="O8119" t="s">
        <v>123</v>
      </c>
      <c r="P8119">
        <v>4</v>
      </c>
      <c r="Q8119" t="s">
        <v>50</v>
      </c>
    </row>
    <row r="8120" spans="1:17" hidden="1" x14ac:dyDescent="0.3">
      <c r="A8120" t="s">
        <v>345</v>
      </c>
      <c r="B8120" t="s">
        <v>8407</v>
      </c>
      <c r="C8120" t="s">
        <v>286</v>
      </c>
      <c r="D8120" t="s">
        <v>54</v>
      </c>
      <c r="E8120" t="s">
        <v>30</v>
      </c>
      <c r="F8120">
        <v>17.489999999999998</v>
      </c>
      <c r="G8120">
        <v>171</v>
      </c>
      <c r="H8120">
        <v>12212.82</v>
      </c>
      <c r="I8120">
        <v>44</v>
      </c>
      <c r="J8120">
        <v>23</v>
      </c>
      <c r="K8120">
        <v>64</v>
      </c>
      <c r="L8120">
        <v>4570.88</v>
      </c>
      <c r="M8120" t="s">
        <v>157</v>
      </c>
      <c r="N8120" t="s">
        <v>82</v>
      </c>
      <c r="O8120" t="s">
        <v>519</v>
      </c>
      <c r="P8120">
        <v>9</v>
      </c>
      <c r="Q8120" t="s">
        <v>50</v>
      </c>
    </row>
    <row r="8121" spans="1:17" hidden="1" x14ac:dyDescent="0.3">
      <c r="A8121" t="s">
        <v>418</v>
      </c>
      <c r="B8121" t="s">
        <v>8408</v>
      </c>
      <c r="C8121" t="s">
        <v>53</v>
      </c>
      <c r="D8121" t="s">
        <v>54</v>
      </c>
      <c r="E8121" t="s">
        <v>21</v>
      </c>
      <c r="F8121">
        <v>26.92</v>
      </c>
      <c r="G8121">
        <v>94</v>
      </c>
      <c r="H8121">
        <v>1592.36</v>
      </c>
      <c r="I8121">
        <v>22</v>
      </c>
      <c r="J8121">
        <v>83</v>
      </c>
      <c r="K8121">
        <v>57</v>
      </c>
      <c r="L8121">
        <v>965.58</v>
      </c>
      <c r="M8121" t="s">
        <v>193</v>
      </c>
      <c r="N8121" t="s">
        <v>326</v>
      </c>
      <c r="O8121" t="s">
        <v>82</v>
      </c>
      <c r="P8121">
        <v>6</v>
      </c>
      <c r="Q8121" t="s">
        <v>50</v>
      </c>
    </row>
    <row r="8122" spans="1:17" hidden="1" x14ac:dyDescent="0.3">
      <c r="A8122" t="s">
        <v>366</v>
      </c>
      <c r="B8122" t="s">
        <v>8409</v>
      </c>
      <c r="C8122" t="s">
        <v>71</v>
      </c>
      <c r="D8122" t="s">
        <v>29</v>
      </c>
      <c r="E8122" t="s">
        <v>30</v>
      </c>
      <c r="F8122">
        <v>90.12</v>
      </c>
      <c r="G8122">
        <v>124</v>
      </c>
      <c r="H8122">
        <v>4960</v>
      </c>
      <c r="I8122">
        <v>18</v>
      </c>
      <c r="J8122">
        <v>87</v>
      </c>
      <c r="K8122">
        <v>40</v>
      </c>
      <c r="L8122">
        <v>1600</v>
      </c>
      <c r="M8122" t="s">
        <v>108</v>
      </c>
      <c r="N8122" t="s">
        <v>43</v>
      </c>
      <c r="O8122" t="s">
        <v>249</v>
      </c>
      <c r="P8122">
        <v>2</v>
      </c>
      <c r="Q8122" t="s">
        <v>50</v>
      </c>
    </row>
    <row r="8123" spans="1:17" hidden="1" x14ac:dyDescent="0.3">
      <c r="A8123" t="s">
        <v>64</v>
      </c>
      <c r="B8123" t="s">
        <v>8410</v>
      </c>
      <c r="C8123" t="s">
        <v>261</v>
      </c>
      <c r="D8123" t="s">
        <v>20</v>
      </c>
      <c r="E8123" t="s">
        <v>38</v>
      </c>
      <c r="F8123">
        <v>46.83</v>
      </c>
      <c r="G8123">
        <v>160</v>
      </c>
      <c r="H8123">
        <v>15894.4</v>
      </c>
      <c r="I8123">
        <v>19</v>
      </c>
      <c r="J8123">
        <v>88</v>
      </c>
      <c r="K8123">
        <v>61</v>
      </c>
      <c r="L8123">
        <v>6059.74</v>
      </c>
      <c r="M8123" t="s">
        <v>355</v>
      </c>
      <c r="N8123" t="s">
        <v>293</v>
      </c>
      <c r="O8123" t="s">
        <v>55</v>
      </c>
      <c r="P8123">
        <v>10</v>
      </c>
      <c r="Q8123" t="s">
        <v>25</v>
      </c>
    </row>
    <row r="8124" spans="1:17" hidden="1" x14ac:dyDescent="0.3">
      <c r="A8124" t="s">
        <v>34</v>
      </c>
      <c r="B8124" t="s">
        <v>8411</v>
      </c>
      <c r="C8124" t="s">
        <v>304</v>
      </c>
      <c r="D8124" t="s">
        <v>134</v>
      </c>
      <c r="E8124" t="s">
        <v>21</v>
      </c>
      <c r="F8124">
        <v>38.49</v>
      </c>
      <c r="G8124">
        <v>35</v>
      </c>
      <c r="H8124">
        <v>328.3</v>
      </c>
      <c r="I8124">
        <v>44</v>
      </c>
      <c r="J8124">
        <v>92</v>
      </c>
      <c r="K8124">
        <v>0</v>
      </c>
      <c r="L8124">
        <v>0</v>
      </c>
      <c r="N8124" t="s">
        <v>250</v>
      </c>
      <c r="O8124" t="s">
        <v>272</v>
      </c>
      <c r="P8124">
        <v>7</v>
      </c>
      <c r="Q8124" t="s">
        <v>42</v>
      </c>
    </row>
    <row r="8125" spans="1:17" hidden="1" x14ac:dyDescent="0.3">
      <c r="A8125" t="s">
        <v>238</v>
      </c>
      <c r="B8125" t="s">
        <v>8412</v>
      </c>
      <c r="C8125" t="s">
        <v>233</v>
      </c>
      <c r="D8125" t="s">
        <v>29</v>
      </c>
      <c r="E8125" t="s">
        <v>30</v>
      </c>
      <c r="F8125">
        <v>92.78</v>
      </c>
      <c r="G8125">
        <v>89</v>
      </c>
      <c r="H8125">
        <v>7273.08</v>
      </c>
      <c r="I8125">
        <v>19</v>
      </c>
      <c r="J8125">
        <v>93</v>
      </c>
      <c r="K8125">
        <v>13</v>
      </c>
      <c r="L8125">
        <v>1062.3599999999999</v>
      </c>
      <c r="M8125" t="s">
        <v>39</v>
      </c>
      <c r="N8125" t="s">
        <v>185</v>
      </c>
      <c r="O8125" t="s">
        <v>33</v>
      </c>
      <c r="P8125">
        <v>3</v>
      </c>
      <c r="Q8125" t="s">
        <v>50</v>
      </c>
    </row>
    <row r="8126" spans="1:17" hidden="1" x14ac:dyDescent="0.3">
      <c r="A8126" t="s">
        <v>114</v>
      </c>
      <c r="B8126" t="s">
        <v>8413</v>
      </c>
      <c r="C8126" t="s">
        <v>241</v>
      </c>
      <c r="D8126" t="s">
        <v>134</v>
      </c>
      <c r="E8126" t="s">
        <v>21</v>
      </c>
      <c r="F8126">
        <v>17.5</v>
      </c>
      <c r="G8126">
        <v>115</v>
      </c>
      <c r="H8126">
        <v>4597.7</v>
      </c>
      <c r="I8126">
        <v>9</v>
      </c>
      <c r="J8126">
        <v>78</v>
      </c>
      <c r="K8126">
        <v>54</v>
      </c>
      <c r="L8126">
        <v>2158.92</v>
      </c>
      <c r="M8126" t="s">
        <v>283</v>
      </c>
      <c r="N8126" t="s">
        <v>295</v>
      </c>
      <c r="O8126" t="s">
        <v>111</v>
      </c>
      <c r="P8126">
        <v>3</v>
      </c>
      <c r="Q8126" t="s">
        <v>50</v>
      </c>
    </row>
    <row r="8127" spans="1:17" hidden="1" x14ac:dyDescent="0.3">
      <c r="A8127" t="s">
        <v>334</v>
      </c>
      <c r="B8127" t="s">
        <v>8414</v>
      </c>
      <c r="C8127" t="s">
        <v>45</v>
      </c>
      <c r="D8127" t="s">
        <v>46</v>
      </c>
      <c r="E8127" t="s">
        <v>38</v>
      </c>
      <c r="F8127">
        <v>91.34</v>
      </c>
      <c r="G8127">
        <v>42</v>
      </c>
      <c r="H8127">
        <v>977.34</v>
      </c>
      <c r="I8127">
        <v>10</v>
      </c>
      <c r="J8127">
        <v>30</v>
      </c>
      <c r="K8127">
        <v>3</v>
      </c>
      <c r="L8127">
        <v>69.81</v>
      </c>
      <c r="M8127" t="s">
        <v>23</v>
      </c>
      <c r="N8127" t="s">
        <v>116</v>
      </c>
      <c r="O8127" t="s">
        <v>212</v>
      </c>
      <c r="P8127">
        <v>10</v>
      </c>
      <c r="Q8127" t="s">
        <v>25</v>
      </c>
    </row>
    <row r="8128" spans="1:17" hidden="1" x14ac:dyDescent="0.3">
      <c r="A8128" t="s">
        <v>252</v>
      </c>
      <c r="B8128" t="s">
        <v>8415</v>
      </c>
      <c r="C8128" t="s">
        <v>390</v>
      </c>
      <c r="D8128" t="s">
        <v>60</v>
      </c>
      <c r="E8128" t="s">
        <v>21</v>
      </c>
      <c r="F8128">
        <v>67.64</v>
      </c>
      <c r="G8128">
        <v>61</v>
      </c>
      <c r="H8128">
        <v>861.32</v>
      </c>
      <c r="I8128">
        <v>32</v>
      </c>
      <c r="J8128">
        <v>64</v>
      </c>
      <c r="K8128">
        <v>9</v>
      </c>
      <c r="L8128">
        <v>127.08</v>
      </c>
      <c r="M8128" t="s">
        <v>83</v>
      </c>
      <c r="N8128" t="s">
        <v>441</v>
      </c>
      <c r="O8128" t="s">
        <v>31</v>
      </c>
      <c r="P8128">
        <v>2</v>
      </c>
      <c r="Q8128" t="s">
        <v>42</v>
      </c>
    </row>
    <row r="8129" spans="1:17" hidden="1" x14ac:dyDescent="0.3">
      <c r="A8129" t="s">
        <v>310</v>
      </c>
      <c r="B8129" t="s">
        <v>8416</v>
      </c>
      <c r="C8129" t="s">
        <v>122</v>
      </c>
      <c r="D8129" t="s">
        <v>54</v>
      </c>
      <c r="E8129" t="s">
        <v>30</v>
      </c>
      <c r="F8129">
        <v>25.23</v>
      </c>
      <c r="G8129">
        <v>42</v>
      </c>
      <c r="H8129">
        <v>2539.3200000000002</v>
      </c>
      <c r="I8129">
        <v>33</v>
      </c>
      <c r="J8129">
        <v>58</v>
      </c>
      <c r="K8129">
        <v>26</v>
      </c>
      <c r="L8129">
        <v>1571.96</v>
      </c>
      <c r="M8129" t="s">
        <v>125</v>
      </c>
      <c r="N8129" t="s">
        <v>111</v>
      </c>
      <c r="O8129" t="s">
        <v>218</v>
      </c>
      <c r="P8129">
        <v>2</v>
      </c>
      <c r="Q8129" t="s">
        <v>42</v>
      </c>
    </row>
    <row r="8130" spans="1:17" hidden="1" x14ac:dyDescent="0.3">
      <c r="A8130" t="s">
        <v>263</v>
      </c>
      <c r="B8130" t="s">
        <v>8417</v>
      </c>
      <c r="C8130" t="s">
        <v>93</v>
      </c>
      <c r="D8130" t="s">
        <v>20</v>
      </c>
      <c r="E8130" t="s">
        <v>38</v>
      </c>
      <c r="F8130">
        <v>95.99</v>
      </c>
      <c r="G8130">
        <v>87</v>
      </c>
      <c r="H8130">
        <v>2135.85</v>
      </c>
      <c r="I8130">
        <v>32</v>
      </c>
      <c r="J8130">
        <v>92</v>
      </c>
      <c r="K8130">
        <v>20</v>
      </c>
      <c r="L8130">
        <v>491</v>
      </c>
      <c r="M8130" t="s">
        <v>108</v>
      </c>
      <c r="N8130" t="s">
        <v>166</v>
      </c>
      <c r="O8130" t="s">
        <v>78</v>
      </c>
      <c r="P8130">
        <v>10</v>
      </c>
      <c r="Q8130" t="s">
        <v>50</v>
      </c>
    </row>
    <row r="8131" spans="1:17" hidden="1" x14ac:dyDescent="0.3">
      <c r="A8131" t="s">
        <v>335</v>
      </c>
      <c r="B8131" t="s">
        <v>8418</v>
      </c>
      <c r="C8131" t="s">
        <v>195</v>
      </c>
      <c r="D8131" t="s">
        <v>88</v>
      </c>
      <c r="E8131" t="s">
        <v>21</v>
      </c>
      <c r="F8131">
        <v>34.17</v>
      </c>
      <c r="G8131">
        <v>86</v>
      </c>
      <c r="H8131">
        <v>3723.8</v>
      </c>
      <c r="I8131">
        <v>30</v>
      </c>
      <c r="J8131">
        <v>85</v>
      </c>
      <c r="K8131">
        <v>4</v>
      </c>
      <c r="L8131">
        <v>173.2</v>
      </c>
      <c r="M8131" t="s">
        <v>85</v>
      </c>
      <c r="N8131" t="s">
        <v>254</v>
      </c>
      <c r="O8131" t="s">
        <v>576</v>
      </c>
      <c r="P8131">
        <v>10</v>
      </c>
      <c r="Q8131" t="s">
        <v>25</v>
      </c>
    </row>
    <row r="8132" spans="1:17" hidden="1" x14ac:dyDescent="0.3">
      <c r="A8132" t="s">
        <v>385</v>
      </c>
      <c r="B8132" t="s">
        <v>8419</v>
      </c>
      <c r="C8132" t="s">
        <v>187</v>
      </c>
      <c r="D8132" t="s">
        <v>54</v>
      </c>
      <c r="E8132" t="s">
        <v>30</v>
      </c>
      <c r="F8132">
        <v>44.01</v>
      </c>
      <c r="G8132">
        <v>41</v>
      </c>
      <c r="H8132">
        <v>2845.4</v>
      </c>
      <c r="I8132">
        <v>24</v>
      </c>
      <c r="J8132">
        <v>49</v>
      </c>
      <c r="K8132">
        <v>22</v>
      </c>
      <c r="L8132">
        <v>1526.8</v>
      </c>
      <c r="M8132" t="s">
        <v>197</v>
      </c>
      <c r="N8132" t="s">
        <v>41</v>
      </c>
      <c r="O8132" t="s">
        <v>157</v>
      </c>
      <c r="P8132">
        <v>10</v>
      </c>
      <c r="Q8132" t="s">
        <v>50</v>
      </c>
    </row>
    <row r="8133" spans="1:17" hidden="1" x14ac:dyDescent="0.3">
      <c r="A8133" t="s">
        <v>313</v>
      </c>
      <c r="B8133" t="s">
        <v>8420</v>
      </c>
      <c r="C8133" t="s">
        <v>77</v>
      </c>
      <c r="D8133" t="s">
        <v>60</v>
      </c>
      <c r="E8133" t="s">
        <v>38</v>
      </c>
      <c r="F8133">
        <v>94.81</v>
      </c>
      <c r="G8133">
        <v>126</v>
      </c>
      <c r="H8133">
        <v>6417.18</v>
      </c>
      <c r="I8133">
        <v>16</v>
      </c>
      <c r="J8133">
        <v>76</v>
      </c>
      <c r="K8133">
        <v>58</v>
      </c>
      <c r="L8133">
        <v>2953.94</v>
      </c>
      <c r="M8133" t="s">
        <v>100</v>
      </c>
      <c r="N8133" t="s">
        <v>226</v>
      </c>
      <c r="O8133" t="s">
        <v>250</v>
      </c>
      <c r="P8133">
        <v>2</v>
      </c>
      <c r="Q8133" t="s">
        <v>50</v>
      </c>
    </row>
    <row r="8134" spans="1:17" hidden="1" x14ac:dyDescent="0.3">
      <c r="A8134" t="s">
        <v>175</v>
      </c>
      <c r="B8134" t="s">
        <v>8421</v>
      </c>
      <c r="C8134" t="s">
        <v>128</v>
      </c>
      <c r="D8134" t="s">
        <v>46</v>
      </c>
      <c r="E8134" t="s">
        <v>38</v>
      </c>
      <c r="F8134">
        <v>49.94</v>
      </c>
      <c r="G8134">
        <v>176</v>
      </c>
      <c r="H8134">
        <v>3669.6</v>
      </c>
      <c r="I8134">
        <v>37</v>
      </c>
      <c r="J8134">
        <v>91</v>
      </c>
      <c r="K8134">
        <v>82</v>
      </c>
      <c r="L8134">
        <v>1709.7</v>
      </c>
      <c r="M8134" t="s">
        <v>41</v>
      </c>
      <c r="N8134" t="s">
        <v>17</v>
      </c>
      <c r="O8134" t="s">
        <v>226</v>
      </c>
      <c r="P8134">
        <v>4</v>
      </c>
      <c r="Q8134" t="s">
        <v>50</v>
      </c>
    </row>
    <row r="8135" spans="1:17" hidden="1" x14ac:dyDescent="0.3">
      <c r="A8135" t="s">
        <v>120</v>
      </c>
      <c r="B8135" t="s">
        <v>8422</v>
      </c>
      <c r="C8135" t="s">
        <v>141</v>
      </c>
      <c r="D8135" t="s">
        <v>88</v>
      </c>
      <c r="E8135" t="s">
        <v>21</v>
      </c>
      <c r="F8135">
        <v>96.91</v>
      </c>
      <c r="G8135">
        <v>83</v>
      </c>
      <c r="H8135">
        <v>7764.65</v>
      </c>
      <c r="I8135">
        <v>47</v>
      </c>
      <c r="J8135">
        <v>99</v>
      </c>
      <c r="K8135">
        <v>42</v>
      </c>
      <c r="L8135">
        <v>3929.1</v>
      </c>
      <c r="M8135" t="s">
        <v>184</v>
      </c>
      <c r="N8135" t="s">
        <v>366</v>
      </c>
      <c r="O8135" t="s">
        <v>254</v>
      </c>
      <c r="P8135">
        <v>1</v>
      </c>
      <c r="Q8135" t="s">
        <v>25</v>
      </c>
    </row>
    <row r="8136" spans="1:17" hidden="1" x14ac:dyDescent="0.3">
      <c r="A8136" t="s">
        <v>61</v>
      </c>
      <c r="B8136" t="s">
        <v>8423</v>
      </c>
      <c r="C8136" t="s">
        <v>71</v>
      </c>
      <c r="D8136" t="s">
        <v>29</v>
      </c>
      <c r="E8136" t="s">
        <v>30</v>
      </c>
      <c r="F8136">
        <v>90.12</v>
      </c>
      <c r="G8136">
        <v>45</v>
      </c>
      <c r="H8136">
        <v>4207.05</v>
      </c>
      <c r="I8136">
        <v>7</v>
      </c>
      <c r="J8136">
        <v>59</v>
      </c>
      <c r="K8136">
        <v>35</v>
      </c>
      <c r="L8136">
        <v>3272.15</v>
      </c>
      <c r="M8136" t="s">
        <v>305</v>
      </c>
      <c r="N8136" t="s">
        <v>337</v>
      </c>
      <c r="O8136" t="s">
        <v>108</v>
      </c>
      <c r="P8136">
        <v>7</v>
      </c>
      <c r="Q8136" t="s">
        <v>42</v>
      </c>
    </row>
    <row r="8137" spans="1:17" hidden="1" x14ac:dyDescent="0.3">
      <c r="A8137" t="s">
        <v>348</v>
      </c>
      <c r="B8137" t="s">
        <v>8424</v>
      </c>
      <c r="C8137" t="s">
        <v>169</v>
      </c>
      <c r="D8137" t="s">
        <v>20</v>
      </c>
      <c r="E8137" t="s">
        <v>38</v>
      </c>
      <c r="F8137">
        <v>2.37</v>
      </c>
      <c r="G8137">
        <v>67</v>
      </c>
      <c r="H8137">
        <v>4178.12</v>
      </c>
      <c r="I8137">
        <v>31</v>
      </c>
      <c r="J8137">
        <v>51</v>
      </c>
      <c r="K8137">
        <v>46</v>
      </c>
      <c r="L8137">
        <v>2868.56</v>
      </c>
      <c r="M8137" t="s">
        <v>119</v>
      </c>
      <c r="N8137" t="s">
        <v>380</v>
      </c>
      <c r="O8137" t="s">
        <v>275</v>
      </c>
      <c r="P8137">
        <v>2</v>
      </c>
      <c r="Q8137" t="s">
        <v>25</v>
      </c>
    </row>
    <row r="8138" spans="1:17" hidden="1" x14ac:dyDescent="0.3">
      <c r="A8138" t="s">
        <v>418</v>
      </c>
      <c r="B8138" t="s">
        <v>8425</v>
      </c>
      <c r="C8138" t="s">
        <v>205</v>
      </c>
      <c r="D8138" t="s">
        <v>46</v>
      </c>
      <c r="E8138" t="s">
        <v>21</v>
      </c>
      <c r="F8138">
        <v>94.82</v>
      </c>
      <c r="G8138">
        <v>115</v>
      </c>
      <c r="H8138">
        <v>2070</v>
      </c>
      <c r="I8138">
        <v>12</v>
      </c>
      <c r="J8138">
        <v>64</v>
      </c>
      <c r="K8138">
        <v>36</v>
      </c>
      <c r="L8138">
        <v>648</v>
      </c>
      <c r="M8138" t="s">
        <v>385</v>
      </c>
      <c r="N8138" t="s">
        <v>312</v>
      </c>
      <c r="O8138" t="s">
        <v>230</v>
      </c>
      <c r="P8138">
        <v>4</v>
      </c>
      <c r="Q8138" t="s">
        <v>42</v>
      </c>
    </row>
    <row r="8139" spans="1:17" hidden="1" x14ac:dyDescent="0.3">
      <c r="A8139" t="s">
        <v>209</v>
      </c>
      <c r="B8139" t="s">
        <v>8426</v>
      </c>
      <c r="C8139" t="s">
        <v>99</v>
      </c>
      <c r="D8139" t="s">
        <v>46</v>
      </c>
      <c r="E8139" t="s">
        <v>30</v>
      </c>
      <c r="F8139">
        <v>67.180000000000007</v>
      </c>
      <c r="G8139">
        <v>91</v>
      </c>
      <c r="H8139">
        <v>7148.96</v>
      </c>
      <c r="I8139">
        <v>9</v>
      </c>
      <c r="J8139">
        <v>64</v>
      </c>
      <c r="K8139">
        <v>66</v>
      </c>
      <c r="L8139">
        <v>5184.96</v>
      </c>
      <c r="M8139" t="s">
        <v>197</v>
      </c>
      <c r="N8139" t="s">
        <v>335</v>
      </c>
      <c r="O8139" t="s">
        <v>138</v>
      </c>
      <c r="P8139">
        <v>7</v>
      </c>
      <c r="Q8139" t="s">
        <v>25</v>
      </c>
    </row>
    <row r="8140" spans="1:17" hidden="1" x14ac:dyDescent="0.3">
      <c r="A8140" t="s">
        <v>26</v>
      </c>
      <c r="B8140" t="s">
        <v>8427</v>
      </c>
      <c r="C8140" t="s">
        <v>233</v>
      </c>
      <c r="D8140" t="s">
        <v>29</v>
      </c>
      <c r="E8140" t="s">
        <v>38</v>
      </c>
      <c r="F8140">
        <v>99.38</v>
      </c>
      <c r="G8140">
        <v>19</v>
      </c>
      <c r="H8140">
        <v>1064</v>
      </c>
      <c r="I8140">
        <v>31</v>
      </c>
      <c r="J8140">
        <v>78</v>
      </c>
      <c r="K8140">
        <v>16</v>
      </c>
      <c r="L8140">
        <v>896</v>
      </c>
      <c r="M8140" t="s">
        <v>175</v>
      </c>
      <c r="N8140" t="s">
        <v>94</v>
      </c>
      <c r="O8140" t="s">
        <v>143</v>
      </c>
      <c r="P8140">
        <v>4</v>
      </c>
      <c r="Q8140" t="s">
        <v>25</v>
      </c>
    </row>
    <row r="8141" spans="1:17" hidden="1" x14ac:dyDescent="0.3">
      <c r="A8141" t="s">
        <v>94</v>
      </c>
      <c r="B8141" t="s">
        <v>8428</v>
      </c>
      <c r="C8141" t="s">
        <v>195</v>
      </c>
      <c r="D8141" t="s">
        <v>88</v>
      </c>
      <c r="E8141" t="s">
        <v>21</v>
      </c>
      <c r="F8141">
        <v>34.17</v>
      </c>
      <c r="G8141">
        <v>47</v>
      </c>
      <c r="H8141">
        <v>4346.09</v>
      </c>
      <c r="I8141">
        <v>38</v>
      </c>
      <c r="J8141">
        <v>40</v>
      </c>
      <c r="K8141">
        <v>42</v>
      </c>
      <c r="L8141">
        <v>3883.74</v>
      </c>
      <c r="M8141" t="s">
        <v>351</v>
      </c>
      <c r="N8141" t="s">
        <v>116</v>
      </c>
      <c r="O8141" t="s">
        <v>84</v>
      </c>
      <c r="P8141">
        <v>10</v>
      </c>
      <c r="Q8141" t="s">
        <v>42</v>
      </c>
    </row>
    <row r="8142" spans="1:17" hidden="1" x14ac:dyDescent="0.3">
      <c r="A8142" t="s">
        <v>33</v>
      </c>
      <c r="B8142" t="s">
        <v>8429</v>
      </c>
      <c r="C8142" t="s">
        <v>36</v>
      </c>
      <c r="D8142" t="s">
        <v>37</v>
      </c>
      <c r="E8142" t="s">
        <v>30</v>
      </c>
      <c r="F8142">
        <v>85.99</v>
      </c>
      <c r="G8142">
        <v>161</v>
      </c>
      <c r="H8142">
        <v>7650.72</v>
      </c>
      <c r="I8142">
        <v>12</v>
      </c>
      <c r="J8142">
        <v>97</v>
      </c>
      <c r="K8142">
        <v>16</v>
      </c>
      <c r="L8142">
        <v>760.32</v>
      </c>
      <c r="M8142" t="s">
        <v>189</v>
      </c>
      <c r="N8142" t="s">
        <v>220</v>
      </c>
      <c r="O8142" t="s">
        <v>156</v>
      </c>
      <c r="P8142">
        <v>6</v>
      </c>
      <c r="Q8142" t="s">
        <v>50</v>
      </c>
    </row>
    <row r="8143" spans="1:17" hidden="1" x14ac:dyDescent="0.3">
      <c r="A8143" t="s">
        <v>109</v>
      </c>
      <c r="B8143" t="s">
        <v>8430</v>
      </c>
      <c r="C8143" t="s">
        <v>359</v>
      </c>
      <c r="D8143" t="s">
        <v>60</v>
      </c>
      <c r="E8143" t="s">
        <v>38</v>
      </c>
      <c r="F8143">
        <v>26.75</v>
      </c>
      <c r="G8143">
        <v>90</v>
      </c>
      <c r="H8143">
        <v>1124.0999999999999</v>
      </c>
      <c r="I8143">
        <v>35</v>
      </c>
      <c r="J8143">
        <v>52</v>
      </c>
      <c r="K8143">
        <v>4</v>
      </c>
      <c r="L8143">
        <v>49.96</v>
      </c>
      <c r="M8143" t="s">
        <v>163</v>
      </c>
      <c r="N8143" t="s">
        <v>201</v>
      </c>
      <c r="O8143" t="s">
        <v>82</v>
      </c>
      <c r="P8143">
        <v>10</v>
      </c>
      <c r="Q8143" t="s">
        <v>42</v>
      </c>
    </row>
    <row r="8144" spans="1:17" hidden="1" x14ac:dyDescent="0.3">
      <c r="A8144" t="s">
        <v>287</v>
      </c>
      <c r="B8144" t="s">
        <v>8431</v>
      </c>
      <c r="C8144" t="s">
        <v>215</v>
      </c>
      <c r="D8144" t="s">
        <v>134</v>
      </c>
      <c r="E8144" t="s">
        <v>21</v>
      </c>
      <c r="F8144">
        <v>39.5</v>
      </c>
      <c r="G8144">
        <v>27</v>
      </c>
      <c r="H8144">
        <v>2615.4899999999998</v>
      </c>
      <c r="I8144">
        <v>18</v>
      </c>
      <c r="J8144">
        <v>59</v>
      </c>
      <c r="K8144">
        <v>17</v>
      </c>
      <c r="L8144">
        <v>1646.79</v>
      </c>
      <c r="M8144" t="s">
        <v>47</v>
      </c>
      <c r="N8144" t="s">
        <v>125</v>
      </c>
      <c r="O8144" t="s">
        <v>123</v>
      </c>
      <c r="P8144">
        <v>2</v>
      </c>
      <c r="Q8144" t="s">
        <v>50</v>
      </c>
    </row>
    <row r="8145" spans="1:17" hidden="1" x14ac:dyDescent="0.3">
      <c r="A8145" t="s">
        <v>41</v>
      </c>
      <c r="B8145" t="s">
        <v>8432</v>
      </c>
      <c r="C8145" t="s">
        <v>141</v>
      </c>
      <c r="D8145" t="s">
        <v>88</v>
      </c>
      <c r="E8145" t="s">
        <v>30</v>
      </c>
      <c r="F8145">
        <v>79.41</v>
      </c>
      <c r="G8145">
        <v>28</v>
      </c>
      <c r="H8145">
        <v>304.08</v>
      </c>
      <c r="I8145">
        <v>32</v>
      </c>
      <c r="J8145">
        <v>52</v>
      </c>
      <c r="K8145">
        <v>15</v>
      </c>
      <c r="L8145">
        <v>162.9</v>
      </c>
      <c r="M8145" t="s">
        <v>295</v>
      </c>
      <c r="N8145" t="s">
        <v>238</v>
      </c>
      <c r="O8145" t="s">
        <v>254</v>
      </c>
      <c r="P8145">
        <v>7</v>
      </c>
      <c r="Q8145" t="s">
        <v>25</v>
      </c>
    </row>
    <row r="8146" spans="1:17" hidden="1" x14ac:dyDescent="0.3">
      <c r="A8146" t="s">
        <v>310</v>
      </c>
      <c r="B8146" t="s">
        <v>8433</v>
      </c>
      <c r="C8146" t="s">
        <v>390</v>
      </c>
      <c r="D8146" t="s">
        <v>60</v>
      </c>
      <c r="E8146" t="s">
        <v>38</v>
      </c>
      <c r="F8146">
        <v>54.05</v>
      </c>
      <c r="G8146">
        <v>140</v>
      </c>
      <c r="H8146">
        <v>6437.2</v>
      </c>
      <c r="I8146">
        <v>46</v>
      </c>
      <c r="J8146">
        <v>86</v>
      </c>
      <c r="K8146">
        <v>15</v>
      </c>
      <c r="L8146">
        <v>689.7</v>
      </c>
      <c r="M8146" t="s">
        <v>242</v>
      </c>
      <c r="N8146" t="s">
        <v>136</v>
      </c>
      <c r="O8146" t="s">
        <v>330</v>
      </c>
      <c r="P8146">
        <v>1</v>
      </c>
      <c r="Q8146" t="s">
        <v>25</v>
      </c>
    </row>
    <row r="8147" spans="1:17" hidden="1" x14ac:dyDescent="0.3">
      <c r="A8147" t="s">
        <v>47</v>
      </c>
      <c r="B8147" t="s">
        <v>8434</v>
      </c>
      <c r="C8147" t="s">
        <v>208</v>
      </c>
      <c r="D8147" t="s">
        <v>20</v>
      </c>
      <c r="E8147" t="s">
        <v>21</v>
      </c>
      <c r="F8147">
        <v>39.020000000000003</v>
      </c>
      <c r="G8147">
        <v>16</v>
      </c>
      <c r="H8147">
        <v>1295.04</v>
      </c>
      <c r="I8147">
        <v>20</v>
      </c>
      <c r="J8147">
        <v>44</v>
      </c>
      <c r="K8147">
        <v>11</v>
      </c>
      <c r="L8147">
        <v>890.34</v>
      </c>
      <c r="M8147" t="s">
        <v>196</v>
      </c>
      <c r="N8147" t="s">
        <v>313</v>
      </c>
      <c r="O8147" t="s">
        <v>111</v>
      </c>
      <c r="P8147">
        <v>10</v>
      </c>
      <c r="Q8147" t="s">
        <v>42</v>
      </c>
    </row>
    <row r="8148" spans="1:17" hidden="1" x14ac:dyDescent="0.3">
      <c r="A8148" t="s">
        <v>150</v>
      </c>
      <c r="B8148" t="s">
        <v>8435</v>
      </c>
      <c r="C8148" t="s">
        <v>128</v>
      </c>
      <c r="D8148" t="s">
        <v>46</v>
      </c>
      <c r="E8148" t="s">
        <v>30</v>
      </c>
      <c r="F8148">
        <v>57.56</v>
      </c>
      <c r="G8148">
        <v>191</v>
      </c>
      <c r="H8148">
        <v>17033.38</v>
      </c>
      <c r="I8148">
        <v>24</v>
      </c>
      <c r="J8148">
        <v>91</v>
      </c>
      <c r="K8148">
        <v>179</v>
      </c>
      <c r="L8148">
        <v>15963.22</v>
      </c>
      <c r="M8148" t="s">
        <v>185</v>
      </c>
      <c r="N8148" t="s">
        <v>268</v>
      </c>
      <c r="O8148" t="s">
        <v>57</v>
      </c>
      <c r="P8148">
        <v>4</v>
      </c>
      <c r="Q8148" t="s">
        <v>25</v>
      </c>
    </row>
    <row r="8149" spans="1:17" x14ac:dyDescent="0.3">
      <c r="A8149" t="s">
        <v>90</v>
      </c>
      <c r="B8149" t="s">
        <v>8436</v>
      </c>
      <c r="C8149" t="s">
        <v>28</v>
      </c>
      <c r="D8149" t="s">
        <v>29</v>
      </c>
      <c r="E8149" t="s">
        <v>21</v>
      </c>
      <c r="F8149">
        <v>13.82</v>
      </c>
      <c r="G8149">
        <v>72</v>
      </c>
      <c r="H8149">
        <v>2327.04</v>
      </c>
      <c r="I8149">
        <v>32</v>
      </c>
      <c r="J8149">
        <v>75</v>
      </c>
      <c r="K8149">
        <v>17</v>
      </c>
      <c r="L8149">
        <v>549.44000000000005</v>
      </c>
      <c r="M8149" t="s">
        <v>249</v>
      </c>
      <c r="N8149" t="s">
        <v>166</v>
      </c>
      <c r="O8149" t="s">
        <v>249</v>
      </c>
      <c r="P8149">
        <v>7</v>
      </c>
      <c r="Q8149" t="s">
        <v>42</v>
      </c>
    </row>
    <row r="8150" spans="1:17" hidden="1" x14ac:dyDescent="0.3">
      <c r="A8150" t="s">
        <v>272</v>
      </c>
      <c r="B8150" t="s">
        <v>8437</v>
      </c>
      <c r="C8150" t="s">
        <v>71</v>
      </c>
      <c r="D8150" t="s">
        <v>29</v>
      </c>
      <c r="E8150" t="s">
        <v>21</v>
      </c>
      <c r="F8150">
        <v>39.83</v>
      </c>
      <c r="G8150">
        <v>85</v>
      </c>
      <c r="H8150">
        <v>4133.55</v>
      </c>
      <c r="I8150">
        <v>31</v>
      </c>
      <c r="J8150">
        <v>98</v>
      </c>
      <c r="K8150">
        <v>12</v>
      </c>
      <c r="L8150">
        <v>583.55999999999995</v>
      </c>
      <c r="M8150" t="s">
        <v>334</v>
      </c>
      <c r="N8150" t="s">
        <v>210</v>
      </c>
      <c r="O8150" t="s">
        <v>435</v>
      </c>
      <c r="P8150">
        <v>7</v>
      </c>
      <c r="Q8150" t="s">
        <v>25</v>
      </c>
    </row>
    <row r="8151" spans="1:17" hidden="1" x14ac:dyDescent="0.3">
      <c r="A8151" t="s">
        <v>126</v>
      </c>
      <c r="B8151" t="s">
        <v>8438</v>
      </c>
      <c r="C8151" t="s">
        <v>161</v>
      </c>
      <c r="D8151" t="s">
        <v>67</v>
      </c>
      <c r="E8151" t="s">
        <v>30</v>
      </c>
      <c r="F8151">
        <v>17.920000000000002</v>
      </c>
      <c r="G8151">
        <v>81</v>
      </c>
      <c r="H8151">
        <v>6711.66</v>
      </c>
      <c r="I8151">
        <v>5</v>
      </c>
      <c r="J8151">
        <v>77</v>
      </c>
      <c r="K8151">
        <v>18</v>
      </c>
      <c r="L8151">
        <v>1491.48</v>
      </c>
      <c r="M8151" t="s">
        <v>274</v>
      </c>
      <c r="N8151" t="s">
        <v>109</v>
      </c>
      <c r="O8151" t="s">
        <v>324</v>
      </c>
      <c r="P8151">
        <v>1</v>
      </c>
      <c r="Q8151" t="s">
        <v>25</v>
      </c>
    </row>
    <row r="8152" spans="1:17" hidden="1" x14ac:dyDescent="0.3">
      <c r="A8152" t="s">
        <v>104</v>
      </c>
      <c r="B8152" t="s">
        <v>8439</v>
      </c>
      <c r="C8152" t="s">
        <v>192</v>
      </c>
      <c r="D8152" t="s">
        <v>37</v>
      </c>
      <c r="E8152" t="s">
        <v>30</v>
      </c>
      <c r="F8152">
        <v>42.44</v>
      </c>
      <c r="G8152">
        <v>55</v>
      </c>
      <c r="H8152">
        <v>1768.8</v>
      </c>
      <c r="I8152">
        <v>36</v>
      </c>
      <c r="J8152">
        <v>75</v>
      </c>
      <c r="K8152">
        <v>27</v>
      </c>
      <c r="L8152">
        <v>868.32</v>
      </c>
      <c r="M8152" t="s">
        <v>89</v>
      </c>
      <c r="N8152" t="s">
        <v>242</v>
      </c>
      <c r="O8152" t="s">
        <v>163</v>
      </c>
      <c r="P8152">
        <v>6</v>
      </c>
      <c r="Q8152" t="s">
        <v>42</v>
      </c>
    </row>
    <row r="8153" spans="1:17" hidden="1" x14ac:dyDescent="0.3">
      <c r="A8153" t="s">
        <v>78</v>
      </c>
      <c r="B8153" t="s">
        <v>8440</v>
      </c>
      <c r="C8153" t="s">
        <v>141</v>
      </c>
      <c r="D8153" t="s">
        <v>88</v>
      </c>
      <c r="E8153" t="s">
        <v>38</v>
      </c>
      <c r="F8153">
        <v>49.4</v>
      </c>
      <c r="G8153">
        <v>26</v>
      </c>
      <c r="H8153">
        <v>567.05999999999995</v>
      </c>
      <c r="I8153">
        <v>8</v>
      </c>
      <c r="J8153">
        <v>24</v>
      </c>
      <c r="K8153">
        <v>20</v>
      </c>
      <c r="L8153">
        <v>436.2</v>
      </c>
      <c r="M8153" t="s">
        <v>64</v>
      </c>
      <c r="N8153" t="s">
        <v>142</v>
      </c>
      <c r="O8153" t="s">
        <v>327</v>
      </c>
      <c r="P8153">
        <v>10</v>
      </c>
      <c r="Q8153" t="s">
        <v>42</v>
      </c>
    </row>
    <row r="8154" spans="1:17" hidden="1" x14ac:dyDescent="0.3">
      <c r="A8154" t="s">
        <v>263</v>
      </c>
      <c r="B8154" t="s">
        <v>8441</v>
      </c>
      <c r="C8154" t="s">
        <v>93</v>
      </c>
      <c r="D8154" t="s">
        <v>20</v>
      </c>
      <c r="E8154" t="s">
        <v>21</v>
      </c>
      <c r="F8154">
        <v>83.65</v>
      </c>
      <c r="G8154">
        <v>122</v>
      </c>
      <c r="H8154">
        <v>2520.52</v>
      </c>
      <c r="I8154">
        <v>6</v>
      </c>
      <c r="J8154">
        <v>34</v>
      </c>
      <c r="K8154">
        <v>88</v>
      </c>
      <c r="L8154">
        <v>1818.08</v>
      </c>
      <c r="M8154" t="s">
        <v>250</v>
      </c>
      <c r="N8154" t="s">
        <v>370</v>
      </c>
      <c r="O8154" t="s">
        <v>218</v>
      </c>
      <c r="P8154">
        <v>4</v>
      </c>
      <c r="Q8154" t="s">
        <v>42</v>
      </c>
    </row>
    <row r="8155" spans="1:17" hidden="1" x14ac:dyDescent="0.3">
      <c r="A8155" t="s">
        <v>83</v>
      </c>
      <c r="B8155" t="s">
        <v>8442</v>
      </c>
      <c r="C8155" t="s">
        <v>103</v>
      </c>
      <c r="D8155" t="s">
        <v>67</v>
      </c>
      <c r="E8155" t="s">
        <v>30</v>
      </c>
      <c r="F8155">
        <v>45.45</v>
      </c>
      <c r="G8155">
        <v>173</v>
      </c>
      <c r="H8155">
        <v>8418.18</v>
      </c>
      <c r="I8155">
        <v>42</v>
      </c>
      <c r="J8155">
        <v>69</v>
      </c>
      <c r="K8155">
        <v>1</v>
      </c>
      <c r="L8155">
        <v>48.66</v>
      </c>
      <c r="M8155" t="s">
        <v>150</v>
      </c>
      <c r="N8155" t="s">
        <v>351</v>
      </c>
      <c r="O8155" t="s">
        <v>212</v>
      </c>
      <c r="P8155">
        <v>1</v>
      </c>
      <c r="Q8155" t="s">
        <v>42</v>
      </c>
    </row>
    <row r="8156" spans="1:17" hidden="1" x14ac:dyDescent="0.3">
      <c r="A8156" t="s">
        <v>469</v>
      </c>
      <c r="B8156" t="s">
        <v>8443</v>
      </c>
      <c r="C8156" t="s">
        <v>66</v>
      </c>
      <c r="D8156" t="s">
        <v>67</v>
      </c>
      <c r="E8156" t="s">
        <v>38</v>
      </c>
      <c r="F8156">
        <v>58.87</v>
      </c>
      <c r="G8156">
        <v>148</v>
      </c>
      <c r="H8156">
        <v>1622.08</v>
      </c>
      <c r="I8156">
        <v>38</v>
      </c>
      <c r="J8156">
        <v>38</v>
      </c>
      <c r="K8156">
        <v>10</v>
      </c>
      <c r="L8156">
        <v>109.6</v>
      </c>
      <c r="M8156" t="s">
        <v>298</v>
      </c>
      <c r="N8156" t="s">
        <v>370</v>
      </c>
      <c r="O8156" t="s">
        <v>298</v>
      </c>
      <c r="P8156">
        <v>5</v>
      </c>
      <c r="Q8156" t="s">
        <v>42</v>
      </c>
    </row>
    <row r="8157" spans="1:17" hidden="1" x14ac:dyDescent="0.3">
      <c r="A8157" t="s">
        <v>150</v>
      </c>
      <c r="B8157" t="s">
        <v>8444</v>
      </c>
      <c r="C8157" t="s">
        <v>93</v>
      </c>
      <c r="D8157" t="s">
        <v>20</v>
      </c>
      <c r="E8157" t="s">
        <v>21</v>
      </c>
      <c r="F8157">
        <v>83.65</v>
      </c>
      <c r="G8157">
        <v>115</v>
      </c>
      <c r="H8157">
        <v>11186.05</v>
      </c>
      <c r="I8157">
        <v>17</v>
      </c>
      <c r="J8157">
        <v>24</v>
      </c>
      <c r="K8157">
        <v>92</v>
      </c>
      <c r="L8157">
        <v>8948.84</v>
      </c>
      <c r="M8157" t="s">
        <v>257</v>
      </c>
      <c r="N8157" t="s">
        <v>301</v>
      </c>
      <c r="O8157" t="s">
        <v>312</v>
      </c>
      <c r="P8157">
        <v>4</v>
      </c>
      <c r="Q8157" t="s">
        <v>42</v>
      </c>
    </row>
    <row r="8158" spans="1:17" hidden="1" x14ac:dyDescent="0.3">
      <c r="A8158" t="s">
        <v>57</v>
      </c>
      <c r="B8158" t="s">
        <v>8445</v>
      </c>
      <c r="C8158" t="s">
        <v>344</v>
      </c>
      <c r="D8158" t="s">
        <v>37</v>
      </c>
      <c r="E8158" t="s">
        <v>30</v>
      </c>
      <c r="F8158">
        <v>48.16</v>
      </c>
      <c r="G8158">
        <v>147</v>
      </c>
      <c r="H8158">
        <v>6285.72</v>
      </c>
      <c r="I8158">
        <v>34</v>
      </c>
      <c r="J8158">
        <v>49</v>
      </c>
      <c r="K8158">
        <v>61</v>
      </c>
      <c r="L8158">
        <v>2608.36</v>
      </c>
      <c r="M8158" t="s">
        <v>26</v>
      </c>
      <c r="N8158" t="s">
        <v>310</v>
      </c>
      <c r="O8158" t="s">
        <v>351</v>
      </c>
      <c r="P8158">
        <v>3</v>
      </c>
      <c r="Q8158" t="s">
        <v>42</v>
      </c>
    </row>
    <row r="8159" spans="1:17" hidden="1" x14ac:dyDescent="0.3">
      <c r="A8159" t="s">
        <v>82</v>
      </c>
      <c r="B8159" t="s">
        <v>8446</v>
      </c>
      <c r="C8159" t="s">
        <v>353</v>
      </c>
      <c r="D8159" t="s">
        <v>29</v>
      </c>
      <c r="E8159" t="s">
        <v>38</v>
      </c>
      <c r="F8159">
        <v>95.36</v>
      </c>
      <c r="G8159">
        <v>169</v>
      </c>
      <c r="H8159">
        <v>468.13</v>
      </c>
      <c r="I8159">
        <v>28</v>
      </c>
      <c r="J8159">
        <v>87</v>
      </c>
      <c r="K8159">
        <v>104</v>
      </c>
      <c r="L8159">
        <v>288.08</v>
      </c>
      <c r="M8159" t="s">
        <v>435</v>
      </c>
      <c r="N8159" t="s">
        <v>275</v>
      </c>
      <c r="O8159" t="s">
        <v>166</v>
      </c>
      <c r="P8159">
        <v>1</v>
      </c>
      <c r="Q8159" t="s">
        <v>50</v>
      </c>
    </row>
    <row r="8160" spans="1:17" hidden="1" x14ac:dyDescent="0.3">
      <c r="A8160" t="s">
        <v>224</v>
      </c>
      <c r="B8160" t="s">
        <v>8447</v>
      </c>
      <c r="C8160" t="s">
        <v>228</v>
      </c>
      <c r="D8160" t="s">
        <v>54</v>
      </c>
      <c r="E8160" t="s">
        <v>21</v>
      </c>
      <c r="F8160">
        <v>14.09</v>
      </c>
      <c r="G8160">
        <v>78</v>
      </c>
      <c r="H8160">
        <v>2019.42</v>
      </c>
      <c r="I8160">
        <v>15</v>
      </c>
      <c r="J8160">
        <v>85</v>
      </c>
      <c r="K8160">
        <v>42</v>
      </c>
      <c r="L8160">
        <v>1087.3800000000001</v>
      </c>
      <c r="M8160" t="s">
        <v>131</v>
      </c>
      <c r="N8160" t="s">
        <v>293</v>
      </c>
      <c r="O8160" t="s">
        <v>218</v>
      </c>
      <c r="P8160">
        <v>10</v>
      </c>
      <c r="Q8160" t="s">
        <v>25</v>
      </c>
    </row>
    <row r="8161" spans="1:17" x14ac:dyDescent="0.3">
      <c r="A8161" t="s">
        <v>90</v>
      </c>
      <c r="B8161" t="s">
        <v>8448</v>
      </c>
      <c r="C8161" t="s">
        <v>28</v>
      </c>
      <c r="D8161" t="s">
        <v>29</v>
      </c>
      <c r="E8161" t="s">
        <v>38</v>
      </c>
      <c r="F8161">
        <v>48.48</v>
      </c>
      <c r="G8161">
        <v>69</v>
      </c>
      <c r="H8161">
        <v>2148.66</v>
      </c>
      <c r="I8161">
        <v>25</v>
      </c>
      <c r="J8161">
        <v>36</v>
      </c>
      <c r="K8161">
        <v>22</v>
      </c>
      <c r="L8161">
        <v>685.08</v>
      </c>
      <c r="M8161" t="s">
        <v>166</v>
      </c>
      <c r="N8161" t="s">
        <v>34</v>
      </c>
      <c r="O8161" t="s">
        <v>72</v>
      </c>
      <c r="P8161">
        <v>7</v>
      </c>
      <c r="Q8161" t="s">
        <v>42</v>
      </c>
    </row>
    <row r="8162" spans="1:17" hidden="1" x14ac:dyDescent="0.3">
      <c r="A8162" t="s">
        <v>166</v>
      </c>
      <c r="B8162" t="s">
        <v>8449</v>
      </c>
      <c r="C8162" t="s">
        <v>87</v>
      </c>
      <c r="D8162" t="s">
        <v>88</v>
      </c>
      <c r="E8162" t="s">
        <v>30</v>
      </c>
      <c r="F8162">
        <v>79.87</v>
      </c>
      <c r="G8162">
        <v>87</v>
      </c>
      <c r="H8162">
        <v>748.2</v>
      </c>
      <c r="I8162">
        <v>15</v>
      </c>
      <c r="J8162">
        <v>37</v>
      </c>
      <c r="K8162">
        <v>31</v>
      </c>
      <c r="L8162">
        <v>266.60000000000002</v>
      </c>
      <c r="M8162" t="s">
        <v>41</v>
      </c>
      <c r="N8162" t="s">
        <v>170</v>
      </c>
      <c r="O8162" t="s">
        <v>173</v>
      </c>
      <c r="P8162">
        <v>6</v>
      </c>
      <c r="Q8162" t="s">
        <v>25</v>
      </c>
    </row>
    <row r="8163" spans="1:17" hidden="1" x14ac:dyDescent="0.3">
      <c r="A8163" t="s">
        <v>268</v>
      </c>
      <c r="B8163" t="s">
        <v>8450</v>
      </c>
      <c r="C8163" t="s">
        <v>195</v>
      </c>
      <c r="D8163" t="s">
        <v>88</v>
      </c>
      <c r="E8163" t="s">
        <v>38</v>
      </c>
      <c r="F8163">
        <v>91.3</v>
      </c>
      <c r="G8163">
        <v>134</v>
      </c>
      <c r="H8163">
        <v>2709.48</v>
      </c>
      <c r="I8163">
        <v>25</v>
      </c>
      <c r="J8163">
        <v>35</v>
      </c>
      <c r="K8163">
        <v>17</v>
      </c>
      <c r="L8163">
        <v>343.74</v>
      </c>
      <c r="M8163" t="s">
        <v>162</v>
      </c>
      <c r="N8163" t="s">
        <v>63</v>
      </c>
      <c r="O8163" t="s">
        <v>295</v>
      </c>
      <c r="P8163">
        <v>2</v>
      </c>
      <c r="Q8163" t="s">
        <v>42</v>
      </c>
    </row>
    <row r="8164" spans="1:17" hidden="1" x14ac:dyDescent="0.3">
      <c r="A8164" t="s">
        <v>263</v>
      </c>
      <c r="B8164" t="s">
        <v>8451</v>
      </c>
      <c r="C8164" t="s">
        <v>192</v>
      </c>
      <c r="D8164" t="s">
        <v>37</v>
      </c>
      <c r="E8164" t="s">
        <v>21</v>
      </c>
      <c r="F8164">
        <v>95.4</v>
      </c>
      <c r="G8164">
        <v>138</v>
      </c>
      <c r="H8164">
        <v>881.82</v>
      </c>
      <c r="I8164">
        <v>10</v>
      </c>
      <c r="J8164">
        <v>30</v>
      </c>
      <c r="K8164">
        <v>57</v>
      </c>
      <c r="L8164">
        <v>364.23</v>
      </c>
      <c r="M8164" t="s">
        <v>283</v>
      </c>
      <c r="N8164" t="s">
        <v>73</v>
      </c>
      <c r="O8164" t="s">
        <v>146</v>
      </c>
      <c r="P8164">
        <v>3</v>
      </c>
      <c r="Q8164" t="s">
        <v>25</v>
      </c>
    </row>
    <row r="8165" spans="1:17" hidden="1" x14ac:dyDescent="0.3">
      <c r="A8165" t="s">
        <v>145</v>
      </c>
      <c r="B8165" t="s">
        <v>8452</v>
      </c>
      <c r="C8165" t="s">
        <v>297</v>
      </c>
      <c r="D8165" t="s">
        <v>60</v>
      </c>
      <c r="E8165" t="s">
        <v>38</v>
      </c>
      <c r="F8165">
        <v>76.36</v>
      </c>
      <c r="G8165">
        <v>105</v>
      </c>
      <c r="H8165">
        <v>9300.9</v>
      </c>
      <c r="I8165">
        <v>28</v>
      </c>
      <c r="J8165">
        <v>50</v>
      </c>
      <c r="K8165">
        <v>41</v>
      </c>
      <c r="L8165">
        <v>3631.78</v>
      </c>
      <c r="M8165" t="s">
        <v>193</v>
      </c>
      <c r="N8165" t="s">
        <v>350</v>
      </c>
      <c r="O8165" t="s">
        <v>301</v>
      </c>
      <c r="P8165">
        <v>6</v>
      </c>
      <c r="Q8165" t="s">
        <v>42</v>
      </c>
    </row>
    <row r="8166" spans="1:17" hidden="1" x14ac:dyDescent="0.3">
      <c r="A8166" t="s">
        <v>225</v>
      </c>
      <c r="B8166" t="s">
        <v>8453</v>
      </c>
      <c r="C8166" t="s">
        <v>317</v>
      </c>
      <c r="D8166" t="s">
        <v>88</v>
      </c>
      <c r="E8166" t="s">
        <v>38</v>
      </c>
      <c r="F8166">
        <v>54.24</v>
      </c>
      <c r="G8166">
        <v>80</v>
      </c>
      <c r="H8166">
        <v>600</v>
      </c>
      <c r="I8166">
        <v>36</v>
      </c>
      <c r="J8166">
        <v>75</v>
      </c>
      <c r="K8166">
        <v>14</v>
      </c>
      <c r="L8166">
        <v>105</v>
      </c>
      <c r="M8166" t="s">
        <v>51</v>
      </c>
      <c r="N8166" t="s">
        <v>97</v>
      </c>
      <c r="O8166" t="s">
        <v>177</v>
      </c>
      <c r="P8166">
        <v>4</v>
      </c>
      <c r="Q8166" t="s">
        <v>25</v>
      </c>
    </row>
    <row r="8167" spans="1:17" hidden="1" x14ac:dyDescent="0.3">
      <c r="A8167" t="s">
        <v>126</v>
      </c>
      <c r="B8167" t="s">
        <v>8454</v>
      </c>
      <c r="C8167" t="s">
        <v>223</v>
      </c>
      <c r="D8167" t="s">
        <v>37</v>
      </c>
      <c r="E8167" t="s">
        <v>30</v>
      </c>
      <c r="F8167">
        <v>58.47</v>
      </c>
      <c r="G8167">
        <v>178</v>
      </c>
      <c r="H8167">
        <v>5866.88</v>
      </c>
      <c r="I8167">
        <v>47</v>
      </c>
      <c r="J8167">
        <v>86</v>
      </c>
      <c r="K8167">
        <v>81</v>
      </c>
      <c r="L8167">
        <v>2669.76</v>
      </c>
      <c r="M8167" t="s">
        <v>441</v>
      </c>
      <c r="N8167" t="s">
        <v>125</v>
      </c>
      <c r="O8167" t="s">
        <v>97</v>
      </c>
      <c r="P8167">
        <v>8</v>
      </c>
      <c r="Q8167" t="s">
        <v>50</v>
      </c>
    </row>
    <row r="8168" spans="1:17" hidden="1" x14ac:dyDescent="0.3">
      <c r="A8168" t="s">
        <v>327</v>
      </c>
      <c r="B8168" t="s">
        <v>8455</v>
      </c>
      <c r="C8168" t="s">
        <v>195</v>
      </c>
      <c r="D8168" t="s">
        <v>88</v>
      </c>
      <c r="E8168" t="s">
        <v>38</v>
      </c>
      <c r="F8168">
        <v>91.3</v>
      </c>
      <c r="G8168">
        <v>139</v>
      </c>
      <c r="H8168">
        <v>13683.16</v>
      </c>
      <c r="I8168">
        <v>48</v>
      </c>
      <c r="J8168">
        <v>83</v>
      </c>
      <c r="K8168">
        <v>59</v>
      </c>
      <c r="L8168">
        <v>5807.96</v>
      </c>
      <c r="M8168" t="s">
        <v>82</v>
      </c>
      <c r="N8168" t="s">
        <v>298</v>
      </c>
      <c r="O8168" t="s">
        <v>218</v>
      </c>
      <c r="P8168">
        <v>2</v>
      </c>
      <c r="Q8168" t="s">
        <v>50</v>
      </c>
    </row>
    <row r="8169" spans="1:17" hidden="1" x14ac:dyDescent="0.3">
      <c r="A8169" t="s">
        <v>312</v>
      </c>
      <c r="B8169" t="s">
        <v>8456</v>
      </c>
      <c r="C8169" t="s">
        <v>59</v>
      </c>
      <c r="D8169" t="s">
        <v>60</v>
      </c>
      <c r="E8169" t="s">
        <v>21</v>
      </c>
      <c r="F8169">
        <v>84.65</v>
      </c>
      <c r="G8169">
        <v>95</v>
      </c>
      <c r="H8169">
        <v>1035.5</v>
      </c>
      <c r="I8169">
        <v>12</v>
      </c>
      <c r="J8169">
        <v>66</v>
      </c>
      <c r="K8169">
        <v>87</v>
      </c>
      <c r="L8169">
        <v>948.3</v>
      </c>
      <c r="M8169" t="s">
        <v>136</v>
      </c>
      <c r="N8169" t="s">
        <v>156</v>
      </c>
      <c r="O8169" t="s">
        <v>226</v>
      </c>
      <c r="P8169">
        <v>3</v>
      </c>
      <c r="Q8169" t="s">
        <v>42</v>
      </c>
    </row>
    <row r="8170" spans="1:17" hidden="1" x14ac:dyDescent="0.3">
      <c r="A8170" t="s">
        <v>43</v>
      </c>
      <c r="B8170" t="s">
        <v>8457</v>
      </c>
      <c r="C8170" t="s">
        <v>19</v>
      </c>
      <c r="D8170" t="s">
        <v>20</v>
      </c>
      <c r="E8170" t="s">
        <v>21</v>
      </c>
      <c r="F8170">
        <v>89.94</v>
      </c>
      <c r="G8170">
        <v>199</v>
      </c>
      <c r="H8170">
        <v>14164.82</v>
      </c>
      <c r="I8170">
        <v>25</v>
      </c>
      <c r="J8170">
        <v>65</v>
      </c>
      <c r="K8170">
        <v>60</v>
      </c>
      <c r="L8170">
        <v>4270.8</v>
      </c>
      <c r="M8170" t="s">
        <v>307</v>
      </c>
      <c r="N8170" t="s">
        <v>90</v>
      </c>
      <c r="O8170" t="s">
        <v>218</v>
      </c>
      <c r="P8170">
        <v>3</v>
      </c>
      <c r="Q8170" t="s">
        <v>25</v>
      </c>
    </row>
    <row r="8171" spans="1:17" hidden="1" x14ac:dyDescent="0.3">
      <c r="A8171" t="s">
        <v>111</v>
      </c>
      <c r="B8171" t="s">
        <v>8458</v>
      </c>
      <c r="C8171" t="s">
        <v>304</v>
      </c>
      <c r="D8171" t="s">
        <v>134</v>
      </c>
      <c r="E8171" t="s">
        <v>30</v>
      </c>
      <c r="F8171">
        <v>23.25</v>
      </c>
      <c r="G8171">
        <v>200</v>
      </c>
      <c r="H8171">
        <v>1274</v>
      </c>
      <c r="I8171">
        <v>26</v>
      </c>
      <c r="J8171">
        <v>54</v>
      </c>
      <c r="K8171">
        <v>157</v>
      </c>
      <c r="L8171">
        <v>1000.09</v>
      </c>
      <c r="M8171" t="s">
        <v>49</v>
      </c>
      <c r="N8171" t="s">
        <v>104</v>
      </c>
      <c r="O8171" t="s">
        <v>370</v>
      </c>
      <c r="P8171">
        <v>2</v>
      </c>
      <c r="Q8171" t="s">
        <v>42</v>
      </c>
    </row>
    <row r="8172" spans="1:17" hidden="1" x14ac:dyDescent="0.3">
      <c r="A8172" t="s">
        <v>173</v>
      </c>
      <c r="B8172" t="s">
        <v>8459</v>
      </c>
      <c r="C8172" t="s">
        <v>353</v>
      </c>
      <c r="D8172" t="s">
        <v>29</v>
      </c>
      <c r="E8172" t="s">
        <v>38</v>
      </c>
      <c r="F8172">
        <v>95.36</v>
      </c>
      <c r="G8172">
        <v>130</v>
      </c>
      <c r="H8172">
        <v>6955</v>
      </c>
      <c r="I8172">
        <v>30</v>
      </c>
      <c r="J8172">
        <v>80</v>
      </c>
      <c r="K8172">
        <v>26</v>
      </c>
      <c r="L8172">
        <v>1391</v>
      </c>
      <c r="M8172" t="s">
        <v>163</v>
      </c>
      <c r="N8172" t="s">
        <v>345</v>
      </c>
      <c r="O8172" t="s">
        <v>145</v>
      </c>
      <c r="P8172">
        <v>4</v>
      </c>
      <c r="Q8172" t="s">
        <v>50</v>
      </c>
    </row>
    <row r="8173" spans="1:17" hidden="1" x14ac:dyDescent="0.3">
      <c r="A8173" t="s">
        <v>78</v>
      </c>
      <c r="B8173" t="s">
        <v>8460</v>
      </c>
      <c r="C8173" t="s">
        <v>390</v>
      </c>
      <c r="D8173" t="s">
        <v>60</v>
      </c>
      <c r="E8173" t="s">
        <v>21</v>
      </c>
      <c r="F8173">
        <v>67.64</v>
      </c>
      <c r="G8173">
        <v>73</v>
      </c>
      <c r="H8173">
        <v>7125.53</v>
      </c>
      <c r="I8173">
        <v>6</v>
      </c>
      <c r="J8173">
        <v>35</v>
      </c>
      <c r="K8173">
        <v>15</v>
      </c>
      <c r="L8173">
        <v>1464.15</v>
      </c>
      <c r="M8173" t="s">
        <v>146</v>
      </c>
      <c r="N8173" t="s">
        <v>184</v>
      </c>
      <c r="O8173" t="s">
        <v>283</v>
      </c>
      <c r="P8173">
        <v>9</v>
      </c>
      <c r="Q8173" t="s">
        <v>25</v>
      </c>
    </row>
    <row r="8174" spans="1:17" hidden="1" x14ac:dyDescent="0.3">
      <c r="A8174" t="s">
        <v>298</v>
      </c>
      <c r="B8174" t="s">
        <v>8461</v>
      </c>
      <c r="C8174" t="s">
        <v>87</v>
      </c>
      <c r="D8174" t="s">
        <v>88</v>
      </c>
      <c r="E8174" t="s">
        <v>21</v>
      </c>
      <c r="F8174">
        <v>82.8</v>
      </c>
      <c r="G8174">
        <v>177</v>
      </c>
      <c r="H8174">
        <v>16862.79</v>
      </c>
      <c r="I8174">
        <v>43</v>
      </c>
      <c r="J8174">
        <v>94</v>
      </c>
      <c r="K8174">
        <v>173</v>
      </c>
      <c r="L8174">
        <v>16481.71</v>
      </c>
      <c r="M8174" t="s">
        <v>142</v>
      </c>
      <c r="N8174" t="s">
        <v>418</v>
      </c>
      <c r="O8174" t="s">
        <v>55</v>
      </c>
      <c r="P8174">
        <v>5</v>
      </c>
      <c r="Q8174" t="s">
        <v>25</v>
      </c>
    </row>
    <row r="8175" spans="1:17" hidden="1" x14ac:dyDescent="0.3">
      <c r="A8175" t="s">
        <v>41</v>
      </c>
      <c r="B8175" t="s">
        <v>8462</v>
      </c>
      <c r="C8175" t="s">
        <v>246</v>
      </c>
      <c r="D8175" t="s">
        <v>67</v>
      </c>
      <c r="E8175" t="s">
        <v>30</v>
      </c>
      <c r="F8175">
        <v>45.41</v>
      </c>
      <c r="G8175">
        <v>193</v>
      </c>
      <c r="H8175">
        <v>15165.94</v>
      </c>
      <c r="I8175">
        <v>28</v>
      </c>
      <c r="J8175">
        <v>29</v>
      </c>
      <c r="K8175">
        <v>39</v>
      </c>
      <c r="L8175">
        <v>3064.62</v>
      </c>
      <c r="M8175" t="s">
        <v>108</v>
      </c>
      <c r="N8175" t="s">
        <v>178</v>
      </c>
      <c r="O8175" t="s">
        <v>97</v>
      </c>
      <c r="P8175">
        <v>1</v>
      </c>
      <c r="Q8175" t="s">
        <v>42</v>
      </c>
    </row>
    <row r="8176" spans="1:17" hidden="1" x14ac:dyDescent="0.3">
      <c r="A8176" t="s">
        <v>210</v>
      </c>
      <c r="B8176" t="s">
        <v>8463</v>
      </c>
      <c r="C8176" t="s">
        <v>128</v>
      </c>
      <c r="D8176" t="s">
        <v>46</v>
      </c>
      <c r="E8176" t="s">
        <v>38</v>
      </c>
      <c r="F8176">
        <v>49.94</v>
      </c>
      <c r="G8176">
        <v>72</v>
      </c>
      <c r="H8176">
        <v>3725.28</v>
      </c>
      <c r="I8176">
        <v>9</v>
      </c>
      <c r="J8176">
        <v>45</v>
      </c>
      <c r="K8176">
        <v>29</v>
      </c>
      <c r="L8176">
        <v>1500.46</v>
      </c>
      <c r="M8176" t="s">
        <v>213</v>
      </c>
      <c r="N8176" t="s">
        <v>48</v>
      </c>
      <c r="O8176" t="s">
        <v>225</v>
      </c>
      <c r="P8176">
        <v>7</v>
      </c>
      <c r="Q8176" t="s">
        <v>50</v>
      </c>
    </row>
    <row r="8177" spans="1:17" hidden="1" x14ac:dyDescent="0.3">
      <c r="A8177" t="s">
        <v>175</v>
      </c>
      <c r="B8177" t="s">
        <v>8464</v>
      </c>
      <c r="C8177" t="s">
        <v>113</v>
      </c>
      <c r="D8177" t="s">
        <v>46</v>
      </c>
      <c r="E8177" t="s">
        <v>21</v>
      </c>
      <c r="F8177">
        <v>91.09</v>
      </c>
      <c r="G8177">
        <v>96</v>
      </c>
      <c r="H8177">
        <v>1336.32</v>
      </c>
      <c r="I8177">
        <v>44</v>
      </c>
      <c r="J8177">
        <v>81</v>
      </c>
      <c r="K8177">
        <v>61</v>
      </c>
      <c r="L8177">
        <v>849.12</v>
      </c>
      <c r="M8177" t="s">
        <v>139</v>
      </c>
      <c r="N8177" t="s">
        <v>183</v>
      </c>
      <c r="O8177" t="s">
        <v>1167</v>
      </c>
      <c r="P8177">
        <v>6</v>
      </c>
      <c r="Q8177" t="s">
        <v>42</v>
      </c>
    </row>
    <row r="8178" spans="1:17" hidden="1" x14ac:dyDescent="0.3">
      <c r="A8178" t="s">
        <v>281</v>
      </c>
      <c r="B8178" t="s">
        <v>8465</v>
      </c>
      <c r="C8178" t="s">
        <v>223</v>
      </c>
      <c r="D8178" t="s">
        <v>37</v>
      </c>
      <c r="E8178" t="s">
        <v>30</v>
      </c>
      <c r="F8178">
        <v>58.47</v>
      </c>
      <c r="G8178">
        <v>128</v>
      </c>
      <c r="H8178">
        <v>10458.879999999999</v>
      </c>
      <c r="I8178">
        <v>37</v>
      </c>
      <c r="J8178">
        <v>21</v>
      </c>
      <c r="K8178">
        <v>11</v>
      </c>
      <c r="L8178">
        <v>898.81</v>
      </c>
      <c r="M8178" t="s">
        <v>301</v>
      </c>
      <c r="N8178" t="s">
        <v>264</v>
      </c>
      <c r="O8178" t="s">
        <v>91</v>
      </c>
      <c r="P8178">
        <v>2</v>
      </c>
      <c r="Q8178" t="s">
        <v>42</v>
      </c>
    </row>
    <row r="8179" spans="1:17" hidden="1" x14ac:dyDescent="0.3">
      <c r="A8179" t="s">
        <v>106</v>
      </c>
      <c r="B8179" t="s">
        <v>8466</v>
      </c>
      <c r="C8179" t="s">
        <v>192</v>
      </c>
      <c r="D8179" t="s">
        <v>37</v>
      </c>
      <c r="E8179" t="s">
        <v>38</v>
      </c>
      <c r="F8179">
        <v>78.69</v>
      </c>
      <c r="G8179">
        <v>157</v>
      </c>
      <c r="H8179">
        <v>3871.62</v>
      </c>
      <c r="I8179">
        <v>18</v>
      </c>
      <c r="J8179">
        <v>81</v>
      </c>
      <c r="K8179">
        <v>89</v>
      </c>
      <c r="L8179">
        <v>2194.7399999999998</v>
      </c>
      <c r="M8179" t="s">
        <v>48</v>
      </c>
      <c r="N8179" t="s">
        <v>287</v>
      </c>
      <c r="O8179" t="s">
        <v>83</v>
      </c>
      <c r="P8179">
        <v>1</v>
      </c>
      <c r="Q8179" t="s">
        <v>42</v>
      </c>
    </row>
    <row r="8180" spans="1:17" hidden="1" x14ac:dyDescent="0.3">
      <c r="A8180" t="s">
        <v>73</v>
      </c>
      <c r="B8180" t="s">
        <v>8467</v>
      </c>
      <c r="C8180" t="s">
        <v>205</v>
      </c>
      <c r="D8180" t="s">
        <v>46</v>
      </c>
      <c r="E8180" t="s">
        <v>21</v>
      </c>
      <c r="F8180">
        <v>94.82</v>
      </c>
      <c r="G8180">
        <v>104</v>
      </c>
      <c r="H8180">
        <v>9609.6</v>
      </c>
      <c r="I8180">
        <v>45</v>
      </c>
      <c r="J8180">
        <v>80</v>
      </c>
      <c r="K8180">
        <v>36</v>
      </c>
      <c r="L8180">
        <v>3326.4</v>
      </c>
      <c r="M8180" t="s">
        <v>275</v>
      </c>
      <c r="N8180" t="s">
        <v>301</v>
      </c>
      <c r="O8180" t="s">
        <v>116</v>
      </c>
      <c r="P8180">
        <v>4</v>
      </c>
      <c r="Q8180" t="s">
        <v>42</v>
      </c>
    </row>
    <row r="8181" spans="1:17" hidden="1" x14ac:dyDescent="0.3">
      <c r="A8181" t="s">
        <v>448</v>
      </c>
      <c r="B8181" t="s">
        <v>8468</v>
      </c>
      <c r="C8181" t="s">
        <v>161</v>
      </c>
      <c r="D8181" t="s">
        <v>67</v>
      </c>
      <c r="E8181" t="s">
        <v>30</v>
      </c>
      <c r="F8181">
        <v>17.920000000000002</v>
      </c>
      <c r="G8181">
        <v>44</v>
      </c>
      <c r="H8181">
        <v>3451.36</v>
      </c>
      <c r="I8181">
        <v>43</v>
      </c>
      <c r="J8181">
        <v>71</v>
      </c>
      <c r="K8181">
        <v>39</v>
      </c>
      <c r="L8181">
        <v>3059.16</v>
      </c>
      <c r="M8181" t="s">
        <v>298</v>
      </c>
      <c r="N8181" t="s">
        <v>82</v>
      </c>
      <c r="O8181" t="s">
        <v>259</v>
      </c>
      <c r="P8181">
        <v>5</v>
      </c>
      <c r="Q8181" t="s">
        <v>50</v>
      </c>
    </row>
    <row r="8182" spans="1:17" hidden="1" x14ac:dyDescent="0.3">
      <c r="A8182" t="s">
        <v>135</v>
      </c>
      <c r="B8182" t="s">
        <v>8469</v>
      </c>
      <c r="C8182" t="s">
        <v>205</v>
      </c>
      <c r="D8182" t="s">
        <v>46</v>
      </c>
      <c r="E8182" t="s">
        <v>38</v>
      </c>
      <c r="F8182">
        <v>92.33</v>
      </c>
      <c r="G8182">
        <v>79</v>
      </c>
      <c r="H8182">
        <v>4834.8</v>
      </c>
      <c r="I8182">
        <v>5</v>
      </c>
      <c r="J8182">
        <v>70</v>
      </c>
      <c r="K8182">
        <v>65</v>
      </c>
      <c r="L8182">
        <v>3978</v>
      </c>
      <c r="M8182" t="s">
        <v>68</v>
      </c>
      <c r="N8182" t="s">
        <v>305</v>
      </c>
      <c r="O8182" t="s">
        <v>247</v>
      </c>
      <c r="P8182">
        <v>4</v>
      </c>
      <c r="Q8182" t="s">
        <v>25</v>
      </c>
    </row>
    <row r="8183" spans="1:17" hidden="1" x14ac:dyDescent="0.3">
      <c r="A8183" t="s">
        <v>348</v>
      </c>
      <c r="B8183" t="s">
        <v>8470</v>
      </c>
      <c r="C8183" t="s">
        <v>53</v>
      </c>
      <c r="D8183" t="s">
        <v>54</v>
      </c>
      <c r="E8183" t="s">
        <v>38</v>
      </c>
      <c r="F8183">
        <v>92.63</v>
      </c>
      <c r="G8183">
        <v>71</v>
      </c>
      <c r="H8183">
        <v>6136.53</v>
      </c>
      <c r="I8183">
        <v>31</v>
      </c>
      <c r="J8183">
        <v>36</v>
      </c>
      <c r="K8183">
        <v>13</v>
      </c>
      <c r="L8183">
        <v>1123.5899999999999</v>
      </c>
      <c r="M8183" t="s">
        <v>149</v>
      </c>
      <c r="N8183" t="s">
        <v>149</v>
      </c>
      <c r="O8183" t="s">
        <v>238</v>
      </c>
      <c r="P8183">
        <v>9</v>
      </c>
      <c r="Q8183" t="s">
        <v>42</v>
      </c>
    </row>
    <row r="8184" spans="1:17" hidden="1" x14ac:dyDescent="0.3">
      <c r="A8184" t="s">
        <v>274</v>
      </c>
      <c r="B8184" t="s">
        <v>8471</v>
      </c>
      <c r="C8184" t="s">
        <v>59</v>
      </c>
      <c r="D8184" t="s">
        <v>60</v>
      </c>
      <c r="E8184" t="s">
        <v>30</v>
      </c>
      <c r="F8184">
        <v>71.3</v>
      </c>
      <c r="G8184">
        <v>148</v>
      </c>
      <c r="H8184">
        <v>13111.32</v>
      </c>
      <c r="I8184">
        <v>14</v>
      </c>
      <c r="J8184">
        <v>84</v>
      </c>
      <c r="K8184">
        <v>46</v>
      </c>
      <c r="L8184">
        <v>4075.14</v>
      </c>
      <c r="M8184" t="s">
        <v>238</v>
      </c>
      <c r="N8184" t="s">
        <v>142</v>
      </c>
      <c r="O8184" t="s">
        <v>106</v>
      </c>
      <c r="P8184">
        <v>7</v>
      </c>
      <c r="Q8184" t="s">
        <v>42</v>
      </c>
    </row>
    <row r="8185" spans="1:17" hidden="1" x14ac:dyDescent="0.3">
      <c r="A8185" t="s">
        <v>375</v>
      </c>
      <c r="B8185" t="s">
        <v>8472</v>
      </c>
      <c r="C8185" t="s">
        <v>223</v>
      </c>
      <c r="D8185" t="s">
        <v>37</v>
      </c>
      <c r="E8185" t="s">
        <v>21</v>
      </c>
      <c r="F8185">
        <v>87.32</v>
      </c>
      <c r="G8185">
        <v>78</v>
      </c>
      <c r="H8185">
        <v>7652.58</v>
      </c>
      <c r="I8185">
        <v>29</v>
      </c>
      <c r="J8185">
        <v>52</v>
      </c>
      <c r="K8185">
        <v>52</v>
      </c>
      <c r="L8185">
        <v>5101.72</v>
      </c>
      <c r="M8185" t="s">
        <v>79</v>
      </c>
      <c r="N8185" t="s">
        <v>130</v>
      </c>
      <c r="O8185" t="s">
        <v>90</v>
      </c>
      <c r="P8185">
        <v>5</v>
      </c>
      <c r="Q8185" t="s">
        <v>42</v>
      </c>
    </row>
    <row r="8186" spans="1:17" hidden="1" x14ac:dyDescent="0.3">
      <c r="A8186" t="s">
        <v>177</v>
      </c>
      <c r="B8186" t="s">
        <v>8473</v>
      </c>
      <c r="C8186" t="s">
        <v>45</v>
      </c>
      <c r="D8186" t="s">
        <v>46</v>
      </c>
      <c r="E8186" t="s">
        <v>30</v>
      </c>
      <c r="F8186">
        <v>40.82</v>
      </c>
      <c r="G8186">
        <v>163</v>
      </c>
      <c r="H8186">
        <v>6515.11</v>
      </c>
      <c r="I8186">
        <v>50</v>
      </c>
      <c r="J8186">
        <v>78</v>
      </c>
      <c r="K8186">
        <v>10</v>
      </c>
      <c r="L8186">
        <v>399.7</v>
      </c>
      <c r="M8186" t="s">
        <v>363</v>
      </c>
      <c r="N8186" t="s">
        <v>120</v>
      </c>
      <c r="O8186" t="s">
        <v>143</v>
      </c>
      <c r="P8186">
        <v>2</v>
      </c>
      <c r="Q8186" t="s">
        <v>25</v>
      </c>
    </row>
    <row r="8187" spans="1:17" hidden="1" x14ac:dyDescent="0.3">
      <c r="A8187" t="s">
        <v>108</v>
      </c>
      <c r="B8187" t="s">
        <v>8474</v>
      </c>
      <c r="C8187" t="s">
        <v>141</v>
      </c>
      <c r="D8187" t="s">
        <v>88</v>
      </c>
      <c r="E8187" t="s">
        <v>30</v>
      </c>
      <c r="F8187">
        <v>79.41</v>
      </c>
      <c r="G8187">
        <v>87</v>
      </c>
      <c r="H8187">
        <v>5305.26</v>
      </c>
      <c r="I8187">
        <v>35</v>
      </c>
      <c r="J8187">
        <v>37</v>
      </c>
      <c r="K8187">
        <v>21</v>
      </c>
      <c r="L8187">
        <v>1280.58</v>
      </c>
      <c r="M8187" t="s">
        <v>64</v>
      </c>
      <c r="N8187" t="s">
        <v>225</v>
      </c>
      <c r="O8187" t="s">
        <v>156</v>
      </c>
      <c r="P8187">
        <v>10</v>
      </c>
      <c r="Q8187" t="s">
        <v>25</v>
      </c>
    </row>
    <row r="8188" spans="1:17" hidden="1" x14ac:dyDescent="0.3">
      <c r="A8188" t="s">
        <v>225</v>
      </c>
      <c r="B8188" t="s">
        <v>8475</v>
      </c>
      <c r="C8188" t="s">
        <v>200</v>
      </c>
      <c r="D8188" t="s">
        <v>29</v>
      </c>
      <c r="E8188" t="s">
        <v>38</v>
      </c>
      <c r="F8188">
        <v>88.57</v>
      </c>
      <c r="G8188">
        <v>74</v>
      </c>
      <c r="H8188">
        <v>1688.68</v>
      </c>
      <c r="I8188">
        <v>26</v>
      </c>
      <c r="J8188">
        <v>87</v>
      </c>
      <c r="K8188">
        <v>31</v>
      </c>
      <c r="L8188">
        <v>707.42</v>
      </c>
      <c r="M8188" t="s">
        <v>247</v>
      </c>
      <c r="N8188" t="s">
        <v>177</v>
      </c>
      <c r="O8188" t="s">
        <v>293</v>
      </c>
      <c r="P8188">
        <v>5</v>
      </c>
      <c r="Q8188" t="s">
        <v>42</v>
      </c>
    </row>
    <row r="8189" spans="1:17" hidden="1" x14ac:dyDescent="0.3">
      <c r="A8189" t="s">
        <v>257</v>
      </c>
      <c r="B8189" t="s">
        <v>8476</v>
      </c>
      <c r="C8189" t="s">
        <v>205</v>
      </c>
      <c r="D8189" t="s">
        <v>46</v>
      </c>
      <c r="E8189" t="s">
        <v>38</v>
      </c>
      <c r="F8189">
        <v>92.33</v>
      </c>
      <c r="G8189">
        <v>101</v>
      </c>
      <c r="H8189">
        <v>4888.3999999999996</v>
      </c>
      <c r="I8189">
        <v>46</v>
      </c>
      <c r="J8189">
        <v>26</v>
      </c>
      <c r="K8189">
        <v>81</v>
      </c>
      <c r="L8189">
        <v>3920.4</v>
      </c>
      <c r="M8189" t="s">
        <v>243</v>
      </c>
      <c r="N8189" t="s">
        <v>372</v>
      </c>
      <c r="O8189" t="s">
        <v>80</v>
      </c>
      <c r="P8189">
        <v>2</v>
      </c>
      <c r="Q8189" t="s">
        <v>42</v>
      </c>
    </row>
    <row r="8190" spans="1:17" hidden="1" x14ac:dyDescent="0.3">
      <c r="A8190" t="s">
        <v>78</v>
      </c>
      <c r="B8190" t="s">
        <v>8477</v>
      </c>
      <c r="C8190" t="s">
        <v>359</v>
      </c>
      <c r="D8190" t="s">
        <v>60</v>
      </c>
      <c r="E8190" t="s">
        <v>21</v>
      </c>
      <c r="F8190">
        <v>5.71</v>
      </c>
      <c r="G8190">
        <v>198</v>
      </c>
      <c r="H8190">
        <v>1259.28</v>
      </c>
      <c r="I8190">
        <v>7</v>
      </c>
      <c r="J8190">
        <v>28</v>
      </c>
      <c r="K8190">
        <v>9</v>
      </c>
      <c r="L8190">
        <v>57.24</v>
      </c>
      <c r="M8190" t="s">
        <v>342</v>
      </c>
      <c r="N8190" t="s">
        <v>418</v>
      </c>
      <c r="O8190" t="s">
        <v>247</v>
      </c>
      <c r="P8190">
        <v>7</v>
      </c>
      <c r="Q8190" t="s">
        <v>25</v>
      </c>
    </row>
    <row r="8191" spans="1:17" hidden="1" x14ac:dyDescent="0.3">
      <c r="A8191" t="s">
        <v>332</v>
      </c>
      <c r="B8191" t="s">
        <v>8478</v>
      </c>
      <c r="C8191" t="s">
        <v>353</v>
      </c>
      <c r="D8191" t="s">
        <v>29</v>
      </c>
      <c r="E8191" t="s">
        <v>30</v>
      </c>
      <c r="F8191">
        <v>73.040000000000006</v>
      </c>
      <c r="G8191">
        <v>113</v>
      </c>
      <c r="H8191">
        <v>2057.73</v>
      </c>
      <c r="I8191">
        <v>33</v>
      </c>
      <c r="J8191">
        <v>70</v>
      </c>
      <c r="K8191">
        <v>18</v>
      </c>
      <c r="L8191">
        <v>327.78</v>
      </c>
      <c r="M8191" t="s">
        <v>181</v>
      </c>
      <c r="N8191" t="s">
        <v>124</v>
      </c>
      <c r="O8191" t="s">
        <v>264</v>
      </c>
      <c r="P8191">
        <v>4</v>
      </c>
      <c r="Q8191" t="s">
        <v>42</v>
      </c>
    </row>
    <row r="8192" spans="1:17" hidden="1" x14ac:dyDescent="0.3">
      <c r="A8192" t="s">
        <v>469</v>
      </c>
      <c r="B8192" t="s">
        <v>8479</v>
      </c>
      <c r="C8192" t="s">
        <v>165</v>
      </c>
      <c r="D8192" t="s">
        <v>134</v>
      </c>
      <c r="E8192" t="s">
        <v>38</v>
      </c>
      <c r="F8192">
        <v>53.23</v>
      </c>
      <c r="G8192">
        <v>134</v>
      </c>
      <c r="H8192">
        <v>2574.14</v>
      </c>
      <c r="I8192">
        <v>16</v>
      </c>
      <c r="J8192">
        <v>22</v>
      </c>
      <c r="K8192">
        <v>92</v>
      </c>
      <c r="L8192">
        <v>1767.32</v>
      </c>
      <c r="M8192" t="s">
        <v>348</v>
      </c>
      <c r="N8192" t="s">
        <v>422</v>
      </c>
      <c r="O8192" t="s">
        <v>108</v>
      </c>
      <c r="P8192">
        <v>9</v>
      </c>
      <c r="Q8192" t="s">
        <v>50</v>
      </c>
    </row>
    <row r="8193" spans="1:17" hidden="1" x14ac:dyDescent="0.3">
      <c r="A8193" t="s">
        <v>418</v>
      </c>
      <c r="B8193" t="s">
        <v>8480</v>
      </c>
      <c r="C8193" t="s">
        <v>223</v>
      </c>
      <c r="D8193" t="s">
        <v>37</v>
      </c>
      <c r="E8193" t="s">
        <v>38</v>
      </c>
      <c r="F8193">
        <v>50.04</v>
      </c>
      <c r="G8193">
        <v>187</v>
      </c>
      <c r="H8193">
        <v>11104.06</v>
      </c>
      <c r="I8193">
        <v>37</v>
      </c>
      <c r="J8193">
        <v>24</v>
      </c>
      <c r="K8193">
        <v>105</v>
      </c>
      <c r="L8193">
        <v>6234.9</v>
      </c>
      <c r="M8193" t="s">
        <v>123</v>
      </c>
      <c r="N8193" t="s">
        <v>74</v>
      </c>
      <c r="O8193" t="s">
        <v>61</v>
      </c>
      <c r="P8193">
        <v>6</v>
      </c>
      <c r="Q8193" t="s">
        <v>50</v>
      </c>
    </row>
    <row r="8194" spans="1:17" hidden="1" x14ac:dyDescent="0.3">
      <c r="A8194" t="s">
        <v>83</v>
      </c>
      <c r="B8194" t="s">
        <v>8481</v>
      </c>
      <c r="C8194" t="s">
        <v>155</v>
      </c>
      <c r="D8194" t="s">
        <v>67</v>
      </c>
      <c r="E8194" t="s">
        <v>30</v>
      </c>
      <c r="F8194">
        <v>7.54</v>
      </c>
      <c r="G8194">
        <v>117</v>
      </c>
      <c r="H8194">
        <v>8386.56</v>
      </c>
      <c r="I8194">
        <v>44</v>
      </c>
      <c r="J8194">
        <v>24</v>
      </c>
      <c r="K8194">
        <v>15</v>
      </c>
      <c r="L8194">
        <v>1075.2</v>
      </c>
      <c r="M8194" t="s">
        <v>229</v>
      </c>
      <c r="N8194" t="s">
        <v>135</v>
      </c>
      <c r="O8194" t="s">
        <v>150</v>
      </c>
      <c r="P8194">
        <v>9</v>
      </c>
      <c r="Q8194" t="s">
        <v>50</v>
      </c>
    </row>
    <row r="8195" spans="1:17" hidden="1" x14ac:dyDescent="0.3">
      <c r="A8195" t="s">
        <v>146</v>
      </c>
      <c r="B8195" t="s">
        <v>8482</v>
      </c>
      <c r="C8195" t="s">
        <v>93</v>
      </c>
      <c r="D8195" t="s">
        <v>20</v>
      </c>
      <c r="E8195" t="s">
        <v>21</v>
      </c>
      <c r="F8195">
        <v>83.65</v>
      </c>
      <c r="G8195">
        <v>130</v>
      </c>
      <c r="H8195">
        <v>2379</v>
      </c>
      <c r="I8195">
        <v>11</v>
      </c>
      <c r="J8195">
        <v>68</v>
      </c>
      <c r="K8195">
        <v>123</v>
      </c>
      <c r="L8195">
        <v>2250.9</v>
      </c>
      <c r="M8195" t="s">
        <v>51</v>
      </c>
      <c r="N8195" t="s">
        <v>64</v>
      </c>
      <c r="O8195" t="s">
        <v>226</v>
      </c>
      <c r="P8195">
        <v>6</v>
      </c>
      <c r="Q8195" t="s">
        <v>50</v>
      </c>
    </row>
    <row r="8196" spans="1:17" hidden="1" x14ac:dyDescent="0.3">
      <c r="A8196" t="s">
        <v>422</v>
      </c>
      <c r="B8196" t="s">
        <v>8483</v>
      </c>
      <c r="C8196" t="s">
        <v>233</v>
      </c>
      <c r="D8196" t="s">
        <v>29</v>
      </c>
      <c r="E8196" t="s">
        <v>21</v>
      </c>
      <c r="F8196">
        <v>18.27</v>
      </c>
      <c r="G8196">
        <v>172</v>
      </c>
      <c r="H8196">
        <v>13474.48</v>
      </c>
      <c r="I8196">
        <v>21</v>
      </c>
      <c r="J8196">
        <v>81</v>
      </c>
      <c r="K8196">
        <v>155</v>
      </c>
      <c r="L8196">
        <v>12142.7</v>
      </c>
      <c r="M8196" t="s">
        <v>49</v>
      </c>
      <c r="N8196" t="s">
        <v>48</v>
      </c>
      <c r="O8196" t="s">
        <v>33</v>
      </c>
      <c r="P8196">
        <v>1</v>
      </c>
      <c r="Q8196" t="s">
        <v>42</v>
      </c>
    </row>
    <row r="8197" spans="1:17" hidden="1" x14ac:dyDescent="0.3">
      <c r="A8197" t="s">
        <v>312</v>
      </c>
      <c r="B8197" t="s">
        <v>8484</v>
      </c>
      <c r="C8197" t="s">
        <v>19</v>
      </c>
      <c r="D8197" t="s">
        <v>20</v>
      </c>
      <c r="E8197" t="s">
        <v>30</v>
      </c>
      <c r="F8197">
        <v>57.48</v>
      </c>
      <c r="G8197">
        <v>92</v>
      </c>
      <c r="H8197">
        <v>4186</v>
      </c>
      <c r="I8197">
        <v>29</v>
      </c>
      <c r="J8197">
        <v>51</v>
      </c>
      <c r="K8197">
        <v>48</v>
      </c>
      <c r="L8197">
        <v>2184</v>
      </c>
      <c r="M8197" t="s">
        <v>422</v>
      </c>
      <c r="N8197" t="s">
        <v>145</v>
      </c>
      <c r="O8197" t="s">
        <v>279</v>
      </c>
      <c r="P8197">
        <v>3</v>
      </c>
      <c r="Q8197" t="s">
        <v>42</v>
      </c>
    </row>
    <row r="8198" spans="1:17" hidden="1" x14ac:dyDescent="0.3">
      <c r="A8198" t="s">
        <v>198</v>
      </c>
      <c r="B8198" t="s">
        <v>8485</v>
      </c>
      <c r="C8198" t="s">
        <v>192</v>
      </c>
      <c r="D8198" t="s">
        <v>37</v>
      </c>
      <c r="E8198" t="s">
        <v>38</v>
      </c>
      <c r="F8198">
        <v>78.69</v>
      </c>
      <c r="G8198">
        <v>160</v>
      </c>
      <c r="H8198">
        <v>8590.4</v>
      </c>
      <c r="I8198">
        <v>15</v>
      </c>
      <c r="J8198">
        <v>72</v>
      </c>
      <c r="K8198">
        <v>121</v>
      </c>
      <c r="L8198">
        <v>6496.49</v>
      </c>
      <c r="M8198" t="s">
        <v>295</v>
      </c>
      <c r="N8198" t="s">
        <v>111</v>
      </c>
      <c r="O8198" t="s">
        <v>157</v>
      </c>
      <c r="P8198">
        <v>7</v>
      </c>
      <c r="Q8198" t="s">
        <v>42</v>
      </c>
    </row>
    <row r="8199" spans="1:17" hidden="1" x14ac:dyDescent="0.3">
      <c r="A8199" t="s">
        <v>327</v>
      </c>
      <c r="B8199" t="s">
        <v>8486</v>
      </c>
      <c r="C8199" t="s">
        <v>246</v>
      </c>
      <c r="D8199" t="s">
        <v>67</v>
      </c>
      <c r="E8199" t="s">
        <v>21</v>
      </c>
      <c r="F8199">
        <v>26.58</v>
      </c>
      <c r="G8199">
        <v>188</v>
      </c>
      <c r="H8199">
        <v>4846.6400000000003</v>
      </c>
      <c r="I8199">
        <v>23</v>
      </c>
      <c r="J8199">
        <v>65</v>
      </c>
      <c r="K8199">
        <v>127</v>
      </c>
      <c r="L8199">
        <v>3274.06</v>
      </c>
      <c r="M8199" t="s">
        <v>91</v>
      </c>
      <c r="N8199" t="s">
        <v>378</v>
      </c>
      <c r="O8199" t="s">
        <v>190</v>
      </c>
      <c r="P8199">
        <v>5</v>
      </c>
      <c r="Q8199" t="s">
        <v>50</v>
      </c>
    </row>
    <row r="8200" spans="1:17" hidden="1" x14ac:dyDescent="0.3">
      <c r="A8200" t="s">
        <v>185</v>
      </c>
      <c r="B8200" t="s">
        <v>8487</v>
      </c>
      <c r="C8200" t="s">
        <v>359</v>
      </c>
      <c r="D8200" t="s">
        <v>60</v>
      </c>
      <c r="E8200" t="s">
        <v>30</v>
      </c>
      <c r="F8200">
        <v>26.3</v>
      </c>
      <c r="G8200">
        <v>119</v>
      </c>
      <c r="H8200">
        <v>4273.29</v>
      </c>
      <c r="I8200">
        <v>23</v>
      </c>
      <c r="J8200">
        <v>76</v>
      </c>
      <c r="K8200">
        <v>25</v>
      </c>
      <c r="L8200">
        <v>897.75</v>
      </c>
      <c r="M8200" t="s">
        <v>17</v>
      </c>
      <c r="N8200" t="s">
        <v>363</v>
      </c>
      <c r="O8200" t="s">
        <v>48</v>
      </c>
      <c r="P8200">
        <v>7</v>
      </c>
      <c r="Q8200" t="s">
        <v>25</v>
      </c>
    </row>
    <row r="8201" spans="1:17" hidden="1" x14ac:dyDescent="0.3">
      <c r="A8201" t="s">
        <v>96</v>
      </c>
      <c r="B8201" t="s">
        <v>8488</v>
      </c>
      <c r="C8201" t="s">
        <v>205</v>
      </c>
      <c r="D8201" t="s">
        <v>46</v>
      </c>
      <c r="E8201" t="s">
        <v>38</v>
      </c>
      <c r="F8201">
        <v>92.33</v>
      </c>
      <c r="G8201">
        <v>120</v>
      </c>
      <c r="H8201">
        <v>5880</v>
      </c>
      <c r="I8201">
        <v>29</v>
      </c>
      <c r="J8201">
        <v>90</v>
      </c>
      <c r="K8201">
        <v>45</v>
      </c>
      <c r="L8201">
        <v>2205</v>
      </c>
      <c r="M8201" t="s">
        <v>216</v>
      </c>
      <c r="N8201" t="s">
        <v>301</v>
      </c>
      <c r="O8201" t="s">
        <v>97</v>
      </c>
      <c r="P8201">
        <v>5</v>
      </c>
      <c r="Q8201" t="s">
        <v>42</v>
      </c>
    </row>
    <row r="8202" spans="1:17" hidden="1" x14ac:dyDescent="0.3">
      <c r="A8202" t="s">
        <v>74</v>
      </c>
      <c r="B8202" t="s">
        <v>8489</v>
      </c>
      <c r="C8202" t="s">
        <v>53</v>
      </c>
      <c r="D8202" t="s">
        <v>54</v>
      </c>
      <c r="E8202" t="s">
        <v>21</v>
      </c>
      <c r="F8202">
        <v>26.92</v>
      </c>
      <c r="G8202">
        <v>27</v>
      </c>
      <c r="H8202">
        <v>2219.67</v>
      </c>
      <c r="I8202">
        <v>10</v>
      </c>
      <c r="J8202">
        <v>31</v>
      </c>
      <c r="K8202">
        <v>22</v>
      </c>
      <c r="L8202">
        <v>1808.62</v>
      </c>
      <c r="M8202" t="s">
        <v>301</v>
      </c>
      <c r="N8202" t="s">
        <v>159</v>
      </c>
      <c r="O8202" t="s">
        <v>17</v>
      </c>
      <c r="P8202">
        <v>9</v>
      </c>
      <c r="Q8202" t="s">
        <v>42</v>
      </c>
    </row>
    <row r="8203" spans="1:17" hidden="1" x14ac:dyDescent="0.3">
      <c r="A8203" t="s">
        <v>385</v>
      </c>
      <c r="B8203" t="s">
        <v>8490</v>
      </c>
      <c r="C8203" t="s">
        <v>161</v>
      </c>
      <c r="D8203" t="s">
        <v>67</v>
      </c>
      <c r="E8203" t="s">
        <v>30</v>
      </c>
      <c r="F8203">
        <v>17.920000000000002</v>
      </c>
      <c r="G8203">
        <v>56</v>
      </c>
      <c r="H8203">
        <v>4380.88</v>
      </c>
      <c r="I8203">
        <v>12</v>
      </c>
      <c r="J8203">
        <v>20</v>
      </c>
      <c r="K8203">
        <v>52</v>
      </c>
      <c r="L8203">
        <v>4067.96</v>
      </c>
      <c r="M8203" t="s">
        <v>185</v>
      </c>
      <c r="N8203" t="s">
        <v>163</v>
      </c>
      <c r="O8203" t="s">
        <v>409</v>
      </c>
      <c r="P8203">
        <v>10</v>
      </c>
      <c r="Q8203" t="s">
        <v>50</v>
      </c>
    </row>
    <row r="8204" spans="1:17" hidden="1" x14ac:dyDescent="0.3">
      <c r="A8204" t="s">
        <v>150</v>
      </c>
      <c r="B8204" t="s">
        <v>8491</v>
      </c>
      <c r="C8204" t="s">
        <v>246</v>
      </c>
      <c r="D8204" t="s">
        <v>67</v>
      </c>
      <c r="E8204" t="s">
        <v>38</v>
      </c>
      <c r="F8204">
        <v>53.28</v>
      </c>
      <c r="G8204">
        <v>142</v>
      </c>
      <c r="H8204">
        <v>10630.12</v>
      </c>
      <c r="I8204">
        <v>18</v>
      </c>
      <c r="J8204">
        <v>28</v>
      </c>
      <c r="K8204">
        <v>125</v>
      </c>
      <c r="L8204">
        <v>9357.5</v>
      </c>
      <c r="M8204" t="s">
        <v>224</v>
      </c>
      <c r="N8204" t="s">
        <v>409</v>
      </c>
      <c r="O8204" t="s">
        <v>124</v>
      </c>
      <c r="P8204">
        <v>6</v>
      </c>
      <c r="Q8204" t="s">
        <v>50</v>
      </c>
    </row>
    <row r="8205" spans="1:17" hidden="1" x14ac:dyDescent="0.3">
      <c r="A8205" t="s">
        <v>166</v>
      </c>
      <c r="B8205" t="s">
        <v>8492</v>
      </c>
      <c r="C8205" t="s">
        <v>141</v>
      </c>
      <c r="D8205" t="s">
        <v>88</v>
      </c>
      <c r="E8205" t="s">
        <v>21</v>
      </c>
      <c r="F8205">
        <v>96.91</v>
      </c>
      <c r="G8205">
        <v>167</v>
      </c>
      <c r="H8205">
        <v>11272.5</v>
      </c>
      <c r="I8205">
        <v>5</v>
      </c>
      <c r="J8205">
        <v>92</v>
      </c>
      <c r="K8205">
        <v>46</v>
      </c>
      <c r="L8205">
        <v>3105</v>
      </c>
      <c r="M8205" t="s">
        <v>48</v>
      </c>
      <c r="N8205" t="s">
        <v>366</v>
      </c>
      <c r="O8205" t="s">
        <v>254</v>
      </c>
      <c r="P8205">
        <v>8</v>
      </c>
      <c r="Q8205" t="s">
        <v>50</v>
      </c>
    </row>
    <row r="8206" spans="1:17" hidden="1" x14ac:dyDescent="0.3">
      <c r="A8206" t="s">
        <v>170</v>
      </c>
      <c r="B8206" t="s">
        <v>8493</v>
      </c>
      <c r="C8206" t="s">
        <v>223</v>
      </c>
      <c r="D8206" t="s">
        <v>37</v>
      </c>
      <c r="E8206" t="s">
        <v>21</v>
      </c>
      <c r="F8206">
        <v>87.32</v>
      </c>
      <c r="G8206">
        <v>133</v>
      </c>
      <c r="H8206">
        <v>8703.52</v>
      </c>
      <c r="I8206">
        <v>41</v>
      </c>
      <c r="J8206">
        <v>69</v>
      </c>
      <c r="K8206">
        <v>126</v>
      </c>
      <c r="L8206">
        <v>8245.44</v>
      </c>
      <c r="M8206" t="s">
        <v>183</v>
      </c>
      <c r="N8206" t="s">
        <v>326</v>
      </c>
      <c r="O8206" t="s">
        <v>118</v>
      </c>
      <c r="P8206">
        <v>9</v>
      </c>
      <c r="Q8206" t="s">
        <v>50</v>
      </c>
    </row>
    <row r="8207" spans="1:17" hidden="1" x14ac:dyDescent="0.3">
      <c r="A8207" t="s">
        <v>422</v>
      </c>
      <c r="B8207" t="s">
        <v>8494</v>
      </c>
      <c r="C8207" t="s">
        <v>161</v>
      </c>
      <c r="D8207" t="s">
        <v>67</v>
      </c>
      <c r="E8207" t="s">
        <v>30</v>
      </c>
      <c r="F8207">
        <v>17.920000000000002</v>
      </c>
      <c r="G8207">
        <v>64</v>
      </c>
      <c r="H8207">
        <v>6245.76</v>
      </c>
      <c r="I8207">
        <v>9</v>
      </c>
      <c r="J8207">
        <v>62</v>
      </c>
      <c r="K8207">
        <v>4</v>
      </c>
      <c r="L8207">
        <v>390.36</v>
      </c>
      <c r="M8207" t="s">
        <v>226</v>
      </c>
      <c r="N8207" t="s">
        <v>146</v>
      </c>
      <c r="O8207" t="s">
        <v>225</v>
      </c>
      <c r="P8207">
        <v>2</v>
      </c>
      <c r="Q8207" t="s">
        <v>25</v>
      </c>
    </row>
    <row r="8208" spans="1:17" hidden="1" x14ac:dyDescent="0.3">
      <c r="A8208" t="s">
        <v>145</v>
      </c>
      <c r="B8208" t="s">
        <v>8495</v>
      </c>
      <c r="C8208" t="s">
        <v>77</v>
      </c>
      <c r="D8208" t="s">
        <v>60</v>
      </c>
      <c r="E8208" t="s">
        <v>38</v>
      </c>
      <c r="F8208">
        <v>94.81</v>
      </c>
      <c r="G8208">
        <v>44</v>
      </c>
      <c r="H8208">
        <v>1242.56</v>
      </c>
      <c r="I8208">
        <v>47</v>
      </c>
      <c r="J8208">
        <v>98</v>
      </c>
      <c r="K8208">
        <v>40</v>
      </c>
      <c r="L8208">
        <v>1129.5999999999999</v>
      </c>
      <c r="M8208" t="s">
        <v>146</v>
      </c>
      <c r="N8208" t="s">
        <v>178</v>
      </c>
      <c r="O8208" t="s">
        <v>250</v>
      </c>
      <c r="P8208">
        <v>6</v>
      </c>
      <c r="Q8208" t="s">
        <v>50</v>
      </c>
    </row>
    <row r="8209" spans="1:17" hidden="1" x14ac:dyDescent="0.3">
      <c r="A8209" t="s">
        <v>210</v>
      </c>
      <c r="B8209" t="s">
        <v>8496</v>
      </c>
      <c r="C8209" t="s">
        <v>390</v>
      </c>
      <c r="D8209" t="s">
        <v>60</v>
      </c>
      <c r="E8209" t="s">
        <v>21</v>
      </c>
      <c r="F8209">
        <v>67.64</v>
      </c>
      <c r="G8209">
        <v>33</v>
      </c>
      <c r="H8209">
        <v>2532.42</v>
      </c>
      <c r="I8209">
        <v>21</v>
      </c>
      <c r="J8209">
        <v>48</v>
      </c>
      <c r="K8209">
        <v>21</v>
      </c>
      <c r="L8209">
        <v>1611.54</v>
      </c>
      <c r="M8209" t="s">
        <v>40</v>
      </c>
      <c r="N8209" t="s">
        <v>129</v>
      </c>
      <c r="O8209" t="s">
        <v>157</v>
      </c>
      <c r="P8209">
        <v>6</v>
      </c>
      <c r="Q8209" t="s">
        <v>50</v>
      </c>
    </row>
    <row r="8210" spans="1:17" hidden="1" x14ac:dyDescent="0.3">
      <c r="A8210" t="s">
        <v>213</v>
      </c>
      <c r="B8210" t="s">
        <v>8497</v>
      </c>
      <c r="C8210" t="s">
        <v>87</v>
      </c>
      <c r="D8210" t="s">
        <v>88</v>
      </c>
      <c r="E8210" t="s">
        <v>21</v>
      </c>
      <c r="F8210">
        <v>82.8</v>
      </c>
      <c r="G8210">
        <v>67</v>
      </c>
      <c r="H8210">
        <v>5360.67</v>
      </c>
      <c r="I8210">
        <v>34</v>
      </c>
      <c r="J8210">
        <v>98</v>
      </c>
      <c r="K8210">
        <v>42</v>
      </c>
      <c r="L8210">
        <v>3360.42</v>
      </c>
      <c r="M8210" t="s">
        <v>422</v>
      </c>
      <c r="N8210" t="s">
        <v>33</v>
      </c>
      <c r="O8210" t="s">
        <v>78</v>
      </c>
      <c r="P8210">
        <v>3</v>
      </c>
      <c r="Q8210" t="s">
        <v>42</v>
      </c>
    </row>
    <row r="8211" spans="1:17" hidden="1" x14ac:dyDescent="0.3">
      <c r="A8211" t="s">
        <v>75</v>
      </c>
      <c r="B8211" t="s">
        <v>8498</v>
      </c>
      <c r="C8211" t="s">
        <v>246</v>
      </c>
      <c r="D8211" t="s">
        <v>67</v>
      </c>
      <c r="E8211" t="s">
        <v>30</v>
      </c>
      <c r="F8211">
        <v>45.41</v>
      </c>
      <c r="G8211">
        <v>123</v>
      </c>
      <c r="H8211">
        <v>4440.3</v>
      </c>
      <c r="I8211">
        <v>11</v>
      </c>
      <c r="J8211">
        <v>58</v>
      </c>
      <c r="K8211">
        <v>34</v>
      </c>
      <c r="L8211">
        <v>1227.4000000000001</v>
      </c>
      <c r="M8211" t="s">
        <v>73</v>
      </c>
      <c r="N8211" t="s">
        <v>225</v>
      </c>
      <c r="O8211" t="s">
        <v>226</v>
      </c>
      <c r="P8211">
        <v>8</v>
      </c>
      <c r="Q8211" t="s">
        <v>42</v>
      </c>
    </row>
    <row r="8212" spans="1:17" hidden="1" x14ac:dyDescent="0.3">
      <c r="A8212" t="s">
        <v>126</v>
      </c>
      <c r="B8212" t="s">
        <v>8499</v>
      </c>
      <c r="C8212" t="s">
        <v>87</v>
      </c>
      <c r="D8212" t="s">
        <v>88</v>
      </c>
      <c r="E8212" t="s">
        <v>30</v>
      </c>
      <c r="F8212">
        <v>79.87</v>
      </c>
      <c r="G8212">
        <v>62</v>
      </c>
      <c r="H8212">
        <v>4412.54</v>
      </c>
      <c r="I8212">
        <v>5</v>
      </c>
      <c r="J8212">
        <v>73</v>
      </c>
      <c r="K8212">
        <v>6</v>
      </c>
      <c r="L8212">
        <v>427.02</v>
      </c>
      <c r="M8212" t="s">
        <v>201</v>
      </c>
      <c r="N8212" t="s">
        <v>380</v>
      </c>
      <c r="O8212" t="s">
        <v>263</v>
      </c>
      <c r="P8212">
        <v>3</v>
      </c>
      <c r="Q8212" t="s">
        <v>50</v>
      </c>
    </row>
    <row r="8213" spans="1:17" hidden="1" x14ac:dyDescent="0.3">
      <c r="A8213" t="s">
        <v>394</v>
      </c>
      <c r="B8213" t="s">
        <v>8500</v>
      </c>
      <c r="C8213" t="s">
        <v>99</v>
      </c>
      <c r="D8213" t="s">
        <v>46</v>
      </c>
      <c r="E8213" t="s">
        <v>30</v>
      </c>
      <c r="F8213">
        <v>67.180000000000007</v>
      </c>
      <c r="G8213">
        <v>197</v>
      </c>
      <c r="H8213">
        <v>15895.93</v>
      </c>
      <c r="I8213">
        <v>41</v>
      </c>
      <c r="J8213">
        <v>94</v>
      </c>
      <c r="K8213">
        <v>34</v>
      </c>
      <c r="L8213">
        <v>2743.46</v>
      </c>
      <c r="M8213" t="s">
        <v>209</v>
      </c>
      <c r="N8213" t="s">
        <v>247</v>
      </c>
      <c r="O8213" t="s">
        <v>69</v>
      </c>
      <c r="P8213">
        <v>4</v>
      </c>
      <c r="Q8213" t="s">
        <v>42</v>
      </c>
    </row>
    <row r="8214" spans="1:17" hidden="1" x14ac:dyDescent="0.3">
      <c r="A8214" t="s">
        <v>435</v>
      </c>
      <c r="B8214" t="s">
        <v>8501</v>
      </c>
      <c r="C8214" t="s">
        <v>317</v>
      </c>
      <c r="D8214" t="s">
        <v>88</v>
      </c>
      <c r="E8214" t="s">
        <v>38</v>
      </c>
      <c r="F8214">
        <v>54.24</v>
      </c>
      <c r="G8214">
        <v>196</v>
      </c>
      <c r="H8214">
        <v>9004.24</v>
      </c>
      <c r="I8214">
        <v>9</v>
      </c>
      <c r="J8214">
        <v>31</v>
      </c>
      <c r="K8214">
        <v>95</v>
      </c>
      <c r="L8214">
        <v>4364.3</v>
      </c>
      <c r="M8214" t="s">
        <v>78</v>
      </c>
      <c r="N8214" t="s">
        <v>469</v>
      </c>
      <c r="O8214" t="s">
        <v>375</v>
      </c>
      <c r="P8214">
        <v>9</v>
      </c>
      <c r="Q8214" t="s">
        <v>42</v>
      </c>
    </row>
    <row r="8215" spans="1:17" hidden="1" x14ac:dyDescent="0.3">
      <c r="A8215" t="s">
        <v>308</v>
      </c>
      <c r="B8215" t="s">
        <v>8502</v>
      </c>
      <c r="C8215" t="s">
        <v>246</v>
      </c>
      <c r="D8215" t="s">
        <v>67</v>
      </c>
      <c r="E8215" t="s">
        <v>21</v>
      </c>
      <c r="F8215">
        <v>26.58</v>
      </c>
      <c r="G8215">
        <v>179</v>
      </c>
      <c r="H8215">
        <v>5015.58</v>
      </c>
      <c r="I8215">
        <v>24</v>
      </c>
      <c r="J8215">
        <v>65</v>
      </c>
      <c r="K8215">
        <v>164</v>
      </c>
      <c r="L8215">
        <v>4595.28</v>
      </c>
      <c r="M8215" t="s">
        <v>26</v>
      </c>
      <c r="N8215" t="s">
        <v>149</v>
      </c>
      <c r="O8215" t="s">
        <v>305</v>
      </c>
      <c r="P8215">
        <v>10</v>
      </c>
      <c r="Q8215" t="s">
        <v>25</v>
      </c>
    </row>
    <row r="8216" spans="1:17" hidden="1" x14ac:dyDescent="0.3">
      <c r="A8216" t="s">
        <v>111</v>
      </c>
      <c r="B8216" t="s">
        <v>8503</v>
      </c>
      <c r="C8216" t="s">
        <v>141</v>
      </c>
      <c r="D8216" t="s">
        <v>88</v>
      </c>
      <c r="E8216" t="s">
        <v>21</v>
      </c>
      <c r="F8216">
        <v>96.91</v>
      </c>
      <c r="G8216">
        <v>15</v>
      </c>
      <c r="H8216">
        <v>446.25</v>
      </c>
      <c r="I8216">
        <v>7</v>
      </c>
      <c r="J8216">
        <v>33</v>
      </c>
      <c r="K8216">
        <v>6</v>
      </c>
      <c r="L8216">
        <v>178.5</v>
      </c>
      <c r="M8216" t="s">
        <v>225</v>
      </c>
      <c r="N8216" t="s">
        <v>75</v>
      </c>
      <c r="O8216" t="s">
        <v>111</v>
      </c>
      <c r="P8216">
        <v>2</v>
      </c>
      <c r="Q8216" t="s">
        <v>25</v>
      </c>
    </row>
    <row r="8217" spans="1:17" hidden="1" x14ac:dyDescent="0.3">
      <c r="A8217" t="s">
        <v>173</v>
      </c>
      <c r="B8217" t="s">
        <v>8504</v>
      </c>
      <c r="C8217" t="s">
        <v>317</v>
      </c>
      <c r="D8217" t="s">
        <v>88</v>
      </c>
      <c r="E8217" t="s">
        <v>30</v>
      </c>
      <c r="F8217">
        <v>6.29</v>
      </c>
      <c r="G8217">
        <v>195</v>
      </c>
      <c r="H8217">
        <v>9697.35</v>
      </c>
      <c r="I8217">
        <v>50</v>
      </c>
      <c r="J8217">
        <v>59</v>
      </c>
      <c r="K8217">
        <v>167</v>
      </c>
      <c r="L8217">
        <v>8304.91</v>
      </c>
      <c r="M8217" t="s">
        <v>220</v>
      </c>
      <c r="N8217" t="s">
        <v>101</v>
      </c>
      <c r="O8217" t="s">
        <v>109</v>
      </c>
      <c r="P8217">
        <v>2</v>
      </c>
      <c r="Q8217" t="s">
        <v>42</v>
      </c>
    </row>
    <row r="8218" spans="1:17" hidden="1" x14ac:dyDescent="0.3">
      <c r="A8218" t="s">
        <v>185</v>
      </c>
      <c r="B8218" t="s">
        <v>8505</v>
      </c>
      <c r="C8218" t="s">
        <v>205</v>
      </c>
      <c r="D8218" t="s">
        <v>46</v>
      </c>
      <c r="E8218" t="s">
        <v>38</v>
      </c>
      <c r="F8218">
        <v>92.33</v>
      </c>
      <c r="G8218">
        <v>168</v>
      </c>
      <c r="H8218">
        <v>14165.76</v>
      </c>
      <c r="I8218">
        <v>25</v>
      </c>
      <c r="J8218">
        <v>91</v>
      </c>
      <c r="K8218">
        <v>135</v>
      </c>
      <c r="L8218">
        <v>11383.2</v>
      </c>
      <c r="M8218" t="s">
        <v>173</v>
      </c>
      <c r="N8218" t="s">
        <v>283</v>
      </c>
      <c r="O8218" t="s">
        <v>131</v>
      </c>
      <c r="P8218">
        <v>1</v>
      </c>
      <c r="Q8218" t="s">
        <v>42</v>
      </c>
    </row>
    <row r="8219" spans="1:17" hidden="1" x14ac:dyDescent="0.3">
      <c r="A8219" t="s">
        <v>196</v>
      </c>
      <c r="B8219" t="s">
        <v>8506</v>
      </c>
      <c r="C8219" t="s">
        <v>66</v>
      </c>
      <c r="D8219" t="s">
        <v>67</v>
      </c>
      <c r="E8219" t="s">
        <v>21</v>
      </c>
      <c r="F8219">
        <v>20.64</v>
      </c>
      <c r="G8219">
        <v>12</v>
      </c>
      <c r="H8219">
        <v>1176.5999999999999</v>
      </c>
      <c r="I8219">
        <v>15</v>
      </c>
      <c r="J8219">
        <v>94</v>
      </c>
      <c r="K8219">
        <v>1</v>
      </c>
      <c r="L8219">
        <v>98.05</v>
      </c>
      <c r="M8219" t="s">
        <v>159</v>
      </c>
      <c r="N8219" t="s">
        <v>464</v>
      </c>
      <c r="O8219" t="s">
        <v>451</v>
      </c>
      <c r="P8219">
        <v>10</v>
      </c>
      <c r="Q8219" t="s">
        <v>50</v>
      </c>
    </row>
    <row r="8220" spans="1:17" hidden="1" x14ac:dyDescent="0.3">
      <c r="A8220" t="s">
        <v>441</v>
      </c>
      <c r="B8220" t="s">
        <v>8507</v>
      </c>
      <c r="C8220" t="s">
        <v>53</v>
      </c>
      <c r="D8220" t="s">
        <v>54</v>
      </c>
      <c r="E8220" t="s">
        <v>30</v>
      </c>
      <c r="F8220">
        <v>49.69</v>
      </c>
      <c r="G8220">
        <v>86</v>
      </c>
      <c r="H8220">
        <v>3064.18</v>
      </c>
      <c r="I8220">
        <v>11</v>
      </c>
      <c r="J8220">
        <v>93</v>
      </c>
      <c r="K8220">
        <v>16</v>
      </c>
      <c r="L8220">
        <v>570.08000000000004</v>
      </c>
      <c r="M8220" t="s">
        <v>250</v>
      </c>
      <c r="N8220" t="s">
        <v>166</v>
      </c>
      <c r="O8220" t="s">
        <v>143</v>
      </c>
      <c r="P8220">
        <v>4</v>
      </c>
      <c r="Q8220" t="s">
        <v>50</v>
      </c>
    </row>
    <row r="8221" spans="1:17" hidden="1" x14ac:dyDescent="0.3">
      <c r="A8221" t="s">
        <v>380</v>
      </c>
      <c r="B8221" t="s">
        <v>8508</v>
      </c>
      <c r="C8221" t="s">
        <v>304</v>
      </c>
      <c r="D8221" t="s">
        <v>134</v>
      </c>
      <c r="E8221" t="s">
        <v>38</v>
      </c>
      <c r="F8221">
        <v>95.96</v>
      </c>
      <c r="G8221">
        <v>162</v>
      </c>
      <c r="H8221">
        <v>6671.16</v>
      </c>
      <c r="I8221">
        <v>26</v>
      </c>
      <c r="J8221">
        <v>76</v>
      </c>
      <c r="K8221">
        <v>100</v>
      </c>
      <c r="L8221">
        <v>4118</v>
      </c>
      <c r="M8221" t="s">
        <v>308</v>
      </c>
      <c r="N8221" t="s">
        <v>85</v>
      </c>
      <c r="O8221" t="s">
        <v>266</v>
      </c>
      <c r="P8221">
        <v>1</v>
      </c>
      <c r="Q8221" t="s">
        <v>42</v>
      </c>
    </row>
    <row r="8222" spans="1:17" hidden="1" x14ac:dyDescent="0.3">
      <c r="A8222" t="s">
        <v>184</v>
      </c>
      <c r="B8222" t="s">
        <v>8509</v>
      </c>
      <c r="C8222" t="s">
        <v>53</v>
      </c>
      <c r="D8222" t="s">
        <v>54</v>
      </c>
      <c r="E8222" t="s">
        <v>21</v>
      </c>
      <c r="F8222">
        <v>26.92</v>
      </c>
      <c r="G8222">
        <v>139</v>
      </c>
      <c r="H8222">
        <v>6596.94</v>
      </c>
      <c r="I8222">
        <v>24</v>
      </c>
      <c r="J8222">
        <v>93</v>
      </c>
      <c r="K8222">
        <v>83</v>
      </c>
      <c r="L8222">
        <v>3939.18</v>
      </c>
      <c r="M8222" t="s">
        <v>196</v>
      </c>
      <c r="N8222" t="s">
        <v>111</v>
      </c>
      <c r="O8222" t="s">
        <v>218</v>
      </c>
      <c r="P8222">
        <v>3</v>
      </c>
      <c r="Q8222" t="s">
        <v>25</v>
      </c>
    </row>
    <row r="8223" spans="1:17" hidden="1" x14ac:dyDescent="0.3">
      <c r="A8223" t="s">
        <v>177</v>
      </c>
      <c r="B8223" t="s">
        <v>8510</v>
      </c>
      <c r="C8223" t="s">
        <v>390</v>
      </c>
      <c r="D8223" t="s">
        <v>60</v>
      </c>
      <c r="E8223" t="s">
        <v>30</v>
      </c>
      <c r="F8223">
        <v>3.88</v>
      </c>
      <c r="G8223">
        <v>20</v>
      </c>
      <c r="H8223">
        <v>957.2</v>
      </c>
      <c r="I8223">
        <v>32</v>
      </c>
      <c r="J8223">
        <v>67</v>
      </c>
      <c r="K8223">
        <v>6</v>
      </c>
      <c r="L8223">
        <v>287.16000000000003</v>
      </c>
      <c r="M8223" t="s">
        <v>183</v>
      </c>
      <c r="N8223" t="s">
        <v>142</v>
      </c>
      <c r="O8223" t="s">
        <v>120</v>
      </c>
      <c r="P8223">
        <v>2</v>
      </c>
      <c r="Q8223" t="s">
        <v>50</v>
      </c>
    </row>
    <row r="8224" spans="1:17" hidden="1" x14ac:dyDescent="0.3">
      <c r="A8224" t="s">
        <v>150</v>
      </c>
      <c r="B8224" t="s">
        <v>8511</v>
      </c>
      <c r="C8224" t="s">
        <v>103</v>
      </c>
      <c r="D8224" t="s">
        <v>67</v>
      </c>
      <c r="E8224" t="s">
        <v>38</v>
      </c>
      <c r="F8224">
        <v>66.790000000000006</v>
      </c>
      <c r="G8224">
        <v>59</v>
      </c>
      <c r="H8224">
        <v>5857.52</v>
      </c>
      <c r="I8224">
        <v>11</v>
      </c>
      <c r="J8224">
        <v>81</v>
      </c>
      <c r="K8224">
        <v>17</v>
      </c>
      <c r="L8224">
        <v>1687.76</v>
      </c>
      <c r="M8224" t="s">
        <v>126</v>
      </c>
      <c r="N8224" t="s">
        <v>409</v>
      </c>
      <c r="O8224" t="s">
        <v>337</v>
      </c>
      <c r="P8224">
        <v>1</v>
      </c>
      <c r="Q8224" t="s">
        <v>25</v>
      </c>
    </row>
    <row r="8225" spans="1:17" hidden="1" x14ac:dyDescent="0.3">
      <c r="A8225" t="s">
        <v>196</v>
      </c>
      <c r="B8225" t="s">
        <v>8512</v>
      </c>
      <c r="C8225" t="s">
        <v>261</v>
      </c>
      <c r="D8225" t="s">
        <v>20</v>
      </c>
      <c r="E8225" t="s">
        <v>21</v>
      </c>
      <c r="F8225">
        <v>76.069999999999993</v>
      </c>
      <c r="G8225">
        <v>152</v>
      </c>
      <c r="H8225">
        <v>2074.8000000000002</v>
      </c>
      <c r="I8225">
        <v>8</v>
      </c>
      <c r="J8225">
        <v>74</v>
      </c>
      <c r="K8225">
        <v>21</v>
      </c>
      <c r="L8225">
        <v>286.64999999999998</v>
      </c>
      <c r="M8225" t="s">
        <v>163</v>
      </c>
      <c r="N8225" t="s">
        <v>129</v>
      </c>
      <c r="O8225" t="s">
        <v>138</v>
      </c>
      <c r="P8225">
        <v>10</v>
      </c>
      <c r="Q8225" t="s">
        <v>50</v>
      </c>
    </row>
    <row r="8226" spans="1:17" hidden="1" x14ac:dyDescent="0.3">
      <c r="A8226" t="s">
        <v>213</v>
      </c>
      <c r="B8226" t="s">
        <v>8513</v>
      </c>
      <c r="C8226" t="s">
        <v>192</v>
      </c>
      <c r="D8226" t="s">
        <v>37</v>
      </c>
      <c r="E8226" t="s">
        <v>30</v>
      </c>
      <c r="F8226">
        <v>42.44</v>
      </c>
      <c r="G8226">
        <v>159</v>
      </c>
      <c r="H8226">
        <v>1588.41</v>
      </c>
      <c r="I8226">
        <v>32</v>
      </c>
      <c r="J8226">
        <v>36</v>
      </c>
      <c r="K8226">
        <v>8</v>
      </c>
      <c r="L8226">
        <v>79.92</v>
      </c>
      <c r="M8226" t="s">
        <v>72</v>
      </c>
      <c r="N8226" t="s">
        <v>268</v>
      </c>
      <c r="O8226" t="s">
        <v>378</v>
      </c>
      <c r="P8226">
        <v>10</v>
      </c>
      <c r="Q8226" t="s">
        <v>42</v>
      </c>
    </row>
    <row r="8227" spans="1:17" hidden="1" x14ac:dyDescent="0.3">
      <c r="A8227" t="s">
        <v>32</v>
      </c>
      <c r="B8227" t="s">
        <v>8514</v>
      </c>
      <c r="C8227" t="s">
        <v>195</v>
      </c>
      <c r="D8227" t="s">
        <v>88</v>
      </c>
      <c r="E8227" t="s">
        <v>38</v>
      </c>
      <c r="F8227">
        <v>91.3</v>
      </c>
      <c r="G8227">
        <v>99</v>
      </c>
      <c r="H8227">
        <v>853.38</v>
      </c>
      <c r="I8227">
        <v>11</v>
      </c>
      <c r="J8227">
        <v>43</v>
      </c>
      <c r="K8227">
        <v>76</v>
      </c>
      <c r="L8227">
        <v>655.12</v>
      </c>
      <c r="M8227" t="s">
        <v>342</v>
      </c>
      <c r="N8227" t="s">
        <v>64</v>
      </c>
      <c r="O8227" t="s">
        <v>125</v>
      </c>
      <c r="P8227">
        <v>4</v>
      </c>
      <c r="Q8227" t="s">
        <v>42</v>
      </c>
    </row>
    <row r="8228" spans="1:17" hidden="1" x14ac:dyDescent="0.3">
      <c r="A8228" t="s">
        <v>274</v>
      </c>
      <c r="B8228" t="s">
        <v>8515</v>
      </c>
      <c r="C8228" t="s">
        <v>165</v>
      </c>
      <c r="D8228" t="s">
        <v>134</v>
      </c>
      <c r="E8228" t="s">
        <v>21</v>
      </c>
      <c r="F8228">
        <v>74.680000000000007</v>
      </c>
      <c r="G8228">
        <v>115</v>
      </c>
      <c r="H8228">
        <v>6066.25</v>
      </c>
      <c r="I8228">
        <v>22</v>
      </c>
      <c r="J8228">
        <v>22</v>
      </c>
      <c r="K8228">
        <v>87</v>
      </c>
      <c r="L8228">
        <v>4589.25</v>
      </c>
      <c r="M8228" t="s">
        <v>190</v>
      </c>
      <c r="N8228" t="s">
        <v>170</v>
      </c>
      <c r="O8228" t="s">
        <v>74</v>
      </c>
      <c r="P8228">
        <v>1</v>
      </c>
      <c r="Q8228" t="s">
        <v>42</v>
      </c>
    </row>
    <row r="8229" spans="1:17" hidden="1" x14ac:dyDescent="0.3">
      <c r="A8229" t="s">
        <v>75</v>
      </c>
      <c r="B8229" t="s">
        <v>8516</v>
      </c>
      <c r="C8229" t="s">
        <v>353</v>
      </c>
      <c r="D8229" t="s">
        <v>29</v>
      </c>
      <c r="E8229" t="s">
        <v>30</v>
      </c>
      <c r="F8229">
        <v>73.040000000000006</v>
      </c>
      <c r="G8229">
        <v>159</v>
      </c>
      <c r="H8229">
        <v>8223.48</v>
      </c>
      <c r="I8229">
        <v>6</v>
      </c>
      <c r="J8229">
        <v>50</v>
      </c>
      <c r="K8229">
        <v>25</v>
      </c>
      <c r="L8229">
        <v>1293</v>
      </c>
      <c r="M8229" t="s">
        <v>226</v>
      </c>
      <c r="N8229" t="s">
        <v>100</v>
      </c>
      <c r="O8229" t="s">
        <v>109</v>
      </c>
      <c r="P8229">
        <v>3</v>
      </c>
      <c r="Q8229" t="s">
        <v>50</v>
      </c>
    </row>
    <row r="8230" spans="1:17" hidden="1" x14ac:dyDescent="0.3">
      <c r="A8230" t="s">
        <v>32</v>
      </c>
      <c r="B8230" t="s">
        <v>8517</v>
      </c>
      <c r="C8230" t="s">
        <v>317</v>
      </c>
      <c r="D8230" t="s">
        <v>88</v>
      </c>
      <c r="E8230" t="s">
        <v>38</v>
      </c>
      <c r="F8230">
        <v>54.24</v>
      </c>
      <c r="G8230">
        <v>72</v>
      </c>
      <c r="H8230">
        <v>4576.32</v>
      </c>
      <c r="I8230">
        <v>28</v>
      </c>
      <c r="J8230">
        <v>25</v>
      </c>
      <c r="K8230">
        <v>2</v>
      </c>
      <c r="L8230">
        <v>127.12</v>
      </c>
      <c r="M8230" t="s">
        <v>109</v>
      </c>
      <c r="N8230" t="s">
        <v>130</v>
      </c>
      <c r="O8230" t="s">
        <v>104</v>
      </c>
      <c r="P8230">
        <v>5</v>
      </c>
      <c r="Q8230" t="s">
        <v>50</v>
      </c>
    </row>
    <row r="8231" spans="1:17" hidden="1" x14ac:dyDescent="0.3">
      <c r="A8231" t="s">
        <v>43</v>
      </c>
      <c r="B8231" t="s">
        <v>8518</v>
      </c>
      <c r="C8231" t="s">
        <v>208</v>
      </c>
      <c r="D8231" t="s">
        <v>20</v>
      </c>
      <c r="E8231" t="s">
        <v>21</v>
      </c>
      <c r="F8231">
        <v>39.020000000000003</v>
      </c>
      <c r="G8231">
        <v>23</v>
      </c>
      <c r="H8231">
        <v>442.75</v>
      </c>
      <c r="I8231">
        <v>16</v>
      </c>
      <c r="J8231">
        <v>75</v>
      </c>
      <c r="K8231">
        <v>0</v>
      </c>
      <c r="L8231">
        <v>0</v>
      </c>
      <c r="N8231" t="s">
        <v>109</v>
      </c>
      <c r="O8231" t="s">
        <v>958</v>
      </c>
      <c r="P8231">
        <v>6</v>
      </c>
      <c r="Q8231" t="s">
        <v>25</v>
      </c>
    </row>
    <row r="8232" spans="1:17" hidden="1" x14ac:dyDescent="0.3">
      <c r="A8232" t="s">
        <v>188</v>
      </c>
      <c r="B8232" t="s">
        <v>8519</v>
      </c>
      <c r="C8232" t="s">
        <v>77</v>
      </c>
      <c r="D8232" t="s">
        <v>60</v>
      </c>
      <c r="E8232" t="s">
        <v>30</v>
      </c>
      <c r="F8232">
        <v>78.790000000000006</v>
      </c>
      <c r="G8232">
        <v>30</v>
      </c>
      <c r="H8232">
        <v>2151</v>
      </c>
      <c r="I8232">
        <v>45</v>
      </c>
      <c r="J8232">
        <v>37</v>
      </c>
      <c r="K8232">
        <v>24</v>
      </c>
      <c r="L8232">
        <v>1720.8</v>
      </c>
      <c r="M8232" t="s">
        <v>279</v>
      </c>
      <c r="N8232" t="s">
        <v>89</v>
      </c>
      <c r="O8232" t="s">
        <v>281</v>
      </c>
      <c r="P8232">
        <v>9</v>
      </c>
      <c r="Q8232" t="s">
        <v>42</v>
      </c>
    </row>
    <row r="8233" spans="1:17" hidden="1" x14ac:dyDescent="0.3">
      <c r="A8233" t="s">
        <v>193</v>
      </c>
      <c r="B8233" t="s">
        <v>8520</v>
      </c>
      <c r="C8233" t="s">
        <v>36</v>
      </c>
      <c r="D8233" t="s">
        <v>37</v>
      </c>
      <c r="E8233" t="s">
        <v>30</v>
      </c>
      <c r="F8233">
        <v>85.99</v>
      </c>
      <c r="G8233">
        <v>128</v>
      </c>
      <c r="H8233">
        <v>11229.44</v>
      </c>
      <c r="I8233">
        <v>20</v>
      </c>
      <c r="J8233">
        <v>53</v>
      </c>
      <c r="K8233">
        <v>38</v>
      </c>
      <c r="L8233">
        <v>3333.74</v>
      </c>
      <c r="M8233" t="s">
        <v>74</v>
      </c>
      <c r="N8233" t="s">
        <v>123</v>
      </c>
      <c r="O8233" t="s">
        <v>313</v>
      </c>
      <c r="P8233">
        <v>8</v>
      </c>
      <c r="Q8233" t="s">
        <v>50</v>
      </c>
    </row>
    <row r="8234" spans="1:17" hidden="1" x14ac:dyDescent="0.3">
      <c r="A8234" t="s">
        <v>175</v>
      </c>
      <c r="B8234" t="s">
        <v>8521</v>
      </c>
      <c r="C8234" t="s">
        <v>215</v>
      </c>
      <c r="D8234" t="s">
        <v>134</v>
      </c>
      <c r="E8234" t="s">
        <v>38</v>
      </c>
      <c r="F8234">
        <v>70.86</v>
      </c>
      <c r="G8234">
        <v>143</v>
      </c>
      <c r="H8234">
        <v>12067.77</v>
      </c>
      <c r="I8234">
        <v>22</v>
      </c>
      <c r="J8234">
        <v>53</v>
      </c>
      <c r="K8234">
        <v>93</v>
      </c>
      <c r="L8234">
        <v>7848.27</v>
      </c>
      <c r="M8234" t="s">
        <v>109</v>
      </c>
      <c r="N8234" t="s">
        <v>307</v>
      </c>
      <c r="O8234" t="s">
        <v>69</v>
      </c>
      <c r="P8234">
        <v>9</v>
      </c>
      <c r="Q8234" t="s">
        <v>25</v>
      </c>
    </row>
    <row r="8235" spans="1:17" hidden="1" x14ac:dyDescent="0.3">
      <c r="A8235" t="s">
        <v>239</v>
      </c>
      <c r="B8235" t="s">
        <v>8522</v>
      </c>
      <c r="C8235" t="s">
        <v>122</v>
      </c>
      <c r="D8235" t="s">
        <v>54</v>
      </c>
      <c r="E8235" t="s">
        <v>38</v>
      </c>
      <c r="F8235">
        <v>62.49</v>
      </c>
      <c r="G8235">
        <v>150</v>
      </c>
      <c r="H8235">
        <v>4818</v>
      </c>
      <c r="I8235">
        <v>6</v>
      </c>
      <c r="J8235">
        <v>35</v>
      </c>
      <c r="K8235">
        <v>95</v>
      </c>
      <c r="L8235">
        <v>3051.4</v>
      </c>
      <c r="M8235" t="s">
        <v>394</v>
      </c>
      <c r="N8235" t="s">
        <v>448</v>
      </c>
      <c r="O8235" t="s">
        <v>105</v>
      </c>
      <c r="P8235">
        <v>9</v>
      </c>
      <c r="Q8235" t="s">
        <v>50</v>
      </c>
    </row>
    <row r="8236" spans="1:17" hidden="1" x14ac:dyDescent="0.3">
      <c r="A8236" t="s">
        <v>40</v>
      </c>
      <c r="B8236" t="s">
        <v>8523</v>
      </c>
      <c r="C8236" t="s">
        <v>261</v>
      </c>
      <c r="D8236" t="s">
        <v>20</v>
      </c>
      <c r="E8236" t="s">
        <v>21</v>
      </c>
      <c r="F8236">
        <v>76.069999999999993</v>
      </c>
      <c r="G8236">
        <v>126</v>
      </c>
      <c r="H8236">
        <v>2487.2399999999998</v>
      </c>
      <c r="I8236">
        <v>10</v>
      </c>
      <c r="J8236">
        <v>92</v>
      </c>
      <c r="K8236">
        <v>125</v>
      </c>
      <c r="L8236">
        <v>2467.5</v>
      </c>
      <c r="M8236" t="s">
        <v>287</v>
      </c>
      <c r="N8236" t="s">
        <v>301</v>
      </c>
      <c r="O8236" t="s">
        <v>22</v>
      </c>
      <c r="P8236">
        <v>3</v>
      </c>
      <c r="Q8236" t="s">
        <v>42</v>
      </c>
    </row>
    <row r="8237" spans="1:17" hidden="1" x14ac:dyDescent="0.3">
      <c r="A8237" t="s">
        <v>394</v>
      </c>
      <c r="B8237" t="s">
        <v>8524</v>
      </c>
      <c r="C8237" t="s">
        <v>19</v>
      </c>
      <c r="D8237" t="s">
        <v>20</v>
      </c>
      <c r="E8237" t="s">
        <v>21</v>
      </c>
      <c r="F8237">
        <v>89.94</v>
      </c>
      <c r="G8237">
        <v>119</v>
      </c>
      <c r="H8237">
        <v>148.75</v>
      </c>
      <c r="I8237">
        <v>5</v>
      </c>
      <c r="J8237">
        <v>31</v>
      </c>
      <c r="K8237">
        <v>47</v>
      </c>
      <c r="L8237">
        <v>58.75</v>
      </c>
      <c r="M8237" t="s">
        <v>119</v>
      </c>
      <c r="N8237" t="s">
        <v>139</v>
      </c>
      <c r="O8237" t="s">
        <v>257</v>
      </c>
      <c r="P8237">
        <v>7</v>
      </c>
      <c r="Q8237" t="s">
        <v>42</v>
      </c>
    </row>
    <row r="8238" spans="1:17" hidden="1" x14ac:dyDescent="0.3">
      <c r="A8238" t="s">
        <v>26</v>
      </c>
      <c r="B8238" t="s">
        <v>8525</v>
      </c>
      <c r="C8238" t="s">
        <v>45</v>
      </c>
      <c r="D8238" t="s">
        <v>46</v>
      </c>
      <c r="E8238" t="s">
        <v>30</v>
      </c>
      <c r="F8238">
        <v>40.82</v>
      </c>
      <c r="G8238">
        <v>132</v>
      </c>
      <c r="H8238">
        <v>6784.8</v>
      </c>
      <c r="I8238">
        <v>15</v>
      </c>
      <c r="J8238">
        <v>39</v>
      </c>
      <c r="K8238">
        <v>2</v>
      </c>
      <c r="L8238">
        <v>102.8</v>
      </c>
      <c r="M8238" t="s">
        <v>163</v>
      </c>
      <c r="N8238" t="s">
        <v>229</v>
      </c>
      <c r="O8238" t="s">
        <v>378</v>
      </c>
      <c r="P8238">
        <v>4</v>
      </c>
      <c r="Q8238" t="s">
        <v>42</v>
      </c>
    </row>
    <row r="8239" spans="1:17" hidden="1" x14ac:dyDescent="0.3">
      <c r="A8239" t="s">
        <v>156</v>
      </c>
      <c r="B8239" t="s">
        <v>8526</v>
      </c>
      <c r="C8239" t="s">
        <v>169</v>
      </c>
      <c r="D8239" t="s">
        <v>20</v>
      </c>
      <c r="E8239" t="s">
        <v>38</v>
      </c>
      <c r="F8239">
        <v>2.37</v>
      </c>
      <c r="G8239">
        <v>197</v>
      </c>
      <c r="H8239">
        <v>1122.9000000000001</v>
      </c>
      <c r="I8239">
        <v>18</v>
      </c>
      <c r="J8239">
        <v>98</v>
      </c>
      <c r="K8239">
        <v>74</v>
      </c>
      <c r="L8239">
        <v>421.8</v>
      </c>
      <c r="M8239" t="s">
        <v>275</v>
      </c>
      <c r="N8239" t="s">
        <v>193</v>
      </c>
      <c r="O8239" t="s">
        <v>150</v>
      </c>
      <c r="P8239">
        <v>5</v>
      </c>
      <c r="Q8239" t="s">
        <v>25</v>
      </c>
    </row>
    <row r="8240" spans="1:17" hidden="1" x14ac:dyDescent="0.3">
      <c r="A8240" t="s">
        <v>372</v>
      </c>
      <c r="B8240" t="s">
        <v>8527</v>
      </c>
      <c r="C8240" t="s">
        <v>215</v>
      </c>
      <c r="D8240" t="s">
        <v>134</v>
      </c>
      <c r="E8240" t="s">
        <v>21</v>
      </c>
      <c r="F8240">
        <v>39.5</v>
      </c>
      <c r="G8240">
        <v>138</v>
      </c>
      <c r="H8240">
        <v>8591.8799999999992</v>
      </c>
      <c r="I8240">
        <v>32</v>
      </c>
      <c r="J8240">
        <v>42</v>
      </c>
      <c r="K8240">
        <v>13</v>
      </c>
      <c r="L8240">
        <v>809.38</v>
      </c>
      <c r="M8240" t="s">
        <v>422</v>
      </c>
      <c r="N8240" t="s">
        <v>366</v>
      </c>
      <c r="O8240" t="s">
        <v>82</v>
      </c>
      <c r="P8240">
        <v>2</v>
      </c>
      <c r="Q8240" t="s">
        <v>42</v>
      </c>
    </row>
    <row r="8241" spans="1:17" hidden="1" x14ac:dyDescent="0.3">
      <c r="A8241" t="s">
        <v>149</v>
      </c>
      <c r="B8241" t="s">
        <v>8528</v>
      </c>
      <c r="C8241" t="s">
        <v>141</v>
      </c>
      <c r="D8241" t="s">
        <v>88</v>
      </c>
      <c r="E8241" t="s">
        <v>30</v>
      </c>
      <c r="F8241">
        <v>79.41</v>
      </c>
      <c r="G8241">
        <v>80</v>
      </c>
      <c r="H8241">
        <v>6104.8</v>
      </c>
      <c r="I8241">
        <v>26</v>
      </c>
      <c r="J8241">
        <v>97</v>
      </c>
      <c r="K8241">
        <v>41</v>
      </c>
      <c r="L8241">
        <v>3128.71</v>
      </c>
      <c r="M8241" t="s">
        <v>244</v>
      </c>
      <c r="N8241" t="s">
        <v>321</v>
      </c>
      <c r="O8241" t="s">
        <v>441</v>
      </c>
      <c r="P8241">
        <v>6</v>
      </c>
      <c r="Q8241" t="s">
        <v>42</v>
      </c>
    </row>
    <row r="8242" spans="1:17" hidden="1" x14ac:dyDescent="0.3">
      <c r="A8242" t="s">
        <v>342</v>
      </c>
      <c r="B8242" t="s">
        <v>8529</v>
      </c>
      <c r="C8242" t="s">
        <v>205</v>
      </c>
      <c r="D8242" t="s">
        <v>46</v>
      </c>
      <c r="E8242" t="s">
        <v>38</v>
      </c>
      <c r="F8242">
        <v>92.33</v>
      </c>
      <c r="G8242">
        <v>70</v>
      </c>
      <c r="H8242">
        <v>4330.2</v>
      </c>
      <c r="I8242">
        <v>45</v>
      </c>
      <c r="J8242">
        <v>39</v>
      </c>
      <c r="K8242">
        <v>38</v>
      </c>
      <c r="L8242">
        <v>2350.6799999999998</v>
      </c>
      <c r="M8242" t="s">
        <v>69</v>
      </c>
      <c r="N8242" t="s">
        <v>91</v>
      </c>
      <c r="O8242" t="s">
        <v>123</v>
      </c>
      <c r="P8242">
        <v>7</v>
      </c>
      <c r="Q8242" t="s">
        <v>42</v>
      </c>
    </row>
    <row r="8243" spans="1:17" hidden="1" x14ac:dyDescent="0.3">
      <c r="A8243" t="s">
        <v>111</v>
      </c>
      <c r="B8243" t="s">
        <v>8530</v>
      </c>
      <c r="C8243" t="s">
        <v>103</v>
      </c>
      <c r="D8243" t="s">
        <v>67</v>
      </c>
      <c r="E8243" t="s">
        <v>21</v>
      </c>
      <c r="F8243">
        <v>80.08</v>
      </c>
      <c r="G8243">
        <v>19</v>
      </c>
      <c r="H8243">
        <v>1820.2</v>
      </c>
      <c r="I8243">
        <v>38</v>
      </c>
      <c r="J8243">
        <v>21</v>
      </c>
      <c r="K8243">
        <v>5</v>
      </c>
      <c r="L8243">
        <v>479</v>
      </c>
      <c r="M8243" t="s">
        <v>114</v>
      </c>
      <c r="N8243" t="s">
        <v>229</v>
      </c>
      <c r="O8243" t="s">
        <v>270</v>
      </c>
      <c r="P8243">
        <v>10</v>
      </c>
      <c r="Q8243" t="s">
        <v>50</v>
      </c>
    </row>
    <row r="8244" spans="1:17" hidden="1" x14ac:dyDescent="0.3">
      <c r="A8244" t="s">
        <v>82</v>
      </c>
      <c r="B8244" t="s">
        <v>8531</v>
      </c>
      <c r="C8244" t="s">
        <v>246</v>
      </c>
      <c r="D8244" t="s">
        <v>67</v>
      </c>
      <c r="E8244" t="s">
        <v>30</v>
      </c>
      <c r="F8244">
        <v>45.41</v>
      </c>
      <c r="G8244">
        <v>152</v>
      </c>
      <c r="H8244">
        <v>14108.64</v>
      </c>
      <c r="I8244">
        <v>26</v>
      </c>
      <c r="J8244">
        <v>22</v>
      </c>
      <c r="K8244">
        <v>115</v>
      </c>
      <c r="L8244">
        <v>10674.3</v>
      </c>
      <c r="M8244" t="s">
        <v>380</v>
      </c>
      <c r="N8244" t="s">
        <v>224</v>
      </c>
      <c r="O8244" t="s">
        <v>31</v>
      </c>
      <c r="P8244">
        <v>8</v>
      </c>
      <c r="Q8244" t="s">
        <v>50</v>
      </c>
    </row>
    <row r="8245" spans="1:17" hidden="1" x14ac:dyDescent="0.3">
      <c r="A8245" t="s">
        <v>189</v>
      </c>
      <c r="B8245" t="s">
        <v>8532</v>
      </c>
      <c r="C8245" t="s">
        <v>241</v>
      </c>
      <c r="D8245" t="s">
        <v>134</v>
      </c>
      <c r="E8245" t="s">
        <v>38</v>
      </c>
      <c r="F8245">
        <v>57.51</v>
      </c>
      <c r="G8245">
        <v>164</v>
      </c>
      <c r="H8245">
        <v>3283.28</v>
      </c>
      <c r="I8245">
        <v>30</v>
      </c>
      <c r="J8245">
        <v>44</v>
      </c>
      <c r="K8245">
        <v>111</v>
      </c>
      <c r="L8245">
        <v>2222.2199999999998</v>
      </c>
      <c r="M8245" t="s">
        <v>157</v>
      </c>
      <c r="N8245" t="s">
        <v>327</v>
      </c>
      <c r="O8245" t="s">
        <v>156</v>
      </c>
      <c r="P8245">
        <v>4</v>
      </c>
      <c r="Q8245" t="s">
        <v>50</v>
      </c>
    </row>
    <row r="8246" spans="1:17" hidden="1" x14ac:dyDescent="0.3">
      <c r="A8246" t="s">
        <v>197</v>
      </c>
      <c r="B8246" t="s">
        <v>8533</v>
      </c>
      <c r="C8246" t="s">
        <v>315</v>
      </c>
      <c r="D8246" t="s">
        <v>37</v>
      </c>
      <c r="E8246" t="s">
        <v>21</v>
      </c>
      <c r="F8246">
        <v>86.75</v>
      </c>
      <c r="G8246">
        <v>140</v>
      </c>
      <c r="H8246">
        <v>6081.6</v>
      </c>
      <c r="I8246">
        <v>9</v>
      </c>
      <c r="J8246">
        <v>47</v>
      </c>
      <c r="K8246">
        <v>100</v>
      </c>
      <c r="L8246">
        <v>4344</v>
      </c>
      <c r="M8246" t="s">
        <v>283</v>
      </c>
      <c r="N8246" t="s">
        <v>23</v>
      </c>
      <c r="O8246" t="s">
        <v>56</v>
      </c>
      <c r="P8246">
        <v>5</v>
      </c>
      <c r="Q8246" t="s">
        <v>50</v>
      </c>
    </row>
    <row r="8247" spans="1:17" hidden="1" x14ac:dyDescent="0.3">
      <c r="A8247" t="s">
        <v>39</v>
      </c>
      <c r="B8247" t="s">
        <v>8534</v>
      </c>
      <c r="C8247" t="s">
        <v>165</v>
      </c>
      <c r="D8247" t="s">
        <v>134</v>
      </c>
      <c r="E8247" t="s">
        <v>30</v>
      </c>
      <c r="F8247">
        <v>54.17</v>
      </c>
      <c r="G8247">
        <v>31</v>
      </c>
      <c r="H8247">
        <v>2707.54</v>
      </c>
      <c r="I8247">
        <v>14</v>
      </c>
      <c r="J8247">
        <v>35</v>
      </c>
      <c r="K8247">
        <v>11</v>
      </c>
      <c r="L8247">
        <v>960.74</v>
      </c>
      <c r="M8247" t="s">
        <v>230</v>
      </c>
      <c r="N8247" t="s">
        <v>85</v>
      </c>
      <c r="O8247" t="s">
        <v>95</v>
      </c>
      <c r="P8247">
        <v>5</v>
      </c>
      <c r="Q8247" t="s">
        <v>50</v>
      </c>
    </row>
    <row r="8248" spans="1:17" hidden="1" x14ac:dyDescent="0.3">
      <c r="A8248" t="s">
        <v>422</v>
      </c>
      <c r="B8248" t="s">
        <v>8535</v>
      </c>
      <c r="C8248" t="s">
        <v>344</v>
      </c>
      <c r="D8248" t="s">
        <v>37</v>
      </c>
      <c r="E8248" t="s">
        <v>38</v>
      </c>
      <c r="F8248">
        <v>41.41</v>
      </c>
      <c r="G8248">
        <v>198</v>
      </c>
      <c r="H8248">
        <v>14311.44</v>
      </c>
      <c r="I8248">
        <v>10</v>
      </c>
      <c r="J8248">
        <v>66</v>
      </c>
      <c r="K8248">
        <v>156</v>
      </c>
      <c r="L8248">
        <v>11275.68</v>
      </c>
      <c r="M8248" t="s">
        <v>157</v>
      </c>
      <c r="N8248" t="s">
        <v>74</v>
      </c>
      <c r="O8248" t="s">
        <v>363</v>
      </c>
      <c r="P8248">
        <v>2</v>
      </c>
      <c r="Q8248" t="s">
        <v>25</v>
      </c>
    </row>
    <row r="8249" spans="1:17" hidden="1" x14ac:dyDescent="0.3">
      <c r="A8249" t="s">
        <v>146</v>
      </c>
      <c r="B8249" t="s">
        <v>8536</v>
      </c>
      <c r="C8249" t="s">
        <v>122</v>
      </c>
      <c r="D8249" t="s">
        <v>54</v>
      </c>
      <c r="E8249" t="s">
        <v>21</v>
      </c>
      <c r="F8249">
        <v>98.54</v>
      </c>
      <c r="G8249">
        <v>192</v>
      </c>
      <c r="H8249">
        <v>1958.4</v>
      </c>
      <c r="I8249">
        <v>35</v>
      </c>
      <c r="J8249">
        <v>53</v>
      </c>
      <c r="K8249">
        <v>84</v>
      </c>
      <c r="L8249">
        <v>856.8</v>
      </c>
      <c r="M8249" t="s">
        <v>310</v>
      </c>
      <c r="N8249" t="s">
        <v>244</v>
      </c>
      <c r="O8249" t="s">
        <v>33</v>
      </c>
      <c r="P8249">
        <v>1</v>
      </c>
      <c r="Q8249" t="s">
        <v>50</v>
      </c>
    </row>
    <row r="8250" spans="1:17" hidden="1" x14ac:dyDescent="0.3">
      <c r="A8250" t="s">
        <v>257</v>
      </c>
      <c r="B8250" t="s">
        <v>8537</v>
      </c>
      <c r="C8250" t="s">
        <v>241</v>
      </c>
      <c r="D8250" t="s">
        <v>134</v>
      </c>
      <c r="E8250" t="s">
        <v>30</v>
      </c>
      <c r="F8250">
        <v>2.16</v>
      </c>
      <c r="G8250">
        <v>156</v>
      </c>
      <c r="H8250">
        <v>4453.8</v>
      </c>
      <c r="I8250">
        <v>39</v>
      </c>
      <c r="J8250">
        <v>47</v>
      </c>
      <c r="K8250">
        <v>26</v>
      </c>
      <c r="L8250">
        <v>742.3</v>
      </c>
      <c r="M8250" t="s">
        <v>332</v>
      </c>
      <c r="N8250" t="s">
        <v>372</v>
      </c>
      <c r="O8250" t="s">
        <v>295</v>
      </c>
      <c r="P8250">
        <v>3</v>
      </c>
      <c r="Q8250" t="s">
        <v>25</v>
      </c>
    </row>
    <row r="8251" spans="1:17" hidden="1" x14ac:dyDescent="0.3">
      <c r="A8251" t="s">
        <v>380</v>
      </c>
      <c r="B8251" t="s">
        <v>8538</v>
      </c>
      <c r="C8251" t="s">
        <v>317</v>
      </c>
      <c r="D8251" t="s">
        <v>88</v>
      </c>
      <c r="E8251" t="s">
        <v>38</v>
      </c>
      <c r="F8251">
        <v>54.24</v>
      </c>
      <c r="G8251">
        <v>110</v>
      </c>
      <c r="H8251">
        <v>10531.4</v>
      </c>
      <c r="I8251">
        <v>47</v>
      </c>
      <c r="J8251">
        <v>70</v>
      </c>
      <c r="K8251">
        <v>80</v>
      </c>
      <c r="L8251">
        <v>7659.2</v>
      </c>
      <c r="M8251" t="s">
        <v>43</v>
      </c>
      <c r="N8251" t="s">
        <v>422</v>
      </c>
      <c r="O8251" t="s">
        <v>301</v>
      </c>
      <c r="P8251">
        <v>6</v>
      </c>
      <c r="Q8251" t="s">
        <v>50</v>
      </c>
    </row>
    <row r="8252" spans="1:17" hidden="1" x14ac:dyDescent="0.3">
      <c r="A8252" t="s">
        <v>32</v>
      </c>
      <c r="B8252" t="s">
        <v>8539</v>
      </c>
      <c r="C8252" t="s">
        <v>208</v>
      </c>
      <c r="D8252" t="s">
        <v>20</v>
      </c>
      <c r="E8252" t="s">
        <v>21</v>
      </c>
      <c r="F8252">
        <v>39.020000000000003</v>
      </c>
      <c r="G8252">
        <v>35</v>
      </c>
      <c r="H8252">
        <v>2662.8</v>
      </c>
      <c r="I8252">
        <v>29</v>
      </c>
      <c r="J8252">
        <v>69</v>
      </c>
      <c r="K8252">
        <v>24</v>
      </c>
      <c r="L8252">
        <v>1825.92</v>
      </c>
      <c r="M8252" t="s">
        <v>209</v>
      </c>
      <c r="N8252" t="s">
        <v>143</v>
      </c>
      <c r="O8252" t="s">
        <v>63</v>
      </c>
      <c r="P8252">
        <v>5</v>
      </c>
      <c r="Q8252" t="s">
        <v>25</v>
      </c>
    </row>
    <row r="8253" spans="1:17" hidden="1" x14ac:dyDescent="0.3">
      <c r="A8253" t="s">
        <v>74</v>
      </c>
      <c r="B8253" t="s">
        <v>8540</v>
      </c>
      <c r="C8253" t="s">
        <v>148</v>
      </c>
      <c r="D8253" t="s">
        <v>88</v>
      </c>
      <c r="E8253" t="s">
        <v>38</v>
      </c>
      <c r="F8253">
        <v>48.9</v>
      </c>
      <c r="G8253">
        <v>88</v>
      </c>
      <c r="H8253">
        <v>8455.92</v>
      </c>
      <c r="I8253">
        <v>32</v>
      </c>
      <c r="J8253">
        <v>94</v>
      </c>
      <c r="K8253">
        <v>67</v>
      </c>
      <c r="L8253">
        <v>6438.03</v>
      </c>
      <c r="M8253" t="s">
        <v>116</v>
      </c>
      <c r="N8253" t="s">
        <v>287</v>
      </c>
      <c r="O8253" t="s">
        <v>68</v>
      </c>
      <c r="P8253">
        <v>10</v>
      </c>
      <c r="Q8253" t="s">
        <v>42</v>
      </c>
    </row>
    <row r="8254" spans="1:17" hidden="1" x14ac:dyDescent="0.3">
      <c r="A8254" t="s">
        <v>26</v>
      </c>
      <c r="B8254" t="s">
        <v>8541</v>
      </c>
      <c r="C8254" t="s">
        <v>45</v>
      </c>
      <c r="D8254" t="s">
        <v>46</v>
      </c>
      <c r="E8254" t="s">
        <v>30</v>
      </c>
      <c r="F8254">
        <v>40.82</v>
      </c>
      <c r="G8254">
        <v>190</v>
      </c>
      <c r="H8254">
        <v>17052.5</v>
      </c>
      <c r="I8254">
        <v>38</v>
      </c>
      <c r="J8254">
        <v>24</v>
      </c>
      <c r="K8254">
        <v>121</v>
      </c>
      <c r="L8254">
        <v>10859.75</v>
      </c>
      <c r="M8254" t="s">
        <v>366</v>
      </c>
      <c r="N8254" t="s">
        <v>332</v>
      </c>
      <c r="O8254" t="s">
        <v>400</v>
      </c>
      <c r="P8254">
        <v>9</v>
      </c>
      <c r="Q8254" t="s">
        <v>50</v>
      </c>
    </row>
    <row r="8255" spans="1:17" hidden="1" x14ac:dyDescent="0.3">
      <c r="A8255" t="s">
        <v>307</v>
      </c>
      <c r="B8255" t="s">
        <v>8542</v>
      </c>
      <c r="C8255" t="s">
        <v>241</v>
      </c>
      <c r="D8255" t="s">
        <v>134</v>
      </c>
      <c r="E8255" t="s">
        <v>38</v>
      </c>
      <c r="F8255">
        <v>57.51</v>
      </c>
      <c r="G8255">
        <v>120</v>
      </c>
      <c r="H8255">
        <v>6602.4</v>
      </c>
      <c r="I8255">
        <v>36</v>
      </c>
      <c r="J8255">
        <v>43</v>
      </c>
      <c r="K8255">
        <v>75</v>
      </c>
      <c r="L8255">
        <v>4126.5</v>
      </c>
      <c r="M8255" t="s">
        <v>163</v>
      </c>
      <c r="N8255" t="s">
        <v>131</v>
      </c>
      <c r="O8255" t="s">
        <v>80</v>
      </c>
      <c r="P8255">
        <v>9</v>
      </c>
      <c r="Q8255" t="s">
        <v>50</v>
      </c>
    </row>
    <row r="8256" spans="1:17" hidden="1" x14ac:dyDescent="0.3">
      <c r="A8256" t="s">
        <v>118</v>
      </c>
      <c r="B8256" t="s">
        <v>8543</v>
      </c>
      <c r="C8256" t="s">
        <v>205</v>
      </c>
      <c r="D8256" t="s">
        <v>46</v>
      </c>
      <c r="E8256" t="s">
        <v>21</v>
      </c>
      <c r="F8256">
        <v>94.82</v>
      </c>
      <c r="G8256">
        <v>18</v>
      </c>
      <c r="H8256">
        <v>111.42</v>
      </c>
      <c r="I8256">
        <v>14</v>
      </c>
      <c r="J8256">
        <v>80</v>
      </c>
      <c r="K8256">
        <v>6</v>
      </c>
      <c r="L8256">
        <v>37.14</v>
      </c>
      <c r="M8256" t="s">
        <v>94</v>
      </c>
      <c r="N8256" t="s">
        <v>422</v>
      </c>
      <c r="O8256" t="s">
        <v>159</v>
      </c>
      <c r="P8256">
        <v>2</v>
      </c>
      <c r="Q8256" t="s">
        <v>25</v>
      </c>
    </row>
    <row r="8257" spans="1:17" hidden="1" x14ac:dyDescent="0.3">
      <c r="A8257" t="s">
        <v>351</v>
      </c>
      <c r="B8257" t="s">
        <v>8544</v>
      </c>
      <c r="C8257" t="s">
        <v>87</v>
      </c>
      <c r="D8257" t="s">
        <v>88</v>
      </c>
      <c r="E8257" t="s">
        <v>21</v>
      </c>
      <c r="F8257">
        <v>82.8</v>
      </c>
      <c r="G8257">
        <v>140</v>
      </c>
      <c r="H8257">
        <v>1857.8</v>
      </c>
      <c r="I8257">
        <v>26</v>
      </c>
      <c r="J8257">
        <v>59</v>
      </c>
      <c r="K8257">
        <v>28</v>
      </c>
      <c r="L8257">
        <v>371.56</v>
      </c>
      <c r="M8257" t="s">
        <v>226</v>
      </c>
      <c r="N8257" t="s">
        <v>123</v>
      </c>
      <c r="O8257" t="s">
        <v>313</v>
      </c>
      <c r="P8257">
        <v>7</v>
      </c>
      <c r="Q8257" t="s">
        <v>25</v>
      </c>
    </row>
    <row r="8258" spans="1:17" hidden="1" x14ac:dyDescent="0.3">
      <c r="A8258" t="s">
        <v>363</v>
      </c>
      <c r="B8258" t="s">
        <v>8545</v>
      </c>
      <c r="C8258" t="s">
        <v>19</v>
      </c>
      <c r="D8258" t="s">
        <v>20</v>
      </c>
      <c r="E8258" t="s">
        <v>30</v>
      </c>
      <c r="F8258">
        <v>57.48</v>
      </c>
      <c r="G8258">
        <v>18</v>
      </c>
      <c r="H8258">
        <v>1766.16</v>
      </c>
      <c r="I8258">
        <v>7</v>
      </c>
      <c r="J8258">
        <v>35</v>
      </c>
      <c r="K8258">
        <v>14</v>
      </c>
      <c r="L8258">
        <v>1373.68</v>
      </c>
      <c r="M8258" t="s">
        <v>101</v>
      </c>
      <c r="N8258" t="s">
        <v>83</v>
      </c>
      <c r="O8258" t="s">
        <v>268</v>
      </c>
      <c r="P8258">
        <v>9</v>
      </c>
      <c r="Q8258" t="s">
        <v>25</v>
      </c>
    </row>
    <row r="8259" spans="1:17" hidden="1" x14ac:dyDescent="0.3">
      <c r="A8259" t="s">
        <v>448</v>
      </c>
      <c r="B8259" t="s">
        <v>8546</v>
      </c>
      <c r="C8259" t="s">
        <v>99</v>
      </c>
      <c r="D8259" t="s">
        <v>46</v>
      </c>
      <c r="E8259" t="s">
        <v>38</v>
      </c>
      <c r="F8259">
        <v>3.34</v>
      </c>
      <c r="G8259">
        <v>183</v>
      </c>
      <c r="H8259">
        <v>12822.81</v>
      </c>
      <c r="I8259">
        <v>37</v>
      </c>
      <c r="J8259">
        <v>99</v>
      </c>
      <c r="K8259">
        <v>161</v>
      </c>
      <c r="L8259">
        <v>11281.27</v>
      </c>
      <c r="M8259" t="s">
        <v>97</v>
      </c>
      <c r="N8259" t="s">
        <v>342</v>
      </c>
      <c r="O8259" t="s">
        <v>230</v>
      </c>
      <c r="P8259">
        <v>6</v>
      </c>
      <c r="Q8259" t="s">
        <v>25</v>
      </c>
    </row>
    <row r="8260" spans="1:17" hidden="1" x14ac:dyDescent="0.3">
      <c r="A8260" t="s">
        <v>249</v>
      </c>
      <c r="B8260" t="s">
        <v>8547</v>
      </c>
      <c r="C8260" t="s">
        <v>261</v>
      </c>
      <c r="D8260" t="s">
        <v>20</v>
      </c>
      <c r="E8260" t="s">
        <v>21</v>
      </c>
      <c r="F8260">
        <v>76.069999999999993</v>
      </c>
      <c r="G8260">
        <v>156</v>
      </c>
      <c r="H8260">
        <v>9305.4</v>
      </c>
      <c r="I8260">
        <v>15</v>
      </c>
      <c r="J8260">
        <v>55</v>
      </c>
      <c r="K8260">
        <v>78</v>
      </c>
      <c r="L8260">
        <v>4652.7</v>
      </c>
      <c r="M8260" t="s">
        <v>78</v>
      </c>
      <c r="N8260" t="s">
        <v>244</v>
      </c>
      <c r="O8260" t="s">
        <v>17</v>
      </c>
      <c r="P8260">
        <v>4</v>
      </c>
      <c r="Q8260" t="s">
        <v>25</v>
      </c>
    </row>
    <row r="8261" spans="1:17" hidden="1" x14ac:dyDescent="0.3">
      <c r="A8261" t="s">
        <v>49</v>
      </c>
      <c r="B8261" t="s">
        <v>8548</v>
      </c>
      <c r="C8261" t="s">
        <v>223</v>
      </c>
      <c r="D8261" t="s">
        <v>37</v>
      </c>
      <c r="E8261" t="s">
        <v>30</v>
      </c>
      <c r="F8261">
        <v>58.47</v>
      </c>
      <c r="G8261">
        <v>137</v>
      </c>
      <c r="H8261">
        <v>8688.5400000000009</v>
      </c>
      <c r="I8261">
        <v>9</v>
      </c>
      <c r="J8261">
        <v>54</v>
      </c>
      <c r="K8261">
        <v>12</v>
      </c>
      <c r="L8261">
        <v>761.04</v>
      </c>
      <c r="M8261" t="s">
        <v>181</v>
      </c>
      <c r="N8261" t="s">
        <v>335</v>
      </c>
      <c r="O8261" t="s">
        <v>56</v>
      </c>
      <c r="P8261">
        <v>2</v>
      </c>
      <c r="Q8261" t="s">
        <v>50</v>
      </c>
    </row>
    <row r="8262" spans="1:17" hidden="1" x14ac:dyDescent="0.3">
      <c r="A8262" t="s">
        <v>166</v>
      </c>
      <c r="B8262" t="s">
        <v>8549</v>
      </c>
      <c r="C8262" t="s">
        <v>228</v>
      </c>
      <c r="D8262" t="s">
        <v>54</v>
      </c>
      <c r="E8262" t="s">
        <v>38</v>
      </c>
      <c r="F8262">
        <v>30.41</v>
      </c>
      <c r="G8262">
        <v>125</v>
      </c>
      <c r="H8262">
        <v>8041.25</v>
      </c>
      <c r="I8262">
        <v>48</v>
      </c>
      <c r="J8262">
        <v>55</v>
      </c>
      <c r="K8262">
        <v>40</v>
      </c>
      <c r="L8262">
        <v>2573.1999999999998</v>
      </c>
      <c r="M8262" t="s">
        <v>120</v>
      </c>
      <c r="N8262" t="s">
        <v>337</v>
      </c>
      <c r="O8262" t="s">
        <v>301</v>
      </c>
      <c r="P8262">
        <v>9</v>
      </c>
      <c r="Q8262" t="s">
        <v>50</v>
      </c>
    </row>
    <row r="8263" spans="1:17" hidden="1" x14ac:dyDescent="0.3">
      <c r="A8263" t="s">
        <v>23</v>
      </c>
      <c r="B8263" t="s">
        <v>8550</v>
      </c>
      <c r="C8263" t="s">
        <v>103</v>
      </c>
      <c r="D8263" t="s">
        <v>67</v>
      </c>
      <c r="E8263" t="s">
        <v>38</v>
      </c>
      <c r="F8263">
        <v>66.790000000000006</v>
      </c>
      <c r="G8263">
        <v>23</v>
      </c>
      <c r="H8263">
        <v>1248.44</v>
      </c>
      <c r="I8263">
        <v>27</v>
      </c>
      <c r="J8263">
        <v>68</v>
      </c>
      <c r="K8263">
        <v>7</v>
      </c>
      <c r="L8263">
        <v>379.96</v>
      </c>
      <c r="M8263" t="s">
        <v>162</v>
      </c>
      <c r="N8263" t="s">
        <v>175</v>
      </c>
      <c r="O8263" t="s">
        <v>31</v>
      </c>
      <c r="P8263">
        <v>5</v>
      </c>
      <c r="Q8263" t="s">
        <v>42</v>
      </c>
    </row>
    <row r="8264" spans="1:17" hidden="1" x14ac:dyDescent="0.3">
      <c r="A8264" t="s">
        <v>212</v>
      </c>
      <c r="B8264" t="s">
        <v>8551</v>
      </c>
      <c r="C8264" t="s">
        <v>359</v>
      </c>
      <c r="D8264" t="s">
        <v>60</v>
      </c>
      <c r="E8264" t="s">
        <v>38</v>
      </c>
      <c r="F8264">
        <v>26.75</v>
      </c>
      <c r="G8264">
        <v>187</v>
      </c>
      <c r="H8264">
        <v>5469.75</v>
      </c>
      <c r="I8264">
        <v>7</v>
      </c>
      <c r="J8264">
        <v>36</v>
      </c>
      <c r="K8264">
        <v>92</v>
      </c>
      <c r="L8264">
        <v>2691</v>
      </c>
      <c r="M8264" t="s">
        <v>212</v>
      </c>
      <c r="N8264" t="s">
        <v>435</v>
      </c>
      <c r="O8264" t="s">
        <v>350</v>
      </c>
      <c r="P8264">
        <v>9</v>
      </c>
      <c r="Q8264" t="s">
        <v>42</v>
      </c>
    </row>
    <row r="8265" spans="1:17" hidden="1" x14ac:dyDescent="0.3">
      <c r="A8265" t="s">
        <v>469</v>
      </c>
      <c r="B8265" t="s">
        <v>8552</v>
      </c>
      <c r="C8265" t="s">
        <v>317</v>
      </c>
      <c r="D8265" t="s">
        <v>88</v>
      </c>
      <c r="E8265" t="s">
        <v>21</v>
      </c>
      <c r="F8265">
        <v>5.43</v>
      </c>
      <c r="G8265">
        <v>178</v>
      </c>
      <c r="H8265">
        <v>3584.92</v>
      </c>
      <c r="I8265">
        <v>43</v>
      </c>
      <c r="J8265">
        <v>77</v>
      </c>
      <c r="K8265">
        <v>23</v>
      </c>
      <c r="L8265">
        <v>463.22</v>
      </c>
      <c r="M8265" t="s">
        <v>163</v>
      </c>
      <c r="N8265" t="s">
        <v>418</v>
      </c>
      <c r="O8265" t="s">
        <v>149</v>
      </c>
      <c r="P8265">
        <v>1</v>
      </c>
      <c r="Q8265" t="s">
        <v>42</v>
      </c>
    </row>
    <row r="8266" spans="1:17" hidden="1" x14ac:dyDescent="0.3">
      <c r="A8266" t="s">
        <v>385</v>
      </c>
      <c r="B8266" t="s">
        <v>8553</v>
      </c>
      <c r="C8266" t="s">
        <v>246</v>
      </c>
      <c r="D8266" t="s">
        <v>67</v>
      </c>
      <c r="E8266" t="s">
        <v>21</v>
      </c>
      <c r="F8266">
        <v>26.58</v>
      </c>
      <c r="G8266">
        <v>96</v>
      </c>
      <c r="H8266">
        <v>5609.28</v>
      </c>
      <c r="I8266">
        <v>41</v>
      </c>
      <c r="J8266">
        <v>59</v>
      </c>
      <c r="K8266">
        <v>62</v>
      </c>
      <c r="L8266">
        <v>3622.66</v>
      </c>
      <c r="M8266" t="s">
        <v>181</v>
      </c>
      <c r="N8266" t="s">
        <v>220</v>
      </c>
      <c r="O8266" t="s">
        <v>226</v>
      </c>
      <c r="P8266">
        <v>3</v>
      </c>
      <c r="Q8266" t="s">
        <v>42</v>
      </c>
    </row>
    <row r="8267" spans="1:17" hidden="1" x14ac:dyDescent="0.3">
      <c r="A8267" t="s">
        <v>100</v>
      </c>
      <c r="B8267" t="s">
        <v>8554</v>
      </c>
      <c r="C8267" t="s">
        <v>297</v>
      </c>
      <c r="D8267" t="s">
        <v>60</v>
      </c>
      <c r="E8267" t="s">
        <v>30</v>
      </c>
      <c r="F8267">
        <v>22.78</v>
      </c>
      <c r="G8267">
        <v>171</v>
      </c>
      <c r="H8267">
        <v>10622.52</v>
      </c>
      <c r="I8267">
        <v>7</v>
      </c>
      <c r="J8267">
        <v>91</v>
      </c>
      <c r="K8267">
        <v>166</v>
      </c>
      <c r="L8267">
        <v>10311.92</v>
      </c>
      <c r="M8267" t="s">
        <v>125</v>
      </c>
      <c r="N8267" t="s">
        <v>263</v>
      </c>
      <c r="O8267" t="s">
        <v>422</v>
      </c>
      <c r="P8267">
        <v>10</v>
      </c>
      <c r="Q8267" t="s">
        <v>50</v>
      </c>
    </row>
    <row r="8268" spans="1:17" hidden="1" x14ac:dyDescent="0.3">
      <c r="A8268" t="s">
        <v>225</v>
      </c>
      <c r="B8268" t="s">
        <v>8555</v>
      </c>
      <c r="C8268" t="s">
        <v>87</v>
      </c>
      <c r="D8268" t="s">
        <v>88</v>
      </c>
      <c r="E8268" t="s">
        <v>30</v>
      </c>
      <c r="F8268">
        <v>79.87</v>
      </c>
      <c r="G8268">
        <v>24</v>
      </c>
      <c r="H8268">
        <v>1678.8</v>
      </c>
      <c r="I8268">
        <v>22</v>
      </c>
      <c r="J8268">
        <v>26</v>
      </c>
      <c r="K8268">
        <v>3</v>
      </c>
      <c r="L8268">
        <v>209.85</v>
      </c>
      <c r="M8268" t="s">
        <v>242</v>
      </c>
      <c r="N8268" t="s">
        <v>366</v>
      </c>
      <c r="O8268" t="s">
        <v>355</v>
      </c>
      <c r="P8268">
        <v>9</v>
      </c>
      <c r="Q8268" t="s">
        <v>50</v>
      </c>
    </row>
    <row r="8269" spans="1:17" hidden="1" x14ac:dyDescent="0.3">
      <c r="A8269" t="s">
        <v>335</v>
      </c>
      <c r="B8269" t="s">
        <v>8556</v>
      </c>
      <c r="C8269" t="s">
        <v>261</v>
      </c>
      <c r="D8269" t="s">
        <v>20</v>
      </c>
      <c r="E8269" t="s">
        <v>30</v>
      </c>
      <c r="F8269">
        <v>50.94</v>
      </c>
      <c r="G8269">
        <v>156</v>
      </c>
      <c r="H8269">
        <v>2205.84</v>
      </c>
      <c r="I8269">
        <v>40</v>
      </c>
      <c r="J8269">
        <v>81</v>
      </c>
      <c r="K8269">
        <v>13</v>
      </c>
      <c r="L8269">
        <v>183.82</v>
      </c>
      <c r="M8269" t="s">
        <v>166</v>
      </c>
      <c r="N8269" t="s">
        <v>283</v>
      </c>
      <c r="O8269" t="s">
        <v>145</v>
      </c>
      <c r="P8269">
        <v>7</v>
      </c>
      <c r="Q8269" t="s">
        <v>50</v>
      </c>
    </row>
    <row r="8270" spans="1:17" hidden="1" x14ac:dyDescent="0.3">
      <c r="A8270" t="s">
        <v>106</v>
      </c>
      <c r="B8270" t="s">
        <v>8557</v>
      </c>
      <c r="C8270" t="s">
        <v>317</v>
      </c>
      <c r="D8270" t="s">
        <v>88</v>
      </c>
      <c r="E8270" t="s">
        <v>38</v>
      </c>
      <c r="F8270">
        <v>54.24</v>
      </c>
      <c r="G8270">
        <v>110</v>
      </c>
      <c r="H8270">
        <v>7251.2</v>
      </c>
      <c r="I8270">
        <v>14</v>
      </c>
      <c r="J8270">
        <v>82</v>
      </c>
      <c r="K8270">
        <v>39</v>
      </c>
      <c r="L8270">
        <v>2570.88</v>
      </c>
      <c r="M8270" t="s">
        <v>149</v>
      </c>
      <c r="N8270" t="s">
        <v>118</v>
      </c>
      <c r="O8270" t="s">
        <v>24</v>
      </c>
      <c r="P8270">
        <v>6</v>
      </c>
      <c r="Q8270" t="s">
        <v>50</v>
      </c>
    </row>
    <row r="8271" spans="1:17" hidden="1" x14ac:dyDescent="0.3">
      <c r="A8271" t="s">
        <v>175</v>
      </c>
      <c r="B8271" t="s">
        <v>8558</v>
      </c>
      <c r="C8271" t="s">
        <v>93</v>
      </c>
      <c r="D8271" t="s">
        <v>20</v>
      </c>
      <c r="E8271" t="s">
        <v>21</v>
      </c>
      <c r="F8271">
        <v>83.65</v>
      </c>
      <c r="G8271">
        <v>180</v>
      </c>
      <c r="H8271">
        <v>3445.2</v>
      </c>
      <c r="I8271">
        <v>45</v>
      </c>
      <c r="J8271">
        <v>78</v>
      </c>
      <c r="K8271">
        <v>138</v>
      </c>
      <c r="L8271">
        <v>2641.32</v>
      </c>
      <c r="M8271" t="s">
        <v>435</v>
      </c>
      <c r="N8271" t="s">
        <v>116</v>
      </c>
      <c r="O8271" t="s">
        <v>418</v>
      </c>
      <c r="P8271">
        <v>7</v>
      </c>
      <c r="Q8271" t="s">
        <v>50</v>
      </c>
    </row>
    <row r="8272" spans="1:17" hidden="1" x14ac:dyDescent="0.3">
      <c r="A8272" t="s">
        <v>268</v>
      </c>
      <c r="B8272" t="s">
        <v>8559</v>
      </c>
      <c r="C8272" t="s">
        <v>169</v>
      </c>
      <c r="D8272" t="s">
        <v>20</v>
      </c>
      <c r="E8272" t="s">
        <v>30</v>
      </c>
      <c r="F8272">
        <v>80.87</v>
      </c>
      <c r="G8272">
        <v>61</v>
      </c>
      <c r="H8272">
        <v>597.79999999999995</v>
      </c>
      <c r="I8272">
        <v>49</v>
      </c>
      <c r="J8272">
        <v>56</v>
      </c>
      <c r="K8272">
        <v>8</v>
      </c>
      <c r="L8272">
        <v>78.400000000000006</v>
      </c>
      <c r="M8272" t="s">
        <v>183</v>
      </c>
      <c r="N8272" t="s">
        <v>469</v>
      </c>
      <c r="O8272" t="s">
        <v>162</v>
      </c>
      <c r="P8272">
        <v>4</v>
      </c>
      <c r="Q8272" t="s">
        <v>50</v>
      </c>
    </row>
    <row r="8273" spans="1:17" hidden="1" x14ac:dyDescent="0.3">
      <c r="A8273" t="s">
        <v>163</v>
      </c>
      <c r="B8273" t="s">
        <v>8560</v>
      </c>
      <c r="C8273" t="s">
        <v>71</v>
      </c>
      <c r="D8273" t="s">
        <v>29</v>
      </c>
      <c r="E8273" t="s">
        <v>38</v>
      </c>
      <c r="F8273">
        <v>45.28</v>
      </c>
      <c r="G8273">
        <v>34</v>
      </c>
      <c r="H8273">
        <v>2127.7199999999998</v>
      </c>
      <c r="I8273">
        <v>36</v>
      </c>
      <c r="J8273">
        <v>30</v>
      </c>
      <c r="K8273">
        <v>34</v>
      </c>
      <c r="L8273">
        <v>2127.7199999999998</v>
      </c>
      <c r="M8273" t="s">
        <v>39</v>
      </c>
      <c r="N8273" t="s">
        <v>190</v>
      </c>
      <c r="O8273" t="s">
        <v>100</v>
      </c>
      <c r="P8273">
        <v>2</v>
      </c>
      <c r="Q8273" t="s">
        <v>25</v>
      </c>
    </row>
    <row r="8274" spans="1:17" hidden="1" x14ac:dyDescent="0.3">
      <c r="A8274" t="s">
        <v>63</v>
      </c>
      <c r="B8274" t="s">
        <v>8561</v>
      </c>
      <c r="C8274" t="s">
        <v>304</v>
      </c>
      <c r="D8274" t="s">
        <v>134</v>
      </c>
      <c r="E8274" t="s">
        <v>21</v>
      </c>
      <c r="F8274">
        <v>38.49</v>
      </c>
      <c r="G8274">
        <v>56</v>
      </c>
      <c r="H8274">
        <v>5341.28</v>
      </c>
      <c r="I8274">
        <v>42</v>
      </c>
      <c r="J8274">
        <v>35</v>
      </c>
      <c r="K8274">
        <v>10</v>
      </c>
      <c r="L8274">
        <v>953.8</v>
      </c>
      <c r="M8274" t="s">
        <v>109</v>
      </c>
      <c r="N8274" t="s">
        <v>212</v>
      </c>
      <c r="O8274" t="s">
        <v>130</v>
      </c>
      <c r="P8274">
        <v>2</v>
      </c>
      <c r="Q8274" t="s">
        <v>50</v>
      </c>
    </row>
    <row r="8275" spans="1:17" hidden="1" x14ac:dyDescent="0.3">
      <c r="A8275" t="s">
        <v>136</v>
      </c>
      <c r="B8275" t="s">
        <v>8562</v>
      </c>
      <c r="C8275" t="s">
        <v>304</v>
      </c>
      <c r="D8275" t="s">
        <v>134</v>
      </c>
      <c r="E8275" t="s">
        <v>30</v>
      </c>
      <c r="F8275">
        <v>23.25</v>
      </c>
      <c r="G8275">
        <v>15</v>
      </c>
      <c r="H8275">
        <v>1321.65</v>
      </c>
      <c r="I8275">
        <v>25</v>
      </c>
      <c r="J8275">
        <v>53</v>
      </c>
      <c r="K8275">
        <v>0</v>
      </c>
      <c r="L8275">
        <v>0</v>
      </c>
      <c r="N8275" t="s">
        <v>72</v>
      </c>
      <c r="O8275" t="s">
        <v>319</v>
      </c>
      <c r="P8275">
        <v>6</v>
      </c>
      <c r="Q8275" t="s">
        <v>50</v>
      </c>
    </row>
    <row r="8276" spans="1:17" hidden="1" x14ac:dyDescent="0.3">
      <c r="A8276" t="s">
        <v>257</v>
      </c>
      <c r="B8276" t="s">
        <v>8563</v>
      </c>
      <c r="C8276" t="s">
        <v>228</v>
      </c>
      <c r="D8276" t="s">
        <v>54</v>
      </c>
      <c r="E8276" t="s">
        <v>21</v>
      </c>
      <c r="F8276">
        <v>14.09</v>
      </c>
      <c r="G8276">
        <v>19</v>
      </c>
      <c r="H8276">
        <v>204.82</v>
      </c>
      <c r="I8276">
        <v>28</v>
      </c>
      <c r="J8276">
        <v>75</v>
      </c>
      <c r="K8276">
        <v>9</v>
      </c>
      <c r="L8276">
        <v>97.02</v>
      </c>
      <c r="M8276" t="s">
        <v>111</v>
      </c>
      <c r="N8276" t="s">
        <v>115</v>
      </c>
      <c r="O8276" t="s">
        <v>84</v>
      </c>
      <c r="P8276">
        <v>4</v>
      </c>
      <c r="Q8276" t="s">
        <v>50</v>
      </c>
    </row>
    <row r="8277" spans="1:17" hidden="1" x14ac:dyDescent="0.3">
      <c r="A8277" t="s">
        <v>201</v>
      </c>
      <c r="B8277" t="s">
        <v>8564</v>
      </c>
      <c r="C8277" t="s">
        <v>53</v>
      </c>
      <c r="D8277" t="s">
        <v>54</v>
      </c>
      <c r="E8277" t="s">
        <v>38</v>
      </c>
      <c r="F8277">
        <v>92.63</v>
      </c>
      <c r="G8277">
        <v>39</v>
      </c>
      <c r="H8277">
        <v>1166.0999999999999</v>
      </c>
      <c r="I8277">
        <v>48</v>
      </c>
      <c r="J8277">
        <v>27</v>
      </c>
      <c r="K8277">
        <v>11</v>
      </c>
      <c r="L8277">
        <v>328.9</v>
      </c>
      <c r="M8277" t="s">
        <v>184</v>
      </c>
      <c r="N8277" t="s">
        <v>17</v>
      </c>
      <c r="O8277" t="s">
        <v>123</v>
      </c>
      <c r="P8277">
        <v>7</v>
      </c>
      <c r="Q8277" t="s">
        <v>42</v>
      </c>
    </row>
    <row r="8278" spans="1:17" hidden="1" x14ac:dyDescent="0.3">
      <c r="A8278" t="s">
        <v>100</v>
      </c>
      <c r="B8278" t="s">
        <v>8565</v>
      </c>
      <c r="C8278" t="s">
        <v>317</v>
      </c>
      <c r="D8278" t="s">
        <v>88</v>
      </c>
      <c r="E8278" t="s">
        <v>21</v>
      </c>
      <c r="F8278">
        <v>5.43</v>
      </c>
      <c r="G8278">
        <v>53</v>
      </c>
      <c r="H8278">
        <v>1988.03</v>
      </c>
      <c r="I8278">
        <v>28</v>
      </c>
      <c r="J8278">
        <v>70</v>
      </c>
      <c r="K8278">
        <v>45</v>
      </c>
      <c r="L8278">
        <v>1687.95</v>
      </c>
      <c r="M8278" t="s">
        <v>57</v>
      </c>
      <c r="N8278" t="s">
        <v>281</v>
      </c>
      <c r="O8278" t="s">
        <v>183</v>
      </c>
      <c r="P8278">
        <v>9</v>
      </c>
      <c r="Q8278" t="s">
        <v>42</v>
      </c>
    </row>
    <row r="8279" spans="1:17" hidden="1" x14ac:dyDescent="0.3">
      <c r="A8279" t="s">
        <v>114</v>
      </c>
      <c r="B8279" t="s">
        <v>8566</v>
      </c>
      <c r="C8279" t="s">
        <v>353</v>
      </c>
      <c r="D8279" t="s">
        <v>29</v>
      </c>
      <c r="E8279" t="s">
        <v>30</v>
      </c>
      <c r="F8279">
        <v>73.040000000000006</v>
      </c>
      <c r="G8279">
        <v>111</v>
      </c>
      <c r="H8279">
        <v>6937.5</v>
      </c>
      <c r="I8279">
        <v>10</v>
      </c>
      <c r="J8279">
        <v>22</v>
      </c>
      <c r="K8279">
        <v>40</v>
      </c>
      <c r="L8279">
        <v>2500</v>
      </c>
      <c r="M8279" t="s">
        <v>123</v>
      </c>
      <c r="N8279" t="s">
        <v>418</v>
      </c>
      <c r="O8279" t="s">
        <v>90</v>
      </c>
      <c r="P8279">
        <v>5</v>
      </c>
      <c r="Q8279" t="s">
        <v>25</v>
      </c>
    </row>
    <row r="8280" spans="1:17" hidden="1" x14ac:dyDescent="0.3">
      <c r="A8280" t="s">
        <v>220</v>
      </c>
      <c r="B8280" t="s">
        <v>8567</v>
      </c>
      <c r="C8280" t="s">
        <v>148</v>
      </c>
      <c r="D8280" t="s">
        <v>88</v>
      </c>
      <c r="E8280" t="s">
        <v>38</v>
      </c>
      <c r="F8280">
        <v>48.9</v>
      </c>
      <c r="G8280">
        <v>52</v>
      </c>
      <c r="H8280">
        <v>3711.76</v>
      </c>
      <c r="I8280">
        <v>40</v>
      </c>
      <c r="J8280">
        <v>67</v>
      </c>
      <c r="K8280">
        <v>48</v>
      </c>
      <c r="L8280">
        <v>3426.24</v>
      </c>
      <c r="M8280" t="s">
        <v>301</v>
      </c>
      <c r="N8280" t="s">
        <v>250</v>
      </c>
      <c r="O8280" t="s">
        <v>209</v>
      </c>
      <c r="P8280">
        <v>7</v>
      </c>
      <c r="Q8280" t="s">
        <v>42</v>
      </c>
    </row>
    <row r="8281" spans="1:17" hidden="1" x14ac:dyDescent="0.3">
      <c r="A8281" t="s">
        <v>136</v>
      </c>
      <c r="B8281" t="s">
        <v>8568</v>
      </c>
      <c r="C8281" t="s">
        <v>205</v>
      </c>
      <c r="D8281" t="s">
        <v>46</v>
      </c>
      <c r="E8281" t="s">
        <v>21</v>
      </c>
      <c r="F8281">
        <v>94.82</v>
      </c>
      <c r="G8281">
        <v>78</v>
      </c>
      <c r="H8281">
        <v>3343.08</v>
      </c>
      <c r="I8281">
        <v>41</v>
      </c>
      <c r="J8281">
        <v>89</v>
      </c>
      <c r="K8281">
        <v>78</v>
      </c>
      <c r="L8281">
        <v>3343.08</v>
      </c>
      <c r="M8281" t="s">
        <v>337</v>
      </c>
      <c r="N8281" t="s">
        <v>249</v>
      </c>
      <c r="O8281" t="s">
        <v>198</v>
      </c>
      <c r="P8281">
        <v>1</v>
      </c>
      <c r="Q8281" t="s">
        <v>50</v>
      </c>
    </row>
    <row r="8282" spans="1:17" hidden="1" x14ac:dyDescent="0.3">
      <c r="A8282" t="s">
        <v>104</v>
      </c>
      <c r="B8282" t="s">
        <v>8569</v>
      </c>
      <c r="C8282" t="s">
        <v>344</v>
      </c>
      <c r="D8282" t="s">
        <v>37</v>
      </c>
      <c r="E8282" t="s">
        <v>38</v>
      </c>
      <c r="F8282">
        <v>41.41</v>
      </c>
      <c r="G8282">
        <v>49</v>
      </c>
      <c r="H8282">
        <v>3040.45</v>
      </c>
      <c r="I8282">
        <v>11</v>
      </c>
      <c r="J8282">
        <v>72</v>
      </c>
      <c r="K8282">
        <v>23</v>
      </c>
      <c r="L8282">
        <v>1427.15</v>
      </c>
      <c r="M8282" t="s">
        <v>22</v>
      </c>
      <c r="N8282" t="s">
        <v>74</v>
      </c>
      <c r="O8282" t="s">
        <v>95</v>
      </c>
      <c r="P8282">
        <v>1</v>
      </c>
      <c r="Q8282" t="s">
        <v>42</v>
      </c>
    </row>
    <row r="8283" spans="1:17" hidden="1" x14ac:dyDescent="0.3">
      <c r="A8283" t="s">
        <v>106</v>
      </c>
      <c r="B8283" t="s">
        <v>8570</v>
      </c>
      <c r="C8283" t="s">
        <v>344</v>
      </c>
      <c r="D8283" t="s">
        <v>37</v>
      </c>
      <c r="E8283" t="s">
        <v>30</v>
      </c>
      <c r="F8283">
        <v>48.16</v>
      </c>
      <c r="G8283">
        <v>98</v>
      </c>
      <c r="H8283">
        <v>656.6</v>
      </c>
      <c r="I8283">
        <v>17</v>
      </c>
      <c r="J8283">
        <v>71</v>
      </c>
      <c r="K8283">
        <v>92</v>
      </c>
      <c r="L8283">
        <v>616.4</v>
      </c>
      <c r="M8283" t="s">
        <v>229</v>
      </c>
      <c r="N8283" t="s">
        <v>469</v>
      </c>
      <c r="O8283" t="s">
        <v>451</v>
      </c>
      <c r="P8283">
        <v>5</v>
      </c>
      <c r="Q8283" t="s">
        <v>50</v>
      </c>
    </row>
    <row r="8284" spans="1:17" hidden="1" x14ac:dyDescent="0.3">
      <c r="A8284" t="s">
        <v>201</v>
      </c>
      <c r="B8284" t="s">
        <v>8571</v>
      </c>
      <c r="C8284" t="s">
        <v>344</v>
      </c>
      <c r="D8284" t="s">
        <v>37</v>
      </c>
      <c r="E8284" t="s">
        <v>30</v>
      </c>
      <c r="F8284">
        <v>48.16</v>
      </c>
      <c r="G8284">
        <v>65</v>
      </c>
      <c r="H8284">
        <v>2187.9</v>
      </c>
      <c r="I8284">
        <v>43</v>
      </c>
      <c r="J8284">
        <v>64</v>
      </c>
      <c r="K8284">
        <v>5</v>
      </c>
      <c r="L8284">
        <v>168.3</v>
      </c>
      <c r="M8284" t="s">
        <v>73</v>
      </c>
      <c r="N8284" t="s">
        <v>254</v>
      </c>
      <c r="O8284" t="s">
        <v>101</v>
      </c>
      <c r="P8284">
        <v>3</v>
      </c>
      <c r="Q8284" t="s">
        <v>25</v>
      </c>
    </row>
    <row r="8285" spans="1:17" hidden="1" x14ac:dyDescent="0.3">
      <c r="A8285" t="s">
        <v>188</v>
      </c>
      <c r="B8285" t="s">
        <v>8572</v>
      </c>
      <c r="C8285" t="s">
        <v>45</v>
      </c>
      <c r="D8285" t="s">
        <v>46</v>
      </c>
      <c r="E8285" t="s">
        <v>38</v>
      </c>
      <c r="F8285">
        <v>91.34</v>
      </c>
      <c r="G8285">
        <v>96</v>
      </c>
      <c r="H8285">
        <v>8390.4</v>
      </c>
      <c r="I8285">
        <v>36</v>
      </c>
      <c r="J8285">
        <v>78</v>
      </c>
      <c r="K8285">
        <v>34</v>
      </c>
      <c r="L8285">
        <v>2971.6</v>
      </c>
      <c r="M8285" t="s">
        <v>79</v>
      </c>
      <c r="N8285" t="s">
        <v>26</v>
      </c>
      <c r="O8285" t="s">
        <v>119</v>
      </c>
      <c r="P8285">
        <v>2</v>
      </c>
      <c r="Q8285" t="s">
        <v>42</v>
      </c>
    </row>
    <row r="8286" spans="1:17" hidden="1" x14ac:dyDescent="0.3">
      <c r="A8286" t="s">
        <v>22</v>
      </c>
      <c r="B8286" t="s">
        <v>8573</v>
      </c>
      <c r="C8286" t="s">
        <v>344</v>
      </c>
      <c r="D8286" t="s">
        <v>37</v>
      </c>
      <c r="E8286" t="s">
        <v>21</v>
      </c>
      <c r="F8286">
        <v>25.77</v>
      </c>
      <c r="G8286">
        <v>77</v>
      </c>
      <c r="H8286">
        <v>3019.94</v>
      </c>
      <c r="I8286">
        <v>26</v>
      </c>
      <c r="J8286">
        <v>80</v>
      </c>
      <c r="K8286">
        <v>30</v>
      </c>
      <c r="L8286">
        <v>1176.5999999999999</v>
      </c>
      <c r="M8286" t="s">
        <v>229</v>
      </c>
      <c r="N8286" t="s">
        <v>239</v>
      </c>
      <c r="O8286" t="s">
        <v>23</v>
      </c>
      <c r="P8286">
        <v>5</v>
      </c>
      <c r="Q8286" t="s">
        <v>42</v>
      </c>
    </row>
    <row r="8287" spans="1:17" hidden="1" x14ac:dyDescent="0.3">
      <c r="A8287" t="s">
        <v>26</v>
      </c>
      <c r="B8287" t="s">
        <v>8574</v>
      </c>
      <c r="C8287" t="s">
        <v>359</v>
      </c>
      <c r="D8287" t="s">
        <v>60</v>
      </c>
      <c r="E8287" t="s">
        <v>30</v>
      </c>
      <c r="F8287">
        <v>26.3</v>
      </c>
      <c r="G8287">
        <v>147</v>
      </c>
      <c r="H8287">
        <v>13127.1</v>
      </c>
      <c r="I8287">
        <v>21</v>
      </c>
      <c r="J8287">
        <v>49</v>
      </c>
      <c r="K8287">
        <v>139</v>
      </c>
      <c r="L8287">
        <v>12412.7</v>
      </c>
      <c r="M8287" t="s">
        <v>345</v>
      </c>
      <c r="N8287" t="s">
        <v>33</v>
      </c>
      <c r="O8287" t="s">
        <v>91</v>
      </c>
      <c r="P8287">
        <v>9</v>
      </c>
      <c r="Q8287" t="s">
        <v>42</v>
      </c>
    </row>
    <row r="8288" spans="1:17" hidden="1" x14ac:dyDescent="0.3">
      <c r="A8288" t="s">
        <v>56</v>
      </c>
      <c r="B8288" t="s">
        <v>8575</v>
      </c>
      <c r="C8288" t="s">
        <v>233</v>
      </c>
      <c r="D8288" t="s">
        <v>29</v>
      </c>
      <c r="E8288" t="s">
        <v>38</v>
      </c>
      <c r="F8288">
        <v>99.38</v>
      </c>
      <c r="G8288">
        <v>109</v>
      </c>
      <c r="H8288">
        <v>9879.76</v>
      </c>
      <c r="I8288">
        <v>34</v>
      </c>
      <c r="J8288">
        <v>65</v>
      </c>
      <c r="K8288">
        <v>54</v>
      </c>
      <c r="L8288">
        <v>4894.5600000000004</v>
      </c>
      <c r="M8288" t="s">
        <v>249</v>
      </c>
      <c r="N8288" t="s">
        <v>375</v>
      </c>
      <c r="O8288" t="s">
        <v>188</v>
      </c>
      <c r="P8288">
        <v>8</v>
      </c>
      <c r="Q8288" t="s">
        <v>42</v>
      </c>
    </row>
    <row r="8289" spans="1:17" hidden="1" x14ac:dyDescent="0.3">
      <c r="A8289" t="s">
        <v>188</v>
      </c>
      <c r="B8289" t="s">
        <v>8576</v>
      </c>
      <c r="C8289" t="s">
        <v>187</v>
      </c>
      <c r="D8289" t="s">
        <v>54</v>
      </c>
      <c r="E8289" t="s">
        <v>21</v>
      </c>
      <c r="F8289">
        <v>15.15</v>
      </c>
      <c r="G8289">
        <v>15</v>
      </c>
      <c r="H8289">
        <v>745.05</v>
      </c>
      <c r="I8289">
        <v>42</v>
      </c>
      <c r="J8289">
        <v>44</v>
      </c>
      <c r="K8289">
        <v>9</v>
      </c>
      <c r="L8289">
        <v>447.03</v>
      </c>
      <c r="M8289" t="s">
        <v>91</v>
      </c>
      <c r="N8289" t="s">
        <v>43</v>
      </c>
      <c r="O8289" t="s">
        <v>108</v>
      </c>
      <c r="P8289">
        <v>6</v>
      </c>
      <c r="Q8289" t="s">
        <v>42</v>
      </c>
    </row>
    <row r="8290" spans="1:17" x14ac:dyDescent="0.3">
      <c r="A8290" t="s">
        <v>111</v>
      </c>
      <c r="B8290" t="s">
        <v>8577</v>
      </c>
      <c r="C8290" t="s">
        <v>28</v>
      </c>
      <c r="D8290" t="s">
        <v>29</v>
      </c>
      <c r="E8290" t="s">
        <v>30</v>
      </c>
      <c r="F8290">
        <v>9.82</v>
      </c>
      <c r="G8290">
        <v>101</v>
      </c>
      <c r="H8290">
        <v>642.36</v>
      </c>
      <c r="I8290">
        <v>21</v>
      </c>
      <c r="J8290">
        <v>88</v>
      </c>
      <c r="K8290">
        <v>101</v>
      </c>
      <c r="L8290">
        <v>642.36</v>
      </c>
      <c r="M8290" t="s">
        <v>422</v>
      </c>
      <c r="N8290" t="s">
        <v>250</v>
      </c>
      <c r="O8290" t="s">
        <v>418</v>
      </c>
      <c r="P8290">
        <v>4</v>
      </c>
      <c r="Q8290" t="s">
        <v>25</v>
      </c>
    </row>
    <row r="8291" spans="1:17" hidden="1" x14ac:dyDescent="0.3">
      <c r="A8291" t="s">
        <v>26</v>
      </c>
      <c r="B8291" t="s">
        <v>8578</v>
      </c>
      <c r="C8291" t="s">
        <v>93</v>
      </c>
      <c r="D8291" t="s">
        <v>20</v>
      </c>
      <c r="E8291" t="s">
        <v>38</v>
      </c>
      <c r="F8291">
        <v>95.99</v>
      </c>
      <c r="G8291">
        <v>67</v>
      </c>
      <c r="H8291">
        <v>4851.47</v>
      </c>
      <c r="I8291">
        <v>33</v>
      </c>
      <c r="J8291">
        <v>27</v>
      </c>
      <c r="K8291">
        <v>6</v>
      </c>
      <c r="L8291">
        <v>434.46</v>
      </c>
      <c r="M8291" t="s">
        <v>162</v>
      </c>
      <c r="N8291" t="s">
        <v>254</v>
      </c>
      <c r="O8291" t="s">
        <v>289</v>
      </c>
      <c r="P8291">
        <v>8</v>
      </c>
      <c r="Q8291" t="s">
        <v>50</v>
      </c>
    </row>
    <row r="8292" spans="1:17" hidden="1" x14ac:dyDescent="0.3">
      <c r="A8292" t="s">
        <v>126</v>
      </c>
      <c r="B8292" t="s">
        <v>8579</v>
      </c>
      <c r="C8292" t="s">
        <v>208</v>
      </c>
      <c r="D8292" t="s">
        <v>20</v>
      </c>
      <c r="E8292" t="s">
        <v>21</v>
      </c>
      <c r="F8292">
        <v>39.020000000000003</v>
      </c>
      <c r="G8292">
        <v>74</v>
      </c>
      <c r="H8292">
        <v>3671.88</v>
      </c>
      <c r="I8292">
        <v>48</v>
      </c>
      <c r="J8292">
        <v>37</v>
      </c>
      <c r="K8292">
        <v>33</v>
      </c>
      <c r="L8292">
        <v>1637.46</v>
      </c>
      <c r="M8292" t="s">
        <v>97</v>
      </c>
      <c r="N8292" t="s">
        <v>335</v>
      </c>
      <c r="O8292" t="s">
        <v>326</v>
      </c>
      <c r="P8292">
        <v>7</v>
      </c>
      <c r="Q8292" t="s">
        <v>42</v>
      </c>
    </row>
    <row r="8293" spans="1:17" hidden="1" x14ac:dyDescent="0.3">
      <c r="A8293" t="s">
        <v>124</v>
      </c>
      <c r="B8293" t="s">
        <v>8580</v>
      </c>
      <c r="C8293" t="s">
        <v>246</v>
      </c>
      <c r="D8293" t="s">
        <v>67</v>
      </c>
      <c r="E8293" t="s">
        <v>21</v>
      </c>
      <c r="F8293">
        <v>26.58</v>
      </c>
      <c r="G8293">
        <v>41</v>
      </c>
      <c r="H8293">
        <v>280.85000000000002</v>
      </c>
      <c r="I8293">
        <v>25</v>
      </c>
      <c r="J8293">
        <v>88</v>
      </c>
      <c r="K8293">
        <v>13</v>
      </c>
      <c r="L8293">
        <v>89.05</v>
      </c>
      <c r="M8293" t="s">
        <v>80</v>
      </c>
      <c r="N8293" t="s">
        <v>39</v>
      </c>
      <c r="O8293" t="s">
        <v>293</v>
      </c>
      <c r="P8293">
        <v>1</v>
      </c>
      <c r="Q8293" t="s">
        <v>50</v>
      </c>
    </row>
    <row r="8294" spans="1:17" hidden="1" x14ac:dyDescent="0.3">
      <c r="A8294" t="s">
        <v>287</v>
      </c>
      <c r="B8294" t="s">
        <v>8581</v>
      </c>
      <c r="C8294" t="s">
        <v>317</v>
      </c>
      <c r="D8294" t="s">
        <v>88</v>
      </c>
      <c r="E8294" t="s">
        <v>30</v>
      </c>
      <c r="F8294">
        <v>6.29</v>
      </c>
      <c r="G8294">
        <v>169</v>
      </c>
      <c r="H8294">
        <v>858.52</v>
      </c>
      <c r="I8294">
        <v>6</v>
      </c>
      <c r="J8294">
        <v>99</v>
      </c>
      <c r="K8294">
        <v>84</v>
      </c>
      <c r="L8294">
        <v>426.72</v>
      </c>
      <c r="M8294" t="s">
        <v>90</v>
      </c>
      <c r="N8294" t="s">
        <v>159</v>
      </c>
      <c r="O8294" t="s">
        <v>243</v>
      </c>
      <c r="P8294">
        <v>6</v>
      </c>
      <c r="Q8294" t="s">
        <v>50</v>
      </c>
    </row>
    <row r="8295" spans="1:17" hidden="1" x14ac:dyDescent="0.3">
      <c r="A8295" t="s">
        <v>84</v>
      </c>
      <c r="B8295" t="s">
        <v>8582</v>
      </c>
      <c r="C8295" t="s">
        <v>246</v>
      </c>
      <c r="D8295" t="s">
        <v>67</v>
      </c>
      <c r="E8295" t="s">
        <v>38</v>
      </c>
      <c r="F8295">
        <v>53.28</v>
      </c>
      <c r="G8295">
        <v>65</v>
      </c>
      <c r="H8295">
        <v>6414.2</v>
      </c>
      <c r="I8295">
        <v>24</v>
      </c>
      <c r="J8295">
        <v>69</v>
      </c>
      <c r="K8295">
        <v>21</v>
      </c>
      <c r="L8295">
        <v>2072.2800000000002</v>
      </c>
      <c r="M8295" t="s">
        <v>163</v>
      </c>
      <c r="N8295" t="s">
        <v>252</v>
      </c>
      <c r="O8295" t="s">
        <v>34</v>
      </c>
      <c r="P8295">
        <v>2</v>
      </c>
      <c r="Q8295" t="s">
        <v>42</v>
      </c>
    </row>
    <row r="8296" spans="1:17" hidden="1" x14ac:dyDescent="0.3">
      <c r="A8296" t="s">
        <v>33</v>
      </c>
      <c r="B8296" t="s">
        <v>8583</v>
      </c>
      <c r="C8296" t="s">
        <v>286</v>
      </c>
      <c r="D8296" t="s">
        <v>54</v>
      </c>
      <c r="E8296" t="s">
        <v>21</v>
      </c>
      <c r="F8296">
        <v>36.32</v>
      </c>
      <c r="G8296">
        <v>192</v>
      </c>
      <c r="H8296">
        <v>16598.400000000001</v>
      </c>
      <c r="I8296">
        <v>23</v>
      </c>
      <c r="J8296">
        <v>25</v>
      </c>
      <c r="K8296">
        <v>83</v>
      </c>
      <c r="L8296">
        <v>7175.35</v>
      </c>
      <c r="M8296" t="s">
        <v>283</v>
      </c>
      <c r="N8296" t="s">
        <v>84</v>
      </c>
      <c r="O8296" t="s">
        <v>268</v>
      </c>
      <c r="P8296">
        <v>8</v>
      </c>
      <c r="Q8296" t="s">
        <v>42</v>
      </c>
    </row>
    <row r="8297" spans="1:17" hidden="1" x14ac:dyDescent="0.3">
      <c r="A8297" t="s">
        <v>252</v>
      </c>
      <c r="B8297" t="s">
        <v>8584</v>
      </c>
      <c r="C8297" t="s">
        <v>317</v>
      </c>
      <c r="D8297" t="s">
        <v>88</v>
      </c>
      <c r="E8297" t="s">
        <v>30</v>
      </c>
      <c r="F8297">
        <v>6.29</v>
      </c>
      <c r="G8297">
        <v>128</v>
      </c>
      <c r="H8297">
        <v>12747.52</v>
      </c>
      <c r="I8297">
        <v>42</v>
      </c>
      <c r="J8297">
        <v>55</v>
      </c>
      <c r="K8297">
        <v>30</v>
      </c>
      <c r="L8297">
        <v>2987.7</v>
      </c>
      <c r="M8297" t="s">
        <v>142</v>
      </c>
      <c r="N8297" t="s">
        <v>281</v>
      </c>
      <c r="O8297" t="s">
        <v>400</v>
      </c>
      <c r="P8297">
        <v>5</v>
      </c>
      <c r="Q8297" t="s">
        <v>42</v>
      </c>
    </row>
    <row r="8298" spans="1:17" hidden="1" x14ac:dyDescent="0.3">
      <c r="A8298" t="s">
        <v>268</v>
      </c>
      <c r="B8298" t="s">
        <v>8585</v>
      </c>
      <c r="C8298" t="s">
        <v>148</v>
      </c>
      <c r="D8298" t="s">
        <v>88</v>
      </c>
      <c r="E8298" t="s">
        <v>38</v>
      </c>
      <c r="F8298">
        <v>48.9</v>
      </c>
      <c r="G8298">
        <v>28</v>
      </c>
      <c r="H8298">
        <v>2177.2800000000002</v>
      </c>
      <c r="I8298">
        <v>41</v>
      </c>
      <c r="J8298">
        <v>89</v>
      </c>
      <c r="K8298">
        <v>17</v>
      </c>
      <c r="L8298">
        <v>1321.92</v>
      </c>
      <c r="M8298" t="s">
        <v>41</v>
      </c>
      <c r="N8298" t="s">
        <v>181</v>
      </c>
      <c r="O8298" t="s">
        <v>119</v>
      </c>
      <c r="P8298">
        <v>1</v>
      </c>
      <c r="Q8298" t="s">
        <v>50</v>
      </c>
    </row>
    <row r="8299" spans="1:17" hidden="1" x14ac:dyDescent="0.3">
      <c r="A8299" t="s">
        <v>23</v>
      </c>
      <c r="B8299" t="s">
        <v>8586</v>
      </c>
      <c r="C8299" t="s">
        <v>133</v>
      </c>
      <c r="D8299" t="s">
        <v>134</v>
      </c>
      <c r="E8299" t="s">
        <v>21</v>
      </c>
      <c r="F8299">
        <v>9.06</v>
      </c>
      <c r="G8299">
        <v>18</v>
      </c>
      <c r="H8299">
        <v>1601.1</v>
      </c>
      <c r="I8299">
        <v>45</v>
      </c>
      <c r="J8299">
        <v>89</v>
      </c>
      <c r="K8299">
        <v>12</v>
      </c>
      <c r="L8299">
        <v>1067.4000000000001</v>
      </c>
      <c r="M8299" t="s">
        <v>179</v>
      </c>
      <c r="N8299" t="s">
        <v>83</v>
      </c>
      <c r="O8299" t="s">
        <v>370</v>
      </c>
      <c r="P8299">
        <v>6</v>
      </c>
      <c r="Q8299" t="s">
        <v>25</v>
      </c>
    </row>
    <row r="8300" spans="1:17" hidden="1" x14ac:dyDescent="0.3">
      <c r="A8300" t="s">
        <v>279</v>
      </c>
      <c r="B8300" t="s">
        <v>8587</v>
      </c>
      <c r="C8300" t="s">
        <v>390</v>
      </c>
      <c r="D8300" t="s">
        <v>60</v>
      </c>
      <c r="E8300" t="s">
        <v>30</v>
      </c>
      <c r="F8300">
        <v>3.88</v>
      </c>
      <c r="G8300">
        <v>151</v>
      </c>
      <c r="H8300">
        <v>11622.47</v>
      </c>
      <c r="I8300">
        <v>8</v>
      </c>
      <c r="J8300">
        <v>70</v>
      </c>
      <c r="K8300">
        <v>89</v>
      </c>
      <c r="L8300">
        <v>6850.33</v>
      </c>
      <c r="M8300" t="s">
        <v>153</v>
      </c>
      <c r="N8300" t="s">
        <v>142</v>
      </c>
      <c r="O8300" t="s">
        <v>409</v>
      </c>
      <c r="P8300">
        <v>10</v>
      </c>
      <c r="Q8300" t="s">
        <v>25</v>
      </c>
    </row>
    <row r="8301" spans="1:17" hidden="1" x14ac:dyDescent="0.3">
      <c r="A8301" t="s">
        <v>55</v>
      </c>
      <c r="B8301" t="s">
        <v>8588</v>
      </c>
      <c r="C8301" t="s">
        <v>215</v>
      </c>
      <c r="D8301" t="s">
        <v>134</v>
      </c>
      <c r="E8301" t="s">
        <v>38</v>
      </c>
      <c r="F8301">
        <v>70.86</v>
      </c>
      <c r="G8301">
        <v>188</v>
      </c>
      <c r="H8301">
        <v>7004.88</v>
      </c>
      <c r="I8301">
        <v>32</v>
      </c>
      <c r="J8301">
        <v>62</v>
      </c>
      <c r="K8301">
        <v>42</v>
      </c>
      <c r="L8301">
        <v>1564.92</v>
      </c>
      <c r="M8301" t="s">
        <v>62</v>
      </c>
      <c r="N8301" t="s">
        <v>326</v>
      </c>
      <c r="O8301" t="s">
        <v>254</v>
      </c>
      <c r="P8301">
        <v>3</v>
      </c>
      <c r="Q8301" t="s">
        <v>25</v>
      </c>
    </row>
    <row r="8302" spans="1:17" hidden="1" x14ac:dyDescent="0.3">
      <c r="A8302" t="s">
        <v>31</v>
      </c>
      <c r="B8302" t="s">
        <v>8589</v>
      </c>
      <c r="C8302" t="s">
        <v>187</v>
      </c>
      <c r="D8302" t="s">
        <v>54</v>
      </c>
      <c r="E8302" t="s">
        <v>21</v>
      </c>
      <c r="F8302">
        <v>15.15</v>
      </c>
      <c r="G8302">
        <v>188</v>
      </c>
      <c r="H8302">
        <v>5173.76</v>
      </c>
      <c r="I8302">
        <v>42</v>
      </c>
      <c r="J8302">
        <v>41</v>
      </c>
      <c r="K8302">
        <v>40</v>
      </c>
      <c r="L8302">
        <v>1100.8</v>
      </c>
      <c r="M8302" t="s">
        <v>157</v>
      </c>
      <c r="N8302" t="s">
        <v>34</v>
      </c>
      <c r="O8302" t="s">
        <v>61</v>
      </c>
      <c r="P8302">
        <v>10</v>
      </c>
      <c r="Q8302" t="s">
        <v>42</v>
      </c>
    </row>
    <row r="8303" spans="1:17" hidden="1" x14ac:dyDescent="0.3">
      <c r="A8303" t="s">
        <v>250</v>
      </c>
      <c r="B8303" t="s">
        <v>8590</v>
      </c>
      <c r="C8303" t="s">
        <v>195</v>
      </c>
      <c r="D8303" t="s">
        <v>88</v>
      </c>
      <c r="E8303" t="s">
        <v>21</v>
      </c>
      <c r="F8303">
        <v>34.17</v>
      </c>
      <c r="G8303">
        <v>44</v>
      </c>
      <c r="H8303">
        <v>1666.72</v>
      </c>
      <c r="I8303">
        <v>49</v>
      </c>
      <c r="J8303">
        <v>36</v>
      </c>
      <c r="K8303">
        <v>38</v>
      </c>
      <c r="L8303">
        <v>1439.44</v>
      </c>
      <c r="M8303" t="s">
        <v>101</v>
      </c>
      <c r="N8303" t="s">
        <v>185</v>
      </c>
      <c r="O8303" t="s">
        <v>166</v>
      </c>
      <c r="P8303">
        <v>2</v>
      </c>
      <c r="Q8303" t="s">
        <v>42</v>
      </c>
    </row>
    <row r="8304" spans="1:17" hidden="1" x14ac:dyDescent="0.3">
      <c r="A8304" t="s">
        <v>159</v>
      </c>
      <c r="B8304" t="s">
        <v>8591</v>
      </c>
      <c r="C8304" t="s">
        <v>195</v>
      </c>
      <c r="D8304" t="s">
        <v>88</v>
      </c>
      <c r="E8304" t="s">
        <v>21</v>
      </c>
      <c r="F8304">
        <v>34.17</v>
      </c>
      <c r="G8304">
        <v>71</v>
      </c>
      <c r="H8304">
        <v>1285.81</v>
      </c>
      <c r="I8304">
        <v>29</v>
      </c>
      <c r="J8304">
        <v>83</v>
      </c>
      <c r="K8304">
        <v>61</v>
      </c>
      <c r="L8304">
        <v>1104.71</v>
      </c>
      <c r="M8304" t="s">
        <v>51</v>
      </c>
      <c r="N8304" t="s">
        <v>69</v>
      </c>
      <c r="O8304" t="s">
        <v>24</v>
      </c>
      <c r="P8304">
        <v>5</v>
      </c>
      <c r="Q8304" t="s">
        <v>50</v>
      </c>
    </row>
    <row r="8305" spans="1:17" hidden="1" x14ac:dyDescent="0.3">
      <c r="A8305" t="s">
        <v>69</v>
      </c>
      <c r="B8305" t="s">
        <v>8592</v>
      </c>
      <c r="C8305" t="s">
        <v>317</v>
      </c>
      <c r="D8305" t="s">
        <v>88</v>
      </c>
      <c r="E8305" t="s">
        <v>30</v>
      </c>
      <c r="F8305">
        <v>6.29</v>
      </c>
      <c r="G8305">
        <v>10</v>
      </c>
      <c r="H8305">
        <v>850.5</v>
      </c>
      <c r="I8305">
        <v>31</v>
      </c>
      <c r="J8305">
        <v>32</v>
      </c>
      <c r="K8305">
        <v>4</v>
      </c>
      <c r="L8305">
        <v>340.2</v>
      </c>
      <c r="M8305" t="s">
        <v>129</v>
      </c>
      <c r="N8305" t="s">
        <v>418</v>
      </c>
      <c r="O8305" t="s">
        <v>268</v>
      </c>
      <c r="P8305">
        <v>2</v>
      </c>
      <c r="Q8305" t="s">
        <v>42</v>
      </c>
    </row>
    <row r="8306" spans="1:17" x14ac:dyDescent="0.3">
      <c r="A8306" t="s">
        <v>111</v>
      </c>
      <c r="B8306" t="s">
        <v>8593</v>
      </c>
      <c r="C8306" t="s">
        <v>28</v>
      </c>
      <c r="D8306" t="s">
        <v>29</v>
      </c>
      <c r="E8306" t="s">
        <v>21</v>
      </c>
      <c r="F8306">
        <v>13.82</v>
      </c>
      <c r="G8306">
        <v>29</v>
      </c>
      <c r="H8306">
        <v>1901.24</v>
      </c>
      <c r="I8306">
        <v>33</v>
      </c>
      <c r="J8306">
        <v>53</v>
      </c>
      <c r="K8306">
        <v>20</v>
      </c>
      <c r="L8306">
        <v>1311.2</v>
      </c>
      <c r="M8306" t="s">
        <v>464</v>
      </c>
      <c r="N8306" t="s">
        <v>167</v>
      </c>
      <c r="O8306" t="s">
        <v>109</v>
      </c>
      <c r="P8306">
        <v>9</v>
      </c>
      <c r="Q8306" t="s">
        <v>25</v>
      </c>
    </row>
    <row r="8307" spans="1:17" hidden="1" x14ac:dyDescent="0.3">
      <c r="A8307" t="s">
        <v>56</v>
      </c>
      <c r="B8307" t="s">
        <v>8594</v>
      </c>
      <c r="C8307" t="s">
        <v>141</v>
      </c>
      <c r="D8307" t="s">
        <v>88</v>
      </c>
      <c r="E8307" t="s">
        <v>21</v>
      </c>
      <c r="F8307">
        <v>96.91</v>
      </c>
      <c r="G8307">
        <v>13</v>
      </c>
      <c r="H8307">
        <v>740.09</v>
      </c>
      <c r="I8307">
        <v>17</v>
      </c>
      <c r="J8307">
        <v>32</v>
      </c>
      <c r="K8307">
        <v>11</v>
      </c>
      <c r="L8307">
        <v>626.23</v>
      </c>
      <c r="M8307" t="s">
        <v>177</v>
      </c>
      <c r="N8307" t="s">
        <v>268</v>
      </c>
      <c r="O8307" t="s">
        <v>355</v>
      </c>
      <c r="P8307">
        <v>8</v>
      </c>
      <c r="Q8307" t="s">
        <v>42</v>
      </c>
    </row>
    <row r="8308" spans="1:17" hidden="1" x14ac:dyDescent="0.3">
      <c r="A8308" t="s">
        <v>249</v>
      </c>
      <c r="B8308" t="s">
        <v>8595</v>
      </c>
      <c r="C8308" t="s">
        <v>187</v>
      </c>
      <c r="D8308" t="s">
        <v>54</v>
      </c>
      <c r="E8308" t="s">
        <v>30</v>
      </c>
      <c r="F8308">
        <v>44.01</v>
      </c>
      <c r="G8308">
        <v>36</v>
      </c>
      <c r="H8308">
        <v>2657.88</v>
      </c>
      <c r="I8308">
        <v>27</v>
      </c>
      <c r="J8308">
        <v>88</v>
      </c>
      <c r="K8308">
        <v>16</v>
      </c>
      <c r="L8308">
        <v>1181.28</v>
      </c>
      <c r="M8308" t="s">
        <v>283</v>
      </c>
      <c r="N8308" t="s">
        <v>247</v>
      </c>
      <c r="O8308" t="s">
        <v>239</v>
      </c>
      <c r="P8308">
        <v>10</v>
      </c>
      <c r="Q8308" t="s">
        <v>42</v>
      </c>
    </row>
    <row r="8309" spans="1:17" hidden="1" x14ac:dyDescent="0.3">
      <c r="A8309" t="s">
        <v>435</v>
      </c>
      <c r="B8309" t="s">
        <v>8596</v>
      </c>
      <c r="C8309" t="s">
        <v>317</v>
      </c>
      <c r="D8309" t="s">
        <v>88</v>
      </c>
      <c r="E8309" t="s">
        <v>30</v>
      </c>
      <c r="F8309">
        <v>6.29</v>
      </c>
      <c r="G8309">
        <v>30</v>
      </c>
      <c r="H8309">
        <v>528.29999999999995</v>
      </c>
      <c r="I8309">
        <v>6</v>
      </c>
      <c r="J8309">
        <v>62</v>
      </c>
      <c r="K8309">
        <v>6</v>
      </c>
      <c r="L8309">
        <v>105.66</v>
      </c>
      <c r="M8309" t="s">
        <v>283</v>
      </c>
      <c r="N8309" t="s">
        <v>142</v>
      </c>
      <c r="O8309" t="s">
        <v>106</v>
      </c>
      <c r="P8309">
        <v>6</v>
      </c>
      <c r="Q8309" t="s">
        <v>25</v>
      </c>
    </row>
    <row r="8310" spans="1:17" hidden="1" x14ac:dyDescent="0.3">
      <c r="A8310" t="s">
        <v>372</v>
      </c>
      <c r="B8310" t="s">
        <v>8597</v>
      </c>
      <c r="C8310" t="s">
        <v>122</v>
      </c>
      <c r="D8310" t="s">
        <v>54</v>
      </c>
      <c r="E8310" t="s">
        <v>38</v>
      </c>
      <c r="F8310">
        <v>62.49</v>
      </c>
      <c r="G8310">
        <v>60</v>
      </c>
      <c r="H8310">
        <v>4972.8</v>
      </c>
      <c r="I8310">
        <v>34</v>
      </c>
      <c r="J8310">
        <v>68</v>
      </c>
      <c r="K8310">
        <v>37</v>
      </c>
      <c r="L8310">
        <v>3066.56</v>
      </c>
      <c r="M8310" t="s">
        <v>351</v>
      </c>
      <c r="N8310" t="s">
        <v>189</v>
      </c>
      <c r="O8310" t="s">
        <v>342</v>
      </c>
      <c r="P8310">
        <v>10</v>
      </c>
      <c r="Q8310" t="s">
        <v>42</v>
      </c>
    </row>
    <row r="8311" spans="1:17" hidden="1" x14ac:dyDescent="0.3">
      <c r="A8311" t="s">
        <v>49</v>
      </c>
      <c r="B8311" t="s">
        <v>8598</v>
      </c>
      <c r="C8311" t="s">
        <v>133</v>
      </c>
      <c r="D8311" t="s">
        <v>134</v>
      </c>
      <c r="E8311" t="s">
        <v>38</v>
      </c>
      <c r="F8311">
        <v>31.2</v>
      </c>
      <c r="G8311">
        <v>106</v>
      </c>
      <c r="H8311">
        <v>9467.92</v>
      </c>
      <c r="I8311">
        <v>37</v>
      </c>
      <c r="J8311">
        <v>52</v>
      </c>
      <c r="K8311">
        <v>82</v>
      </c>
      <c r="L8311">
        <v>7324.24</v>
      </c>
      <c r="M8311" t="s">
        <v>310</v>
      </c>
      <c r="N8311" t="s">
        <v>156</v>
      </c>
      <c r="O8311" t="s">
        <v>212</v>
      </c>
      <c r="P8311">
        <v>10</v>
      </c>
      <c r="Q8311" t="s">
        <v>42</v>
      </c>
    </row>
    <row r="8312" spans="1:17" hidden="1" x14ac:dyDescent="0.3">
      <c r="A8312" t="s">
        <v>74</v>
      </c>
      <c r="B8312" t="s">
        <v>8599</v>
      </c>
      <c r="C8312" t="s">
        <v>195</v>
      </c>
      <c r="D8312" t="s">
        <v>88</v>
      </c>
      <c r="E8312" t="s">
        <v>30</v>
      </c>
      <c r="F8312">
        <v>30.21</v>
      </c>
      <c r="G8312">
        <v>120</v>
      </c>
      <c r="H8312">
        <v>6571.2</v>
      </c>
      <c r="I8312">
        <v>49</v>
      </c>
      <c r="J8312">
        <v>21</v>
      </c>
      <c r="K8312">
        <v>116</v>
      </c>
      <c r="L8312">
        <v>6352.16</v>
      </c>
      <c r="M8312" t="s">
        <v>451</v>
      </c>
      <c r="N8312" t="s">
        <v>263</v>
      </c>
      <c r="O8312" t="s">
        <v>342</v>
      </c>
      <c r="P8312">
        <v>2</v>
      </c>
      <c r="Q8312" t="s">
        <v>50</v>
      </c>
    </row>
    <row r="8313" spans="1:17" hidden="1" x14ac:dyDescent="0.3">
      <c r="A8313" t="s">
        <v>178</v>
      </c>
      <c r="B8313" t="s">
        <v>8600</v>
      </c>
      <c r="C8313" t="s">
        <v>148</v>
      </c>
      <c r="D8313" t="s">
        <v>88</v>
      </c>
      <c r="E8313" t="s">
        <v>21</v>
      </c>
      <c r="F8313">
        <v>90.98</v>
      </c>
      <c r="G8313">
        <v>186</v>
      </c>
      <c r="H8313">
        <v>9928.68</v>
      </c>
      <c r="I8313">
        <v>43</v>
      </c>
      <c r="J8313">
        <v>41</v>
      </c>
      <c r="K8313">
        <v>39</v>
      </c>
      <c r="L8313">
        <v>2081.8200000000002</v>
      </c>
      <c r="M8313" t="s">
        <v>166</v>
      </c>
      <c r="N8313" t="s">
        <v>153</v>
      </c>
      <c r="O8313" t="s">
        <v>97</v>
      </c>
      <c r="P8313">
        <v>9</v>
      </c>
      <c r="Q8313" t="s">
        <v>25</v>
      </c>
    </row>
    <row r="8314" spans="1:17" hidden="1" x14ac:dyDescent="0.3">
      <c r="A8314" t="s">
        <v>157</v>
      </c>
      <c r="B8314" t="s">
        <v>8601</v>
      </c>
      <c r="C8314" t="s">
        <v>19</v>
      </c>
      <c r="D8314" t="s">
        <v>20</v>
      </c>
      <c r="E8314" t="s">
        <v>30</v>
      </c>
      <c r="F8314">
        <v>57.48</v>
      </c>
      <c r="G8314">
        <v>96</v>
      </c>
      <c r="H8314">
        <v>3236.16</v>
      </c>
      <c r="I8314">
        <v>38</v>
      </c>
      <c r="J8314">
        <v>79</v>
      </c>
      <c r="K8314">
        <v>89</v>
      </c>
      <c r="L8314">
        <v>3000.19</v>
      </c>
      <c r="M8314" t="s">
        <v>150</v>
      </c>
      <c r="N8314" t="s">
        <v>63</v>
      </c>
      <c r="O8314" t="s">
        <v>305</v>
      </c>
      <c r="P8314">
        <v>4</v>
      </c>
      <c r="Q8314" t="s">
        <v>42</v>
      </c>
    </row>
    <row r="8315" spans="1:17" hidden="1" x14ac:dyDescent="0.3">
      <c r="A8315" t="s">
        <v>56</v>
      </c>
      <c r="B8315" t="s">
        <v>8602</v>
      </c>
      <c r="C8315" t="s">
        <v>122</v>
      </c>
      <c r="D8315" t="s">
        <v>54</v>
      </c>
      <c r="E8315" t="s">
        <v>30</v>
      </c>
      <c r="F8315">
        <v>25.23</v>
      </c>
      <c r="G8315">
        <v>29</v>
      </c>
      <c r="H8315">
        <v>2026.23</v>
      </c>
      <c r="I8315">
        <v>24</v>
      </c>
      <c r="J8315">
        <v>73</v>
      </c>
      <c r="K8315">
        <v>15</v>
      </c>
      <c r="L8315">
        <v>1048.05</v>
      </c>
      <c r="M8315" t="s">
        <v>57</v>
      </c>
      <c r="N8315" t="s">
        <v>243</v>
      </c>
      <c r="O8315" t="s">
        <v>212</v>
      </c>
      <c r="P8315">
        <v>2</v>
      </c>
      <c r="Q8315" t="s">
        <v>25</v>
      </c>
    </row>
    <row r="8316" spans="1:17" hidden="1" x14ac:dyDescent="0.3">
      <c r="A8316" t="s">
        <v>244</v>
      </c>
      <c r="B8316" t="s">
        <v>8603</v>
      </c>
      <c r="C8316" t="s">
        <v>215</v>
      </c>
      <c r="D8316" t="s">
        <v>134</v>
      </c>
      <c r="E8316" t="s">
        <v>30</v>
      </c>
      <c r="F8316">
        <v>21</v>
      </c>
      <c r="G8316">
        <v>126</v>
      </c>
      <c r="H8316">
        <v>2989.98</v>
      </c>
      <c r="I8316">
        <v>27</v>
      </c>
      <c r="J8316">
        <v>71</v>
      </c>
      <c r="K8316">
        <v>110</v>
      </c>
      <c r="L8316">
        <v>2610.3000000000002</v>
      </c>
      <c r="M8316" t="s">
        <v>190</v>
      </c>
      <c r="N8316" t="s">
        <v>17</v>
      </c>
      <c r="O8316" t="s">
        <v>351</v>
      </c>
      <c r="P8316">
        <v>1</v>
      </c>
      <c r="Q8316" t="s">
        <v>25</v>
      </c>
    </row>
    <row r="8317" spans="1:17" hidden="1" x14ac:dyDescent="0.3">
      <c r="A8317" t="s">
        <v>85</v>
      </c>
      <c r="B8317" t="s">
        <v>8604</v>
      </c>
      <c r="C8317" t="s">
        <v>315</v>
      </c>
      <c r="D8317" t="s">
        <v>37</v>
      </c>
      <c r="E8317" t="s">
        <v>38</v>
      </c>
      <c r="F8317">
        <v>84.88</v>
      </c>
      <c r="G8317">
        <v>86</v>
      </c>
      <c r="H8317">
        <v>5836.82</v>
      </c>
      <c r="I8317">
        <v>11</v>
      </c>
      <c r="J8317">
        <v>62</v>
      </c>
      <c r="K8317">
        <v>30</v>
      </c>
      <c r="L8317">
        <v>2036.1</v>
      </c>
      <c r="M8317" t="s">
        <v>281</v>
      </c>
      <c r="N8317" t="s">
        <v>247</v>
      </c>
      <c r="O8317" t="s">
        <v>57</v>
      </c>
      <c r="P8317">
        <v>3</v>
      </c>
      <c r="Q8317" t="s">
        <v>42</v>
      </c>
    </row>
    <row r="8318" spans="1:17" hidden="1" x14ac:dyDescent="0.3">
      <c r="A8318" t="s">
        <v>85</v>
      </c>
      <c r="B8318" t="s">
        <v>8605</v>
      </c>
      <c r="C8318" t="s">
        <v>192</v>
      </c>
      <c r="D8318" t="s">
        <v>37</v>
      </c>
      <c r="E8318" t="s">
        <v>30</v>
      </c>
      <c r="F8318">
        <v>42.44</v>
      </c>
      <c r="G8318">
        <v>93</v>
      </c>
      <c r="H8318">
        <v>3915.3</v>
      </c>
      <c r="I8318">
        <v>26</v>
      </c>
      <c r="J8318">
        <v>71</v>
      </c>
      <c r="K8318">
        <v>37</v>
      </c>
      <c r="L8318">
        <v>1557.7</v>
      </c>
      <c r="M8318" t="s">
        <v>287</v>
      </c>
      <c r="N8318" t="s">
        <v>63</v>
      </c>
      <c r="O8318" t="s">
        <v>448</v>
      </c>
      <c r="P8318">
        <v>1</v>
      </c>
      <c r="Q8318" t="s">
        <v>50</v>
      </c>
    </row>
    <row r="8319" spans="1:17" hidden="1" x14ac:dyDescent="0.3">
      <c r="A8319" t="s">
        <v>348</v>
      </c>
      <c r="B8319" t="s">
        <v>8606</v>
      </c>
      <c r="C8319" t="s">
        <v>59</v>
      </c>
      <c r="D8319" t="s">
        <v>60</v>
      </c>
      <c r="E8319" t="s">
        <v>21</v>
      </c>
      <c r="F8319">
        <v>84.65</v>
      </c>
      <c r="G8319">
        <v>83</v>
      </c>
      <c r="H8319">
        <v>5957.74</v>
      </c>
      <c r="I8319">
        <v>36</v>
      </c>
      <c r="J8319">
        <v>26</v>
      </c>
      <c r="K8319">
        <v>24</v>
      </c>
      <c r="L8319">
        <v>1722.72</v>
      </c>
      <c r="M8319" t="s">
        <v>307</v>
      </c>
      <c r="N8319" t="s">
        <v>441</v>
      </c>
      <c r="O8319" t="s">
        <v>188</v>
      </c>
      <c r="P8319">
        <v>7</v>
      </c>
      <c r="Q8319" t="s">
        <v>50</v>
      </c>
    </row>
    <row r="8320" spans="1:17" hidden="1" x14ac:dyDescent="0.3">
      <c r="A8320" t="s">
        <v>173</v>
      </c>
      <c r="B8320" t="s">
        <v>8607</v>
      </c>
      <c r="C8320" t="s">
        <v>36</v>
      </c>
      <c r="D8320" t="s">
        <v>37</v>
      </c>
      <c r="E8320" t="s">
        <v>30</v>
      </c>
      <c r="F8320">
        <v>85.99</v>
      </c>
      <c r="G8320">
        <v>139</v>
      </c>
      <c r="H8320">
        <v>7059.81</v>
      </c>
      <c r="I8320">
        <v>31</v>
      </c>
      <c r="J8320">
        <v>59</v>
      </c>
      <c r="K8320">
        <v>62</v>
      </c>
      <c r="L8320">
        <v>3148.98</v>
      </c>
      <c r="M8320" t="s">
        <v>23</v>
      </c>
      <c r="N8320" t="s">
        <v>43</v>
      </c>
      <c r="O8320" t="s">
        <v>130</v>
      </c>
      <c r="P8320">
        <v>10</v>
      </c>
      <c r="Q8320" t="s">
        <v>25</v>
      </c>
    </row>
    <row r="8321" spans="1:17" hidden="1" x14ac:dyDescent="0.3">
      <c r="A8321" t="s">
        <v>63</v>
      </c>
      <c r="B8321" t="s">
        <v>8608</v>
      </c>
      <c r="C8321" t="s">
        <v>297</v>
      </c>
      <c r="D8321" t="s">
        <v>60</v>
      </c>
      <c r="E8321" t="s">
        <v>38</v>
      </c>
      <c r="F8321">
        <v>76.36</v>
      </c>
      <c r="G8321">
        <v>175</v>
      </c>
      <c r="H8321">
        <v>232.75</v>
      </c>
      <c r="I8321">
        <v>26</v>
      </c>
      <c r="J8321">
        <v>75</v>
      </c>
      <c r="K8321">
        <v>169</v>
      </c>
      <c r="L8321">
        <v>224.77</v>
      </c>
      <c r="M8321" t="s">
        <v>321</v>
      </c>
      <c r="N8321" t="s">
        <v>213</v>
      </c>
      <c r="O8321" t="s">
        <v>422</v>
      </c>
      <c r="P8321">
        <v>4</v>
      </c>
      <c r="Q8321" t="s">
        <v>42</v>
      </c>
    </row>
    <row r="8322" spans="1:17" hidden="1" x14ac:dyDescent="0.3">
      <c r="A8322" t="s">
        <v>90</v>
      </c>
      <c r="B8322" t="s">
        <v>8609</v>
      </c>
      <c r="C8322" t="s">
        <v>315</v>
      </c>
      <c r="D8322" t="s">
        <v>37</v>
      </c>
      <c r="E8322" t="s">
        <v>21</v>
      </c>
      <c r="F8322">
        <v>86.75</v>
      </c>
      <c r="G8322">
        <v>86</v>
      </c>
      <c r="H8322">
        <v>7856.96</v>
      </c>
      <c r="I8322">
        <v>49</v>
      </c>
      <c r="J8322">
        <v>30</v>
      </c>
      <c r="K8322">
        <v>18</v>
      </c>
      <c r="L8322">
        <v>1644.48</v>
      </c>
      <c r="M8322" t="s">
        <v>378</v>
      </c>
      <c r="N8322" t="s">
        <v>123</v>
      </c>
      <c r="O8322" t="s">
        <v>178</v>
      </c>
      <c r="P8322">
        <v>3</v>
      </c>
      <c r="Q8322" t="s">
        <v>50</v>
      </c>
    </row>
    <row r="8323" spans="1:17" hidden="1" x14ac:dyDescent="0.3">
      <c r="A8323" t="s">
        <v>111</v>
      </c>
      <c r="B8323" t="s">
        <v>8610</v>
      </c>
      <c r="C8323" t="s">
        <v>71</v>
      </c>
      <c r="D8323" t="s">
        <v>29</v>
      </c>
      <c r="E8323" t="s">
        <v>30</v>
      </c>
      <c r="F8323">
        <v>90.12</v>
      </c>
      <c r="G8323">
        <v>98</v>
      </c>
      <c r="H8323">
        <v>8521.1</v>
      </c>
      <c r="I8323">
        <v>39</v>
      </c>
      <c r="J8323">
        <v>79</v>
      </c>
      <c r="K8323">
        <v>17</v>
      </c>
      <c r="L8323">
        <v>1478.15</v>
      </c>
      <c r="M8323" t="s">
        <v>34</v>
      </c>
      <c r="N8323" t="s">
        <v>136</v>
      </c>
      <c r="O8323" t="s">
        <v>576</v>
      </c>
      <c r="P8323">
        <v>10</v>
      </c>
      <c r="Q8323" t="s">
        <v>25</v>
      </c>
    </row>
    <row r="8324" spans="1:17" hidden="1" x14ac:dyDescent="0.3">
      <c r="A8324" t="s">
        <v>252</v>
      </c>
      <c r="B8324" t="s">
        <v>8611</v>
      </c>
      <c r="C8324" t="s">
        <v>353</v>
      </c>
      <c r="D8324" t="s">
        <v>29</v>
      </c>
      <c r="E8324" t="s">
        <v>38</v>
      </c>
      <c r="F8324">
        <v>95.36</v>
      </c>
      <c r="G8324">
        <v>45</v>
      </c>
      <c r="H8324">
        <v>4022.55</v>
      </c>
      <c r="I8324">
        <v>25</v>
      </c>
      <c r="J8324">
        <v>54</v>
      </c>
      <c r="K8324">
        <v>10</v>
      </c>
      <c r="L8324">
        <v>893.9</v>
      </c>
      <c r="M8324" t="s">
        <v>173</v>
      </c>
      <c r="N8324" t="s">
        <v>448</v>
      </c>
      <c r="O8324" t="s">
        <v>105</v>
      </c>
      <c r="P8324">
        <v>1</v>
      </c>
      <c r="Q8324" t="s">
        <v>50</v>
      </c>
    </row>
    <row r="8325" spans="1:17" hidden="1" x14ac:dyDescent="0.3">
      <c r="A8325" t="s">
        <v>177</v>
      </c>
      <c r="B8325" t="s">
        <v>8612</v>
      </c>
      <c r="C8325" t="s">
        <v>169</v>
      </c>
      <c r="D8325" t="s">
        <v>20</v>
      </c>
      <c r="E8325" t="s">
        <v>21</v>
      </c>
      <c r="F8325">
        <v>30.17</v>
      </c>
      <c r="G8325">
        <v>67</v>
      </c>
      <c r="H8325">
        <v>4245.79</v>
      </c>
      <c r="I8325">
        <v>9</v>
      </c>
      <c r="J8325">
        <v>87</v>
      </c>
      <c r="K8325">
        <v>8</v>
      </c>
      <c r="L8325">
        <v>506.96</v>
      </c>
      <c r="M8325" t="s">
        <v>130</v>
      </c>
      <c r="N8325" t="s">
        <v>75</v>
      </c>
      <c r="O8325" t="s">
        <v>41</v>
      </c>
      <c r="P8325">
        <v>5</v>
      </c>
      <c r="Q8325" t="s">
        <v>25</v>
      </c>
    </row>
    <row r="8326" spans="1:17" hidden="1" x14ac:dyDescent="0.3">
      <c r="A8326" t="s">
        <v>33</v>
      </c>
      <c r="B8326" t="s">
        <v>8613</v>
      </c>
      <c r="C8326" t="s">
        <v>122</v>
      </c>
      <c r="D8326" t="s">
        <v>54</v>
      </c>
      <c r="E8326" t="s">
        <v>30</v>
      </c>
      <c r="F8326">
        <v>25.23</v>
      </c>
      <c r="G8326">
        <v>118</v>
      </c>
      <c r="H8326">
        <v>8931.42</v>
      </c>
      <c r="I8326">
        <v>22</v>
      </c>
      <c r="J8326">
        <v>98</v>
      </c>
      <c r="K8326">
        <v>105</v>
      </c>
      <c r="L8326">
        <v>7947.45</v>
      </c>
      <c r="M8326" t="s">
        <v>185</v>
      </c>
      <c r="N8326" t="s">
        <v>152</v>
      </c>
      <c r="O8326" t="s">
        <v>409</v>
      </c>
      <c r="P8326">
        <v>4</v>
      </c>
      <c r="Q8326" t="s">
        <v>25</v>
      </c>
    </row>
    <row r="8327" spans="1:17" hidden="1" x14ac:dyDescent="0.3">
      <c r="A8327" t="s">
        <v>188</v>
      </c>
      <c r="B8327" t="s">
        <v>8614</v>
      </c>
      <c r="C8327" t="s">
        <v>233</v>
      </c>
      <c r="D8327" t="s">
        <v>29</v>
      </c>
      <c r="E8327" t="s">
        <v>21</v>
      </c>
      <c r="F8327">
        <v>18.27</v>
      </c>
      <c r="G8327">
        <v>97</v>
      </c>
      <c r="H8327">
        <v>1653.85</v>
      </c>
      <c r="I8327">
        <v>12</v>
      </c>
      <c r="J8327">
        <v>37</v>
      </c>
      <c r="K8327">
        <v>25</v>
      </c>
      <c r="L8327">
        <v>426.25</v>
      </c>
      <c r="M8327" t="s">
        <v>62</v>
      </c>
      <c r="N8327" t="s">
        <v>277</v>
      </c>
      <c r="O8327" t="s">
        <v>259</v>
      </c>
      <c r="P8327">
        <v>7</v>
      </c>
      <c r="Q8327" t="s">
        <v>42</v>
      </c>
    </row>
    <row r="8328" spans="1:17" hidden="1" x14ac:dyDescent="0.3">
      <c r="A8328" t="s">
        <v>80</v>
      </c>
      <c r="B8328" t="s">
        <v>8615</v>
      </c>
      <c r="C8328" t="s">
        <v>241</v>
      </c>
      <c r="D8328" t="s">
        <v>134</v>
      </c>
      <c r="E8328" t="s">
        <v>38</v>
      </c>
      <c r="F8328">
        <v>57.51</v>
      </c>
      <c r="G8328">
        <v>65</v>
      </c>
      <c r="H8328">
        <v>178.75</v>
      </c>
      <c r="I8328">
        <v>6</v>
      </c>
      <c r="J8328">
        <v>79</v>
      </c>
      <c r="K8328">
        <v>25</v>
      </c>
      <c r="L8328">
        <v>68.75</v>
      </c>
      <c r="M8328" t="s">
        <v>162</v>
      </c>
      <c r="N8328" t="s">
        <v>142</v>
      </c>
      <c r="O8328" t="s">
        <v>150</v>
      </c>
      <c r="P8328">
        <v>4</v>
      </c>
      <c r="Q8328" t="s">
        <v>25</v>
      </c>
    </row>
    <row r="8329" spans="1:17" hidden="1" x14ac:dyDescent="0.3">
      <c r="A8329" t="s">
        <v>319</v>
      </c>
      <c r="B8329" t="s">
        <v>8616</v>
      </c>
      <c r="C8329" t="s">
        <v>297</v>
      </c>
      <c r="D8329" t="s">
        <v>60</v>
      </c>
      <c r="E8329" t="s">
        <v>21</v>
      </c>
      <c r="F8329">
        <v>36.22</v>
      </c>
      <c r="G8329">
        <v>125</v>
      </c>
      <c r="H8329">
        <v>6670</v>
      </c>
      <c r="I8329">
        <v>36</v>
      </c>
      <c r="J8329">
        <v>63</v>
      </c>
      <c r="K8329">
        <v>120</v>
      </c>
      <c r="L8329">
        <v>6403.2</v>
      </c>
      <c r="M8329" t="s">
        <v>170</v>
      </c>
      <c r="N8329" t="s">
        <v>106</v>
      </c>
      <c r="O8329" t="s">
        <v>146</v>
      </c>
      <c r="P8329">
        <v>1</v>
      </c>
      <c r="Q8329" t="s">
        <v>42</v>
      </c>
    </row>
    <row r="8330" spans="1:17" hidden="1" x14ac:dyDescent="0.3">
      <c r="A8330" t="s">
        <v>178</v>
      </c>
      <c r="B8330" t="s">
        <v>8617</v>
      </c>
      <c r="C8330" t="s">
        <v>87</v>
      </c>
      <c r="D8330" t="s">
        <v>88</v>
      </c>
      <c r="E8330" t="s">
        <v>30</v>
      </c>
      <c r="F8330">
        <v>79.87</v>
      </c>
      <c r="G8330">
        <v>90</v>
      </c>
      <c r="H8330">
        <v>5119.2</v>
      </c>
      <c r="I8330">
        <v>42</v>
      </c>
      <c r="J8330">
        <v>24</v>
      </c>
      <c r="K8330">
        <v>77</v>
      </c>
      <c r="L8330">
        <v>4379.76</v>
      </c>
      <c r="M8330" t="s">
        <v>152</v>
      </c>
      <c r="N8330" t="s">
        <v>351</v>
      </c>
      <c r="O8330" t="s">
        <v>212</v>
      </c>
      <c r="P8330">
        <v>5</v>
      </c>
      <c r="Q8330" t="s">
        <v>50</v>
      </c>
    </row>
    <row r="8331" spans="1:17" hidden="1" x14ac:dyDescent="0.3">
      <c r="A8331" t="s">
        <v>153</v>
      </c>
      <c r="B8331" t="s">
        <v>8618</v>
      </c>
      <c r="C8331" t="s">
        <v>297</v>
      </c>
      <c r="D8331" t="s">
        <v>60</v>
      </c>
      <c r="E8331" t="s">
        <v>38</v>
      </c>
      <c r="F8331">
        <v>76.36</v>
      </c>
      <c r="G8331">
        <v>197</v>
      </c>
      <c r="H8331">
        <v>18490.419999999998</v>
      </c>
      <c r="I8331">
        <v>16</v>
      </c>
      <c r="J8331">
        <v>89</v>
      </c>
      <c r="K8331">
        <v>178</v>
      </c>
      <c r="L8331">
        <v>16707.080000000002</v>
      </c>
      <c r="M8331" t="s">
        <v>111</v>
      </c>
      <c r="N8331" t="s">
        <v>385</v>
      </c>
      <c r="O8331" t="s">
        <v>201</v>
      </c>
      <c r="P8331">
        <v>8</v>
      </c>
      <c r="Q8331" t="s">
        <v>50</v>
      </c>
    </row>
    <row r="8332" spans="1:17" hidden="1" x14ac:dyDescent="0.3">
      <c r="A8332" t="s">
        <v>312</v>
      </c>
      <c r="B8332" t="s">
        <v>8619</v>
      </c>
      <c r="C8332" t="s">
        <v>113</v>
      </c>
      <c r="D8332" t="s">
        <v>46</v>
      </c>
      <c r="E8332" t="s">
        <v>21</v>
      </c>
      <c r="F8332">
        <v>91.09</v>
      </c>
      <c r="G8332">
        <v>156</v>
      </c>
      <c r="H8332">
        <v>3758.04</v>
      </c>
      <c r="I8332">
        <v>22</v>
      </c>
      <c r="J8332">
        <v>43</v>
      </c>
      <c r="K8332">
        <v>114</v>
      </c>
      <c r="L8332">
        <v>2746.26</v>
      </c>
      <c r="M8332" t="s">
        <v>209</v>
      </c>
      <c r="N8332" t="s">
        <v>272</v>
      </c>
      <c r="O8332" t="s">
        <v>293</v>
      </c>
      <c r="P8332">
        <v>3</v>
      </c>
      <c r="Q8332" t="s">
        <v>42</v>
      </c>
    </row>
    <row r="8333" spans="1:17" hidden="1" x14ac:dyDescent="0.3">
      <c r="A8333" t="s">
        <v>84</v>
      </c>
      <c r="B8333" t="s">
        <v>8620</v>
      </c>
      <c r="C8333" t="s">
        <v>246</v>
      </c>
      <c r="D8333" t="s">
        <v>67</v>
      </c>
      <c r="E8333" t="s">
        <v>30</v>
      </c>
      <c r="F8333">
        <v>45.41</v>
      </c>
      <c r="G8333">
        <v>161</v>
      </c>
      <c r="H8333">
        <v>8779.33</v>
      </c>
      <c r="I8333">
        <v>35</v>
      </c>
      <c r="J8333">
        <v>20</v>
      </c>
      <c r="K8333">
        <v>122</v>
      </c>
      <c r="L8333">
        <v>6652.66</v>
      </c>
      <c r="M8333" t="s">
        <v>193</v>
      </c>
      <c r="N8333" t="s">
        <v>183</v>
      </c>
      <c r="O8333" t="s">
        <v>332</v>
      </c>
      <c r="P8333">
        <v>10</v>
      </c>
      <c r="Q8333" t="s">
        <v>50</v>
      </c>
    </row>
    <row r="8334" spans="1:17" hidden="1" x14ac:dyDescent="0.3">
      <c r="A8334" t="s">
        <v>287</v>
      </c>
      <c r="B8334" t="s">
        <v>8621</v>
      </c>
      <c r="C8334" t="s">
        <v>128</v>
      </c>
      <c r="D8334" t="s">
        <v>46</v>
      </c>
      <c r="E8334" t="s">
        <v>38</v>
      </c>
      <c r="F8334">
        <v>49.94</v>
      </c>
      <c r="G8334">
        <v>189</v>
      </c>
      <c r="H8334">
        <v>11787.93</v>
      </c>
      <c r="I8334">
        <v>48</v>
      </c>
      <c r="J8334">
        <v>35</v>
      </c>
      <c r="K8334">
        <v>173</v>
      </c>
      <c r="L8334">
        <v>10790.01</v>
      </c>
      <c r="M8334" t="s">
        <v>274</v>
      </c>
      <c r="N8334" t="s">
        <v>366</v>
      </c>
      <c r="O8334" t="s">
        <v>257</v>
      </c>
      <c r="P8334">
        <v>6</v>
      </c>
      <c r="Q8334" t="s">
        <v>50</v>
      </c>
    </row>
    <row r="8335" spans="1:17" hidden="1" x14ac:dyDescent="0.3">
      <c r="A8335" t="s">
        <v>197</v>
      </c>
      <c r="B8335" t="s">
        <v>8622</v>
      </c>
      <c r="C8335" t="s">
        <v>45</v>
      </c>
      <c r="D8335" t="s">
        <v>46</v>
      </c>
      <c r="E8335" t="s">
        <v>21</v>
      </c>
      <c r="F8335">
        <v>54.87</v>
      </c>
      <c r="G8335">
        <v>48</v>
      </c>
      <c r="H8335">
        <v>3240.48</v>
      </c>
      <c r="I8335">
        <v>45</v>
      </c>
      <c r="J8335">
        <v>86</v>
      </c>
      <c r="K8335">
        <v>35</v>
      </c>
      <c r="L8335">
        <v>2362.85</v>
      </c>
      <c r="M8335" t="s">
        <v>230</v>
      </c>
      <c r="N8335" t="s">
        <v>209</v>
      </c>
      <c r="O8335" t="s">
        <v>177</v>
      </c>
      <c r="P8335">
        <v>9</v>
      </c>
      <c r="Q8335" t="s">
        <v>25</v>
      </c>
    </row>
    <row r="8336" spans="1:17" hidden="1" x14ac:dyDescent="0.3">
      <c r="A8336" t="s">
        <v>238</v>
      </c>
      <c r="B8336" t="s">
        <v>8623</v>
      </c>
      <c r="C8336" t="s">
        <v>353</v>
      </c>
      <c r="D8336" t="s">
        <v>29</v>
      </c>
      <c r="E8336" t="s">
        <v>30</v>
      </c>
      <c r="F8336">
        <v>73.040000000000006</v>
      </c>
      <c r="G8336">
        <v>108</v>
      </c>
      <c r="H8336">
        <v>3953.88</v>
      </c>
      <c r="I8336">
        <v>30</v>
      </c>
      <c r="J8336">
        <v>74</v>
      </c>
      <c r="K8336">
        <v>106</v>
      </c>
      <c r="L8336">
        <v>3880.66</v>
      </c>
      <c r="M8336" t="s">
        <v>114</v>
      </c>
      <c r="N8336" t="s">
        <v>301</v>
      </c>
      <c r="O8336" t="s">
        <v>178</v>
      </c>
      <c r="P8336">
        <v>9</v>
      </c>
      <c r="Q8336" t="s">
        <v>25</v>
      </c>
    </row>
    <row r="8337" spans="1:17" hidden="1" x14ac:dyDescent="0.3">
      <c r="A8337" t="s">
        <v>40</v>
      </c>
      <c r="B8337" t="s">
        <v>8624</v>
      </c>
      <c r="C8337" t="s">
        <v>304</v>
      </c>
      <c r="D8337" t="s">
        <v>134</v>
      </c>
      <c r="E8337" t="s">
        <v>38</v>
      </c>
      <c r="F8337">
        <v>95.96</v>
      </c>
      <c r="G8337">
        <v>92</v>
      </c>
      <c r="H8337">
        <v>2567.7199999999998</v>
      </c>
      <c r="I8337">
        <v>28</v>
      </c>
      <c r="J8337">
        <v>90</v>
      </c>
      <c r="K8337">
        <v>9</v>
      </c>
      <c r="L8337">
        <v>251.19</v>
      </c>
      <c r="M8337" t="s">
        <v>114</v>
      </c>
      <c r="N8337" t="s">
        <v>136</v>
      </c>
      <c r="O8337" t="s">
        <v>685</v>
      </c>
      <c r="P8337">
        <v>3</v>
      </c>
      <c r="Q8337" t="s">
        <v>42</v>
      </c>
    </row>
    <row r="8338" spans="1:17" hidden="1" x14ac:dyDescent="0.3">
      <c r="A8338" t="s">
        <v>185</v>
      </c>
      <c r="B8338" t="s">
        <v>8625</v>
      </c>
      <c r="C8338" t="s">
        <v>99</v>
      </c>
      <c r="D8338" t="s">
        <v>46</v>
      </c>
      <c r="E8338" t="s">
        <v>21</v>
      </c>
      <c r="F8338">
        <v>81.7</v>
      </c>
      <c r="G8338">
        <v>174</v>
      </c>
      <c r="H8338">
        <v>2310.7199999999998</v>
      </c>
      <c r="I8338">
        <v>26</v>
      </c>
      <c r="J8338">
        <v>35</v>
      </c>
      <c r="K8338">
        <v>80</v>
      </c>
      <c r="L8338">
        <v>1062.4000000000001</v>
      </c>
      <c r="M8338" t="s">
        <v>252</v>
      </c>
      <c r="N8338" t="s">
        <v>243</v>
      </c>
      <c r="O8338" t="s">
        <v>68</v>
      </c>
      <c r="P8338">
        <v>6</v>
      </c>
      <c r="Q8338" t="s">
        <v>25</v>
      </c>
    </row>
    <row r="8339" spans="1:17" hidden="1" x14ac:dyDescent="0.3">
      <c r="A8339" t="s">
        <v>327</v>
      </c>
      <c r="B8339" t="s">
        <v>8626</v>
      </c>
      <c r="C8339" t="s">
        <v>128</v>
      </c>
      <c r="D8339" t="s">
        <v>46</v>
      </c>
      <c r="E8339" t="s">
        <v>38</v>
      </c>
      <c r="F8339">
        <v>49.94</v>
      </c>
      <c r="G8339">
        <v>29</v>
      </c>
      <c r="H8339">
        <v>1884.13</v>
      </c>
      <c r="I8339">
        <v>41</v>
      </c>
      <c r="J8339">
        <v>70</v>
      </c>
      <c r="K8339">
        <v>7</v>
      </c>
      <c r="L8339">
        <v>454.79</v>
      </c>
      <c r="M8339" t="s">
        <v>321</v>
      </c>
      <c r="N8339" t="s">
        <v>268</v>
      </c>
      <c r="O8339" t="s">
        <v>57</v>
      </c>
      <c r="P8339">
        <v>7</v>
      </c>
      <c r="Q8339" t="s">
        <v>50</v>
      </c>
    </row>
    <row r="8340" spans="1:17" hidden="1" x14ac:dyDescent="0.3">
      <c r="A8340" t="s">
        <v>40</v>
      </c>
      <c r="B8340" t="s">
        <v>8627</v>
      </c>
      <c r="C8340" t="s">
        <v>359</v>
      </c>
      <c r="D8340" t="s">
        <v>60</v>
      </c>
      <c r="E8340" t="s">
        <v>38</v>
      </c>
      <c r="F8340">
        <v>26.75</v>
      </c>
      <c r="G8340">
        <v>58</v>
      </c>
      <c r="H8340">
        <v>5150.3999999999996</v>
      </c>
      <c r="I8340">
        <v>15</v>
      </c>
      <c r="J8340">
        <v>75</v>
      </c>
      <c r="K8340">
        <v>8</v>
      </c>
      <c r="L8340">
        <v>710.4</v>
      </c>
      <c r="M8340" t="s">
        <v>307</v>
      </c>
      <c r="N8340" t="s">
        <v>33</v>
      </c>
      <c r="O8340" t="s">
        <v>123</v>
      </c>
      <c r="P8340">
        <v>4</v>
      </c>
      <c r="Q8340" t="s">
        <v>42</v>
      </c>
    </row>
    <row r="8341" spans="1:17" hidden="1" x14ac:dyDescent="0.3">
      <c r="A8341" t="s">
        <v>189</v>
      </c>
      <c r="B8341" t="s">
        <v>8628</v>
      </c>
      <c r="C8341" t="s">
        <v>77</v>
      </c>
      <c r="D8341" t="s">
        <v>60</v>
      </c>
      <c r="E8341" t="s">
        <v>30</v>
      </c>
      <c r="F8341">
        <v>78.790000000000006</v>
      </c>
      <c r="G8341">
        <v>24</v>
      </c>
      <c r="H8341">
        <v>1483.92</v>
      </c>
      <c r="I8341">
        <v>27</v>
      </c>
      <c r="J8341">
        <v>52</v>
      </c>
      <c r="K8341">
        <v>17</v>
      </c>
      <c r="L8341">
        <v>1051.1099999999999</v>
      </c>
      <c r="M8341" t="s">
        <v>197</v>
      </c>
      <c r="N8341" t="s">
        <v>388</v>
      </c>
      <c r="O8341" t="s">
        <v>337</v>
      </c>
      <c r="P8341">
        <v>7</v>
      </c>
      <c r="Q8341" t="s">
        <v>25</v>
      </c>
    </row>
    <row r="8342" spans="1:17" hidden="1" x14ac:dyDescent="0.3">
      <c r="A8342" t="s">
        <v>91</v>
      </c>
      <c r="B8342" t="s">
        <v>8629</v>
      </c>
      <c r="C8342" t="s">
        <v>161</v>
      </c>
      <c r="D8342" t="s">
        <v>67</v>
      </c>
      <c r="E8342" t="s">
        <v>21</v>
      </c>
      <c r="F8342">
        <v>58.2</v>
      </c>
      <c r="G8342">
        <v>40</v>
      </c>
      <c r="H8342">
        <v>2634.8</v>
      </c>
      <c r="I8342">
        <v>21</v>
      </c>
      <c r="J8342">
        <v>71</v>
      </c>
      <c r="K8342">
        <v>6</v>
      </c>
      <c r="L8342">
        <v>395.22</v>
      </c>
      <c r="M8342" t="s">
        <v>274</v>
      </c>
      <c r="N8342" t="s">
        <v>348</v>
      </c>
      <c r="O8342" t="s">
        <v>257</v>
      </c>
      <c r="P8342">
        <v>4</v>
      </c>
      <c r="Q8342" t="s">
        <v>25</v>
      </c>
    </row>
    <row r="8343" spans="1:17" hidden="1" x14ac:dyDescent="0.3">
      <c r="A8343" t="s">
        <v>170</v>
      </c>
      <c r="B8343" t="s">
        <v>8630</v>
      </c>
      <c r="C8343" t="s">
        <v>59</v>
      </c>
      <c r="D8343" t="s">
        <v>60</v>
      </c>
      <c r="E8343" t="s">
        <v>38</v>
      </c>
      <c r="F8343">
        <v>68.94</v>
      </c>
      <c r="G8343">
        <v>145</v>
      </c>
      <c r="H8343">
        <v>6464.1</v>
      </c>
      <c r="I8343">
        <v>19</v>
      </c>
      <c r="J8343">
        <v>37</v>
      </c>
      <c r="K8343">
        <v>45</v>
      </c>
      <c r="L8343">
        <v>2006.1</v>
      </c>
      <c r="M8343" t="s">
        <v>350</v>
      </c>
      <c r="N8343" t="s">
        <v>342</v>
      </c>
      <c r="O8343" t="s">
        <v>184</v>
      </c>
      <c r="P8343">
        <v>8</v>
      </c>
      <c r="Q8343" t="s">
        <v>50</v>
      </c>
    </row>
    <row r="8344" spans="1:17" x14ac:dyDescent="0.3">
      <c r="A8344" t="s">
        <v>111</v>
      </c>
      <c r="B8344" t="s">
        <v>8631</v>
      </c>
      <c r="C8344" t="s">
        <v>28</v>
      </c>
      <c r="D8344" t="s">
        <v>29</v>
      </c>
      <c r="E8344" t="s">
        <v>38</v>
      </c>
      <c r="F8344">
        <v>48.48</v>
      </c>
      <c r="G8344">
        <v>99</v>
      </c>
      <c r="H8344">
        <v>4944.0600000000004</v>
      </c>
      <c r="I8344">
        <v>34</v>
      </c>
      <c r="J8344">
        <v>81</v>
      </c>
      <c r="K8344">
        <v>55</v>
      </c>
      <c r="L8344">
        <v>2746.7</v>
      </c>
      <c r="M8344" t="s">
        <v>150</v>
      </c>
      <c r="N8344" t="s">
        <v>327</v>
      </c>
      <c r="O8344" t="s">
        <v>310</v>
      </c>
      <c r="P8344">
        <v>1</v>
      </c>
      <c r="Q8344" t="s">
        <v>50</v>
      </c>
    </row>
    <row r="8345" spans="1:17" hidden="1" x14ac:dyDescent="0.3">
      <c r="A8345" t="s">
        <v>378</v>
      </c>
      <c r="B8345" t="s">
        <v>8632</v>
      </c>
      <c r="C8345" t="s">
        <v>59</v>
      </c>
      <c r="D8345" t="s">
        <v>60</v>
      </c>
      <c r="E8345" t="s">
        <v>30</v>
      </c>
      <c r="F8345">
        <v>71.3</v>
      </c>
      <c r="G8345">
        <v>85</v>
      </c>
      <c r="H8345">
        <v>4410.6499999999996</v>
      </c>
      <c r="I8345">
        <v>30</v>
      </c>
      <c r="J8345">
        <v>21</v>
      </c>
      <c r="K8345">
        <v>74</v>
      </c>
      <c r="L8345">
        <v>3839.86</v>
      </c>
      <c r="M8345" t="s">
        <v>100</v>
      </c>
      <c r="N8345" t="s">
        <v>189</v>
      </c>
      <c r="O8345" t="s">
        <v>264</v>
      </c>
      <c r="P8345">
        <v>5</v>
      </c>
      <c r="Q8345" t="s">
        <v>50</v>
      </c>
    </row>
    <row r="8346" spans="1:17" hidden="1" x14ac:dyDescent="0.3">
      <c r="A8346" t="s">
        <v>281</v>
      </c>
      <c r="B8346" t="s">
        <v>8633</v>
      </c>
      <c r="C8346" t="s">
        <v>87</v>
      </c>
      <c r="D8346" t="s">
        <v>88</v>
      </c>
      <c r="E8346" t="s">
        <v>38</v>
      </c>
      <c r="F8346">
        <v>98.64</v>
      </c>
      <c r="G8346">
        <v>199</v>
      </c>
      <c r="H8346">
        <v>224.87</v>
      </c>
      <c r="I8346">
        <v>21</v>
      </c>
      <c r="J8346">
        <v>45</v>
      </c>
      <c r="K8346">
        <v>36</v>
      </c>
      <c r="L8346">
        <v>40.68</v>
      </c>
      <c r="M8346" t="s">
        <v>101</v>
      </c>
      <c r="N8346" t="s">
        <v>295</v>
      </c>
      <c r="O8346" t="s">
        <v>55</v>
      </c>
      <c r="P8346">
        <v>3</v>
      </c>
      <c r="Q8346" t="s">
        <v>25</v>
      </c>
    </row>
    <row r="8347" spans="1:17" x14ac:dyDescent="0.3">
      <c r="A8347" t="s">
        <v>378</v>
      </c>
      <c r="B8347" t="s">
        <v>8634</v>
      </c>
      <c r="C8347" t="s">
        <v>28</v>
      </c>
      <c r="D8347" t="s">
        <v>29</v>
      </c>
      <c r="E8347" t="s">
        <v>30</v>
      </c>
      <c r="F8347">
        <v>9.82</v>
      </c>
      <c r="G8347">
        <v>49</v>
      </c>
      <c r="H8347">
        <v>4195.38</v>
      </c>
      <c r="I8347">
        <v>14</v>
      </c>
      <c r="J8347">
        <v>98</v>
      </c>
      <c r="K8347">
        <v>4</v>
      </c>
      <c r="L8347">
        <v>342.48</v>
      </c>
      <c r="M8347" t="s">
        <v>74</v>
      </c>
      <c r="N8347" t="s">
        <v>308</v>
      </c>
      <c r="O8347" t="s">
        <v>116</v>
      </c>
      <c r="P8347">
        <v>5</v>
      </c>
      <c r="Q8347" t="s">
        <v>42</v>
      </c>
    </row>
    <row r="8348" spans="1:17" hidden="1" x14ac:dyDescent="0.3">
      <c r="A8348" t="s">
        <v>268</v>
      </c>
      <c r="B8348" t="s">
        <v>8635</v>
      </c>
      <c r="C8348" t="s">
        <v>87</v>
      </c>
      <c r="D8348" t="s">
        <v>88</v>
      </c>
      <c r="E8348" t="s">
        <v>30</v>
      </c>
      <c r="F8348">
        <v>79.87</v>
      </c>
      <c r="G8348">
        <v>192</v>
      </c>
      <c r="H8348">
        <v>508.8</v>
      </c>
      <c r="I8348">
        <v>45</v>
      </c>
      <c r="J8348">
        <v>91</v>
      </c>
      <c r="K8348">
        <v>140</v>
      </c>
      <c r="L8348">
        <v>371</v>
      </c>
      <c r="M8348" t="s">
        <v>96</v>
      </c>
      <c r="N8348" t="s">
        <v>61</v>
      </c>
      <c r="O8348" t="s">
        <v>189</v>
      </c>
      <c r="P8348">
        <v>6</v>
      </c>
      <c r="Q8348" t="s">
        <v>50</v>
      </c>
    </row>
    <row r="8349" spans="1:17" hidden="1" x14ac:dyDescent="0.3">
      <c r="A8349" t="s">
        <v>209</v>
      </c>
      <c r="B8349" t="s">
        <v>8636</v>
      </c>
      <c r="C8349" t="s">
        <v>195</v>
      </c>
      <c r="D8349" t="s">
        <v>88</v>
      </c>
      <c r="E8349" t="s">
        <v>38</v>
      </c>
      <c r="F8349">
        <v>91.3</v>
      </c>
      <c r="G8349">
        <v>69</v>
      </c>
      <c r="H8349">
        <v>1658.76</v>
      </c>
      <c r="I8349">
        <v>38</v>
      </c>
      <c r="J8349">
        <v>89</v>
      </c>
      <c r="K8349">
        <v>67</v>
      </c>
      <c r="L8349">
        <v>1610.68</v>
      </c>
      <c r="M8349" t="s">
        <v>193</v>
      </c>
      <c r="N8349" t="s">
        <v>43</v>
      </c>
      <c r="O8349" t="s">
        <v>372</v>
      </c>
      <c r="P8349">
        <v>3</v>
      </c>
      <c r="Q8349" t="s">
        <v>42</v>
      </c>
    </row>
    <row r="8350" spans="1:17" hidden="1" x14ac:dyDescent="0.3">
      <c r="A8350" t="s">
        <v>366</v>
      </c>
      <c r="B8350" t="s">
        <v>8637</v>
      </c>
      <c r="C8350" t="s">
        <v>228</v>
      </c>
      <c r="D8350" t="s">
        <v>54</v>
      </c>
      <c r="E8350" t="s">
        <v>21</v>
      </c>
      <c r="F8350">
        <v>14.09</v>
      </c>
      <c r="G8350">
        <v>172</v>
      </c>
      <c r="H8350">
        <v>3212.96</v>
      </c>
      <c r="I8350">
        <v>34</v>
      </c>
      <c r="J8350">
        <v>44</v>
      </c>
      <c r="K8350">
        <v>89</v>
      </c>
      <c r="L8350">
        <v>1662.52</v>
      </c>
      <c r="M8350" t="s">
        <v>159</v>
      </c>
      <c r="N8350" t="s">
        <v>185</v>
      </c>
      <c r="O8350" t="s">
        <v>43</v>
      </c>
      <c r="P8350">
        <v>3</v>
      </c>
      <c r="Q8350" t="s">
        <v>50</v>
      </c>
    </row>
    <row r="8351" spans="1:17" hidden="1" x14ac:dyDescent="0.3">
      <c r="A8351" t="s">
        <v>173</v>
      </c>
      <c r="B8351" t="s">
        <v>8638</v>
      </c>
      <c r="C8351" t="s">
        <v>133</v>
      </c>
      <c r="D8351" t="s">
        <v>134</v>
      </c>
      <c r="E8351" t="s">
        <v>30</v>
      </c>
      <c r="F8351">
        <v>30.1</v>
      </c>
      <c r="G8351">
        <v>119</v>
      </c>
      <c r="H8351">
        <v>6471.22</v>
      </c>
      <c r="I8351">
        <v>15</v>
      </c>
      <c r="J8351">
        <v>47</v>
      </c>
      <c r="K8351">
        <v>55</v>
      </c>
      <c r="L8351">
        <v>2990.9</v>
      </c>
      <c r="M8351" t="s">
        <v>72</v>
      </c>
      <c r="N8351" t="s">
        <v>72</v>
      </c>
      <c r="O8351" t="s">
        <v>435</v>
      </c>
      <c r="P8351">
        <v>8</v>
      </c>
      <c r="Q8351" t="s">
        <v>25</v>
      </c>
    </row>
    <row r="8352" spans="1:17" hidden="1" x14ac:dyDescent="0.3">
      <c r="A8352" t="s">
        <v>126</v>
      </c>
      <c r="B8352" t="s">
        <v>8639</v>
      </c>
      <c r="C8352" t="s">
        <v>45</v>
      </c>
      <c r="D8352" t="s">
        <v>46</v>
      </c>
      <c r="E8352" t="s">
        <v>38</v>
      </c>
      <c r="F8352">
        <v>91.34</v>
      </c>
      <c r="G8352">
        <v>171</v>
      </c>
      <c r="H8352">
        <v>241.11</v>
      </c>
      <c r="I8352">
        <v>26</v>
      </c>
      <c r="J8352">
        <v>92</v>
      </c>
      <c r="K8352">
        <v>55</v>
      </c>
      <c r="L8352">
        <v>77.55</v>
      </c>
      <c r="M8352" t="s">
        <v>108</v>
      </c>
      <c r="N8352" t="s">
        <v>106</v>
      </c>
      <c r="O8352" t="s">
        <v>193</v>
      </c>
      <c r="P8352">
        <v>3</v>
      </c>
      <c r="Q8352" t="s">
        <v>25</v>
      </c>
    </row>
    <row r="8353" spans="1:17" hidden="1" x14ac:dyDescent="0.3">
      <c r="A8353" t="s">
        <v>279</v>
      </c>
      <c r="B8353" t="s">
        <v>8640</v>
      </c>
      <c r="C8353" t="s">
        <v>141</v>
      </c>
      <c r="D8353" t="s">
        <v>88</v>
      </c>
      <c r="E8353" t="s">
        <v>21</v>
      </c>
      <c r="F8353">
        <v>96.91</v>
      </c>
      <c r="G8353">
        <v>127</v>
      </c>
      <c r="H8353">
        <v>9147.81</v>
      </c>
      <c r="I8353">
        <v>50</v>
      </c>
      <c r="J8353">
        <v>83</v>
      </c>
      <c r="K8353">
        <v>81</v>
      </c>
      <c r="L8353">
        <v>5834.43</v>
      </c>
      <c r="M8353" t="s">
        <v>332</v>
      </c>
      <c r="N8353" t="s">
        <v>175</v>
      </c>
      <c r="O8353" t="s">
        <v>216</v>
      </c>
      <c r="P8353">
        <v>7</v>
      </c>
      <c r="Q8353" t="s">
        <v>42</v>
      </c>
    </row>
    <row r="8354" spans="1:17" hidden="1" x14ac:dyDescent="0.3">
      <c r="A8354" t="s">
        <v>150</v>
      </c>
      <c r="B8354" t="s">
        <v>8641</v>
      </c>
      <c r="C8354" t="s">
        <v>93</v>
      </c>
      <c r="D8354" t="s">
        <v>20</v>
      </c>
      <c r="E8354" t="s">
        <v>30</v>
      </c>
      <c r="F8354">
        <v>75.5</v>
      </c>
      <c r="G8354">
        <v>66</v>
      </c>
      <c r="H8354">
        <v>162.36000000000001</v>
      </c>
      <c r="I8354">
        <v>14</v>
      </c>
      <c r="J8354">
        <v>72</v>
      </c>
      <c r="K8354">
        <v>5</v>
      </c>
      <c r="L8354">
        <v>12.3</v>
      </c>
      <c r="M8354" t="s">
        <v>150</v>
      </c>
      <c r="N8354" t="s">
        <v>226</v>
      </c>
      <c r="O8354" t="s">
        <v>230</v>
      </c>
      <c r="P8354">
        <v>5</v>
      </c>
      <c r="Q8354" t="s">
        <v>25</v>
      </c>
    </row>
    <row r="8355" spans="1:17" hidden="1" x14ac:dyDescent="0.3">
      <c r="A8355" t="s">
        <v>124</v>
      </c>
      <c r="B8355" t="s">
        <v>8642</v>
      </c>
      <c r="C8355" t="s">
        <v>169</v>
      </c>
      <c r="D8355" t="s">
        <v>20</v>
      </c>
      <c r="E8355" t="s">
        <v>30</v>
      </c>
      <c r="F8355">
        <v>80.87</v>
      </c>
      <c r="G8355">
        <v>108</v>
      </c>
      <c r="H8355">
        <v>9311.76</v>
      </c>
      <c r="I8355">
        <v>28</v>
      </c>
      <c r="J8355">
        <v>24</v>
      </c>
      <c r="K8355">
        <v>103</v>
      </c>
      <c r="L8355">
        <v>8880.66</v>
      </c>
      <c r="M8355" t="s">
        <v>175</v>
      </c>
      <c r="N8355" t="s">
        <v>40</v>
      </c>
      <c r="O8355" t="s">
        <v>56</v>
      </c>
      <c r="P8355">
        <v>10</v>
      </c>
      <c r="Q8355" t="s">
        <v>25</v>
      </c>
    </row>
    <row r="8356" spans="1:17" hidden="1" x14ac:dyDescent="0.3">
      <c r="A8356" t="s">
        <v>212</v>
      </c>
      <c r="B8356" t="s">
        <v>8643</v>
      </c>
      <c r="C8356" t="s">
        <v>241</v>
      </c>
      <c r="D8356" t="s">
        <v>134</v>
      </c>
      <c r="E8356" t="s">
        <v>38</v>
      </c>
      <c r="F8356">
        <v>57.51</v>
      </c>
      <c r="G8356">
        <v>80</v>
      </c>
      <c r="H8356">
        <v>5087.2</v>
      </c>
      <c r="I8356">
        <v>19</v>
      </c>
      <c r="J8356">
        <v>58</v>
      </c>
      <c r="K8356">
        <v>53</v>
      </c>
      <c r="L8356">
        <v>3370.27</v>
      </c>
      <c r="M8356" t="s">
        <v>142</v>
      </c>
      <c r="N8356" t="s">
        <v>82</v>
      </c>
      <c r="O8356" t="s">
        <v>289</v>
      </c>
      <c r="P8356">
        <v>10</v>
      </c>
      <c r="Q8356" t="s">
        <v>42</v>
      </c>
    </row>
    <row r="8357" spans="1:17" hidden="1" x14ac:dyDescent="0.3">
      <c r="A8357" t="s">
        <v>63</v>
      </c>
      <c r="B8357" t="s">
        <v>8644</v>
      </c>
      <c r="C8357" t="s">
        <v>103</v>
      </c>
      <c r="D8357" t="s">
        <v>67</v>
      </c>
      <c r="E8357" t="s">
        <v>21</v>
      </c>
      <c r="F8357">
        <v>80.08</v>
      </c>
      <c r="G8357">
        <v>35</v>
      </c>
      <c r="H8357">
        <v>1380.4</v>
      </c>
      <c r="I8357">
        <v>25</v>
      </c>
      <c r="J8357">
        <v>41</v>
      </c>
      <c r="K8357">
        <v>18</v>
      </c>
      <c r="L8357">
        <v>709.92</v>
      </c>
      <c r="M8357" t="s">
        <v>145</v>
      </c>
      <c r="N8357" t="s">
        <v>250</v>
      </c>
      <c r="O8357" t="s">
        <v>75</v>
      </c>
      <c r="P8357">
        <v>10</v>
      </c>
      <c r="Q8357" t="s">
        <v>25</v>
      </c>
    </row>
    <row r="8358" spans="1:17" hidden="1" x14ac:dyDescent="0.3">
      <c r="A8358" t="s">
        <v>188</v>
      </c>
      <c r="B8358" t="s">
        <v>8645</v>
      </c>
      <c r="C8358" t="s">
        <v>195</v>
      </c>
      <c r="D8358" t="s">
        <v>88</v>
      </c>
      <c r="E8358" t="s">
        <v>21</v>
      </c>
      <c r="F8358">
        <v>34.17</v>
      </c>
      <c r="G8358">
        <v>10</v>
      </c>
      <c r="H8358">
        <v>349.5</v>
      </c>
      <c r="I8358">
        <v>48</v>
      </c>
      <c r="J8358">
        <v>80</v>
      </c>
      <c r="K8358">
        <v>9</v>
      </c>
      <c r="L8358">
        <v>314.55</v>
      </c>
      <c r="M8358" t="s">
        <v>301</v>
      </c>
      <c r="N8358" t="s">
        <v>201</v>
      </c>
      <c r="O8358" t="s">
        <v>446</v>
      </c>
      <c r="P8358">
        <v>7</v>
      </c>
      <c r="Q8358" t="s">
        <v>25</v>
      </c>
    </row>
    <row r="8359" spans="1:17" hidden="1" x14ac:dyDescent="0.3">
      <c r="A8359" t="s">
        <v>179</v>
      </c>
      <c r="B8359" t="s">
        <v>8646</v>
      </c>
      <c r="C8359" t="s">
        <v>261</v>
      </c>
      <c r="D8359" t="s">
        <v>20</v>
      </c>
      <c r="E8359" t="s">
        <v>30</v>
      </c>
      <c r="F8359">
        <v>50.94</v>
      </c>
      <c r="G8359">
        <v>66</v>
      </c>
      <c r="H8359">
        <v>6110.94</v>
      </c>
      <c r="I8359">
        <v>45</v>
      </c>
      <c r="J8359">
        <v>55</v>
      </c>
      <c r="K8359">
        <v>10</v>
      </c>
      <c r="L8359">
        <v>925.9</v>
      </c>
      <c r="M8359" t="s">
        <v>448</v>
      </c>
      <c r="N8359" t="s">
        <v>355</v>
      </c>
      <c r="O8359" t="s">
        <v>171</v>
      </c>
      <c r="P8359">
        <v>6</v>
      </c>
      <c r="Q8359" t="s">
        <v>42</v>
      </c>
    </row>
    <row r="8360" spans="1:17" hidden="1" x14ac:dyDescent="0.3">
      <c r="A8360" t="s">
        <v>104</v>
      </c>
      <c r="B8360" t="s">
        <v>8647</v>
      </c>
      <c r="C8360" t="s">
        <v>87</v>
      </c>
      <c r="D8360" t="s">
        <v>88</v>
      </c>
      <c r="E8360" t="s">
        <v>38</v>
      </c>
      <c r="F8360">
        <v>98.64</v>
      </c>
      <c r="G8360">
        <v>102</v>
      </c>
      <c r="H8360">
        <v>3980.04</v>
      </c>
      <c r="I8360">
        <v>47</v>
      </c>
      <c r="J8360">
        <v>42</v>
      </c>
      <c r="K8360">
        <v>5</v>
      </c>
      <c r="L8360">
        <v>195.1</v>
      </c>
      <c r="M8360" t="s">
        <v>388</v>
      </c>
      <c r="N8360" t="s">
        <v>115</v>
      </c>
      <c r="O8360" t="s">
        <v>270</v>
      </c>
      <c r="P8360">
        <v>10</v>
      </c>
      <c r="Q8360" t="s">
        <v>50</v>
      </c>
    </row>
    <row r="8361" spans="1:17" hidden="1" x14ac:dyDescent="0.3">
      <c r="A8361" t="s">
        <v>441</v>
      </c>
      <c r="B8361" t="s">
        <v>8648</v>
      </c>
      <c r="C8361" t="s">
        <v>261</v>
      </c>
      <c r="D8361" t="s">
        <v>20</v>
      </c>
      <c r="E8361" t="s">
        <v>21</v>
      </c>
      <c r="F8361">
        <v>76.069999999999993</v>
      </c>
      <c r="G8361">
        <v>153</v>
      </c>
      <c r="H8361">
        <v>2648.43</v>
      </c>
      <c r="I8361">
        <v>34</v>
      </c>
      <c r="J8361">
        <v>22</v>
      </c>
      <c r="K8361">
        <v>46</v>
      </c>
      <c r="L8361">
        <v>796.26</v>
      </c>
      <c r="M8361" t="s">
        <v>41</v>
      </c>
      <c r="N8361" t="s">
        <v>350</v>
      </c>
      <c r="O8361" t="s">
        <v>226</v>
      </c>
      <c r="P8361">
        <v>3</v>
      </c>
      <c r="Q8361" t="s">
        <v>42</v>
      </c>
    </row>
    <row r="8362" spans="1:17" hidden="1" x14ac:dyDescent="0.3">
      <c r="A8362" t="s">
        <v>451</v>
      </c>
      <c r="B8362" t="s">
        <v>8649</v>
      </c>
      <c r="C8362" t="s">
        <v>315</v>
      </c>
      <c r="D8362" t="s">
        <v>37</v>
      </c>
      <c r="E8362" t="s">
        <v>30</v>
      </c>
      <c r="F8362">
        <v>5.79</v>
      </c>
      <c r="G8362">
        <v>71</v>
      </c>
      <c r="H8362">
        <v>2529.02</v>
      </c>
      <c r="I8362">
        <v>36</v>
      </c>
      <c r="J8362">
        <v>38</v>
      </c>
      <c r="K8362">
        <v>30</v>
      </c>
      <c r="L8362">
        <v>1068.5999999999999</v>
      </c>
      <c r="M8362" t="s">
        <v>249</v>
      </c>
      <c r="N8362" t="s">
        <v>184</v>
      </c>
      <c r="O8362" t="s">
        <v>198</v>
      </c>
      <c r="P8362">
        <v>1</v>
      </c>
      <c r="Q8362" t="s">
        <v>42</v>
      </c>
    </row>
    <row r="8363" spans="1:17" hidden="1" x14ac:dyDescent="0.3">
      <c r="A8363" t="s">
        <v>119</v>
      </c>
      <c r="B8363" t="s">
        <v>8650</v>
      </c>
      <c r="C8363" t="s">
        <v>200</v>
      </c>
      <c r="D8363" t="s">
        <v>29</v>
      </c>
      <c r="E8363" t="s">
        <v>38</v>
      </c>
      <c r="F8363">
        <v>88.57</v>
      </c>
      <c r="G8363">
        <v>180</v>
      </c>
      <c r="H8363">
        <v>16540.2</v>
      </c>
      <c r="I8363">
        <v>49</v>
      </c>
      <c r="J8363">
        <v>20</v>
      </c>
      <c r="K8363">
        <v>114</v>
      </c>
      <c r="L8363">
        <v>10475.459999999999</v>
      </c>
      <c r="M8363" t="s">
        <v>216</v>
      </c>
      <c r="N8363" t="s">
        <v>230</v>
      </c>
      <c r="O8363" t="s">
        <v>283</v>
      </c>
      <c r="P8363">
        <v>1</v>
      </c>
      <c r="Q8363" t="s">
        <v>50</v>
      </c>
    </row>
    <row r="8364" spans="1:17" hidden="1" x14ac:dyDescent="0.3">
      <c r="A8364" t="s">
        <v>85</v>
      </c>
      <c r="B8364" t="s">
        <v>8651</v>
      </c>
      <c r="C8364" t="s">
        <v>36</v>
      </c>
      <c r="D8364" t="s">
        <v>37</v>
      </c>
      <c r="E8364" t="s">
        <v>21</v>
      </c>
      <c r="F8364">
        <v>16.41</v>
      </c>
      <c r="G8364">
        <v>180</v>
      </c>
      <c r="H8364">
        <v>9925.2000000000007</v>
      </c>
      <c r="I8364">
        <v>39</v>
      </c>
      <c r="J8364">
        <v>26</v>
      </c>
      <c r="K8364">
        <v>69</v>
      </c>
      <c r="L8364">
        <v>3804.66</v>
      </c>
      <c r="M8364" t="s">
        <v>190</v>
      </c>
      <c r="N8364" t="s">
        <v>173</v>
      </c>
      <c r="O8364" t="s">
        <v>225</v>
      </c>
      <c r="P8364">
        <v>7</v>
      </c>
      <c r="Q8364" t="s">
        <v>42</v>
      </c>
    </row>
    <row r="8365" spans="1:17" hidden="1" x14ac:dyDescent="0.3">
      <c r="A8365" t="s">
        <v>105</v>
      </c>
      <c r="B8365" t="s">
        <v>8652</v>
      </c>
      <c r="C8365" t="s">
        <v>304</v>
      </c>
      <c r="D8365" t="s">
        <v>134</v>
      </c>
      <c r="E8365" t="s">
        <v>30</v>
      </c>
      <c r="F8365">
        <v>23.25</v>
      </c>
      <c r="G8365">
        <v>198</v>
      </c>
      <c r="H8365">
        <v>15964.74</v>
      </c>
      <c r="I8365">
        <v>22</v>
      </c>
      <c r="J8365">
        <v>25</v>
      </c>
      <c r="K8365">
        <v>189</v>
      </c>
      <c r="L8365">
        <v>15239.07</v>
      </c>
      <c r="M8365" t="s">
        <v>150</v>
      </c>
      <c r="N8365" t="s">
        <v>55</v>
      </c>
      <c r="O8365" t="s">
        <v>298</v>
      </c>
      <c r="P8365">
        <v>8</v>
      </c>
      <c r="Q8365" t="s">
        <v>42</v>
      </c>
    </row>
    <row r="8366" spans="1:17" hidden="1" x14ac:dyDescent="0.3">
      <c r="A8366" t="s">
        <v>370</v>
      </c>
      <c r="B8366" t="s">
        <v>8653</v>
      </c>
      <c r="C8366" t="s">
        <v>286</v>
      </c>
      <c r="D8366" t="s">
        <v>54</v>
      </c>
      <c r="E8366" t="s">
        <v>38</v>
      </c>
      <c r="F8366">
        <v>3.51</v>
      </c>
      <c r="G8366">
        <v>165</v>
      </c>
      <c r="H8366">
        <v>16310.25</v>
      </c>
      <c r="I8366">
        <v>39</v>
      </c>
      <c r="J8366">
        <v>42</v>
      </c>
      <c r="K8366">
        <v>45</v>
      </c>
      <c r="L8366">
        <v>4448.25</v>
      </c>
      <c r="M8366" t="s">
        <v>312</v>
      </c>
      <c r="N8366" t="s">
        <v>126</v>
      </c>
      <c r="O8366" t="s">
        <v>441</v>
      </c>
      <c r="P8366">
        <v>8</v>
      </c>
      <c r="Q8366" t="s">
        <v>42</v>
      </c>
    </row>
    <row r="8367" spans="1:17" hidden="1" x14ac:dyDescent="0.3">
      <c r="A8367" t="s">
        <v>56</v>
      </c>
      <c r="B8367" t="s">
        <v>8654</v>
      </c>
      <c r="C8367" t="s">
        <v>205</v>
      </c>
      <c r="D8367" t="s">
        <v>46</v>
      </c>
      <c r="E8367" t="s">
        <v>30</v>
      </c>
      <c r="F8367">
        <v>50.01</v>
      </c>
      <c r="G8367">
        <v>50</v>
      </c>
      <c r="H8367">
        <v>2467</v>
      </c>
      <c r="I8367">
        <v>40</v>
      </c>
      <c r="J8367">
        <v>49</v>
      </c>
      <c r="K8367">
        <v>21</v>
      </c>
      <c r="L8367">
        <v>1036.1400000000001</v>
      </c>
      <c r="M8367" t="s">
        <v>33</v>
      </c>
      <c r="N8367" t="s">
        <v>252</v>
      </c>
      <c r="O8367" t="s">
        <v>266</v>
      </c>
      <c r="P8367">
        <v>3</v>
      </c>
      <c r="Q8367" t="s">
        <v>25</v>
      </c>
    </row>
    <row r="8368" spans="1:17" hidden="1" x14ac:dyDescent="0.3">
      <c r="A8368" t="s">
        <v>308</v>
      </c>
      <c r="B8368" t="s">
        <v>8655</v>
      </c>
      <c r="C8368" t="s">
        <v>53</v>
      </c>
      <c r="D8368" t="s">
        <v>54</v>
      </c>
      <c r="E8368" t="s">
        <v>30</v>
      </c>
      <c r="F8368">
        <v>49.69</v>
      </c>
      <c r="G8368">
        <v>28</v>
      </c>
      <c r="H8368">
        <v>1122.24</v>
      </c>
      <c r="I8368">
        <v>45</v>
      </c>
      <c r="J8368">
        <v>93</v>
      </c>
      <c r="K8368">
        <v>14</v>
      </c>
      <c r="L8368">
        <v>561.12</v>
      </c>
      <c r="M8368" t="s">
        <v>178</v>
      </c>
      <c r="N8368" t="s">
        <v>130</v>
      </c>
      <c r="O8368" t="s">
        <v>418</v>
      </c>
      <c r="P8368">
        <v>9</v>
      </c>
      <c r="Q8368" t="s">
        <v>42</v>
      </c>
    </row>
    <row r="8369" spans="1:17" hidden="1" x14ac:dyDescent="0.3">
      <c r="A8369" t="s">
        <v>150</v>
      </c>
      <c r="B8369" t="s">
        <v>8656</v>
      </c>
      <c r="C8369" t="s">
        <v>128</v>
      </c>
      <c r="D8369" t="s">
        <v>46</v>
      </c>
      <c r="E8369" t="s">
        <v>21</v>
      </c>
      <c r="F8369">
        <v>42.38</v>
      </c>
      <c r="G8369">
        <v>55</v>
      </c>
      <c r="H8369">
        <v>4919.2</v>
      </c>
      <c r="I8369">
        <v>35</v>
      </c>
      <c r="J8369">
        <v>43</v>
      </c>
      <c r="K8369">
        <v>50</v>
      </c>
      <c r="L8369">
        <v>4472</v>
      </c>
      <c r="M8369" t="s">
        <v>293</v>
      </c>
      <c r="N8369" t="s">
        <v>247</v>
      </c>
      <c r="O8369" t="s">
        <v>378</v>
      </c>
      <c r="P8369">
        <v>1</v>
      </c>
      <c r="Q8369" t="s">
        <v>25</v>
      </c>
    </row>
    <row r="8370" spans="1:17" hidden="1" x14ac:dyDescent="0.3">
      <c r="A8370" t="s">
        <v>422</v>
      </c>
      <c r="B8370" t="s">
        <v>8657</v>
      </c>
      <c r="C8370" t="s">
        <v>200</v>
      </c>
      <c r="D8370" t="s">
        <v>29</v>
      </c>
      <c r="E8370" t="s">
        <v>30</v>
      </c>
      <c r="F8370">
        <v>73.42</v>
      </c>
      <c r="G8370">
        <v>82</v>
      </c>
      <c r="H8370">
        <v>3107.8</v>
      </c>
      <c r="I8370">
        <v>19</v>
      </c>
      <c r="J8370">
        <v>47</v>
      </c>
      <c r="K8370">
        <v>63</v>
      </c>
      <c r="L8370">
        <v>2387.6999999999998</v>
      </c>
      <c r="M8370" t="s">
        <v>146</v>
      </c>
      <c r="N8370" t="s">
        <v>293</v>
      </c>
      <c r="O8370" t="s">
        <v>281</v>
      </c>
      <c r="P8370">
        <v>3</v>
      </c>
      <c r="Q8370" t="s">
        <v>42</v>
      </c>
    </row>
    <row r="8371" spans="1:17" hidden="1" x14ac:dyDescent="0.3">
      <c r="A8371" t="s">
        <v>409</v>
      </c>
      <c r="B8371" t="s">
        <v>8658</v>
      </c>
      <c r="C8371" t="s">
        <v>192</v>
      </c>
      <c r="D8371" t="s">
        <v>37</v>
      </c>
      <c r="E8371" t="s">
        <v>38</v>
      </c>
      <c r="F8371">
        <v>78.69</v>
      </c>
      <c r="G8371">
        <v>99</v>
      </c>
      <c r="H8371">
        <v>9213.93</v>
      </c>
      <c r="I8371">
        <v>48</v>
      </c>
      <c r="J8371">
        <v>92</v>
      </c>
      <c r="K8371">
        <v>13</v>
      </c>
      <c r="L8371">
        <v>1209.9100000000001</v>
      </c>
      <c r="M8371" t="s">
        <v>178</v>
      </c>
      <c r="N8371" t="s">
        <v>298</v>
      </c>
      <c r="O8371" t="s">
        <v>385</v>
      </c>
      <c r="P8371">
        <v>7</v>
      </c>
      <c r="Q8371" t="s">
        <v>42</v>
      </c>
    </row>
    <row r="8372" spans="1:17" hidden="1" x14ac:dyDescent="0.3">
      <c r="A8372" t="s">
        <v>193</v>
      </c>
      <c r="B8372" t="s">
        <v>8659</v>
      </c>
      <c r="C8372" t="s">
        <v>141</v>
      </c>
      <c r="D8372" t="s">
        <v>88</v>
      </c>
      <c r="E8372" t="s">
        <v>21</v>
      </c>
      <c r="F8372">
        <v>96.91</v>
      </c>
      <c r="G8372">
        <v>17</v>
      </c>
      <c r="H8372">
        <v>824.33</v>
      </c>
      <c r="I8372">
        <v>5</v>
      </c>
      <c r="J8372">
        <v>42</v>
      </c>
      <c r="K8372">
        <v>17</v>
      </c>
      <c r="L8372">
        <v>824.33</v>
      </c>
      <c r="M8372" t="s">
        <v>17</v>
      </c>
      <c r="N8372" t="s">
        <v>153</v>
      </c>
      <c r="O8372" t="s">
        <v>84</v>
      </c>
      <c r="P8372">
        <v>5</v>
      </c>
      <c r="Q8372" t="s">
        <v>50</v>
      </c>
    </row>
    <row r="8373" spans="1:17" hidden="1" x14ac:dyDescent="0.3">
      <c r="A8373" t="s">
        <v>150</v>
      </c>
      <c r="B8373" t="s">
        <v>8660</v>
      </c>
      <c r="C8373" t="s">
        <v>304</v>
      </c>
      <c r="D8373" t="s">
        <v>134</v>
      </c>
      <c r="E8373" t="s">
        <v>30</v>
      </c>
      <c r="F8373">
        <v>23.25</v>
      </c>
      <c r="G8373">
        <v>41</v>
      </c>
      <c r="H8373">
        <v>2955.69</v>
      </c>
      <c r="I8373">
        <v>33</v>
      </c>
      <c r="J8373">
        <v>53</v>
      </c>
      <c r="K8373">
        <v>35</v>
      </c>
      <c r="L8373">
        <v>2523.15</v>
      </c>
      <c r="M8373" t="s">
        <v>372</v>
      </c>
      <c r="N8373" t="s">
        <v>41</v>
      </c>
      <c r="O8373" t="s">
        <v>332</v>
      </c>
      <c r="P8373">
        <v>2</v>
      </c>
      <c r="Q8373" t="s">
        <v>50</v>
      </c>
    </row>
    <row r="8374" spans="1:17" hidden="1" x14ac:dyDescent="0.3">
      <c r="A8374" t="s">
        <v>218</v>
      </c>
      <c r="B8374" t="s">
        <v>8661</v>
      </c>
      <c r="C8374" t="s">
        <v>99</v>
      </c>
      <c r="D8374" t="s">
        <v>46</v>
      </c>
      <c r="E8374" t="s">
        <v>38</v>
      </c>
      <c r="F8374">
        <v>3.34</v>
      </c>
      <c r="G8374">
        <v>55</v>
      </c>
      <c r="H8374">
        <v>3893.45</v>
      </c>
      <c r="I8374">
        <v>48</v>
      </c>
      <c r="J8374">
        <v>27</v>
      </c>
      <c r="K8374">
        <v>4</v>
      </c>
      <c r="L8374">
        <v>283.16000000000003</v>
      </c>
      <c r="M8374" t="s">
        <v>224</v>
      </c>
      <c r="N8374" t="s">
        <v>209</v>
      </c>
      <c r="O8374" t="s">
        <v>104</v>
      </c>
      <c r="P8374">
        <v>10</v>
      </c>
      <c r="Q8374" t="s">
        <v>25</v>
      </c>
    </row>
    <row r="8375" spans="1:17" hidden="1" x14ac:dyDescent="0.3">
      <c r="A8375" t="s">
        <v>225</v>
      </c>
      <c r="B8375" t="s">
        <v>8662</v>
      </c>
      <c r="C8375" t="s">
        <v>228</v>
      </c>
      <c r="D8375" t="s">
        <v>54</v>
      </c>
      <c r="E8375" t="s">
        <v>21</v>
      </c>
      <c r="F8375">
        <v>14.09</v>
      </c>
      <c r="G8375">
        <v>182</v>
      </c>
      <c r="H8375">
        <v>6251.7</v>
      </c>
      <c r="I8375">
        <v>27</v>
      </c>
      <c r="J8375">
        <v>85</v>
      </c>
      <c r="K8375">
        <v>17</v>
      </c>
      <c r="L8375">
        <v>583.95000000000005</v>
      </c>
      <c r="M8375" t="s">
        <v>41</v>
      </c>
      <c r="N8375" t="s">
        <v>95</v>
      </c>
      <c r="O8375" t="s">
        <v>96</v>
      </c>
      <c r="P8375">
        <v>10</v>
      </c>
      <c r="Q8375" t="s">
        <v>25</v>
      </c>
    </row>
    <row r="8376" spans="1:17" hidden="1" x14ac:dyDescent="0.3">
      <c r="A8376" t="s">
        <v>139</v>
      </c>
      <c r="B8376" t="s">
        <v>8663</v>
      </c>
      <c r="C8376" t="s">
        <v>141</v>
      </c>
      <c r="D8376" t="s">
        <v>88</v>
      </c>
      <c r="E8376" t="s">
        <v>30</v>
      </c>
      <c r="F8376">
        <v>79.41</v>
      </c>
      <c r="G8376">
        <v>143</v>
      </c>
      <c r="H8376">
        <v>1005.29</v>
      </c>
      <c r="I8376">
        <v>23</v>
      </c>
      <c r="J8376">
        <v>76</v>
      </c>
      <c r="K8376">
        <v>80</v>
      </c>
      <c r="L8376">
        <v>562.4</v>
      </c>
      <c r="M8376" t="s">
        <v>275</v>
      </c>
      <c r="N8376" t="s">
        <v>136</v>
      </c>
      <c r="O8376" t="s">
        <v>289</v>
      </c>
      <c r="P8376">
        <v>9</v>
      </c>
      <c r="Q8376" t="s">
        <v>50</v>
      </c>
    </row>
    <row r="8377" spans="1:17" hidden="1" x14ac:dyDescent="0.3">
      <c r="A8377" t="s">
        <v>394</v>
      </c>
      <c r="B8377" t="s">
        <v>8664</v>
      </c>
      <c r="C8377" t="s">
        <v>228</v>
      </c>
      <c r="D8377" t="s">
        <v>54</v>
      </c>
      <c r="E8377" t="s">
        <v>38</v>
      </c>
      <c r="F8377">
        <v>30.41</v>
      </c>
      <c r="G8377">
        <v>171</v>
      </c>
      <c r="H8377">
        <v>8348.2199999999993</v>
      </c>
      <c r="I8377">
        <v>8</v>
      </c>
      <c r="J8377">
        <v>80</v>
      </c>
      <c r="K8377">
        <v>31</v>
      </c>
      <c r="L8377">
        <v>1513.42</v>
      </c>
      <c r="M8377" t="s">
        <v>139</v>
      </c>
      <c r="N8377" t="s">
        <v>409</v>
      </c>
      <c r="O8377" t="s">
        <v>422</v>
      </c>
      <c r="P8377">
        <v>10</v>
      </c>
      <c r="Q8377" t="s">
        <v>50</v>
      </c>
    </row>
    <row r="8378" spans="1:17" hidden="1" x14ac:dyDescent="0.3">
      <c r="A8378" t="s">
        <v>229</v>
      </c>
      <c r="B8378" t="s">
        <v>8665</v>
      </c>
      <c r="C8378" t="s">
        <v>200</v>
      </c>
      <c r="D8378" t="s">
        <v>29</v>
      </c>
      <c r="E8378" t="s">
        <v>21</v>
      </c>
      <c r="F8378">
        <v>67.55</v>
      </c>
      <c r="G8378">
        <v>121</v>
      </c>
      <c r="H8378">
        <v>5535.75</v>
      </c>
      <c r="I8378">
        <v>44</v>
      </c>
      <c r="J8378">
        <v>91</v>
      </c>
      <c r="K8378">
        <v>40</v>
      </c>
      <c r="L8378">
        <v>1830</v>
      </c>
      <c r="M8378" t="s">
        <v>108</v>
      </c>
      <c r="N8378" t="s">
        <v>197</v>
      </c>
      <c r="O8378" t="s">
        <v>441</v>
      </c>
      <c r="P8378">
        <v>9</v>
      </c>
      <c r="Q8378" t="s">
        <v>50</v>
      </c>
    </row>
    <row r="8379" spans="1:17" hidden="1" x14ac:dyDescent="0.3">
      <c r="A8379" t="s">
        <v>342</v>
      </c>
      <c r="B8379" t="s">
        <v>8666</v>
      </c>
      <c r="C8379" t="s">
        <v>286</v>
      </c>
      <c r="D8379" t="s">
        <v>54</v>
      </c>
      <c r="E8379" t="s">
        <v>30</v>
      </c>
      <c r="F8379">
        <v>17.489999999999998</v>
      </c>
      <c r="G8379">
        <v>188</v>
      </c>
      <c r="H8379">
        <v>12601.64</v>
      </c>
      <c r="I8379">
        <v>16</v>
      </c>
      <c r="J8379">
        <v>37</v>
      </c>
      <c r="K8379">
        <v>174</v>
      </c>
      <c r="L8379">
        <v>11663.22</v>
      </c>
      <c r="M8379" t="s">
        <v>111</v>
      </c>
      <c r="N8379" t="s">
        <v>100</v>
      </c>
      <c r="O8379" t="s">
        <v>400</v>
      </c>
      <c r="P8379">
        <v>10</v>
      </c>
      <c r="Q8379" t="s">
        <v>25</v>
      </c>
    </row>
    <row r="8380" spans="1:17" hidden="1" x14ac:dyDescent="0.3">
      <c r="A8380" t="s">
        <v>224</v>
      </c>
      <c r="B8380" t="s">
        <v>8667</v>
      </c>
      <c r="C8380" t="s">
        <v>223</v>
      </c>
      <c r="D8380" t="s">
        <v>37</v>
      </c>
      <c r="E8380" t="s">
        <v>38</v>
      </c>
      <c r="F8380">
        <v>50.04</v>
      </c>
      <c r="G8380">
        <v>52</v>
      </c>
      <c r="H8380">
        <v>283.39999999999998</v>
      </c>
      <c r="I8380">
        <v>32</v>
      </c>
      <c r="J8380">
        <v>73</v>
      </c>
      <c r="K8380">
        <v>3</v>
      </c>
      <c r="L8380">
        <v>16.350000000000001</v>
      </c>
      <c r="M8380" t="s">
        <v>118</v>
      </c>
      <c r="N8380" t="s">
        <v>370</v>
      </c>
      <c r="O8380" t="s">
        <v>218</v>
      </c>
      <c r="P8380">
        <v>9</v>
      </c>
      <c r="Q8380" t="s">
        <v>42</v>
      </c>
    </row>
    <row r="8381" spans="1:17" hidden="1" x14ac:dyDescent="0.3">
      <c r="A8381" t="s">
        <v>226</v>
      </c>
      <c r="B8381" t="s">
        <v>8668</v>
      </c>
      <c r="C8381" t="s">
        <v>103</v>
      </c>
      <c r="D8381" t="s">
        <v>67</v>
      </c>
      <c r="E8381" t="s">
        <v>21</v>
      </c>
      <c r="F8381">
        <v>80.08</v>
      </c>
      <c r="G8381">
        <v>196</v>
      </c>
      <c r="H8381">
        <v>12208.84</v>
      </c>
      <c r="I8381">
        <v>23</v>
      </c>
      <c r="J8381">
        <v>67</v>
      </c>
      <c r="K8381">
        <v>166</v>
      </c>
      <c r="L8381">
        <v>10340.14</v>
      </c>
      <c r="M8381" t="s">
        <v>212</v>
      </c>
      <c r="N8381" t="s">
        <v>209</v>
      </c>
      <c r="O8381" t="s">
        <v>272</v>
      </c>
      <c r="P8381">
        <v>9</v>
      </c>
      <c r="Q8381" t="s">
        <v>42</v>
      </c>
    </row>
    <row r="8382" spans="1:17" hidden="1" x14ac:dyDescent="0.3">
      <c r="A8382" t="s">
        <v>115</v>
      </c>
      <c r="B8382" t="s">
        <v>8669</v>
      </c>
      <c r="C8382" t="s">
        <v>208</v>
      </c>
      <c r="D8382" t="s">
        <v>20</v>
      </c>
      <c r="E8382" t="s">
        <v>21</v>
      </c>
      <c r="F8382">
        <v>39.020000000000003</v>
      </c>
      <c r="G8382">
        <v>62</v>
      </c>
      <c r="H8382">
        <v>5520.48</v>
      </c>
      <c r="I8382">
        <v>37</v>
      </c>
      <c r="J8382">
        <v>23</v>
      </c>
      <c r="K8382">
        <v>14</v>
      </c>
      <c r="L8382">
        <v>1246.56</v>
      </c>
      <c r="M8382" t="s">
        <v>136</v>
      </c>
      <c r="N8382" t="s">
        <v>55</v>
      </c>
      <c r="O8382" t="s">
        <v>238</v>
      </c>
      <c r="P8382">
        <v>5</v>
      </c>
      <c r="Q8382" t="s">
        <v>42</v>
      </c>
    </row>
    <row r="8383" spans="1:17" hidden="1" x14ac:dyDescent="0.3">
      <c r="A8383" t="s">
        <v>319</v>
      </c>
      <c r="B8383" t="s">
        <v>8670</v>
      </c>
      <c r="C8383" t="s">
        <v>228</v>
      </c>
      <c r="D8383" t="s">
        <v>54</v>
      </c>
      <c r="E8383" t="s">
        <v>30</v>
      </c>
      <c r="F8383">
        <v>50.86</v>
      </c>
      <c r="G8383">
        <v>152</v>
      </c>
      <c r="H8383">
        <v>8176.08</v>
      </c>
      <c r="I8383">
        <v>23</v>
      </c>
      <c r="J8383">
        <v>59</v>
      </c>
      <c r="K8383">
        <v>107</v>
      </c>
      <c r="L8383">
        <v>5755.53</v>
      </c>
      <c r="M8383" t="s">
        <v>326</v>
      </c>
      <c r="N8383" t="s">
        <v>80</v>
      </c>
      <c r="O8383" t="s">
        <v>75</v>
      </c>
      <c r="P8383">
        <v>10</v>
      </c>
      <c r="Q8383" t="s">
        <v>50</v>
      </c>
    </row>
    <row r="8384" spans="1:17" hidden="1" x14ac:dyDescent="0.3">
      <c r="A8384" t="s">
        <v>272</v>
      </c>
      <c r="B8384" t="s">
        <v>8671</v>
      </c>
      <c r="C8384" t="s">
        <v>19</v>
      </c>
      <c r="D8384" t="s">
        <v>20</v>
      </c>
      <c r="E8384" t="s">
        <v>38</v>
      </c>
      <c r="F8384">
        <v>18.079999999999998</v>
      </c>
      <c r="G8384">
        <v>181</v>
      </c>
      <c r="H8384">
        <v>5144.0200000000004</v>
      </c>
      <c r="I8384">
        <v>46</v>
      </c>
      <c r="J8384">
        <v>27</v>
      </c>
      <c r="K8384">
        <v>175</v>
      </c>
      <c r="L8384">
        <v>4973.5</v>
      </c>
      <c r="M8384" t="s">
        <v>130</v>
      </c>
      <c r="N8384" t="s">
        <v>82</v>
      </c>
      <c r="O8384" t="s">
        <v>171</v>
      </c>
      <c r="P8384">
        <v>8</v>
      </c>
      <c r="Q8384" t="s">
        <v>25</v>
      </c>
    </row>
    <row r="8385" spans="1:17" hidden="1" x14ac:dyDescent="0.3">
      <c r="A8385" t="s">
        <v>61</v>
      </c>
      <c r="B8385" t="s">
        <v>8672</v>
      </c>
      <c r="C8385" t="s">
        <v>59</v>
      </c>
      <c r="D8385" t="s">
        <v>60</v>
      </c>
      <c r="E8385" t="s">
        <v>38</v>
      </c>
      <c r="F8385">
        <v>68.94</v>
      </c>
      <c r="G8385">
        <v>85</v>
      </c>
      <c r="H8385">
        <v>421.6</v>
      </c>
      <c r="I8385">
        <v>19</v>
      </c>
      <c r="J8385">
        <v>37</v>
      </c>
      <c r="K8385">
        <v>24</v>
      </c>
      <c r="L8385">
        <v>119.04</v>
      </c>
      <c r="M8385" t="s">
        <v>82</v>
      </c>
      <c r="N8385" t="s">
        <v>116</v>
      </c>
      <c r="O8385" t="s">
        <v>22</v>
      </c>
      <c r="P8385">
        <v>4</v>
      </c>
      <c r="Q8385" t="s">
        <v>25</v>
      </c>
    </row>
    <row r="8386" spans="1:17" hidden="1" x14ac:dyDescent="0.3">
      <c r="A8386" t="s">
        <v>73</v>
      </c>
      <c r="B8386" t="s">
        <v>8673</v>
      </c>
      <c r="C8386" t="s">
        <v>317</v>
      </c>
      <c r="D8386" t="s">
        <v>88</v>
      </c>
      <c r="E8386" t="s">
        <v>21</v>
      </c>
      <c r="F8386">
        <v>5.43</v>
      </c>
      <c r="G8386">
        <v>95</v>
      </c>
      <c r="H8386">
        <v>8826.4500000000007</v>
      </c>
      <c r="I8386">
        <v>14</v>
      </c>
      <c r="J8386">
        <v>98</v>
      </c>
      <c r="K8386">
        <v>3</v>
      </c>
      <c r="L8386">
        <v>278.73</v>
      </c>
      <c r="M8386" t="s">
        <v>185</v>
      </c>
      <c r="N8386" t="s">
        <v>252</v>
      </c>
      <c r="O8386" t="s">
        <v>163</v>
      </c>
      <c r="P8386">
        <v>4</v>
      </c>
      <c r="Q8386" t="s">
        <v>25</v>
      </c>
    </row>
    <row r="8387" spans="1:17" hidden="1" x14ac:dyDescent="0.3">
      <c r="A8387" t="s">
        <v>69</v>
      </c>
      <c r="B8387" t="s">
        <v>8674</v>
      </c>
      <c r="C8387" t="s">
        <v>169</v>
      </c>
      <c r="D8387" t="s">
        <v>20</v>
      </c>
      <c r="E8387" t="s">
        <v>30</v>
      </c>
      <c r="F8387">
        <v>80.87</v>
      </c>
      <c r="G8387">
        <v>66</v>
      </c>
      <c r="H8387">
        <v>5520.9</v>
      </c>
      <c r="I8387">
        <v>24</v>
      </c>
      <c r="J8387">
        <v>91</v>
      </c>
      <c r="K8387">
        <v>2</v>
      </c>
      <c r="L8387">
        <v>167.3</v>
      </c>
      <c r="M8387" t="s">
        <v>177</v>
      </c>
      <c r="N8387" t="s">
        <v>363</v>
      </c>
      <c r="O8387" t="s">
        <v>142</v>
      </c>
      <c r="P8387">
        <v>7</v>
      </c>
      <c r="Q8387" t="s">
        <v>25</v>
      </c>
    </row>
    <row r="8388" spans="1:17" hidden="1" x14ac:dyDescent="0.3">
      <c r="A8388" t="s">
        <v>109</v>
      </c>
      <c r="B8388" t="s">
        <v>8675</v>
      </c>
      <c r="C8388" t="s">
        <v>53</v>
      </c>
      <c r="D8388" t="s">
        <v>54</v>
      </c>
      <c r="E8388" t="s">
        <v>38</v>
      </c>
      <c r="F8388">
        <v>92.63</v>
      </c>
      <c r="G8388">
        <v>130</v>
      </c>
      <c r="H8388">
        <v>4490.2</v>
      </c>
      <c r="I8388">
        <v>8</v>
      </c>
      <c r="J8388">
        <v>36</v>
      </c>
      <c r="K8388">
        <v>22</v>
      </c>
      <c r="L8388">
        <v>759.88</v>
      </c>
      <c r="M8388" t="s">
        <v>173</v>
      </c>
      <c r="N8388" t="s">
        <v>43</v>
      </c>
      <c r="O8388" t="s">
        <v>145</v>
      </c>
      <c r="P8388">
        <v>6</v>
      </c>
      <c r="Q8388" t="s">
        <v>42</v>
      </c>
    </row>
    <row r="8389" spans="1:17" hidden="1" x14ac:dyDescent="0.3">
      <c r="A8389" t="s">
        <v>326</v>
      </c>
      <c r="B8389" t="s">
        <v>8676</v>
      </c>
      <c r="C8389" t="s">
        <v>187</v>
      </c>
      <c r="D8389" t="s">
        <v>54</v>
      </c>
      <c r="E8389" t="s">
        <v>38</v>
      </c>
      <c r="F8389">
        <v>60.07</v>
      </c>
      <c r="G8389">
        <v>178</v>
      </c>
      <c r="H8389">
        <v>10057</v>
      </c>
      <c r="I8389">
        <v>50</v>
      </c>
      <c r="J8389">
        <v>74</v>
      </c>
      <c r="K8389">
        <v>175</v>
      </c>
      <c r="L8389">
        <v>9887.5</v>
      </c>
      <c r="M8389" t="s">
        <v>321</v>
      </c>
      <c r="N8389" t="s">
        <v>115</v>
      </c>
      <c r="O8389" t="s">
        <v>178</v>
      </c>
      <c r="P8389">
        <v>9</v>
      </c>
      <c r="Q8389" t="s">
        <v>50</v>
      </c>
    </row>
    <row r="8390" spans="1:17" hidden="1" x14ac:dyDescent="0.3">
      <c r="A8390" t="s">
        <v>409</v>
      </c>
      <c r="B8390" t="s">
        <v>8677</v>
      </c>
      <c r="C8390" t="s">
        <v>246</v>
      </c>
      <c r="D8390" t="s">
        <v>67</v>
      </c>
      <c r="E8390" t="s">
        <v>21</v>
      </c>
      <c r="F8390">
        <v>26.58</v>
      </c>
      <c r="G8390">
        <v>111</v>
      </c>
      <c r="H8390">
        <v>6909.75</v>
      </c>
      <c r="I8390">
        <v>24</v>
      </c>
      <c r="J8390">
        <v>51</v>
      </c>
      <c r="K8390">
        <v>104</v>
      </c>
      <c r="L8390">
        <v>6474</v>
      </c>
      <c r="M8390" t="s">
        <v>422</v>
      </c>
      <c r="N8390" t="s">
        <v>111</v>
      </c>
      <c r="O8390" t="s">
        <v>55</v>
      </c>
      <c r="P8390">
        <v>7</v>
      </c>
      <c r="Q8390" t="s">
        <v>50</v>
      </c>
    </row>
    <row r="8391" spans="1:17" hidden="1" x14ac:dyDescent="0.3">
      <c r="A8391" t="s">
        <v>175</v>
      </c>
      <c r="B8391" t="s">
        <v>8678</v>
      </c>
      <c r="C8391" t="s">
        <v>261</v>
      </c>
      <c r="D8391" t="s">
        <v>20</v>
      </c>
      <c r="E8391" t="s">
        <v>38</v>
      </c>
      <c r="F8391">
        <v>46.83</v>
      </c>
      <c r="G8391">
        <v>97</v>
      </c>
      <c r="H8391">
        <v>5157.49</v>
      </c>
      <c r="I8391">
        <v>37</v>
      </c>
      <c r="J8391">
        <v>87</v>
      </c>
      <c r="K8391">
        <v>68</v>
      </c>
      <c r="L8391">
        <v>3615.56</v>
      </c>
      <c r="M8391" t="s">
        <v>310</v>
      </c>
      <c r="N8391" t="s">
        <v>138</v>
      </c>
      <c r="O8391" t="s">
        <v>136</v>
      </c>
      <c r="P8391">
        <v>5</v>
      </c>
      <c r="Q8391" t="s">
        <v>50</v>
      </c>
    </row>
    <row r="8392" spans="1:17" hidden="1" x14ac:dyDescent="0.3">
      <c r="A8392" t="s">
        <v>57</v>
      </c>
      <c r="B8392" t="s">
        <v>8679</v>
      </c>
      <c r="C8392" t="s">
        <v>205</v>
      </c>
      <c r="D8392" t="s">
        <v>46</v>
      </c>
      <c r="E8392" t="s">
        <v>30</v>
      </c>
      <c r="F8392">
        <v>50.01</v>
      </c>
      <c r="G8392">
        <v>56</v>
      </c>
      <c r="H8392">
        <v>3237.92</v>
      </c>
      <c r="I8392">
        <v>46</v>
      </c>
      <c r="J8392">
        <v>29</v>
      </c>
      <c r="K8392">
        <v>8</v>
      </c>
      <c r="L8392">
        <v>462.56</v>
      </c>
      <c r="M8392" t="s">
        <v>136</v>
      </c>
      <c r="N8392" t="s">
        <v>274</v>
      </c>
      <c r="O8392" t="s">
        <v>464</v>
      </c>
      <c r="P8392">
        <v>1</v>
      </c>
      <c r="Q8392" t="s">
        <v>25</v>
      </c>
    </row>
    <row r="8393" spans="1:17" hidden="1" x14ac:dyDescent="0.3">
      <c r="A8393" t="s">
        <v>130</v>
      </c>
      <c r="B8393" t="s">
        <v>8680</v>
      </c>
      <c r="C8393" t="s">
        <v>208</v>
      </c>
      <c r="D8393" t="s">
        <v>20</v>
      </c>
      <c r="E8393" t="s">
        <v>38</v>
      </c>
      <c r="F8393">
        <v>60.14</v>
      </c>
      <c r="G8393">
        <v>172</v>
      </c>
      <c r="H8393">
        <v>10946.08</v>
      </c>
      <c r="I8393">
        <v>15</v>
      </c>
      <c r="J8393">
        <v>41</v>
      </c>
      <c r="K8393">
        <v>62</v>
      </c>
      <c r="L8393">
        <v>3945.68</v>
      </c>
      <c r="M8393" t="s">
        <v>143</v>
      </c>
      <c r="N8393" t="s">
        <v>39</v>
      </c>
      <c r="O8393" t="s">
        <v>305</v>
      </c>
      <c r="P8393">
        <v>10</v>
      </c>
      <c r="Q8393" t="s">
        <v>25</v>
      </c>
    </row>
    <row r="8394" spans="1:17" hidden="1" x14ac:dyDescent="0.3">
      <c r="A8394" t="s">
        <v>372</v>
      </c>
      <c r="B8394" t="s">
        <v>8681</v>
      </c>
      <c r="C8394" t="s">
        <v>141</v>
      </c>
      <c r="D8394" t="s">
        <v>88</v>
      </c>
      <c r="E8394" t="s">
        <v>30</v>
      </c>
      <c r="F8394">
        <v>79.41</v>
      </c>
      <c r="G8394">
        <v>65</v>
      </c>
      <c r="H8394">
        <v>6481.8</v>
      </c>
      <c r="I8394">
        <v>32</v>
      </c>
      <c r="J8394">
        <v>37</v>
      </c>
      <c r="K8394">
        <v>59</v>
      </c>
      <c r="L8394">
        <v>5883.48</v>
      </c>
      <c r="M8394" t="s">
        <v>115</v>
      </c>
      <c r="N8394" t="s">
        <v>249</v>
      </c>
      <c r="O8394" t="s">
        <v>153</v>
      </c>
      <c r="P8394">
        <v>2</v>
      </c>
      <c r="Q8394" t="s">
        <v>42</v>
      </c>
    </row>
    <row r="8395" spans="1:17" hidden="1" x14ac:dyDescent="0.3">
      <c r="A8395" t="s">
        <v>40</v>
      </c>
      <c r="B8395" t="s">
        <v>8682</v>
      </c>
      <c r="C8395" t="s">
        <v>208</v>
      </c>
      <c r="D8395" t="s">
        <v>20</v>
      </c>
      <c r="E8395" t="s">
        <v>21</v>
      </c>
      <c r="F8395">
        <v>39.020000000000003</v>
      </c>
      <c r="G8395">
        <v>71</v>
      </c>
      <c r="H8395">
        <v>2525.4699999999998</v>
      </c>
      <c r="I8395">
        <v>35</v>
      </c>
      <c r="J8395">
        <v>86</v>
      </c>
      <c r="K8395">
        <v>0</v>
      </c>
      <c r="L8395">
        <v>0</v>
      </c>
      <c r="N8395" t="s">
        <v>268</v>
      </c>
      <c r="O8395" t="s">
        <v>138</v>
      </c>
      <c r="P8395">
        <v>1</v>
      </c>
      <c r="Q8395" t="s">
        <v>50</v>
      </c>
    </row>
    <row r="8396" spans="1:17" x14ac:dyDescent="0.3">
      <c r="A8396" t="s">
        <v>378</v>
      </c>
      <c r="B8396" t="s">
        <v>8683</v>
      </c>
      <c r="C8396" t="s">
        <v>28</v>
      </c>
      <c r="D8396" t="s">
        <v>29</v>
      </c>
      <c r="E8396" t="s">
        <v>21</v>
      </c>
      <c r="F8396">
        <v>13.82</v>
      </c>
      <c r="G8396">
        <v>76</v>
      </c>
      <c r="H8396">
        <v>3131.2</v>
      </c>
      <c r="I8396">
        <v>44</v>
      </c>
      <c r="J8396">
        <v>68</v>
      </c>
      <c r="K8396">
        <v>0</v>
      </c>
      <c r="L8396">
        <v>0</v>
      </c>
      <c r="N8396" t="s">
        <v>441</v>
      </c>
      <c r="O8396" t="s">
        <v>189</v>
      </c>
      <c r="P8396">
        <v>9</v>
      </c>
      <c r="Q8396" t="s">
        <v>42</v>
      </c>
    </row>
    <row r="8397" spans="1:17" hidden="1" x14ac:dyDescent="0.3">
      <c r="A8397" t="s">
        <v>196</v>
      </c>
      <c r="B8397" t="s">
        <v>8684</v>
      </c>
      <c r="C8397" t="s">
        <v>261</v>
      </c>
      <c r="D8397" t="s">
        <v>20</v>
      </c>
      <c r="E8397" t="s">
        <v>30</v>
      </c>
      <c r="F8397">
        <v>50.94</v>
      </c>
      <c r="G8397">
        <v>170</v>
      </c>
      <c r="H8397">
        <v>1839.4</v>
      </c>
      <c r="I8397">
        <v>6</v>
      </c>
      <c r="J8397">
        <v>82</v>
      </c>
      <c r="K8397">
        <v>19</v>
      </c>
      <c r="L8397">
        <v>205.58</v>
      </c>
      <c r="M8397" t="s">
        <v>149</v>
      </c>
      <c r="N8397" t="s">
        <v>97</v>
      </c>
      <c r="O8397" t="s">
        <v>84</v>
      </c>
      <c r="P8397">
        <v>5</v>
      </c>
      <c r="Q8397" t="s">
        <v>25</v>
      </c>
    </row>
    <row r="8398" spans="1:17" hidden="1" x14ac:dyDescent="0.3">
      <c r="A8398" t="s">
        <v>287</v>
      </c>
      <c r="B8398" t="s">
        <v>8685</v>
      </c>
      <c r="C8398" t="s">
        <v>99</v>
      </c>
      <c r="D8398" t="s">
        <v>46</v>
      </c>
      <c r="E8398" t="s">
        <v>38</v>
      </c>
      <c r="F8398">
        <v>3.34</v>
      </c>
      <c r="G8398">
        <v>129</v>
      </c>
      <c r="H8398">
        <v>4997.46</v>
      </c>
      <c r="I8398">
        <v>5</v>
      </c>
      <c r="J8398">
        <v>28</v>
      </c>
      <c r="K8398">
        <v>21</v>
      </c>
      <c r="L8398">
        <v>813.54</v>
      </c>
      <c r="M8398" t="s">
        <v>135</v>
      </c>
      <c r="N8398" t="s">
        <v>129</v>
      </c>
      <c r="O8398" t="s">
        <v>41</v>
      </c>
      <c r="P8398">
        <v>5</v>
      </c>
      <c r="Q8398" t="s">
        <v>42</v>
      </c>
    </row>
    <row r="8399" spans="1:17" hidden="1" x14ac:dyDescent="0.3">
      <c r="A8399" t="s">
        <v>69</v>
      </c>
      <c r="B8399" t="s">
        <v>8686</v>
      </c>
      <c r="C8399" t="s">
        <v>59</v>
      </c>
      <c r="D8399" t="s">
        <v>60</v>
      </c>
      <c r="E8399" t="s">
        <v>21</v>
      </c>
      <c r="F8399">
        <v>84.65</v>
      </c>
      <c r="G8399">
        <v>51</v>
      </c>
      <c r="H8399">
        <v>5078.58</v>
      </c>
      <c r="I8399">
        <v>38</v>
      </c>
      <c r="J8399">
        <v>39</v>
      </c>
      <c r="K8399">
        <v>4</v>
      </c>
      <c r="L8399">
        <v>398.32</v>
      </c>
      <c r="M8399" t="s">
        <v>82</v>
      </c>
      <c r="N8399" t="s">
        <v>321</v>
      </c>
      <c r="O8399" t="s">
        <v>34</v>
      </c>
      <c r="P8399">
        <v>7</v>
      </c>
      <c r="Q8399" t="s">
        <v>25</v>
      </c>
    </row>
    <row r="8400" spans="1:17" hidden="1" x14ac:dyDescent="0.3">
      <c r="A8400" t="s">
        <v>104</v>
      </c>
      <c r="B8400" t="s">
        <v>8687</v>
      </c>
      <c r="C8400" t="s">
        <v>133</v>
      </c>
      <c r="D8400" t="s">
        <v>134</v>
      </c>
      <c r="E8400" t="s">
        <v>38</v>
      </c>
      <c r="F8400">
        <v>31.2</v>
      </c>
      <c r="G8400">
        <v>182</v>
      </c>
      <c r="H8400">
        <v>13406.12</v>
      </c>
      <c r="I8400">
        <v>17</v>
      </c>
      <c r="J8400">
        <v>60</v>
      </c>
      <c r="K8400">
        <v>21</v>
      </c>
      <c r="L8400">
        <v>1546.86</v>
      </c>
      <c r="M8400" t="s">
        <v>206</v>
      </c>
      <c r="N8400" t="s">
        <v>305</v>
      </c>
      <c r="O8400" t="s">
        <v>366</v>
      </c>
      <c r="P8400">
        <v>1</v>
      </c>
      <c r="Q8400" t="s">
        <v>42</v>
      </c>
    </row>
    <row r="8401" spans="1:17" hidden="1" x14ac:dyDescent="0.3">
      <c r="A8401" t="s">
        <v>225</v>
      </c>
      <c r="B8401" t="s">
        <v>8688</v>
      </c>
      <c r="C8401" t="s">
        <v>297</v>
      </c>
      <c r="D8401" t="s">
        <v>60</v>
      </c>
      <c r="E8401" t="s">
        <v>30</v>
      </c>
      <c r="F8401">
        <v>22.78</v>
      </c>
      <c r="G8401">
        <v>139</v>
      </c>
      <c r="H8401">
        <v>971.61</v>
      </c>
      <c r="I8401">
        <v>5</v>
      </c>
      <c r="J8401">
        <v>83</v>
      </c>
      <c r="K8401">
        <v>111</v>
      </c>
      <c r="L8401">
        <v>775.89</v>
      </c>
      <c r="M8401" t="s">
        <v>213</v>
      </c>
      <c r="N8401" t="s">
        <v>298</v>
      </c>
      <c r="O8401" t="s">
        <v>136</v>
      </c>
      <c r="P8401">
        <v>4</v>
      </c>
      <c r="Q8401" t="s">
        <v>25</v>
      </c>
    </row>
    <row r="8402" spans="1:17" hidden="1" x14ac:dyDescent="0.3">
      <c r="A8402" t="s">
        <v>95</v>
      </c>
      <c r="B8402" t="s">
        <v>8689</v>
      </c>
      <c r="C8402" t="s">
        <v>228</v>
      </c>
      <c r="D8402" t="s">
        <v>54</v>
      </c>
      <c r="E8402" t="s">
        <v>21</v>
      </c>
      <c r="F8402">
        <v>14.09</v>
      </c>
      <c r="G8402">
        <v>160</v>
      </c>
      <c r="H8402">
        <v>14228.8</v>
      </c>
      <c r="I8402">
        <v>14</v>
      </c>
      <c r="J8402">
        <v>66</v>
      </c>
      <c r="K8402">
        <v>30</v>
      </c>
      <c r="L8402">
        <v>2667.9</v>
      </c>
      <c r="M8402" t="s">
        <v>49</v>
      </c>
      <c r="N8402" t="s">
        <v>153</v>
      </c>
      <c r="O8402" t="s">
        <v>418</v>
      </c>
      <c r="P8402">
        <v>6</v>
      </c>
      <c r="Q8402" t="s">
        <v>50</v>
      </c>
    </row>
    <row r="8403" spans="1:17" hidden="1" x14ac:dyDescent="0.3">
      <c r="A8403" t="s">
        <v>64</v>
      </c>
      <c r="B8403" t="s">
        <v>8690</v>
      </c>
      <c r="C8403" t="s">
        <v>261</v>
      </c>
      <c r="D8403" t="s">
        <v>20</v>
      </c>
      <c r="E8403" t="s">
        <v>38</v>
      </c>
      <c r="F8403">
        <v>46.83</v>
      </c>
      <c r="G8403">
        <v>75</v>
      </c>
      <c r="H8403">
        <v>2070</v>
      </c>
      <c r="I8403">
        <v>48</v>
      </c>
      <c r="J8403">
        <v>72</v>
      </c>
      <c r="K8403">
        <v>71</v>
      </c>
      <c r="L8403">
        <v>1959.6</v>
      </c>
      <c r="M8403" t="s">
        <v>335</v>
      </c>
      <c r="N8403" t="s">
        <v>409</v>
      </c>
      <c r="O8403" t="s">
        <v>435</v>
      </c>
      <c r="P8403">
        <v>5</v>
      </c>
      <c r="Q8403" t="s">
        <v>50</v>
      </c>
    </row>
    <row r="8404" spans="1:17" hidden="1" x14ac:dyDescent="0.3">
      <c r="A8404" t="s">
        <v>257</v>
      </c>
      <c r="B8404" t="s">
        <v>8691</v>
      </c>
      <c r="C8404" t="s">
        <v>45</v>
      </c>
      <c r="D8404" t="s">
        <v>46</v>
      </c>
      <c r="E8404" t="s">
        <v>21</v>
      </c>
      <c r="F8404">
        <v>54.87</v>
      </c>
      <c r="G8404">
        <v>21</v>
      </c>
      <c r="H8404">
        <v>1036.3499999999999</v>
      </c>
      <c r="I8404">
        <v>35</v>
      </c>
      <c r="J8404">
        <v>39</v>
      </c>
      <c r="K8404">
        <v>20</v>
      </c>
      <c r="L8404">
        <v>987</v>
      </c>
      <c r="M8404" t="s">
        <v>22</v>
      </c>
      <c r="N8404" t="s">
        <v>135</v>
      </c>
      <c r="O8404" t="s">
        <v>188</v>
      </c>
      <c r="P8404">
        <v>4</v>
      </c>
      <c r="Q8404" t="s">
        <v>50</v>
      </c>
    </row>
    <row r="8405" spans="1:17" hidden="1" x14ac:dyDescent="0.3">
      <c r="A8405" t="s">
        <v>150</v>
      </c>
      <c r="B8405" t="s">
        <v>8692</v>
      </c>
      <c r="C8405" t="s">
        <v>71</v>
      </c>
      <c r="D8405" t="s">
        <v>29</v>
      </c>
      <c r="E8405" t="s">
        <v>30</v>
      </c>
      <c r="F8405">
        <v>90.12</v>
      </c>
      <c r="G8405">
        <v>69</v>
      </c>
      <c r="H8405">
        <v>5436.51</v>
      </c>
      <c r="I8405">
        <v>8</v>
      </c>
      <c r="J8405">
        <v>89</v>
      </c>
      <c r="K8405">
        <v>62</v>
      </c>
      <c r="L8405">
        <v>4884.9799999999996</v>
      </c>
      <c r="M8405" t="s">
        <v>272</v>
      </c>
      <c r="N8405" t="s">
        <v>131</v>
      </c>
      <c r="O8405" t="s">
        <v>149</v>
      </c>
      <c r="P8405">
        <v>3</v>
      </c>
      <c r="Q8405" t="s">
        <v>50</v>
      </c>
    </row>
    <row r="8406" spans="1:17" hidden="1" x14ac:dyDescent="0.3">
      <c r="A8406" t="s">
        <v>345</v>
      </c>
      <c r="B8406" t="s">
        <v>8693</v>
      </c>
      <c r="C8406" t="s">
        <v>133</v>
      </c>
      <c r="D8406" t="s">
        <v>134</v>
      </c>
      <c r="E8406" t="s">
        <v>38</v>
      </c>
      <c r="F8406">
        <v>31.2</v>
      </c>
      <c r="G8406">
        <v>47</v>
      </c>
      <c r="H8406">
        <v>1305.19</v>
      </c>
      <c r="I8406">
        <v>31</v>
      </c>
      <c r="J8406">
        <v>55</v>
      </c>
      <c r="K8406">
        <v>13</v>
      </c>
      <c r="L8406">
        <v>361.01</v>
      </c>
      <c r="M8406" t="s">
        <v>268</v>
      </c>
      <c r="N8406" t="s">
        <v>34</v>
      </c>
      <c r="O8406" t="s">
        <v>193</v>
      </c>
      <c r="P8406">
        <v>7</v>
      </c>
      <c r="Q8406" t="s">
        <v>50</v>
      </c>
    </row>
    <row r="8407" spans="1:17" hidden="1" x14ac:dyDescent="0.3">
      <c r="A8407" t="s">
        <v>257</v>
      </c>
      <c r="B8407" t="s">
        <v>8694</v>
      </c>
      <c r="C8407" t="s">
        <v>59</v>
      </c>
      <c r="D8407" t="s">
        <v>60</v>
      </c>
      <c r="E8407" t="s">
        <v>21</v>
      </c>
      <c r="F8407">
        <v>84.65</v>
      </c>
      <c r="G8407">
        <v>76</v>
      </c>
      <c r="H8407">
        <v>6532.2</v>
      </c>
      <c r="I8407">
        <v>31</v>
      </c>
      <c r="J8407">
        <v>88</v>
      </c>
      <c r="K8407">
        <v>37</v>
      </c>
      <c r="L8407">
        <v>3180.15</v>
      </c>
      <c r="M8407" t="s">
        <v>95</v>
      </c>
      <c r="N8407" t="s">
        <v>216</v>
      </c>
      <c r="O8407" t="s">
        <v>173</v>
      </c>
      <c r="P8407">
        <v>5</v>
      </c>
      <c r="Q8407" t="s">
        <v>42</v>
      </c>
    </row>
    <row r="8408" spans="1:17" hidden="1" x14ac:dyDescent="0.3">
      <c r="A8408" t="s">
        <v>156</v>
      </c>
      <c r="B8408" t="s">
        <v>8695</v>
      </c>
      <c r="C8408" t="s">
        <v>45</v>
      </c>
      <c r="D8408" t="s">
        <v>46</v>
      </c>
      <c r="E8408" t="s">
        <v>30</v>
      </c>
      <c r="F8408">
        <v>40.82</v>
      </c>
      <c r="G8408">
        <v>77</v>
      </c>
      <c r="H8408">
        <v>2222.9899999999998</v>
      </c>
      <c r="I8408">
        <v>13</v>
      </c>
      <c r="J8408">
        <v>24</v>
      </c>
      <c r="K8408">
        <v>12</v>
      </c>
      <c r="L8408">
        <v>346.44</v>
      </c>
      <c r="M8408" t="s">
        <v>250</v>
      </c>
      <c r="N8408" t="s">
        <v>167</v>
      </c>
      <c r="O8408" t="s">
        <v>56</v>
      </c>
      <c r="P8408">
        <v>6</v>
      </c>
      <c r="Q8408" t="s">
        <v>50</v>
      </c>
    </row>
    <row r="8409" spans="1:17" hidden="1" x14ac:dyDescent="0.3">
      <c r="A8409" t="s">
        <v>264</v>
      </c>
      <c r="B8409" t="s">
        <v>8696</v>
      </c>
      <c r="C8409" t="s">
        <v>286</v>
      </c>
      <c r="D8409" t="s">
        <v>54</v>
      </c>
      <c r="E8409" t="s">
        <v>38</v>
      </c>
      <c r="F8409">
        <v>3.51</v>
      </c>
      <c r="G8409">
        <v>29</v>
      </c>
      <c r="H8409">
        <v>1989.11</v>
      </c>
      <c r="I8409">
        <v>29</v>
      </c>
      <c r="J8409">
        <v>46</v>
      </c>
      <c r="K8409">
        <v>6</v>
      </c>
      <c r="L8409">
        <v>411.54</v>
      </c>
      <c r="M8409" t="s">
        <v>124</v>
      </c>
      <c r="N8409" t="s">
        <v>69</v>
      </c>
      <c r="O8409" t="s">
        <v>82</v>
      </c>
      <c r="P8409">
        <v>6</v>
      </c>
      <c r="Q8409" t="s">
        <v>25</v>
      </c>
    </row>
    <row r="8410" spans="1:17" hidden="1" x14ac:dyDescent="0.3">
      <c r="A8410" t="s">
        <v>130</v>
      </c>
      <c r="B8410" t="s">
        <v>8697</v>
      </c>
      <c r="C8410" t="s">
        <v>53</v>
      </c>
      <c r="D8410" t="s">
        <v>54</v>
      </c>
      <c r="E8410" t="s">
        <v>21</v>
      </c>
      <c r="F8410">
        <v>26.92</v>
      </c>
      <c r="G8410">
        <v>143</v>
      </c>
      <c r="H8410">
        <v>2636.92</v>
      </c>
      <c r="I8410">
        <v>45</v>
      </c>
      <c r="J8410">
        <v>42</v>
      </c>
      <c r="K8410">
        <v>138</v>
      </c>
      <c r="L8410">
        <v>2544.7199999999998</v>
      </c>
      <c r="M8410" t="s">
        <v>206</v>
      </c>
      <c r="N8410" t="s">
        <v>130</v>
      </c>
      <c r="O8410" t="s">
        <v>270</v>
      </c>
      <c r="P8410">
        <v>6</v>
      </c>
      <c r="Q8410" t="s">
        <v>50</v>
      </c>
    </row>
    <row r="8411" spans="1:17" x14ac:dyDescent="0.3">
      <c r="A8411" t="s">
        <v>378</v>
      </c>
      <c r="B8411" t="s">
        <v>8698</v>
      </c>
      <c r="C8411" t="s">
        <v>28</v>
      </c>
      <c r="D8411" t="s">
        <v>29</v>
      </c>
      <c r="E8411" t="s">
        <v>38</v>
      </c>
      <c r="F8411">
        <v>48.48</v>
      </c>
      <c r="G8411">
        <v>33</v>
      </c>
      <c r="H8411">
        <v>467.28</v>
      </c>
      <c r="I8411">
        <v>26</v>
      </c>
      <c r="J8411">
        <v>29</v>
      </c>
      <c r="K8411">
        <v>18</v>
      </c>
      <c r="L8411">
        <v>254.88</v>
      </c>
      <c r="M8411" t="s">
        <v>312</v>
      </c>
      <c r="N8411" t="s">
        <v>145</v>
      </c>
      <c r="O8411" t="s">
        <v>279</v>
      </c>
      <c r="P8411">
        <v>5</v>
      </c>
      <c r="Q8411" t="s">
        <v>42</v>
      </c>
    </row>
    <row r="8412" spans="1:17" hidden="1" x14ac:dyDescent="0.3">
      <c r="A8412" t="s">
        <v>89</v>
      </c>
      <c r="B8412" t="s">
        <v>8699</v>
      </c>
      <c r="C8412" t="s">
        <v>103</v>
      </c>
      <c r="D8412" t="s">
        <v>67</v>
      </c>
      <c r="E8412" t="s">
        <v>38</v>
      </c>
      <c r="F8412">
        <v>66.790000000000006</v>
      </c>
      <c r="G8412">
        <v>142</v>
      </c>
      <c r="H8412">
        <v>13822.28</v>
      </c>
      <c r="I8412">
        <v>5</v>
      </c>
      <c r="J8412">
        <v>94</v>
      </c>
      <c r="K8412">
        <v>39</v>
      </c>
      <c r="L8412">
        <v>3796.26</v>
      </c>
      <c r="M8412" t="s">
        <v>108</v>
      </c>
      <c r="N8412" t="s">
        <v>108</v>
      </c>
      <c r="O8412" t="s">
        <v>178</v>
      </c>
      <c r="P8412">
        <v>2</v>
      </c>
      <c r="Q8412" t="s">
        <v>42</v>
      </c>
    </row>
    <row r="8413" spans="1:17" hidden="1" x14ac:dyDescent="0.3">
      <c r="A8413" t="s">
        <v>166</v>
      </c>
      <c r="B8413" t="s">
        <v>8700</v>
      </c>
      <c r="C8413" t="s">
        <v>286</v>
      </c>
      <c r="D8413" t="s">
        <v>54</v>
      </c>
      <c r="E8413" t="s">
        <v>21</v>
      </c>
      <c r="F8413">
        <v>36.32</v>
      </c>
      <c r="G8413">
        <v>73</v>
      </c>
      <c r="H8413">
        <v>6630.59</v>
      </c>
      <c r="I8413">
        <v>39</v>
      </c>
      <c r="J8413">
        <v>82</v>
      </c>
      <c r="K8413">
        <v>20</v>
      </c>
      <c r="L8413">
        <v>1816.6</v>
      </c>
      <c r="M8413" t="s">
        <v>350</v>
      </c>
      <c r="N8413" t="s">
        <v>247</v>
      </c>
      <c r="O8413" t="s">
        <v>111</v>
      </c>
      <c r="P8413">
        <v>3</v>
      </c>
      <c r="Q8413" t="s">
        <v>50</v>
      </c>
    </row>
    <row r="8414" spans="1:17" hidden="1" x14ac:dyDescent="0.3">
      <c r="A8414" t="s">
        <v>327</v>
      </c>
      <c r="B8414" t="s">
        <v>8701</v>
      </c>
      <c r="C8414" t="s">
        <v>344</v>
      </c>
      <c r="D8414" t="s">
        <v>37</v>
      </c>
      <c r="E8414" t="s">
        <v>30</v>
      </c>
      <c r="F8414">
        <v>48.16</v>
      </c>
      <c r="G8414">
        <v>73</v>
      </c>
      <c r="H8414">
        <v>7159.11</v>
      </c>
      <c r="I8414">
        <v>9</v>
      </c>
      <c r="J8414">
        <v>62</v>
      </c>
      <c r="K8414">
        <v>30</v>
      </c>
      <c r="L8414">
        <v>2942.1</v>
      </c>
      <c r="M8414" t="s">
        <v>190</v>
      </c>
      <c r="N8414" t="s">
        <v>56</v>
      </c>
      <c r="O8414" t="s">
        <v>783</v>
      </c>
      <c r="P8414">
        <v>8</v>
      </c>
      <c r="Q8414" t="s">
        <v>25</v>
      </c>
    </row>
    <row r="8415" spans="1:17" hidden="1" x14ac:dyDescent="0.3">
      <c r="A8415" t="s">
        <v>326</v>
      </c>
      <c r="B8415" t="s">
        <v>8702</v>
      </c>
      <c r="C8415" t="s">
        <v>228</v>
      </c>
      <c r="D8415" t="s">
        <v>54</v>
      </c>
      <c r="E8415" t="s">
        <v>38</v>
      </c>
      <c r="F8415">
        <v>30.41</v>
      </c>
      <c r="G8415">
        <v>40</v>
      </c>
      <c r="H8415">
        <v>2846.8</v>
      </c>
      <c r="I8415">
        <v>21</v>
      </c>
      <c r="J8415">
        <v>53</v>
      </c>
      <c r="K8415">
        <v>25</v>
      </c>
      <c r="L8415">
        <v>1779.25</v>
      </c>
      <c r="M8415" t="s">
        <v>23</v>
      </c>
      <c r="N8415" t="s">
        <v>75</v>
      </c>
      <c r="O8415" t="s">
        <v>272</v>
      </c>
      <c r="P8415">
        <v>10</v>
      </c>
      <c r="Q8415" t="s">
        <v>42</v>
      </c>
    </row>
    <row r="8416" spans="1:17" hidden="1" x14ac:dyDescent="0.3">
      <c r="A8416" t="s">
        <v>301</v>
      </c>
      <c r="B8416" t="s">
        <v>8703</v>
      </c>
      <c r="C8416" t="s">
        <v>297</v>
      </c>
      <c r="D8416" t="s">
        <v>60</v>
      </c>
      <c r="E8416" t="s">
        <v>21</v>
      </c>
      <c r="F8416">
        <v>36.22</v>
      </c>
      <c r="G8416">
        <v>155</v>
      </c>
      <c r="H8416">
        <v>3425.5</v>
      </c>
      <c r="I8416">
        <v>21</v>
      </c>
      <c r="J8416">
        <v>91</v>
      </c>
      <c r="K8416">
        <v>125</v>
      </c>
      <c r="L8416">
        <v>2762.5</v>
      </c>
      <c r="M8416" t="s">
        <v>243</v>
      </c>
      <c r="N8416" t="s">
        <v>264</v>
      </c>
      <c r="O8416" t="s">
        <v>108</v>
      </c>
      <c r="P8416">
        <v>7</v>
      </c>
      <c r="Q8416" t="s">
        <v>42</v>
      </c>
    </row>
    <row r="8417" spans="1:17" hidden="1" x14ac:dyDescent="0.3">
      <c r="A8417" t="s">
        <v>61</v>
      </c>
      <c r="B8417" t="s">
        <v>8704</v>
      </c>
      <c r="C8417" t="s">
        <v>113</v>
      </c>
      <c r="D8417" t="s">
        <v>46</v>
      </c>
      <c r="E8417" t="s">
        <v>30</v>
      </c>
      <c r="F8417">
        <v>68.19</v>
      </c>
      <c r="G8417">
        <v>86</v>
      </c>
      <c r="H8417">
        <v>1778.48</v>
      </c>
      <c r="I8417">
        <v>11</v>
      </c>
      <c r="J8417">
        <v>68</v>
      </c>
      <c r="K8417">
        <v>68</v>
      </c>
      <c r="L8417">
        <v>1406.24</v>
      </c>
      <c r="M8417" t="s">
        <v>345</v>
      </c>
      <c r="N8417" t="s">
        <v>73</v>
      </c>
      <c r="O8417" t="s">
        <v>170</v>
      </c>
      <c r="P8417">
        <v>4</v>
      </c>
      <c r="Q8417" t="s">
        <v>25</v>
      </c>
    </row>
    <row r="8418" spans="1:17" hidden="1" x14ac:dyDescent="0.3">
      <c r="A8418" t="s">
        <v>345</v>
      </c>
      <c r="B8418" t="s">
        <v>8705</v>
      </c>
      <c r="C8418" t="s">
        <v>93</v>
      </c>
      <c r="D8418" t="s">
        <v>20</v>
      </c>
      <c r="E8418" t="s">
        <v>38</v>
      </c>
      <c r="F8418">
        <v>95.99</v>
      </c>
      <c r="G8418">
        <v>44</v>
      </c>
      <c r="H8418">
        <v>3755.4</v>
      </c>
      <c r="I8418">
        <v>35</v>
      </c>
      <c r="J8418">
        <v>68</v>
      </c>
      <c r="K8418">
        <v>31</v>
      </c>
      <c r="L8418">
        <v>2645.85</v>
      </c>
      <c r="M8418" t="s">
        <v>179</v>
      </c>
      <c r="N8418" t="s">
        <v>313</v>
      </c>
      <c r="O8418" t="s">
        <v>305</v>
      </c>
      <c r="P8418">
        <v>5</v>
      </c>
      <c r="Q8418" t="s">
        <v>25</v>
      </c>
    </row>
    <row r="8419" spans="1:17" hidden="1" x14ac:dyDescent="0.3">
      <c r="A8419" t="s">
        <v>116</v>
      </c>
      <c r="B8419" t="s">
        <v>8706</v>
      </c>
      <c r="C8419" t="s">
        <v>228</v>
      </c>
      <c r="D8419" t="s">
        <v>54</v>
      </c>
      <c r="E8419" t="s">
        <v>38</v>
      </c>
      <c r="F8419">
        <v>30.41</v>
      </c>
      <c r="G8419">
        <v>113</v>
      </c>
      <c r="H8419">
        <v>4807.0200000000004</v>
      </c>
      <c r="I8419">
        <v>47</v>
      </c>
      <c r="J8419">
        <v>92</v>
      </c>
      <c r="K8419">
        <v>72</v>
      </c>
      <c r="L8419">
        <v>3062.88</v>
      </c>
      <c r="M8419" t="s">
        <v>109</v>
      </c>
      <c r="N8419" t="s">
        <v>366</v>
      </c>
      <c r="O8419" t="s">
        <v>307</v>
      </c>
      <c r="P8419">
        <v>1</v>
      </c>
      <c r="Q8419" t="s">
        <v>42</v>
      </c>
    </row>
    <row r="8420" spans="1:17" x14ac:dyDescent="0.3">
      <c r="A8420" t="s">
        <v>293</v>
      </c>
      <c r="B8420" t="s">
        <v>8707</v>
      </c>
      <c r="C8420" t="s">
        <v>28</v>
      </c>
      <c r="D8420" t="s">
        <v>29</v>
      </c>
      <c r="E8420" t="s">
        <v>38</v>
      </c>
      <c r="F8420">
        <v>48.48</v>
      </c>
      <c r="G8420">
        <v>172</v>
      </c>
      <c r="H8420">
        <v>6124.92</v>
      </c>
      <c r="I8420">
        <v>18</v>
      </c>
      <c r="J8420">
        <v>78</v>
      </c>
      <c r="K8420">
        <v>149</v>
      </c>
      <c r="L8420">
        <v>5305.89</v>
      </c>
      <c r="M8420" t="s">
        <v>173</v>
      </c>
      <c r="N8420" t="s">
        <v>48</v>
      </c>
      <c r="O8420" t="s">
        <v>184</v>
      </c>
      <c r="P8420">
        <v>9</v>
      </c>
      <c r="Q8420" t="s">
        <v>42</v>
      </c>
    </row>
    <row r="8421" spans="1:17" hidden="1" x14ac:dyDescent="0.3">
      <c r="A8421" t="s">
        <v>422</v>
      </c>
      <c r="B8421" t="s">
        <v>8708</v>
      </c>
      <c r="C8421" t="s">
        <v>141</v>
      </c>
      <c r="D8421" t="s">
        <v>88</v>
      </c>
      <c r="E8421" t="s">
        <v>30</v>
      </c>
      <c r="F8421">
        <v>79.41</v>
      </c>
      <c r="G8421">
        <v>78</v>
      </c>
      <c r="H8421">
        <v>2106.7800000000002</v>
      </c>
      <c r="I8421">
        <v>32</v>
      </c>
      <c r="J8421">
        <v>88</v>
      </c>
      <c r="K8421">
        <v>13</v>
      </c>
      <c r="L8421">
        <v>351.13</v>
      </c>
      <c r="M8421" t="s">
        <v>39</v>
      </c>
      <c r="N8421" t="s">
        <v>39</v>
      </c>
      <c r="O8421" t="s">
        <v>40</v>
      </c>
      <c r="P8421">
        <v>7</v>
      </c>
      <c r="Q8421" t="s">
        <v>42</v>
      </c>
    </row>
    <row r="8422" spans="1:17" hidden="1" x14ac:dyDescent="0.3">
      <c r="A8422" t="s">
        <v>380</v>
      </c>
      <c r="B8422" t="s">
        <v>8709</v>
      </c>
      <c r="C8422" t="s">
        <v>390</v>
      </c>
      <c r="D8422" t="s">
        <v>60</v>
      </c>
      <c r="E8422" t="s">
        <v>30</v>
      </c>
      <c r="F8422">
        <v>3.88</v>
      </c>
      <c r="G8422">
        <v>42</v>
      </c>
      <c r="H8422">
        <v>3247.44</v>
      </c>
      <c r="I8422">
        <v>34</v>
      </c>
      <c r="J8422">
        <v>75</v>
      </c>
      <c r="K8422">
        <v>9</v>
      </c>
      <c r="L8422">
        <v>695.88</v>
      </c>
      <c r="M8422" t="s">
        <v>123</v>
      </c>
      <c r="N8422" t="s">
        <v>337</v>
      </c>
      <c r="O8422" t="s">
        <v>350</v>
      </c>
      <c r="P8422">
        <v>2</v>
      </c>
      <c r="Q8422" t="s">
        <v>42</v>
      </c>
    </row>
    <row r="8423" spans="1:17" hidden="1" x14ac:dyDescent="0.3">
      <c r="A8423" t="s">
        <v>156</v>
      </c>
      <c r="B8423" t="s">
        <v>8710</v>
      </c>
      <c r="C8423" t="s">
        <v>215</v>
      </c>
      <c r="D8423" t="s">
        <v>134</v>
      </c>
      <c r="E8423" t="s">
        <v>21</v>
      </c>
      <c r="F8423">
        <v>39.5</v>
      </c>
      <c r="G8423">
        <v>101</v>
      </c>
      <c r="H8423">
        <v>3627.92</v>
      </c>
      <c r="I8423">
        <v>37</v>
      </c>
      <c r="J8423">
        <v>78</v>
      </c>
      <c r="K8423">
        <v>62</v>
      </c>
      <c r="L8423">
        <v>2227.04</v>
      </c>
      <c r="M8423" t="s">
        <v>138</v>
      </c>
      <c r="N8423" t="s">
        <v>366</v>
      </c>
      <c r="O8423" t="s">
        <v>277</v>
      </c>
      <c r="P8423">
        <v>10</v>
      </c>
      <c r="Q8423" t="s">
        <v>50</v>
      </c>
    </row>
    <row r="8424" spans="1:17" hidden="1" x14ac:dyDescent="0.3">
      <c r="A8424" t="s">
        <v>270</v>
      </c>
      <c r="B8424" t="s">
        <v>8711</v>
      </c>
      <c r="C8424" t="s">
        <v>223</v>
      </c>
      <c r="D8424" t="s">
        <v>37</v>
      </c>
      <c r="E8424" t="s">
        <v>38</v>
      </c>
      <c r="F8424">
        <v>50.04</v>
      </c>
      <c r="G8424">
        <v>35</v>
      </c>
      <c r="H8424">
        <v>1206.45</v>
      </c>
      <c r="I8424">
        <v>35</v>
      </c>
      <c r="J8424">
        <v>42</v>
      </c>
      <c r="K8424">
        <v>1</v>
      </c>
      <c r="L8424">
        <v>34.47</v>
      </c>
      <c r="M8424" t="s">
        <v>218</v>
      </c>
      <c r="N8424" t="s">
        <v>40</v>
      </c>
      <c r="O8424" t="s">
        <v>218</v>
      </c>
      <c r="P8424">
        <v>1</v>
      </c>
      <c r="Q8424" t="s">
        <v>25</v>
      </c>
    </row>
    <row r="8425" spans="1:17" hidden="1" x14ac:dyDescent="0.3">
      <c r="A8425" t="s">
        <v>57</v>
      </c>
      <c r="B8425" t="s">
        <v>8712</v>
      </c>
      <c r="C8425" t="s">
        <v>187</v>
      </c>
      <c r="D8425" t="s">
        <v>54</v>
      </c>
      <c r="E8425" t="s">
        <v>21</v>
      </c>
      <c r="F8425">
        <v>15.15</v>
      </c>
      <c r="G8425">
        <v>50</v>
      </c>
      <c r="H8425">
        <v>4895</v>
      </c>
      <c r="I8425">
        <v>19</v>
      </c>
      <c r="J8425">
        <v>52</v>
      </c>
      <c r="K8425">
        <v>15</v>
      </c>
      <c r="L8425">
        <v>1468.5</v>
      </c>
      <c r="M8425" t="s">
        <v>95</v>
      </c>
      <c r="N8425" t="s">
        <v>91</v>
      </c>
      <c r="O8425" t="s">
        <v>226</v>
      </c>
      <c r="P8425">
        <v>2</v>
      </c>
      <c r="Q8425" t="s">
        <v>50</v>
      </c>
    </row>
    <row r="8426" spans="1:17" hidden="1" x14ac:dyDescent="0.3">
      <c r="A8426" t="s">
        <v>90</v>
      </c>
      <c r="B8426" t="s">
        <v>8713</v>
      </c>
      <c r="C8426" t="s">
        <v>304</v>
      </c>
      <c r="D8426" t="s">
        <v>134</v>
      </c>
      <c r="E8426" t="s">
        <v>21</v>
      </c>
      <c r="F8426">
        <v>38.49</v>
      </c>
      <c r="G8426">
        <v>87</v>
      </c>
      <c r="H8426">
        <v>5890.77</v>
      </c>
      <c r="I8426">
        <v>43</v>
      </c>
      <c r="J8426">
        <v>22</v>
      </c>
      <c r="K8426">
        <v>71</v>
      </c>
      <c r="L8426">
        <v>4807.41</v>
      </c>
      <c r="M8426" t="s">
        <v>82</v>
      </c>
      <c r="N8426" t="s">
        <v>247</v>
      </c>
      <c r="O8426" t="s">
        <v>378</v>
      </c>
      <c r="P8426">
        <v>10</v>
      </c>
      <c r="Q8426" t="s">
        <v>25</v>
      </c>
    </row>
    <row r="8427" spans="1:17" hidden="1" x14ac:dyDescent="0.3">
      <c r="A8427" t="s">
        <v>72</v>
      </c>
      <c r="B8427" t="s">
        <v>8714</v>
      </c>
      <c r="C8427" t="s">
        <v>192</v>
      </c>
      <c r="D8427" t="s">
        <v>37</v>
      </c>
      <c r="E8427" t="s">
        <v>30</v>
      </c>
      <c r="F8427">
        <v>42.44</v>
      </c>
      <c r="G8427">
        <v>16</v>
      </c>
      <c r="H8427">
        <v>1530.72</v>
      </c>
      <c r="I8427">
        <v>36</v>
      </c>
      <c r="J8427">
        <v>42</v>
      </c>
      <c r="K8427">
        <v>1</v>
      </c>
      <c r="L8427">
        <v>95.67</v>
      </c>
      <c r="M8427" t="s">
        <v>149</v>
      </c>
      <c r="N8427" t="s">
        <v>312</v>
      </c>
      <c r="O8427" t="s">
        <v>39</v>
      </c>
      <c r="P8427">
        <v>6</v>
      </c>
      <c r="Q8427" t="s">
        <v>50</v>
      </c>
    </row>
    <row r="8428" spans="1:17" hidden="1" x14ac:dyDescent="0.3">
      <c r="A8428" t="s">
        <v>264</v>
      </c>
      <c r="B8428" t="s">
        <v>8715</v>
      </c>
      <c r="C8428" t="s">
        <v>169</v>
      </c>
      <c r="D8428" t="s">
        <v>20</v>
      </c>
      <c r="E8428" t="s">
        <v>38</v>
      </c>
      <c r="F8428">
        <v>2.37</v>
      </c>
      <c r="G8428">
        <v>138</v>
      </c>
      <c r="H8428">
        <v>7817.7</v>
      </c>
      <c r="I8428">
        <v>26</v>
      </c>
      <c r="J8428">
        <v>84</v>
      </c>
      <c r="K8428">
        <v>53</v>
      </c>
      <c r="L8428">
        <v>3002.45</v>
      </c>
      <c r="M8428" t="s">
        <v>247</v>
      </c>
      <c r="N8428" t="s">
        <v>312</v>
      </c>
      <c r="O8428" t="s">
        <v>198</v>
      </c>
      <c r="P8428">
        <v>2</v>
      </c>
      <c r="Q8428" t="s">
        <v>42</v>
      </c>
    </row>
    <row r="8429" spans="1:17" hidden="1" x14ac:dyDescent="0.3">
      <c r="A8429" t="s">
        <v>17</v>
      </c>
      <c r="B8429" t="s">
        <v>8716</v>
      </c>
      <c r="C8429" t="s">
        <v>215</v>
      </c>
      <c r="D8429" t="s">
        <v>134</v>
      </c>
      <c r="E8429" t="s">
        <v>21</v>
      </c>
      <c r="F8429">
        <v>39.5</v>
      </c>
      <c r="G8429">
        <v>21</v>
      </c>
      <c r="H8429">
        <v>1787.52</v>
      </c>
      <c r="I8429">
        <v>46</v>
      </c>
      <c r="J8429">
        <v>60</v>
      </c>
      <c r="K8429">
        <v>9</v>
      </c>
      <c r="L8429">
        <v>766.08</v>
      </c>
      <c r="M8429" t="s">
        <v>72</v>
      </c>
      <c r="N8429" t="s">
        <v>79</v>
      </c>
      <c r="O8429" t="s">
        <v>75</v>
      </c>
      <c r="P8429">
        <v>4</v>
      </c>
      <c r="Q8429" t="s">
        <v>42</v>
      </c>
    </row>
    <row r="8430" spans="1:17" hidden="1" x14ac:dyDescent="0.3">
      <c r="A8430" t="s">
        <v>126</v>
      </c>
      <c r="B8430" t="s">
        <v>8717</v>
      </c>
      <c r="C8430" t="s">
        <v>228</v>
      </c>
      <c r="D8430" t="s">
        <v>54</v>
      </c>
      <c r="E8430" t="s">
        <v>30</v>
      </c>
      <c r="F8430">
        <v>50.86</v>
      </c>
      <c r="G8430">
        <v>177</v>
      </c>
      <c r="H8430">
        <v>7055.22</v>
      </c>
      <c r="I8430">
        <v>37</v>
      </c>
      <c r="J8430">
        <v>36</v>
      </c>
      <c r="K8430">
        <v>103</v>
      </c>
      <c r="L8430">
        <v>4105.58</v>
      </c>
      <c r="M8430" t="s">
        <v>264</v>
      </c>
      <c r="N8430" t="s">
        <v>184</v>
      </c>
      <c r="O8430" t="s">
        <v>108</v>
      </c>
      <c r="P8430">
        <v>9</v>
      </c>
      <c r="Q8430" t="s">
        <v>42</v>
      </c>
    </row>
    <row r="8431" spans="1:17" hidden="1" x14ac:dyDescent="0.3">
      <c r="A8431" t="s">
        <v>355</v>
      </c>
      <c r="B8431" t="s">
        <v>8718</v>
      </c>
      <c r="C8431" t="s">
        <v>169</v>
      </c>
      <c r="D8431" t="s">
        <v>20</v>
      </c>
      <c r="E8431" t="s">
        <v>21</v>
      </c>
      <c r="F8431">
        <v>30.17</v>
      </c>
      <c r="G8431">
        <v>103</v>
      </c>
      <c r="H8431">
        <v>4489.7700000000004</v>
      </c>
      <c r="I8431">
        <v>49</v>
      </c>
      <c r="J8431">
        <v>87</v>
      </c>
      <c r="K8431">
        <v>28</v>
      </c>
      <c r="L8431">
        <v>1220.52</v>
      </c>
      <c r="M8431" t="s">
        <v>243</v>
      </c>
      <c r="N8431" t="s">
        <v>90</v>
      </c>
      <c r="O8431" t="s">
        <v>326</v>
      </c>
      <c r="P8431">
        <v>10</v>
      </c>
      <c r="Q8431" t="s">
        <v>42</v>
      </c>
    </row>
    <row r="8432" spans="1:17" hidden="1" x14ac:dyDescent="0.3">
      <c r="A8432" t="s">
        <v>218</v>
      </c>
      <c r="B8432" t="s">
        <v>8719</v>
      </c>
      <c r="C8432" t="s">
        <v>93</v>
      </c>
      <c r="D8432" t="s">
        <v>20</v>
      </c>
      <c r="E8432" t="s">
        <v>21</v>
      </c>
      <c r="F8432">
        <v>83.65</v>
      </c>
      <c r="G8432">
        <v>128</v>
      </c>
      <c r="H8432">
        <v>259.83999999999997</v>
      </c>
      <c r="I8432">
        <v>21</v>
      </c>
      <c r="J8432">
        <v>48</v>
      </c>
      <c r="K8432">
        <v>88</v>
      </c>
      <c r="L8432">
        <v>178.64</v>
      </c>
      <c r="M8432" t="s">
        <v>116</v>
      </c>
      <c r="N8432" t="s">
        <v>244</v>
      </c>
      <c r="O8432" t="s">
        <v>94</v>
      </c>
      <c r="P8432">
        <v>3</v>
      </c>
      <c r="Q8432" t="s">
        <v>25</v>
      </c>
    </row>
    <row r="8433" spans="1:17" hidden="1" x14ac:dyDescent="0.3">
      <c r="A8433" t="s">
        <v>239</v>
      </c>
      <c r="B8433" t="s">
        <v>8720</v>
      </c>
      <c r="C8433" t="s">
        <v>344</v>
      </c>
      <c r="D8433" t="s">
        <v>37</v>
      </c>
      <c r="E8433" t="s">
        <v>21</v>
      </c>
      <c r="F8433">
        <v>25.77</v>
      </c>
      <c r="G8433">
        <v>148</v>
      </c>
      <c r="H8433">
        <v>3128.72</v>
      </c>
      <c r="I8433">
        <v>27</v>
      </c>
      <c r="J8433">
        <v>95</v>
      </c>
      <c r="K8433">
        <v>92</v>
      </c>
      <c r="L8433">
        <v>1944.88</v>
      </c>
      <c r="M8433" t="s">
        <v>23</v>
      </c>
      <c r="N8433" t="s">
        <v>78</v>
      </c>
      <c r="O8433" t="s">
        <v>63</v>
      </c>
      <c r="P8433">
        <v>10</v>
      </c>
      <c r="Q8433" t="s">
        <v>42</v>
      </c>
    </row>
    <row r="8434" spans="1:17" hidden="1" x14ac:dyDescent="0.3">
      <c r="A8434" t="s">
        <v>57</v>
      </c>
      <c r="B8434" t="s">
        <v>8721</v>
      </c>
      <c r="C8434" t="s">
        <v>45</v>
      </c>
      <c r="D8434" t="s">
        <v>46</v>
      </c>
      <c r="E8434" t="s">
        <v>38</v>
      </c>
      <c r="F8434">
        <v>91.34</v>
      </c>
      <c r="G8434">
        <v>38</v>
      </c>
      <c r="H8434">
        <v>1888.22</v>
      </c>
      <c r="I8434">
        <v>39</v>
      </c>
      <c r="J8434">
        <v>33</v>
      </c>
      <c r="K8434">
        <v>35</v>
      </c>
      <c r="L8434">
        <v>1739.15</v>
      </c>
      <c r="M8434" t="s">
        <v>39</v>
      </c>
      <c r="N8434" t="s">
        <v>57</v>
      </c>
      <c r="O8434" t="s">
        <v>139</v>
      </c>
      <c r="P8434">
        <v>2</v>
      </c>
      <c r="Q8434" t="s">
        <v>42</v>
      </c>
    </row>
    <row r="8435" spans="1:17" hidden="1" x14ac:dyDescent="0.3">
      <c r="A8435" t="s">
        <v>139</v>
      </c>
      <c r="B8435" t="s">
        <v>8722</v>
      </c>
      <c r="C8435" t="s">
        <v>148</v>
      </c>
      <c r="D8435" t="s">
        <v>88</v>
      </c>
      <c r="E8435" t="s">
        <v>21</v>
      </c>
      <c r="F8435">
        <v>90.98</v>
      </c>
      <c r="G8435">
        <v>138</v>
      </c>
      <c r="H8435">
        <v>13209.36</v>
      </c>
      <c r="I8435">
        <v>12</v>
      </c>
      <c r="J8435">
        <v>74</v>
      </c>
      <c r="K8435">
        <v>24</v>
      </c>
      <c r="L8435">
        <v>2297.2800000000002</v>
      </c>
      <c r="M8435" t="s">
        <v>190</v>
      </c>
      <c r="N8435" t="s">
        <v>173</v>
      </c>
      <c r="O8435" t="s">
        <v>337</v>
      </c>
      <c r="P8435">
        <v>8</v>
      </c>
      <c r="Q8435" t="s">
        <v>42</v>
      </c>
    </row>
    <row r="8436" spans="1:17" hidden="1" x14ac:dyDescent="0.3">
      <c r="A8436" t="s">
        <v>319</v>
      </c>
      <c r="B8436" t="s">
        <v>8723</v>
      </c>
      <c r="C8436" t="s">
        <v>45</v>
      </c>
      <c r="D8436" t="s">
        <v>46</v>
      </c>
      <c r="E8436" t="s">
        <v>30</v>
      </c>
      <c r="F8436">
        <v>40.82</v>
      </c>
      <c r="G8436">
        <v>21</v>
      </c>
      <c r="H8436">
        <v>1777.65</v>
      </c>
      <c r="I8436">
        <v>46</v>
      </c>
      <c r="J8436">
        <v>51</v>
      </c>
      <c r="K8436">
        <v>10</v>
      </c>
      <c r="L8436">
        <v>846.5</v>
      </c>
      <c r="M8436" t="s">
        <v>313</v>
      </c>
      <c r="N8436" t="s">
        <v>189</v>
      </c>
      <c r="O8436" t="s">
        <v>264</v>
      </c>
      <c r="P8436">
        <v>8</v>
      </c>
      <c r="Q8436" t="s">
        <v>50</v>
      </c>
    </row>
    <row r="8437" spans="1:17" hidden="1" x14ac:dyDescent="0.3">
      <c r="A8437" t="s">
        <v>145</v>
      </c>
      <c r="B8437" t="s">
        <v>8724</v>
      </c>
      <c r="C8437" t="s">
        <v>148</v>
      </c>
      <c r="D8437" t="s">
        <v>88</v>
      </c>
      <c r="E8437" t="s">
        <v>38</v>
      </c>
      <c r="F8437">
        <v>48.9</v>
      </c>
      <c r="G8437">
        <v>181</v>
      </c>
      <c r="H8437">
        <v>15558.76</v>
      </c>
      <c r="I8437">
        <v>24</v>
      </c>
      <c r="J8437">
        <v>23</v>
      </c>
      <c r="K8437">
        <v>109</v>
      </c>
      <c r="L8437">
        <v>9369.64</v>
      </c>
      <c r="M8437" t="s">
        <v>68</v>
      </c>
      <c r="N8437" t="s">
        <v>213</v>
      </c>
      <c r="O8437" t="s">
        <v>33</v>
      </c>
      <c r="P8437">
        <v>1</v>
      </c>
      <c r="Q8437" t="s">
        <v>50</v>
      </c>
    </row>
    <row r="8438" spans="1:17" hidden="1" x14ac:dyDescent="0.3">
      <c r="A8438" t="s">
        <v>270</v>
      </c>
      <c r="B8438" t="s">
        <v>8725</v>
      </c>
      <c r="C8438" t="s">
        <v>93</v>
      </c>
      <c r="D8438" t="s">
        <v>20</v>
      </c>
      <c r="E8438" t="s">
        <v>21</v>
      </c>
      <c r="F8438">
        <v>83.65</v>
      </c>
      <c r="G8438">
        <v>182</v>
      </c>
      <c r="H8438">
        <v>542.36</v>
      </c>
      <c r="I8438">
        <v>38</v>
      </c>
      <c r="J8438">
        <v>65</v>
      </c>
      <c r="K8438">
        <v>39</v>
      </c>
      <c r="L8438">
        <v>116.22</v>
      </c>
      <c r="M8438" t="s">
        <v>145</v>
      </c>
      <c r="N8438" t="s">
        <v>441</v>
      </c>
      <c r="O8438" t="s">
        <v>31</v>
      </c>
      <c r="P8438">
        <v>9</v>
      </c>
      <c r="Q8438" t="s">
        <v>42</v>
      </c>
    </row>
    <row r="8439" spans="1:17" hidden="1" x14ac:dyDescent="0.3">
      <c r="A8439" t="s">
        <v>166</v>
      </c>
      <c r="B8439" t="s">
        <v>8726</v>
      </c>
      <c r="C8439" t="s">
        <v>241</v>
      </c>
      <c r="D8439" t="s">
        <v>134</v>
      </c>
      <c r="E8439" t="s">
        <v>38</v>
      </c>
      <c r="F8439">
        <v>57.51</v>
      </c>
      <c r="G8439">
        <v>60</v>
      </c>
      <c r="H8439">
        <v>1222.8</v>
      </c>
      <c r="I8439">
        <v>42</v>
      </c>
      <c r="J8439">
        <v>30</v>
      </c>
      <c r="K8439">
        <v>34</v>
      </c>
      <c r="L8439">
        <v>692.92</v>
      </c>
      <c r="M8439" t="s">
        <v>293</v>
      </c>
      <c r="N8439" t="s">
        <v>166</v>
      </c>
      <c r="O8439" t="s">
        <v>43</v>
      </c>
      <c r="P8439">
        <v>9</v>
      </c>
      <c r="Q8439" t="s">
        <v>50</v>
      </c>
    </row>
    <row r="8440" spans="1:17" hidden="1" x14ac:dyDescent="0.3">
      <c r="A8440" t="s">
        <v>264</v>
      </c>
      <c r="B8440" t="s">
        <v>8727</v>
      </c>
      <c r="C8440" t="s">
        <v>187</v>
      </c>
      <c r="D8440" t="s">
        <v>54</v>
      </c>
      <c r="E8440" t="s">
        <v>30</v>
      </c>
      <c r="F8440">
        <v>44.01</v>
      </c>
      <c r="G8440">
        <v>54</v>
      </c>
      <c r="H8440">
        <v>5355.18</v>
      </c>
      <c r="I8440">
        <v>35</v>
      </c>
      <c r="J8440">
        <v>62</v>
      </c>
      <c r="K8440">
        <v>51</v>
      </c>
      <c r="L8440">
        <v>5057.67</v>
      </c>
      <c r="M8440" t="s">
        <v>238</v>
      </c>
      <c r="N8440" t="s">
        <v>334</v>
      </c>
      <c r="O8440" t="s">
        <v>498</v>
      </c>
      <c r="P8440">
        <v>8</v>
      </c>
      <c r="Q8440" t="s">
        <v>50</v>
      </c>
    </row>
    <row r="8441" spans="1:17" hidden="1" x14ac:dyDescent="0.3">
      <c r="A8441" t="s">
        <v>345</v>
      </c>
      <c r="B8441" t="s">
        <v>8728</v>
      </c>
      <c r="C8441" t="s">
        <v>344</v>
      </c>
      <c r="D8441" t="s">
        <v>37</v>
      </c>
      <c r="E8441" t="s">
        <v>38</v>
      </c>
      <c r="F8441">
        <v>41.41</v>
      </c>
      <c r="G8441">
        <v>46</v>
      </c>
      <c r="H8441">
        <v>707.02</v>
      </c>
      <c r="I8441">
        <v>23</v>
      </c>
      <c r="J8441">
        <v>38</v>
      </c>
      <c r="K8441">
        <v>22</v>
      </c>
      <c r="L8441">
        <v>338.14</v>
      </c>
      <c r="M8441" t="s">
        <v>345</v>
      </c>
      <c r="N8441" t="s">
        <v>31</v>
      </c>
      <c r="O8441" t="s">
        <v>319</v>
      </c>
      <c r="P8441">
        <v>4</v>
      </c>
      <c r="Q8441" t="s">
        <v>50</v>
      </c>
    </row>
    <row r="8442" spans="1:17" hidden="1" x14ac:dyDescent="0.3">
      <c r="A8442" t="s">
        <v>116</v>
      </c>
      <c r="B8442" t="s">
        <v>8729</v>
      </c>
      <c r="C8442" t="s">
        <v>113</v>
      </c>
      <c r="D8442" t="s">
        <v>46</v>
      </c>
      <c r="E8442" t="s">
        <v>21</v>
      </c>
      <c r="F8442">
        <v>91.09</v>
      </c>
      <c r="G8442">
        <v>29</v>
      </c>
      <c r="H8442">
        <v>1396.06</v>
      </c>
      <c r="I8442">
        <v>17</v>
      </c>
      <c r="J8442">
        <v>46</v>
      </c>
      <c r="K8442">
        <v>10</v>
      </c>
      <c r="L8442">
        <v>481.4</v>
      </c>
      <c r="M8442" t="s">
        <v>49</v>
      </c>
      <c r="N8442" t="s">
        <v>91</v>
      </c>
      <c r="O8442" t="s">
        <v>301</v>
      </c>
      <c r="P8442">
        <v>9</v>
      </c>
      <c r="Q8442" t="s">
        <v>50</v>
      </c>
    </row>
    <row r="8443" spans="1:17" hidden="1" x14ac:dyDescent="0.3">
      <c r="A8443" t="s">
        <v>263</v>
      </c>
      <c r="B8443" t="s">
        <v>8730</v>
      </c>
      <c r="C8443" t="s">
        <v>261</v>
      </c>
      <c r="D8443" t="s">
        <v>20</v>
      </c>
      <c r="E8443" t="s">
        <v>21</v>
      </c>
      <c r="F8443">
        <v>76.069999999999993</v>
      </c>
      <c r="G8443">
        <v>115</v>
      </c>
      <c r="H8443">
        <v>10422.450000000001</v>
      </c>
      <c r="I8443">
        <v>46</v>
      </c>
      <c r="J8443">
        <v>41</v>
      </c>
      <c r="K8443">
        <v>10</v>
      </c>
      <c r="L8443">
        <v>906.3</v>
      </c>
      <c r="M8443" t="s">
        <v>118</v>
      </c>
      <c r="N8443" t="s">
        <v>156</v>
      </c>
      <c r="O8443" t="s">
        <v>212</v>
      </c>
      <c r="P8443">
        <v>6</v>
      </c>
      <c r="Q8443" t="s">
        <v>50</v>
      </c>
    </row>
    <row r="8444" spans="1:17" hidden="1" x14ac:dyDescent="0.3">
      <c r="A8444" t="s">
        <v>94</v>
      </c>
      <c r="B8444" t="s">
        <v>8731</v>
      </c>
      <c r="C8444" t="s">
        <v>317</v>
      </c>
      <c r="D8444" t="s">
        <v>88</v>
      </c>
      <c r="E8444" t="s">
        <v>30</v>
      </c>
      <c r="F8444">
        <v>6.29</v>
      </c>
      <c r="G8444">
        <v>180</v>
      </c>
      <c r="H8444">
        <v>1517.4</v>
      </c>
      <c r="I8444">
        <v>36</v>
      </c>
      <c r="J8444">
        <v>94</v>
      </c>
      <c r="K8444">
        <v>96</v>
      </c>
      <c r="L8444">
        <v>809.28</v>
      </c>
      <c r="M8444" t="s">
        <v>281</v>
      </c>
      <c r="N8444" t="s">
        <v>96</v>
      </c>
      <c r="O8444" t="s">
        <v>210</v>
      </c>
      <c r="P8444">
        <v>3</v>
      </c>
      <c r="Q8444" t="s">
        <v>42</v>
      </c>
    </row>
    <row r="8445" spans="1:17" hidden="1" x14ac:dyDescent="0.3">
      <c r="A8445" t="s">
        <v>162</v>
      </c>
      <c r="B8445" t="s">
        <v>8732</v>
      </c>
      <c r="C8445" t="s">
        <v>141</v>
      </c>
      <c r="D8445" t="s">
        <v>88</v>
      </c>
      <c r="E8445" t="s">
        <v>38</v>
      </c>
      <c r="F8445">
        <v>49.4</v>
      </c>
      <c r="G8445">
        <v>28</v>
      </c>
      <c r="H8445">
        <v>845.32</v>
      </c>
      <c r="I8445">
        <v>38</v>
      </c>
      <c r="J8445">
        <v>82</v>
      </c>
      <c r="K8445">
        <v>7</v>
      </c>
      <c r="L8445">
        <v>211.33</v>
      </c>
      <c r="M8445" t="s">
        <v>80</v>
      </c>
      <c r="N8445" t="s">
        <v>279</v>
      </c>
      <c r="O8445" t="s">
        <v>355</v>
      </c>
      <c r="P8445">
        <v>10</v>
      </c>
      <c r="Q8445" t="s">
        <v>25</v>
      </c>
    </row>
    <row r="8446" spans="1:17" hidden="1" x14ac:dyDescent="0.3">
      <c r="A8446" t="s">
        <v>372</v>
      </c>
      <c r="B8446" t="s">
        <v>8733</v>
      </c>
      <c r="C8446" t="s">
        <v>344</v>
      </c>
      <c r="D8446" t="s">
        <v>37</v>
      </c>
      <c r="E8446" t="s">
        <v>21</v>
      </c>
      <c r="F8446">
        <v>25.77</v>
      </c>
      <c r="G8446">
        <v>26</v>
      </c>
      <c r="H8446">
        <v>1126.58</v>
      </c>
      <c r="I8446">
        <v>14</v>
      </c>
      <c r="J8446">
        <v>24</v>
      </c>
      <c r="K8446">
        <v>18</v>
      </c>
      <c r="L8446">
        <v>779.94</v>
      </c>
      <c r="M8446" t="s">
        <v>178</v>
      </c>
      <c r="N8446" t="s">
        <v>142</v>
      </c>
      <c r="O8446" t="s">
        <v>32</v>
      </c>
      <c r="P8446">
        <v>7</v>
      </c>
      <c r="Q8446" t="s">
        <v>25</v>
      </c>
    </row>
    <row r="8447" spans="1:17" hidden="1" x14ac:dyDescent="0.3">
      <c r="A8447" t="s">
        <v>268</v>
      </c>
      <c r="B8447" t="s">
        <v>8734</v>
      </c>
      <c r="C8447" t="s">
        <v>165</v>
      </c>
      <c r="D8447" t="s">
        <v>134</v>
      </c>
      <c r="E8447" t="s">
        <v>30</v>
      </c>
      <c r="F8447">
        <v>54.17</v>
      </c>
      <c r="G8447">
        <v>32</v>
      </c>
      <c r="H8447">
        <v>1927.04</v>
      </c>
      <c r="I8447">
        <v>20</v>
      </c>
      <c r="J8447">
        <v>47</v>
      </c>
      <c r="K8447">
        <v>18</v>
      </c>
      <c r="L8447">
        <v>1083.96</v>
      </c>
      <c r="M8447" t="s">
        <v>143</v>
      </c>
      <c r="N8447" t="s">
        <v>247</v>
      </c>
      <c r="O8447" t="s">
        <v>138</v>
      </c>
      <c r="P8447">
        <v>9</v>
      </c>
      <c r="Q8447" t="s">
        <v>25</v>
      </c>
    </row>
    <row r="8448" spans="1:17" hidden="1" x14ac:dyDescent="0.3">
      <c r="A8448" t="s">
        <v>130</v>
      </c>
      <c r="B8448" t="s">
        <v>8735</v>
      </c>
      <c r="C8448" t="s">
        <v>241</v>
      </c>
      <c r="D8448" t="s">
        <v>134</v>
      </c>
      <c r="E8448" t="s">
        <v>38</v>
      </c>
      <c r="F8448">
        <v>57.51</v>
      </c>
      <c r="G8448">
        <v>177</v>
      </c>
      <c r="H8448">
        <v>9110.19</v>
      </c>
      <c r="I8448">
        <v>16</v>
      </c>
      <c r="J8448">
        <v>51</v>
      </c>
      <c r="K8448">
        <v>42</v>
      </c>
      <c r="L8448">
        <v>2161.7399999999998</v>
      </c>
      <c r="M8448" t="s">
        <v>327</v>
      </c>
      <c r="N8448" t="s">
        <v>131</v>
      </c>
      <c r="O8448" t="s">
        <v>293</v>
      </c>
      <c r="P8448">
        <v>4</v>
      </c>
      <c r="Q8448" t="s">
        <v>50</v>
      </c>
    </row>
    <row r="8449" spans="1:17" hidden="1" x14ac:dyDescent="0.3">
      <c r="A8449" t="s">
        <v>312</v>
      </c>
      <c r="B8449" t="s">
        <v>8736</v>
      </c>
      <c r="C8449" t="s">
        <v>133</v>
      </c>
      <c r="D8449" t="s">
        <v>134</v>
      </c>
      <c r="E8449" t="s">
        <v>21</v>
      </c>
      <c r="F8449">
        <v>9.06</v>
      </c>
      <c r="G8449">
        <v>65</v>
      </c>
      <c r="H8449">
        <v>256.10000000000002</v>
      </c>
      <c r="I8449">
        <v>19</v>
      </c>
      <c r="J8449">
        <v>34</v>
      </c>
      <c r="K8449">
        <v>58</v>
      </c>
      <c r="L8449">
        <v>228.52</v>
      </c>
      <c r="M8449" t="s">
        <v>48</v>
      </c>
      <c r="N8449" t="s">
        <v>257</v>
      </c>
      <c r="O8449" t="s">
        <v>24</v>
      </c>
      <c r="P8449">
        <v>1</v>
      </c>
      <c r="Q8449" t="s">
        <v>42</v>
      </c>
    </row>
    <row r="8450" spans="1:17" hidden="1" x14ac:dyDescent="0.3">
      <c r="A8450" t="s">
        <v>159</v>
      </c>
      <c r="B8450" t="s">
        <v>8737</v>
      </c>
      <c r="C8450" t="s">
        <v>103</v>
      </c>
      <c r="D8450" t="s">
        <v>67</v>
      </c>
      <c r="E8450" t="s">
        <v>21</v>
      </c>
      <c r="F8450">
        <v>80.08</v>
      </c>
      <c r="G8450">
        <v>23</v>
      </c>
      <c r="H8450">
        <v>1286.6199999999999</v>
      </c>
      <c r="I8450">
        <v>9</v>
      </c>
      <c r="J8450">
        <v>65</v>
      </c>
      <c r="K8450">
        <v>8</v>
      </c>
      <c r="L8450">
        <v>447.52</v>
      </c>
      <c r="M8450" t="s">
        <v>91</v>
      </c>
      <c r="N8450" t="s">
        <v>184</v>
      </c>
      <c r="O8450" t="s">
        <v>143</v>
      </c>
      <c r="P8450">
        <v>1</v>
      </c>
      <c r="Q8450" t="s">
        <v>42</v>
      </c>
    </row>
    <row r="8451" spans="1:17" hidden="1" x14ac:dyDescent="0.3">
      <c r="A8451" t="s">
        <v>26</v>
      </c>
      <c r="B8451" t="s">
        <v>8738</v>
      </c>
      <c r="C8451" t="s">
        <v>286</v>
      </c>
      <c r="D8451" t="s">
        <v>54</v>
      </c>
      <c r="E8451" t="s">
        <v>30</v>
      </c>
      <c r="F8451">
        <v>17.489999999999998</v>
      </c>
      <c r="G8451">
        <v>132</v>
      </c>
      <c r="H8451">
        <v>8910</v>
      </c>
      <c r="I8451">
        <v>14</v>
      </c>
      <c r="J8451">
        <v>70</v>
      </c>
      <c r="K8451">
        <v>27</v>
      </c>
      <c r="L8451">
        <v>1822.5</v>
      </c>
      <c r="M8451" t="s">
        <v>319</v>
      </c>
      <c r="N8451" t="s">
        <v>451</v>
      </c>
      <c r="O8451" t="s">
        <v>51</v>
      </c>
      <c r="P8451">
        <v>7</v>
      </c>
      <c r="Q8451" t="s">
        <v>50</v>
      </c>
    </row>
    <row r="8452" spans="1:17" hidden="1" x14ac:dyDescent="0.3">
      <c r="A8452" t="s">
        <v>190</v>
      </c>
      <c r="B8452" t="s">
        <v>8739</v>
      </c>
      <c r="C8452" t="s">
        <v>246</v>
      </c>
      <c r="D8452" t="s">
        <v>67</v>
      </c>
      <c r="E8452" t="s">
        <v>38</v>
      </c>
      <c r="F8452">
        <v>53.28</v>
      </c>
      <c r="G8452">
        <v>18</v>
      </c>
      <c r="H8452">
        <v>1378.26</v>
      </c>
      <c r="I8452">
        <v>43</v>
      </c>
      <c r="J8452">
        <v>50</v>
      </c>
      <c r="K8452">
        <v>10</v>
      </c>
      <c r="L8452">
        <v>765.7</v>
      </c>
      <c r="M8452" t="s">
        <v>394</v>
      </c>
      <c r="N8452" t="s">
        <v>234</v>
      </c>
      <c r="O8452" t="s">
        <v>310</v>
      </c>
      <c r="P8452">
        <v>6</v>
      </c>
      <c r="Q8452" t="s">
        <v>25</v>
      </c>
    </row>
    <row r="8453" spans="1:17" x14ac:dyDescent="0.3">
      <c r="A8453" t="s">
        <v>293</v>
      </c>
      <c r="B8453" t="s">
        <v>8740</v>
      </c>
      <c r="C8453" t="s">
        <v>28</v>
      </c>
      <c r="D8453" t="s">
        <v>29</v>
      </c>
      <c r="E8453" t="s">
        <v>21</v>
      </c>
      <c r="F8453">
        <v>13.82</v>
      </c>
      <c r="G8453">
        <v>112</v>
      </c>
      <c r="H8453">
        <v>5690.72</v>
      </c>
      <c r="I8453">
        <v>49</v>
      </c>
      <c r="J8453">
        <v>87</v>
      </c>
      <c r="K8453">
        <v>19</v>
      </c>
      <c r="L8453">
        <v>965.39</v>
      </c>
      <c r="M8453" t="s">
        <v>213</v>
      </c>
      <c r="N8453" t="s">
        <v>162</v>
      </c>
      <c r="O8453" t="s">
        <v>163</v>
      </c>
      <c r="P8453">
        <v>7</v>
      </c>
      <c r="Q8453" t="s">
        <v>42</v>
      </c>
    </row>
    <row r="8454" spans="1:17" hidden="1" x14ac:dyDescent="0.3">
      <c r="A8454" t="s">
        <v>22</v>
      </c>
      <c r="B8454" t="s">
        <v>8741</v>
      </c>
      <c r="C8454" t="s">
        <v>19</v>
      </c>
      <c r="D8454" t="s">
        <v>20</v>
      </c>
      <c r="E8454" t="s">
        <v>30</v>
      </c>
      <c r="F8454">
        <v>57.48</v>
      </c>
      <c r="G8454">
        <v>103</v>
      </c>
      <c r="H8454">
        <v>506.76</v>
      </c>
      <c r="I8454">
        <v>18</v>
      </c>
      <c r="J8454">
        <v>93</v>
      </c>
      <c r="K8454">
        <v>63</v>
      </c>
      <c r="L8454">
        <v>309.95999999999998</v>
      </c>
      <c r="M8454" t="s">
        <v>97</v>
      </c>
      <c r="N8454" t="s">
        <v>409</v>
      </c>
      <c r="O8454" t="s">
        <v>244</v>
      </c>
      <c r="P8454">
        <v>9</v>
      </c>
      <c r="Q8454" t="s">
        <v>50</v>
      </c>
    </row>
    <row r="8455" spans="1:17" hidden="1" x14ac:dyDescent="0.3">
      <c r="A8455" t="s">
        <v>139</v>
      </c>
      <c r="B8455" t="s">
        <v>8742</v>
      </c>
      <c r="C8455" t="s">
        <v>59</v>
      </c>
      <c r="D8455" t="s">
        <v>60</v>
      </c>
      <c r="E8455" t="s">
        <v>38</v>
      </c>
      <c r="F8455">
        <v>68.94</v>
      </c>
      <c r="G8455">
        <v>173</v>
      </c>
      <c r="H8455">
        <v>3868.28</v>
      </c>
      <c r="I8455">
        <v>50</v>
      </c>
      <c r="J8455">
        <v>59</v>
      </c>
      <c r="K8455">
        <v>9</v>
      </c>
      <c r="L8455">
        <v>201.24</v>
      </c>
      <c r="M8455" t="s">
        <v>90</v>
      </c>
      <c r="N8455" t="s">
        <v>385</v>
      </c>
      <c r="O8455" t="s">
        <v>783</v>
      </c>
      <c r="P8455">
        <v>5</v>
      </c>
      <c r="Q8455" t="s">
        <v>42</v>
      </c>
    </row>
    <row r="8456" spans="1:17" hidden="1" x14ac:dyDescent="0.3">
      <c r="A8456" t="s">
        <v>184</v>
      </c>
      <c r="B8456" t="s">
        <v>8743</v>
      </c>
      <c r="C8456" t="s">
        <v>133</v>
      </c>
      <c r="D8456" t="s">
        <v>134</v>
      </c>
      <c r="E8456" t="s">
        <v>38</v>
      </c>
      <c r="F8456">
        <v>31.2</v>
      </c>
      <c r="G8456">
        <v>163</v>
      </c>
      <c r="H8456">
        <v>5341.51</v>
      </c>
      <c r="I8456">
        <v>33</v>
      </c>
      <c r="J8456">
        <v>100</v>
      </c>
      <c r="K8456">
        <v>72</v>
      </c>
      <c r="L8456">
        <v>2359.44</v>
      </c>
      <c r="M8456" t="s">
        <v>69</v>
      </c>
      <c r="N8456" t="s">
        <v>49</v>
      </c>
      <c r="O8456" t="s">
        <v>225</v>
      </c>
      <c r="P8456">
        <v>8</v>
      </c>
      <c r="Q8456" t="s">
        <v>42</v>
      </c>
    </row>
    <row r="8457" spans="1:17" hidden="1" x14ac:dyDescent="0.3">
      <c r="A8457" t="s">
        <v>73</v>
      </c>
      <c r="B8457" t="s">
        <v>8744</v>
      </c>
      <c r="C8457" t="s">
        <v>155</v>
      </c>
      <c r="D8457" t="s">
        <v>67</v>
      </c>
      <c r="E8457" t="s">
        <v>21</v>
      </c>
      <c r="F8457">
        <v>67.290000000000006</v>
      </c>
      <c r="G8457">
        <v>143</v>
      </c>
      <c r="H8457">
        <v>6376.37</v>
      </c>
      <c r="I8457">
        <v>48</v>
      </c>
      <c r="J8457">
        <v>85</v>
      </c>
      <c r="K8457">
        <v>117</v>
      </c>
      <c r="L8457">
        <v>5217.03</v>
      </c>
      <c r="M8457" t="s">
        <v>350</v>
      </c>
      <c r="N8457" t="s">
        <v>218</v>
      </c>
      <c r="O8457" t="s">
        <v>1167</v>
      </c>
      <c r="P8457">
        <v>1</v>
      </c>
      <c r="Q8457" t="s">
        <v>25</v>
      </c>
    </row>
    <row r="8458" spans="1:17" hidden="1" x14ac:dyDescent="0.3">
      <c r="A8458" t="s">
        <v>156</v>
      </c>
      <c r="B8458" t="s">
        <v>8745</v>
      </c>
      <c r="C8458" t="s">
        <v>261</v>
      </c>
      <c r="D8458" t="s">
        <v>20</v>
      </c>
      <c r="E8458" t="s">
        <v>30</v>
      </c>
      <c r="F8458">
        <v>50.94</v>
      </c>
      <c r="G8458">
        <v>133</v>
      </c>
      <c r="H8458">
        <v>11758.53</v>
      </c>
      <c r="I8458">
        <v>46</v>
      </c>
      <c r="J8458">
        <v>77</v>
      </c>
      <c r="K8458">
        <v>5</v>
      </c>
      <c r="L8458">
        <v>442.05</v>
      </c>
      <c r="M8458" t="s">
        <v>275</v>
      </c>
      <c r="N8458" t="s">
        <v>69</v>
      </c>
      <c r="O8458" t="s">
        <v>100</v>
      </c>
      <c r="P8458">
        <v>10</v>
      </c>
      <c r="Q8458" t="s">
        <v>50</v>
      </c>
    </row>
    <row r="8459" spans="1:17" hidden="1" x14ac:dyDescent="0.3">
      <c r="A8459" t="s">
        <v>32</v>
      </c>
      <c r="B8459" t="s">
        <v>8746</v>
      </c>
      <c r="C8459" t="s">
        <v>286</v>
      </c>
      <c r="D8459" t="s">
        <v>54</v>
      </c>
      <c r="E8459" t="s">
        <v>38</v>
      </c>
      <c r="F8459">
        <v>3.51</v>
      </c>
      <c r="G8459">
        <v>33</v>
      </c>
      <c r="H8459">
        <v>1155.6600000000001</v>
      </c>
      <c r="I8459">
        <v>26</v>
      </c>
      <c r="J8459">
        <v>66</v>
      </c>
      <c r="K8459">
        <v>29</v>
      </c>
      <c r="L8459">
        <v>1015.58</v>
      </c>
      <c r="M8459" t="s">
        <v>33</v>
      </c>
      <c r="N8459" t="s">
        <v>210</v>
      </c>
      <c r="O8459" t="s">
        <v>275</v>
      </c>
      <c r="P8459">
        <v>8</v>
      </c>
      <c r="Q8459" t="s">
        <v>50</v>
      </c>
    </row>
    <row r="8460" spans="1:17" hidden="1" x14ac:dyDescent="0.3">
      <c r="A8460" t="s">
        <v>321</v>
      </c>
      <c r="B8460" t="s">
        <v>8747</v>
      </c>
      <c r="C8460" t="s">
        <v>53</v>
      </c>
      <c r="D8460" t="s">
        <v>54</v>
      </c>
      <c r="E8460" t="s">
        <v>21</v>
      </c>
      <c r="F8460">
        <v>26.92</v>
      </c>
      <c r="G8460">
        <v>33</v>
      </c>
      <c r="H8460">
        <v>966.57</v>
      </c>
      <c r="I8460">
        <v>9</v>
      </c>
      <c r="J8460">
        <v>86</v>
      </c>
      <c r="K8460">
        <v>23</v>
      </c>
      <c r="L8460">
        <v>673.67</v>
      </c>
      <c r="M8460" t="s">
        <v>47</v>
      </c>
      <c r="N8460" t="s">
        <v>464</v>
      </c>
      <c r="O8460" t="s">
        <v>34</v>
      </c>
      <c r="P8460">
        <v>6</v>
      </c>
      <c r="Q8460" t="s">
        <v>50</v>
      </c>
    </row>
    <row r="8461" spans="1:17" hidden="1" x14ac:dyDescent="0.3">
      <c r="A8461" t="s">
        <v>159</v>
      </c>
      <c r="B8461" t="s">
        <v>8748</v>
      </c>
      <c r="C8461" t="s">
        <v>208</v>
      </c>
      <c r="D8461" t="s">
        <v>20</v>
      </c>
      <c r="E8461" t="s">
        <v>30</v>
      </c>
      <c r="F8461">
        <v>27.47</v>
      </c>
      <c r="G8461">
        <v>187</v>
      </c>
      <c r="H8461">
        <v>645.15</v>
      </c>
      <c r="I8461">
        <v>38</v>
      </c>
      <c r="J8461">
        <v>61</v>
      </c>
      <c r="K8461">
        <v>71</v>
      </c>
      <c r="L8461">
        <v>244.95</v>
      </c>
      <c r="M8461" t="s">
        <v>380</v>
      </c>
      <c r="N8461" t="s">
        <v>448</v>
      </c>
      <c r="O8461" t="s">
        <v>138</v>
      </c>
      <c r="P8461">
        <v>7</v>
      </c>
      <c r="Q8461" t="s">
        <v>25</v>
      </c>
    </row>
    <row r="8462" spans="1:17" hidden="1" x14ac:dyDescent="0.3">
      <c r="A8462" t="s">
        <v>348</v>
      </c>
      <c r="B8462" t="s">
        <v>8749</v>
      </c>
      <c r="C8462" t="s">
        <v>66</v>
      </c>
      <c r="D8462" t="s">
        <v>67</v>
      </c>
      <c r="E8462" t="s">
        <v>38</v>
      </c>
      <c r="F8462">
        <v>58.87</v>
      </c>
      <c r="G8462">
        <v>52</v>
      </c>
      <c r="H8462">
        <v>4561.4399999999996</v>
      </c>
      <c r="I8462">
        <v>22</v>
      </c>
      <c r="J8462">
        <v>74</v>
      </c>
      <c r="K8462">
        <v>21</v>
      </c>
      <c r="L8462">
        <v>1842.12</v>
      </c>
      <c r="M8462" t="s">
        <v>125</v>
      </c>
      <c r="N8462" t="s">
        <v>188</v>
      </c>
      <c r="O8462" t="s">
        <v>394</v>
      </c>
      <c r="P8462">
        <v>10</v>
      </c>
      <c r="Q8462" t="s">
        <v>25</v>
      </c>
    </row>
    <row r="8463" spans="1:17" hidden="1" x14ac:dyDescent="0.3">
      <c r="A8463" t="s">
        <v>136</v>
      </c>
      <c r="B8463" t="s">
        <v>8750</v>
      </c>
      <c r="C8463" t="s">
        <v>19</v>
      </c>
      <c r="D8463" t="s">
        <v>20</v>
      </c>
      <c r="E8463" t="s">
        <v>21</v>
      </c>
      <c r="F8463">
        <v>89.94</v>
      </c>
      <c r="G8463">
        <v>197</v>
      </c>
      <c r="H8463">
        <v>14946.39</v>
      </c>
      <c r="I8463">
        <v>44</v>
      </c>
      <c r="J8463">
        <v>27</v>
      </c>
      <c r="K8463">
        <v>137</v>
      </c>
      <c r="L8463">
        <v>10394.19</v>
      </c>
      <c r="M8463" t="s">
        <v>163</v>
      </c>
      <c r="N8463" t="s">
        <v>321</v>
      </c>
      <c r="O8463" t="s">
        <v>31</v>
      </c>
      <c r="P8463">
        <v>10</v>
      </c>
      <c r="Q8463" t="s">
        <v>50</v>
      </c>
    </row>
    <row r="8464" spans="1:17" hidden="1" x14ac:dyDescent="0.3">
      <c r="A8464" t="s">
        <v>109</v>
      </c>
      <c r="B8464" t="s">
        <v>8751</v>
      </c>
      <c r="C8464" t="s">
        <v>155</v>
      </c>
      <c r="D8464" t="s">
        <v>67</v>
      </c>
      <c r="E8464" t="s">
        <v>30</v>
      </c>
      <c r="F8464">
        <v>7.54</v>
      </c>
      <c r="G8464">
        <v>21</v>
      </c>
      <c r="H8464">
        <v>2082.15</v>
      </c>
      <c r="I8464">
        <v>32</v>
      </c>
      <c r="J8464">
        <v>20</v>
      </c>
      <c r="K8464">
        <v>7</v>
      </c>
      <c r="L8464">
        <v>694.05</v>
      </c>
      <c r="M8464" t="s">
        <v>308</v>
      </c>
      <c r="N8464" t="s">
        <v>388</v>
      </c>
      <c r="O8464" t="s">
        <v>263</v>
      </c>
      <c r="P8464">
        <v>4</v>
      </c>
      <c r="Q8464" t="s">
        <v>25</v>
      </c>
    </row>
    <row r="8465" spans="1:17" hidden="1" x14ac:dyDescent="0.3">
      <c r="A8465" t="s">
        <v>125</v>
      </c>
      <c r="B8465" t="s">
        <v>8752</v>
      </c>
      <c r="C8465" t="s">
        <v>93</v>
      </c>
      <c r="D8465" t="s">
        <v>20</v>
      </c>
      <c r="E8465" t="s">
        <v>38</v>
      </c>
      <c r="F8465">
        <v>95.99</v>
      </c>
      <c r="G8465">
        <v>71</v>
      </c>
      <c r="H8465">
        <v>2035.57</v>
      </c>
      <c r="I8465">
        <v>37</v>
      </c>
      <c r="J8465">
        <v>57</v>
      </c>
      <c r="K8465">
        <v>9</v>
      </c>
      <c r="L8465">
        <v>258.02999999999997</v>
      </c>
      <c r="M8465" t="s">
        <v>136</v>
      </c>
      <c r="N8465" t="s">
        <v>90</v>
      </c>
      <c r="O8465" t="s">
        <v>47</v>
      </c>
      <c r="P8465">
        <v>5</v>
      </c>
      <c r="Q8465" t="s">
        <v>50</v>
      </c>
    </row>
    <row r="8466" spans="1:17" hidden="1" x14ac:dyDescent="0.3">
      <c r="A8466" t="s">
        <v>139</v>
      </c>
      <c r="B8466" t="s">
        <v>8753</v>
      </c>
      <c r="C8466" t="s">
        <v>195</v>
      </c>
      <c r="D8466" t="s">
        <v>88</v>
      </c>
      <c r="E8466" t="s">
        <v>21</v>
      </c>
      <c r="F8466">
        <v>34.17</v>
      </c>
      <c r="G8466">
        <v>144</v>
      </c>
      <c r="H8466">
        <v>4296.96</v>
      </c>
      <c r="I8466">
        <v>13</v>
      </c>
      <c r="J8466">
        <v>54</v>
      </c>
      <c r="K8466">
        <v>115</v>
      </c>
      <c r="L8466">
        <v>3431.6</v>
      </c>
      <c r="M8466" t="s">
        <v>49</v>
      </c>
      <c r="N8466" t="s">
        <v>270</v>
      </c>
      <c r="O8466" t="s">
        <v>247</v>
      </c>
      <c r="P8466">
        <v>6</v>
      </c>
      <c r="Q8466" t="s">
        <v>25</v>
      </c>
    </row>
    <row r="8467" spans="1:17" hidden="1" x14ac:dyDescent="0.3">
      <c r="A8467" t="s">
        <v>230</v>
      </c>
      <c r="B8467" t="s">
        <v>8754</v>
      </c>
      <c r="C8467" t="s">
        <v>228</v>
      </c>
      <c r="D8467" t="s">
        <v>54</v>
      </c>
      <c r="E8467" t="s">
        <v>38</v>
      </c>
      <c r="F8467">
        <v>30.41</v>
      </c>
      <c r="G8467">
        <v>140</v>
      </c>
      <c r="H8467">
        <v>11081</v>
      </c>
      <c r="I8467">
        <v>49</v>
      </c>
      <c r="J8467">
        <v>66</v>
      </c>
      <c r="K8467">
        <v>68</v>
      </c>
      <c r="L8467">
        <v>5382.2</v>
      </c>
      <c r="M8467" t="s">
        <v>464</v>
      </c>
      <c r="N8467" t="s">
        <v>301</v>
      </c>
      <c r="O8467" t="s">
        <v>68</v>
      </c>
      <c r="P8467">
        <v>6</v>
      </c>
      <c r="Q8467" t="s">
        <v>50</v>
      </c>
    </row>
    <row r="8468" spans="1:17" hidden="1" x14ac:dyDescent="0.3">
      <c r="A8468" t="s">
        <v>131</v>
      </c>
      <c r="B8468" t="s">
        <v>8755</v>
      </c>
      <c r="C8468" t="s">
        <v>53</v>
      </c>
      <c r="D8468" t="s">
        <v>54</v>
      </c>
      <c r="E8468" t="s">
        <v>21</v>
      </c>
      <c r="F8468">
        <v>26.92</v>
      </c>
      <c r="G8468">
        <v>164</v>
      </c>
      <c r="H8468">
        <v>15916.2</v>
      </c>
      <c r="I8468">
        <v>27</v>
      </c>
      <c r="J8468">
        <v>88</v>
      </c>
      <c r="K8468">
        <v>135</v>
      </c>
      <c r="L8468">
        <v>13101.75</v>
      </c>
      <c r="M8468" t="s">
        <v>218</v>
      </c>
      <c r="N8468" t="s">
        <v>206</v>
      </c>
      <c r="O8468" t="s">
        <v>409</v>
      </c>
      <c r="P8468">
        <v>8</v>
      </c>
      <c r="Q8468" t="s">
        <v>42</v>
      </c>
    </row>
    <row r="8469" spans="1:17" hidden="1" x14ac:dyDescent="0.3">
      <c r="A8469" t="s">
        <v>268</v>
      </c>
      <c r="B8469" t="s">
        <v>8756</v>
      </c>
      <c r="C8469" t="s">
        <v>195</v>
      </c>
      <c r="D8469" t="s">
        <v>88</v>
      </c>
      <c r="E8469" t="s">
        <v>30</v>
      </c>
      <c r="F8469">
        <v>30.21</v>
      </c>
      <c r="G8469">
        <v>16</v>
      </c>
      <c r="H8469">
        <v>144.80000000000001</v>
      </c>
      <c r="I8469">
        <v>32</v>
      </c>
      <c r="J8469">
        <v>75</v>
      </c>
      <c r="K8469">
        <v>4</v>
      </c>
      <c r="L8469">
        <v>36.200000000000003</v>
      </c>
      <c r="M8469" t="s">
        <v>334</v>
      </c>
      <c r="N8469" t="s">
        <v>69</v>
      </c>
      <c r="O8469" t="s">
        <v>24</v>
      </c>
      <c r="P8469">
        <v>1</v>
      </c>
      <c r="Q8469" t="s">
        <v>50</v>
      </c>
    </row>
    <row r="8470" spans="1:17" hidden="1" x14ac:dyDescent="0.3">
      <c r="A8470" t="s">
        <v>143</v>
      </c>
      <c r="B8470" t="s">
        <v>8757</v>
      </c>
      <c r="C8470" t="s">
        <v>45</v>
      </c>
      <c r="D8470" t="s">
        <v>46</v>
      </c>
      <c r="E8470" t="s">
        <v>38</v>
      </c>
      <c r="F8470">
        <v>91.34</v>
      </c>
      <c r="G8470">
        <v>147</v>
      </c>
      <c r="H8470">
        <v>3949.89</v>
      </c>
      <c r="I8470">
        <v>19</v>
      </c>
      <c r="J8470">
        <v>45</v>
      </c>
      <c r="K8470">
        <v>43</v>
      </c>
      <c r="L8470">
        <v>1155.4100000000001</v>
      </c>
      <c r="M8470" t="s">
        <v>139</v>
      </c>
      <c r="N8470" t="s">
        <v>250</v>
      </c>
      <c r="O8470" t="s">
        <v>80</v>
      </c>
      <c r="P8470">
        <v>1</v>
      </c>
      <c r="Q8470" t="s">
        <v>50</v>
      </c>
    </row>
    <row r="8471" spans="1:17" hidden="1" x14ac:dyDescent="0.3">
      <c r="A8471" t="s">
        <v>254</v>
      </c>
      <c r="B8471" t="s">
        <v>8758</v>
      </c>
      <c r="C8471" t="s">
        <v>200</v>
      </c>
      <c r="D8471" t="s">
        <v>29</v>
      </c>
      <c r="E8471" t="s">
        <v>21</v>
      </c>
      <c r="F8471">
        <v>67.55</v>
      </c>
      <c r="G8471">
        <v>77</v>
      </c>
      <c r="H8471">
        <v>2753.52</v>
      </c>
      <c r="I8471">
        <v>34</v>
      </c>
      <c r="J8471">
        <v>65</v>
      </c>
      <c r="K8471">
        <v>76</v>
      </c>
      <c r="L8471">
        <v>2717.76</v>
      </c>
      <c r="M8471" t="s">
        <v>451</v>
      </c>
      <c r="N8471" t="s">
        <v>326</v>
      </c>
      <c r="O8471" t="s">
        <v>385</v>
      </c>
      <c r="P8471">
        <v>8</v>
      </c>
      <c r="Q8471" t="s">
        <v>25</v>
      </c>
    </row>
    <row r="8472" spans="1:17" hidden="1" x14ac:dyDescent="0.3">
      <c r="A8472" t="s">
        <v>277</v>
      </c>
      <c r="B8472" t="s">
        <v>8759</v>
      </c>
      <c r="C8472" t="s">
        <v>317</v>
      </c>
      <c r="D8472" t="s">
        <v>88</v>
      </c>
      <c r="E8472" t="s">
        <v>30</v>
      </c>
      <c r="F8472">
        <v>6.29</v>
      </c>
      <c r="G8472">
        <v>116</v>
      </c>
      <c r="H8472">
        <v>5583.08</v>
      </c>
      <c r="I8472">
        <v>27</v>
      </c>
      <c r="J8472">
        <v>50</v>
      </c>
      <c r="K8472">
        <v>55</v>
      </c>
      <c r="L8472">
        <v>2647.15</v>
      </c>
      <c r="M8472" t="s">
        <v>129</v>
      </c>
      <c r="N8472" t="s">
        <v>307</v>
      </c>
      <c r="O8472" t="s">
        <v>114</v>
      </c>
      <c r="P8472">
        <v>6</v>
      </c>
      <c r="Q8472" t="s">
        <v>42</v>
      </c>
    </row>
    <row r="8473" spans="1:17" hidden="1" x14ac:dyDescent="0.3">
      <c r="A8473" t="s">
        <v>47</v>
      </c>
      <c r="B8473" t="s">
        <v>8760</v>
      </c>
      <c r="C8473" t="s">
        <v>297</v>
      </c>
      <c r="D8473" t="s">
        <v>60</v>
      </c>
      <c r="E8473" t="s">
        <v>38</v>
      </c>
      <c r="F8473">
        <v>76.36</v>
      </c>
      <c r="G8473">
        <v>99</v>
      </c>
      <c r="H8473">
        <v>5496.48</v>
      </c>
      <c r="I8473">
        <v>31</v>
      </c>
      <c r="J8473">
        <v>94</v>
      </c>
      <c r="K8473">
        <v>22</v>
      </c>
      <c r="L8473">
        <v>1221.44</v>
      </c>
      <c r="M8473" t="s">
        <v>295</v>
      </c>
      <c r="N8473" t="s">
        <v>55</v>
      </c>
      <c r="O8473" t="s">
        <v>238</v>
      </c>
      <c r="P8473">
        <v>2</v>
      </c>
      <c r="Q8473" t="s">
        <v>42</v>
      </c>
    </row>
    <row r="8474" spans="1:17" hidden="1" x14ac:dyDescent="0.3">
      <c r="A8474" t="s">
        <v>156</v>
      </c>
      <c r="B8474" t="s">
        <v>8761</v>
      </c>
      <c r="C8474" t="s">
        <v>359</v>
      </c>
      <c r="D8474" t="s">
        <v>60</v>
      </c>
      <c r="E8474" t="s">
        <v>38</v>
      </c>
      <c r="F8474">
        <v>26.75</v>
      </c>
      <c r="G8474">
        <v>47</v>
      </c>
      <c r="H8474">
        <v>1576.85</v>
      </c>
      <c r="I8474">
        <v>44</v>
      </c>
      <c r="J8474">
        <v>68</v>
      </c>
      <c r="K8474">
        <v>41</v>
      </c>
      <c r="L8474">
        <v>1375.55</v>
      </c>
      <c r="M8474" t="s">
        <v>188</v>
      </c>
      <c r="N8474" t="s">
        <v>363</v>
      </c>
      <c r="O8474" t="s">
        <v>319</v>
      </c>
      <c r="P8474">
        <v>8</v>
      </c>
      <c r="Q8474" t="s">
        <v>42</v>
      </c>
    </row>
    <row r="8475" spans="1:17" hidden="1" x14ac:dyDescent="0.3">
      <c r="A8475" t="s">
        <v>90</v>
      </c>
      <c r="B8475" t="s">
        <v>8762</v>
      </c>
      <c r="C8475" t="s">
        <v>344</v>
      </c>
      <c r="D8475" t="s">
        <v>37</v>
      </c>
      <c r="E8475" t="s">
        <v>30</v>
      </c>
      <c r="F8475">
        <v>48.16</v>
      </c>
      <c r="G8475">
        <v>45</v>
      </c>
      <c r="H8475">
        <v>3291.75</v>
      </c>
      <c r="I8475">
        <v>33</v>
      </c>
      <c r="J8475">
        <v>90</v>
      </c>
      <c r="K8475">
        <v>45</v>
      </c>
      <c r="L8475">
        <v>3291.75</v>
      </c>
      <c r="M8475" t="s">
        <v>17</v>
      </c>
      <c r="N8475" t="s">
        <v>51</v>
      </c>
      <c r="O8475" t="s">
        <v>263</v>
      </c>
      <c r="P8475">
        <v>7</v>
      </c>
      <c r="Q8475" t="s">
        <v>25</v>
      </c>
    </row>
    <row r="8476" spans="1:17" hidden="1" x14ac:dyDescent="0.3">
      <c r="A8476" t="s">
        <v>150</v>
      </c>
      <c r="B8476" t="s">
        <v>8763</v>
      </c>
      <c r="C8476" t="s">
        <v>141</v>
      </c>
      <c r="D8476" t="s">
        <v>88</v>
      </c>
      <c r="E8476" t="s">
        <v>21</v>
      </c>
      <c r="F8476">
        <v>96.91</v>
      </c>
      <c r="G8476">
        <v>44</v>
      </c>
      <c r="H8476">
        <v>2833.6</v>
      </c>
      <c r="I8476">
        <v>42</v>
      </c>
      <c r="J8476">
        <v>98</v>
      </c>
      <c r="K8476">
        <v>35</v>
      </c>
      <c r="L8476">
        <v>2254</v>
      </c>
      <c r="M8476" t="s">
        <v>355</v>
      </c>
      <c r="N8476" t="s">
        <v>105</v>
      </c>
      <c r="O8476" t="s">
        <v>279</v>
      </c>
      <c r="P8476">
        <v>1</v>
      </c>
      <c r="Q8476" t="s">
        <v>50</v>
      </c>
    </row>
    <row r="8477" spans="1:17" hidden="1" x14ac:dyDescent="0.3">
      <c r="A8477" t="s">
        <v>85</v>
      </c>
      <c r="B8477" t="s">
        <v>8764</v>
      </c>
      <c r="C8477" t="s">
        <v>103</v>
      </c>
      <c r="D8477" t="s">
        <v>67</v>
      </c>
      <c r="E8477" t="s">
        <v>30</v>
      </c>
      <c r="F8477">
        <v>45.45</v>
      </c>
      <c r="G8477">
        <v>64</v>
      </c>
      <c r="H8477">
        <v>4945.92</v>
      </c>
      <c r="I8477">
        <v>34</v>
      </c>
      <c r="J8477">
        <v>33</v>
      </c>
      <c r="K8477">
        <v>9</v>
      </c>
      <c r="L8477">
        <v>695.52</v>
      </c>
      <c r="M8477" t="s">
        <v>55</v>
      </c>
      <c r="N8477" t="s">
        <v>183</v>
      </c>
      <c r="O8477" t="s">
        <v>101</v>
      </c>
      <c r="P8477">
        <v>8</v>
      </c>
      <c r="Q8477" t="s">
        <v>50</v>
      </c>
    </row>
    <row r="8478" spans="1:17" hidden="1" x14ac:dyDescent="0.3">
      <c r="A8478" t="s">
        <v>243</v>
      </c>
      <c r="B8478" t="s">
        <v>8765</v>
      </c>
      <c r="C8478" t="s">
        <v>169</v>
      </c>
      <c r="D8478" t="s">
        <v>20</v>
      </c>
      <c r="E8478" t="s">
        <v>38</v>
      </c>
      <c r="F8478">
        <v>2.37</v>
      </c>
      <c r="G8478">
        <v>26</v>
      </c>
      <c r="H8478">
        <v>178.62</v>
      </c>
      <c r="I8478">
        <v>10</v>
      </c>
      <c r="J8478">
        <v>25</v>
      </c>
      <c r="K8478">
        <v>24</v>
      </c>
      <c r="L8478">
        <v>164.88</v>
      </c>
      <c r="M8478" t="s">
        <v>469</v>
      </c>
      <c r="N8478" t="s">
        <v>366</v>
      </c>
      <c r="O8478" t="s">
        <v>385</v>
      </c>
      <c r="P8478">
        <v>1</v>
      </c>
      <c r="Q8478" t="s">
        <v>42</v>
      </c>
    </row>
    <row r="8479" spans="1:17" hidden="1" x14ac:dyDescent="0.3">
      <c r="A8479" t="s">
        <v>257</v>
      </c>
      <c r="B8479" t="s">
        <v>8766</v>
      </c>
      <c r="C8479" t="s">
        <v>71</v>
      </c>
      <c r="D8479" t="s">
        <v>29</v>
      </c>
      <c r="E8479" t="s">
        <v>21</v>
      </c>
      <c r="F8479">
        <v>39.83</v>
      </c>
      <c r="G8479">
        <v>60</v>
      </c>
      <c r="H8479">
        <v>5972.4</v>
      </c>
      <c r="I8479">
        <v>31</v>
      </c>
      <c r="J8479">
        <v>27</v>
      </c>
      <c r="K8479">
        <v>48</v>
      </c>
      <c r="L8479">
        <v>4777.92</v>
      </c>
      <c r="M8479" t="s">
        <v>17</v>
      </c>
      <c r="N8479" t="s">
        <v>105</v>
      </c>
      <c r="O8479" t="s">
        <v>138</v>
      </c>
      <c r="P8479">
        <v>7</v>
      </c>
      <c r="Q8479" t="s">
        <v>50</v>
      </c>
    </row>
    <row r="8480" spans="1:17" hidden="1" x14ac:dyDescent="0.3">
      <c r="A8480" t="s">
        <v>39</v>
      </c>
      <c r="B8480" t="s">
        <v>8767</v>
      </c>
      <c r="C8480" t="s">
        <v>36</v>
      </c>
      <c r="D8480" t="s">
        <v>37</v>
      </c>
      <c r="E8480" t="s">
        <v>30</v>
      </c>
      <c r="F8480">
        <v>85.99</v>
      </c>
      <c r="G8480">
        <v>174</v>
      </c>
      <c r="H8480">
        <v>3654</v>
      </c>
      <c r="I8480">
        <v>27</v>
      </c>
      <c r="J8480">
        <v>25</v>
      </c>
      <c r="K8480">
        <v>69</v>
      </c>
      <c r="L8480">
        <v>1449</v>
      </c>
      <c r="M8480" t="s">
        <v>243</v>
      </c>
      <c r="N8480" t="s">
        <v>100</v>
      </c>
      <c r="O8480" t="s">
        <v>1568</v>
      </c>
      <c r="P8480">
        <v>6</v>
      </c>
      <c r="Q8480" t="s">
        <v>50</v>
      </c>
    </row>
    <row r="8481" spans="1:17" hidden="1" x14ac:dyDescent="0.3">
      <c r="A8481" t="s">
        <v>350</v>
      </c>
      <c r="B8481" t="s">
        <v>8768</v>
      </c>
      <c r="C8481" t="s">
        <v>241</v>
      </c>
      <c r="D8481" t="s">
        <v>134</v>
      </c>
      <c r="E8481" t="s">
        <v>38</v>
      </c>
      <c r="F8481">
        <v>57.51</v>
      </c>
      <c r="G8481">
        <v>12</v>
      </c>
      <c r="H8481">
        <v>957.96</v>
      </c>
      <c r="I8481">
        <v>12</v>
      </c>
      <c r="J8481">
        <v>78</v>
      </c>
      <c r="K8481">
        <v>4</v>
      </c>
      <c r="L8481">
        <v>319.32</v>
      </c>
      <c r="M8481" t="s">
        <v>72</v>
      </c>
      <c r="N8481" t="s">
        <v>104</v>
      </c>
      <c r="O8481" t="s">
        <v>75</v>
      </c>
      <c r="P8481">
        <v>10</v>
      </c>
      <c r="Q8481" t="s">
        <v>42</v>
      </c>
    </row>
    <row r="8482" spans="1:17" hidden="1" x14ac:dyDescent="0.3">
      <c r="A8482" t="s">
        <v>370</v>
      </c>
      <c r="B8482" t="s">
        <v>8769</v>
      </c>
      <c r="C8482" t="s">
        <v>344</v>
      </c>
      <c r="D8482" t="s">
        <v>37</v>
      </c>
      <c r="E8482" t="s">
        <v>21</v>
      </c>
      <c r="F8482">
        <v>25.77</v>
      </c>
      <c r="G8482">
        <v>47</v>
      </c>
      <c r="H8482">
        <v>3165.45</v>
      </c>
      <c r="I8482">
        <v>49</v>
      </c>
      <c r="J8482">
        <v>66</v>
      </c>
      <c r="K8482">
        <v>9</v>
      </c>
      <c r="L8482">
        <v>606.15</v>
      </c>
      <c r="M8482" t="s">
        <v>125</v>
      </c>
      <c r="N8482" t="s">
        <v>242</v>
      </c>
      <c r="O8482" t="s">
        <v>206</v>
      </c>
      <c r="P8482">
        <v>9</v>
      </c>
      <c r="Q8482" t="s">
        <v>25</v>
      </c>
    </row>
    <row r="8483" spans="1:17" hidden="1" x14ac:dyDescent="0.3">
      <c r="A8483" t="s">
        <v>95</v>
      </c>
      <c r="B8483" t="s">
        <v>8770</v>
      </c>
      <c r="C8483" t="s">
        <v>99</v>
      </c>
      <c r="D8483" t="s">
        <v>46</v>
      </c>
      <c r="E8483" t="s">
        <v>30</v>
      </c>
      <c r="F8483">
        <v>67.180000000000007</v>
      </c>
      <c r="G8483">
        <v>19</v>
      </c>
      <c r="H8483">
        <v>1569.78</v>
      </c>
      <c r="I8483">
        <v>30</v>
      </c>
      <c r="J8483">
        <v>69</v>
      </c>
      <c r="K8483">
        <v>19</v>
      </c>
      <c r="L8483">
        <v>1569.78</v>
      </c>
      <c r="M8483" t="s">
        <v>308</v>
      </c>
      <c r="N8483" t="s">
        <v>448</v>
      </c>
      <c r="O8483" t="s">
        <v>177</v>
      </c>
      <c r="P8483">
        <v>3</v>
      </c>
      <c r="Q8483" t="s">
        <v>42</v>
      </c>
    </row>
    <row r="8484" spans="1:17" hidden="1" x14ac:dyDescent="0.3">
      <c r="A8484" t="s">
        <v>167</v>
      </c>
      <c r="B8484" t="s">
        <v>8771</v>
      </c>
      <c r="C8484" t="s">
        <v>148</v>
      </c>
      <c r="D8484" t="s">
        <v>88</v>
      </c>
      <c r="E8484" t="s">
        <v>38</v>
      </c>
      <c r="F8484">
        <v>48.9</v>
      </c>
      <c r="G8484">
        <v>130</v>
      </c>
      <c r="H8484">
        <v>11083.8</v>
      </c>
      <c r="I8484">
        <v>47</v>
      </c>
      <c r="J8484">
        <v>45</v>
      </c>
      <c r="K8484">
        <v>3</v>
      </c>
      <c r="L8484">
        <v>255.78</v>
      </c>
      <c r="M8484" t="s">
        <v>441</v>
      </c>
      <c r="N8484" t="s">
        <v>274</v>
      </c>
      <c r="O8484" t="s">
        <v>74</v>
      </c>
      <c r="P8484">
        <v>10</v>
      </c>
      <c r="Q8484" t="s">
        <v>42</v>
      </c>
    </row>
    <row r="8485" spans="1:17" hidden="1" x14ac:dyDescent="0.3">
      <c r="A8485" t="s">
        <v>345</v>
      </c>
      <c r="B8485" t="s">
        <v>8772</v>
      </c>
      <c r="C8485" t="s">
        <v>241</v>
      </c>
      <c r="D8485" t="s">
        <v>134</v>
      </c>
      <c r="E8485" t="s">
        <v>38</v>
      </c>
      <c r="F8485">
        <v>57.51</v>
      </c>
      <c r="G8485">
        <v>105</v>
      </c>
      <c r="H8485">
        <v>9358.65</v>
      </c>
      <c r="I8485">
        <v>27</v>
      </c>
      <c r="J8485">
        <v>42</v>
      </c>
      <c r="K8485">
        <v>4</v>
      </c>
      <c r="L8485">
        <v>356.52</v>
      </c>
      <c r="M8485" t="s">
        <v>337</v>
      </c>
      <c r="N8485" t="s">
        <v>263</v>
      </c>
      <c r="O8485" t="s">
        <v>64</v>
      </c>
      <c r="P8485">
        <v>6</v>
      </c>
      <c r="Q8485" t="s">
        <v>25</v>
      </c>
    </row>
    <row r="8486" spans="1:17" hidden="1" x14ac:dyDescent="0.3">
      <c r="A8486" t="s">
        <v>51</v>
      </c>
      <c r="B8486" t="s">
        <v>8773</v>
      </c>
      <c r="C8486" t="s">
        <v>66</v>
      </c>
      <c r="D8486" t="s">
        <v>67</v>
      </c>
      <c r="E8486" t="s">
        <v>21</v>
      </c>
      <c r="F8486">
        <v>20.64</v>
      </c>
      <c r="G8486">
        <v>43</v>
      </c>
      <c r="H8486">
        <v>3202.64</v>
      </c>
      <c r="I8486">
        <v>23</v>
      </c>
      <c r="J8486">
        <v>89</v>
      </c>
      <c r="K8486">
        <v>10</v>
      </c>
      <c r="L8486">
        <v>744.8</v>
      </c>
      <c r="M8486" t="s">
        <v>310</v>
      </c>
      <c r="N8486" t="s">
        <v>351</v>
      </c>
      <c r="O8486" t="s">
        <v>79</v>
      </c>
      <c r="P8486">
        <v>7</v>
      </c>
      <c r="Q8486" t="s">
        <v>25</v>
      </c>
    </row>
    <row r="8487" spans="1:17" hidden="1" x14ac:dyDescent="0.3">
      <c r="A8487" t="s">
        <v>375</v>
      </c>
      <c r="B8487" t="s">
        <v>8774</v>
      </c>
      <c r="C8487" t="s">
        <v>77</v>
      </c>
      <c r="D8487" t="s">
        <v>60</v>
      </c>
      <c r="E8487" t="s">
        <v>30</v>
      </c>
      <c r="F8487">
        <v>78.790000000000006</v>
      </c>
      <c r="G8487">
        <v>87</v>
      </c>
      <c r="H8487">
        <v>5149.53</v>
      </c>
      <c r="I8487">
        <v>8</v>
      </c>
      <c r="J8487">
        <v>65</v>
      </c>
      <c r="K8487">
        <v>46</v>
      </c>
      <c r="L8487">
        <v>2722.74</v>
      </c>
      <c r="M8487" t="s">
        <v>89</v>
      </c>
      <c r="N8487" t="s">
        <v>327</v>
      </c>
      <c r="O8487" t="s">
        <v>150</v>
      </c>
      <c r="P8487">
        <v>5</v>
      </c>
      <c r="Q8487" t="s">
        <v>50</v>
      </c>
    </row>
    <row r="8488" spans="1:17" hidden="1" x14ac:dyDescent="0.3">
      <c r="A8488" t="s">
        <v>277</v>
      </c>
      <c r="B8488" t="s">
        <v>8775</v>
      </c>
      <c r="C8488" t="s">
        <v>19</v>
      </c>
      <c r="D8488" t="s">
        <v>20</v>
      </c>
      <c r="E8488" t="s">
        <v>38</v>
      </c>
      <c r="F8488">
        <v>18.079999999999998</v>
      </c>
      <c r="G8488">
        <v>147</v>
      </c>
      <c r="H8488">
        <v>13860.63</v>
      </c>
      <c r="I8488">
        <v>27</v>
      </c>
      <c r="J8488">
        <v>75</v>
      </c>
      <c r="K8488">
        <v>53</v>
      </c>
      <c r="L8488">
        <v>4997.37</v>
      </c>
      <c r="M8488" t="s">
        <v>307</v>
      </c>
      <c r="N8488" t="s">
        <v>239</v>
      </c>
      <c r="O8488" t="s">
        <v>56</v>
      </c>
      <c r="P8488">
        <v>8</v>
      </c>
      <c r="Q8488" t="s">
        <v>25</v>
      </c>
    </row>
    <row r="8489" spans="1:17" hidden="1" x14ac:dyDescent="0.3">
      <c r="A8489" t="s">
        <v>170</v>
      </c>
      <c r="B8489" t="s">
        <v>8776</v>
      </c>
      <c r="C8489" t="s">
        <v>93</v>
      </c>
      <c r="D8489" t="s">
        <v>20</v>
      </c>
      <c r="E8489" t="s">
        <v>21</v>
      </c>
      <c r="F8489">
        <v>83.65</v>
      </c>
      <c r="G8489">
        <v>170</v>
      </c>
      <c r="H8489">
        <v>10927.6</v>
      </c>
      <c r="I8489">
        <v>50</v>
      </c>
      <c r="J8489">
        <v>69</v>
      </c>
      <c r="K8489">
        <v>119</v>
      </c>
      <c r="L8489">
        <v>7649.32</v>
      </c>
      <c r="M8489" t="s">
        <v>394</v>
      </c>
      <c r="N8489" t="s">
        <v>264</v>
      </c>
      <c r="O8489" t="s">
        <v>116</v>
      </c>
      <c r="P8489">
        <v>6</v>
      </c>
      <c r="Q8489" t="s">
        <v>50</v>
      </c>
    </row>
    <row r="8490" spans="1:17" hidden="1" x14ac:dyDescent="0.3">
      <c r="A8490" t="s">
        <v>464</v>
      </c>
      <c r="B8490" t="s">
        <v>8777</v>
      </c>
      <c r="C8490" t="s">
        <v>155</v>
      </c>
      <c r="D8490" t="s">
        <v>67</v>
      </c>
      <c r="E8490" t="s">
        <v>21</v>
      </c>
      <c r="F8490">
        <v>67.290000000000006</v>
      </c>
      <c r="G8490">
        <v>79</v>
      </c>
      <c r="H8490">
        <v>7539.76</v>
      </c>
      <c r="I8490">
        <v>26</v>
      </c>
      <c r="J8490">
        <v>82</v>
      </c>
      <c r="K8490">
        <v>67</v>
      </c>
      <c r="L8490">
        <v>6394.48</v>
      </c>
      <c r="M8490" t="s">
        <v>254</v>
      </c>
      <c r="N8490" t="s">
        <v>422</v>
      </c>
      <c r="O8490" t="s">
        <v>108</v>
      </c>
      <c r="P8490">
        <v>10</v>
      </c>
      <c r="Q8490" t="s">
        <v>42</v>
      </c>
    </row>
    <row r="8491" spans="1:17" hidden="1" x14ac:dyDescent="0.3">
      <c r="A8491" t="s">
        <v>327</v>
      </c>
      <c r="B8491" t="s">
        <v>8778</v>
      </c>
      <c r="C8491" t="s">
        <v>187</v>
      </c>
      <c r="D8491" t="s">
        <v>54</v>
      </c>
      <c r="E8491" t="s">
        <v>30</v>
      </c>
      <c r="F8491">
        <v>44.01</v>
      </c>
      <c r="G8491">
        <v>95</v>
      </c>
      <c r="H8491">
        <v>974.7</v>
      </c>
      <c r="I8491">
        <v>47</v>
      </c>
      <c r="J8491">
        <v>64</v>
      </c>
      <c r="K8491">
        <v>34</v>
      </c>
      <c r="L8491">
        <v>348.84</v>
      </c>
      <c r="M8491" t="s">
        <v>350</v>
      </c>
      <c r="N8491" t="s">
        <v>40</v>
      </c>
      <c r="O8491" t="s">
        <v>378</v>
      </c>
      <c r="P8491">
        <v>1</v>
      </c>
      <c r="Q8491" t="s">
        <v>25</v>
      </c>
    </row>
    <row r="8492" spans="1:17" hidden="1" x14ac:dyDescent="0.3">
      <c r="A8492" t="s">
        <v>139</v>
      </c>
      <c r="B8492" t="s">
        <v>8779</v>
      </c>
      <c r="C8492" t="s">
        <v>297</v>
      </c>
      <c r="D8492" t="s">
        <v>60</v>
      </c>
      <c r="E8492" t="s">
        <v>38</v>
      </c>
      <c r="F8492">
        <v>76.36</v>
      </c>
      <c r="G8492">
        <v>96</v>
      </c>
      <c r="H8492">
        <v>1296.96</v>
      </c>
      <c r="I8492">
        <v>25</v>
      </c>
      <c r="J8492">
        <v>54</v>
      </c>
      <c r="K8492">
        <v>3</v>
      </c>
      <c r="L8492">
        <v>40.53</v>
      </c>
      <c r="M8492" t="s">
        <v>179</v>
      </c>
      <c r="N8492" t="s">
        <v>277</v>
      </c>
      <c r="O8492" t="s">
        <v>259</v>
      </c>
      <c r="P8492">
        <v>6</v>
      </c>
      <c r="Q8492" t="s">
        <v>42</v>
      </c>
    </row>
    <row r="8493" spans="1:17" hidden="1" x14ac:dyDescent="0.3">
      <c r="A8493" t="s">
        <v>295</v>
      </c>
      <c r="B8493" t="s">
        <v>8780</v>
      </c>
      <c r="C8493" t="s">
        <v>261</v>
      </c>
      <c r="D8493" t="s">
        <v>20</v>
      </c>
      <c r="E8493" t="s">
        <v>21</v>
      </c>
      <c r="F8493">
        <v>76.069999999999993</v>
      </c>
      <c r="G8493">
        <v>94</v>
      </c>
      <c r="H8493">
        <v>5447.3</v>
      </c>
      <c r="I8493">
        <v>21</v>
      </c>
      <c r="J8493">
        <v>43</v>
      </c>
      <c r="K8493">
        <v>26</v>
      </c>
      <c r="L8493">
        <v>1506.7</v>
      </c>
      <c r="M8493" t="s">
        <v>48</v>
      </c>
      <c r="N8493" t="s">
        <v>193</v>
      </c>
      <c r="O8493" t="s">
        <v>220</v>
      </c>
      <c r="P8493">
        <v>1</v>
      </c>
      <c r="Q8493" t="s">
        <v>25</v>
      </c>
    </row>
    <row r="8494" spans="1:17" hidden="1" x14ac:dyDescent="0.3">
      <c r="A8494" t="s">
        <v>355</v>
      </c>
      <c r="B8494" t="s">
        <v>8781</v>
      </c>
      <c r="C8494" t="s">
        <v>169</v>
      </c>
      <c r="D8494" t="s">
        <v>20</v>
      </c>
      <c r="E8494" t="s">
        <v>30</v>
      </c>
      <c r="F8494">
        <v>80.87</v>
      </c>
      <c r="G8494">
        <v>80</v>
      </c>
      <c r="H8494">
        <v>5864</v>
      </c>
      <c r="I8494">
        <v>35</v>
      </c>
      <c r="J8494">
        <v>93</v>
      </c>
      <c r="K8494">
        <v>3</v>
      </c>
      <c r="L8494">
        <v>219.9</v>
      </c>
      <c r="M8494" t="s">
        <v>105</v>
      </c>
      <c r="N8494" t="s">
        <v>335</v>
      </c>
      <c r="O8494" t="s">
        <v>157</v>
      </c>
      <c r="P8494">
        <v>8</v>
      </c>
      <c r="Q8494" t="s">
        <v>50</v>
      </c>
    </row>
    <row r="8495" spans="1:17" hidden="1" x14ac:dyDescent="0.3">
      <c r="A8495" t="s">
        <v>166</v>
      </c>
      <c r="B8495" t="s">
        <v>8782</v>
      </c>
      <c r="C8495" t="s">
        <v>113</v>
      </c>
      <c r="D8495" t="s">
        <v>46</v>
      </c>
      <c r="E8495" t="s">
        <v>38</v>
      </c>
      <c r="F8495">
        <v>62.98</v>
      </c>
      <c r="G8495">
        <v>47</v>
      </c>
      <c r="H8495">
        <v>3293.29</v>
      </c>
      <c r="I8495">
        <v>42</v>
      </c>
      <c r="J8495">
        <v>70</v>
      </c>
      <c r="K8495">
        <v>7</v>
      </c>
      <c r="L8495">
        <v>490.49</v>
      </c>
      <c r="M8495" t="s">
        <v>129</v>
      </c>
      <c r="N8495" t="s">
        <v>185</v>
      </c>
      <c r="O8495" t="s">
        <v>184</v>
      </c>
      <c r="P8495">
        <v>10</v>
      </c>
      <c r="Q8495" t="s">
        <v>50</v>
      </c>
    </row>
    <row r="8496" spans="1:17" hidden="1" x14ac:dyDescent="0.3">
      <c r="A8496" t="s">
        <v>234</v>
      </c>
      <c r="B8496" t="s">
        <v>8783</v>
      </c>
      <c r="C8496" t="s">
        <v>19</v>
      </c>
      <c r="D8496" t="s">
        <v>20</v>
      </c>
      <c r="E8496" t="s">
        <v>21</v>
      </c>
      <c r="F8496">
        <v>89.94</v>
      </c>
      <c r="G8496">
        <v>69</v>
      </c>
      <c r="H8496">
        <v>4623.6899999999996</v>
      </c>
      <c r="I8496">
        <v>13</v>
      </c>
      <c r="J8496">
        <v>58</v>
      </c>
      <c r="K8496">
        <v>2</v>
      </c>
      <c r="L8496">
        <v>134.02000000000001</v>
      </c>
      <c r="M8496" t="s">
        <v>321</v>
      </c>
      <c r="N8496" t="s">
        <v>41</v>
      </c>
      <c r="O8496" t="s">
        <v>167</v>
      </c>
      <c r="P8496">
        <v>3</v>
      </c>
      <c r="Q8496" t="s">
        <v>42</v>
      </c>
    </row>
    <row r="8497" spans="1:17" hidden="1" x14ac:dyDescent="0.3">
      <c r="A8497" t="s">
        <v>83</v>
      </c>
      <c r="B8497" t="s">
        <v>8784</v>
      </c>
      <c r="C8497" t="s">
        <v>155</v>
      </c>
      <c r="D8497" t="s">
        <v>67</v>
      </c>
      <c r="E8497" t="s">
        <v>30</v>
      </c>
      <c r="F8497">
        <v>7.54</v>
      </c>
      <c r="G8497">
        <v>100</v>
      </c>
      <c r="H8497">
        <v>4764</v>
      </c>
      <c r="I8497">
        <v>9</v>
      </c>
      <c r="J8497">
        <v>85</v>
      </c>
      <c r="K8497">
        <v>19</v>
      </c>
      <c r="L8497">
        <v>905.16</v>
      </c>
      <c r="M8497" t="s">
        <v>355</v>
      </c>
      <c r="N8497" t="s">
        <v>216</v>
      </c>
      <c r="O8497" t="s">
        <v>310</v>
      </c>
      <c r="P8497">
        <v>2</v>
      </c>
      <c r="Q8497" t="s">
        <v>42</v>
      </c>
    </row>
    <row r="8498" spans="1:17" hidden="1" x14ac:dyDescent="0.3">
      <c r="A8498" t="s">
        <v>332</v>
      </c>
      <c r="B8498" t="s">
        <v>8785</v>
      </c>
      <c r="C8498" t="s">
        <v>128</v>
      </c>
      <c r="D8498" t="s">
        <v>46</v>
      </c>
      <c r="E8498" t="s">
        <v>38</v>
      </c>
      <c r="F8498">
        <v>49.94</v>
      </c>
      <c r="G8498">
        <v>50</v>
      </c>
      <c r="H8498">
        <v>529.5</v>
      </c>
      <c r="I8498">
        <v>47</v>
      </c>
      <c r="J8498">
        <v>44</v>
      </c>
      <c r="K8498">
        <v>44</v>
      </c>
      <c r="L8498">
        <v>465.96</v>
      </c>
      <c r="M8498" t="s">
        <v>334</v>
      </c>
      <c r="N8498" t="s">
        <v>277</v>
      </c>
      <c r="O8498" t="s">
        <v>1032</v>
      </c>
      <c r="P8498">
        <v>9</v>
      </c>
      <c r="Q8498" t="s">
        <v>50</v>
      </c>
    </row>
    <row r="8499" spans="1:17" hidden="1" x14ac:dyDescent="0.3">
      <c r="A8499" t="s">
        <v>238</v>
      </c>
      <c r="B8499" t="s">
        <v>8786</v>
      </c>
      <c r="C8499" t="s">
        <v>77</v>
      </c>
      <c r="D8499" t="s">
        <v>60</v>
      </c>
      <c r="E8499" t="s">
        <v>30</v>
      </c>
      <c r="F8499">
        <v>78.790000000000006</v>
      </c>
      <c r="G8499">
        <v>76</v>
      </c>
      <c r="H8499">
        <v>6688</v>
      </c>
      <c r="I8499">
        <v>27</v>
      </c>
      <c r="J8499">
        <v>55</v>
      </c>
      <c r="K8499">
        <v>48</v>
      </c>
      <c r="L8499">
        <v>4224</v>
      </c>
      <c r="M8499" t="s">
        <v>62</v>
      </c>
      <c r="N8499" t="s">
        <v>40</v>
      </c>
      <c r="O8499" t="s">
        <v>23</v>
      </c>
      <c r="P8499">
        <v>5</v>
      </c>
      <c r="Q8499" t="s">
        <v>50</v>
      </c>
    </row>
    <row r="8500" spans="1:17" hidden="1" x14ac:dyDescent="0.3">
      <c r="A8500" t="s">
        <v>17</v>
      </c>
      <c r="B8500" t="s">
        <v>8787</v>
      </c>
      <c r="C8500" t="s">
        <v>59</v>
      </c>
      <c r="D8500" t="s">
        <v>60</v>
      </c>
      <c r="E8500" t="s">
        <v>21</v>
      </c>
      <c r="F8500">
        <v>84.65</v>
      </c>
      <c r="G8500">
        <v>183</v>
      </c>
      <c r="H8500">
        <v>3544.71</v>
      </c>
      <c r="I8500">
        <v>13</v>
      </c>
      <c r="J8500">
        <v>27</v>
      </c>
      <c r="K8500">
        <v>156</v>
      </c>
      <c r="L8500">
        <v>3021.72</v>
      </c>
      <c r="M8500" t="s">
        <v>63</v>
      </c>
      <c r="N8500" t="s">
        <v>124</v>
      </c>
      <c r="O8500" t="s">
        <v>64</v>
      </c>
      <c r="P8500">
        <v>10</v>
      </c>
      <c r="Q8500" t="s">
        <v>42</v>
      </c>
    </row>
    <row r="8501" spans="1:17" hidden="1" x14ac:dyDescent="0.3">
      <c r="A8501" t="s">
        <v>254</v>
      </c>
      <c r="B8501" t="s">
        <v>8788</v>
      </c>
      <c r="C8501" t="s">
        <v>148</v>
      </c>
      <c r="D8501" t="s">
        <v>88</v>
      </c>
      <c r="E8501" t="s">
        <v>30</v>
      </c>
      <c r="F8501">
        <v>89.34</v>
      </c>
      <c r="G8501">
        <v>25</v>
      </c>
      <c r="H8501">
        <v>1613.75</v>
      </c>
      <c r="I8501">
        <v>24</v>
      </c>
      <c r="J8501">
        <v>56</v>
      </c>
      <c r="K8501">
        <v>12</v>
      </c>
      <c r="L8501">
        <v>774.6</v>
      </c>
      <c r="M8501" t="s">
        <v>189</v>
      </c>
      <c r="N8501" t="s">
        <v>23</v>
      </c>
      <c r="O8501" t="s">
        <v>201</v>
      </c>
      <c r="P8501">
        <v>2</v>
      </c>
      <c r="Q8501" t="s">
        <v>50</v>
      </c>
    </row>
    <row r="8502" spans="1:17" hidden="1" x14ac:dyDescent="0.3">
      <c r="A8502" t="s">
        <v>293</v>
      </c>
      <c r="B8502" t="s">
        <v>8789</v>
      </c>
      <c r="C8502" t="s">
        <v>192</v>
      </c>
      <c r="D8502" t="s">
        <v>37</v>
      </c>
      <c r="E8502" t="s">
        <v>38</v>
      </c>
      <c r="F8502">
        <v>78.69</v>
      </c>
      <c r="G8502">
        <v>179</v>
      </c>
      <c r="H8502">
        <v>17565.27</v>
      </c>
      <c r="I8502">
        <v>6</v>
      </c>
      <c r="J8502">
        <v>28</v>
      </c>
      <c r="K8502">
        <v>162</v>
      </c>
      <c r="L8502">
        <v>15897.06</v>
      </c>
      <c r="M8502" t="s">
        <v>177</v>
      </c>
      <c r="N8502" t="s">
        <v>34</v>
      </c>
      <c r="O8502" t="s">
        <v>181</v>
      </c>
      <c r="P8502">
        <v>4</v>
      </c>
      <c r="Q8502" t="s">
        <v>42</v>
      </c>
    </row>
    <row r="8503" spans="1:17" hidden="1" x14ac:dyDescent="0.3">
      <c r="A8503" t="s">
        <v>351</v>
      </c>
      <c r="B8503" t="s">
        <v>8790</v>
      </c>
      <c r="C8503" t="s">
        <v>208</v>
      </c>
      <c r="D8503" t="s">
        <v>20</v>
      </c>
      <c r="E8503" t="s">
        <v>21</v>
      </c>
      <c r="F8503">
        <v>39.020000000000003</v>
      </c>
      <c r="G8503">
        <v>127</v>
      </c>
      <c r="H8503">
        <v>8379.4599999999991</v>
      </c>
      <c r="I8503">
        <v>15</v>
      </c>
      <c r="J8503">
        <v>46</v>
      </c>
      <c r="K8503">
        <v>10</v>
      </c>
      <c r="L8503">
        <v>659.8</v>
      </c>
      <c r="M8503" t="s">
        <v>84</v>
      </c>
      <c r="N8503" t="s">
        <v>39</v>
      </c>
      <c r="O8503" t="s">
        <v>335</v>
      </c>
      <c r="P8503">
        <v>6</v>
      </c>
      <c r="Q8503" t="s">
        <v>50</v>
      </c>
    </row>
    <row r="8504" spans="1:17" hidden="1" x14ac:dyDescent="0.3">
      <c r="A8504" t="s">
        <v>216</v>
      </c>
      <c r="B8504" t="s">
        <v>8791</v>
      </c>
      <c r="C8504" t="s">
        <v>71</v>
      </c>
      <c r="D8504" t="s">
        <v>29</v>
      </c>
      <c r="E8504" t="s">
        <v>30</v>
      </c>
      <c r="F8504">
        <v>90.12</v>
      </c>
      <c r="G8504">
        <v>99</v>
      </c>
      <c r="H8504">
        <v>7727.94</v>
      </c>
      <c r="I8504">
        <v>17</v>
      </c>
      <c r="J8504">
        <v>78</v>
      </c>
      <c r="K8504">
        <v>99</v>
      </c>
      <c r="L8504">
        <v>7727.94</v>
      </c>
      <c r="M8504" t="s">
        <v>100</v>
      </c>
      <c r="N8504" t="s">
        <v>229</v>
      </c>
      <c r="O8504" t="s">
        <v>149</v>
      </c>
      <c r="P8504">
        <v>5</v>
      </c>
      <c r="Q8504" t="s">
        <v>25</v>
      </c>
    </row>
    <row r="8505" spans="1:17" hidden="1" x14ac:dyDescent="0.3">
      <c r="A8505" t="s">
        <v>252</v>
      </c>
      <c r="B8505" t="s">
        <v>8792</v>
      </c>
      <c r="C8505" t="s">
        <v>223</v>
      </c>
      <c r="D8505" t="s">
        <v>37</v>
      </c>
      <c r="E8505" t="s">
        <v>38</v>
      </c>
      <c r="F8505">
        <v>50.04</v>
      </c>
      <c r="G8505">
        <v>20</v>
      </c>
      <c r="H8505">
        <v>1624.2</v>
      </c>
      <c r="I8505">
        <v>38</v>
      </c>
      <c r="J8505">
        <v>90</v>
      </c>
      <c r="K8505">
        <v>11</v>
      </c>
      <c r="L8505">
        <v>893.31</v>
      </c>
      <c r="M8505" t="s">
        <v>197</v>
      </c>
      <c r="N8505" t="s">
        <v>131</v>
      </c>
      <c r="O8505" t="s">
        <v>247</v>
      </c>
      <c r="P8505">
        <v>4</v>
      </c>
      <c r="Q8505" t="s">
        <v>42</v>
      </c>
    </row>
    <row r="8506" spans="1:17" hidden="1" x14ac:dyDescent="0.3">
      <c r="A8506" t="s">
        <v>216</v>
      </c>
      <c r="B8506" t="s">
        <v>8793</v>
      </c>
      <c r="C8506" t="s">
        <v>87</v>
      </c>
      <c r="D8506" t="s">
        <v>88</v>
      </c>
      <c r="E8506" t="s">
        <v>21</v>
      </c>
      <c r="F8506">
        <v>82.8</v>
      </c>
      <c r="G8506">
        <v>24</v>
      </c>
      <c r="H8506">
        <v>1549.44</v>
      </c>
      <c r="I8506">
        <v>24</v>
      </c>
      <c r="J8506">
        <v>24</v>
      </c>
      <c r="K8506">
        <v>2</v>
      </c>
      <c r="L8506">
        <v>129.12</v>
      </c>
      <c r="M8506" t="s">
        <v>198</v>
      </c>
      <c r="N8506" t="s">
        <v>239</v>
      </c>
      <c r="O8506" t="s">
        <v>281</v>
      </c>
      <c r="P8506">
        <v>3</v>
      </c>
      <c r="Q8506" t="s">
        <v>50</v>
      </c>
    </row>
    <row r="8507" spans="1:17" hidden="1" x14ac:dyDescent="0.3">
      <c r="A8507" t="s">
        <v>96</v>
      </c>
      <c r="B8507" t="s">
        <v>8794</v>
      </c>
      <c r="C8507" t="s">
        <v>246</v>
      </c>
      <c r="D8507" t="s">
        <v>67</v>
      </c>
      <c r="E8507" t="s">
        <v>30</v>
      </c>
      <c r="F8507">
        <v>45.41</v>
      </c>
      <c r="G8507">
        <v>56</v>
      </c>
      <c r="H8507">
        <v>4514.16</v>
      </c>
      <c r="I8507">
        <v>44</v>
      </c>
      <c r="J8507">
        <v>29</v>
      </c>
      <c r="K8507">
        <v>13</v>
      </c>
      <c r="L8507">
        <v>1047.93</v>
      </c>
      <c r="M8507" t="s">
        <v>181</v>
      </c>
      <c r="N8507" t="s">
        <v>159</v>
      </c>
      <c r="O8507" t="s">
        <v>342</v>
      </c>
      <c r="P8507">
        <v>3</v>
      </c>
      <c r="Q8507" t="s">
        <v>50</v>
      </c>
    </row>
    <row r="8508" spans="1:17" hidden="1" x14ac:dyDescent="0.3">
      <c r="A8508" t="s">
        <v>135</v>
      </c>
      <c r="B8508" t="s">
        <v>8795</v>
      </c>
      <c r="C8508" t="s">
        <v>195</v>
      </c>
      <c r="D8508" t="s">
        <v>88</v>
      </c>
      <c r="E8508" t="s">
        <v>30</v>
      </c>
      <c r="F8508">
        <v>30.21</v>
      </c>
      <c r="G8508">
        <v>195</v>
      </c>
      <c r="H8508">
        <v>1398.15</v>
      </c>
      <c r="I8508">
        <v>16</v>
      </c>
      <c r="J8508">
        <v>79</v>
      </c>
      <c r="K8508">
        <v>174</v>
      </c>
      <c r="L8508">
        <v>1247.58</v>
      </c>
      <c r="M8508" t="s">
        <v>142</v>
      </c>
      <c r="N8508" t="s">
        <v>118</v>
      </c>
      <c r="O8508" t="s">
        <v>685</v>
      </c>
      <c r="P8508">
        <v>10</v>
      </c>
      <c r="Q8508" t="s">
        <v>42</v>
      </c>
    </row>
    <row r="8509" spans="1:17" hidden="1" x14ac:dyDescent="0.3">
      <c r="A8509" t="s">
        <v>469</v>
      </c>
      <c r="B8509" t="s">
        <v>8796</v>
      </c>
      <c r="C8509" t="s">
        <v>344</v>
      </c>
      <c r="D8509" t="s">
        <v>37</v>
      </c>
      <c r="E8509" t="s">
        <v>38</v>
      </c>
      <c r="F8509">
        <v>41.41</v>
      </c>
      <c r="G8509">
        <v>37</v>
      </c>
      <c r="H8509">
        <v>2747.99</v>
      </c>
      <c r="I8509">
        <v>30</v>
      </c>
      <c r="J8509">
        <v>38</v>
      </c>
      <c r="K8509">
        <v>11</v>
      </c>
      <c r="L8509">
        <v>816.97</v>
      </c>
      <c r="M8509" t="s">
        <v>43</v>
      </c>
      <c r="N8509" t="s">
        <v>61</v>
      </c>
      <c r="O8509" t="s">
        <v>244</v>
      </c>
      <c r="P8509">
        <v>5</v>
      </c>
      <c r="Q8509" t="s">
        <v>50</v>
      </c>
    </row>
    <row r="8510" spans="1:17" hidden="1" x14ac:dyDescent="0.3">
      <c r="A8510" t="s">
        <v>334</v>
      </c>
      <c r="B8510" t="s">
        <v>8797</v>
      </c>
      <c r="C8510" t="s">
        <v>297</v>
      </c>
      <c r="D8510" t="s">
        <v>60</v>
      </c>
      <c r="E8510" t="s">
        <v>21</v>
      </c>
      <c r="F8510">
        <v>36.22</v>
      </c>
      <c r="G8510">
        <v>184</v>
      </c>
      <c r="H8510">
        <v>15157.92</v>
      </c>
      <c r="I8510">
        <v>36</v>
      </c>
      <c r="J8510">
        <v>70</v>
      </c>
      <c r="K8510">
        <v>146</v>
      </c>
      <c r="L8510">
        <v>12027.48</v>
      </c>
      <c r="M8510" t="s">
        <v>196</v>
      </c>
      <c r="N8510" t="s">
        <v>264</v>
      </c>
      <c r="O8510" t="s">
        <v>78</v>
      </c>
      <c r="P8510">
        <v>8</v>
      </c>
      <c r="Q8510" t="s">
        <v>50</v>
      </c>
    </row>
    <row r="8511" spans="1:17" hidden="1" x14ac:dyDescent="0.3">
      <c r="A8511" t="s">
        <v>167</v>
      </c>
      <c r="B8511" t="s">
        <v>8798</v>
      </c>
      <c r="C8511" t="s">
        <v>390</v>
      </c>
      <c r="D8511" t="s">
        <v>60</v>
      </c>
      <c r="E8511" t="s">
        <v>30</v>
      </c>
      <c r="F8511">
        <v>3.88</v>
      </c>
      <c r="G8511">
        <v>23</v>
      </c>
      <c r="H8511">
        <v>268.64</v>
      </c>
      <c r="I8511">
        <v>23</v>
      </c>
      <c r="J8511">
        <v>83</v>
      </c>
      <c r="K8511">
        <v>7</v>
      </c>
      <c r="L8511">
        <v>81.760000000000005</v>
      </c>
      <c r="M8511" t="s">
        <v>48</v>
      </c>
      <c r="N8511" t="s">
        <v>31</v>
      </c>
      <c r="O8511" t="s">
        <v>319</v>
      </c>
      <c r="P8511">
        <v>8</v>
      </c>
      <c r="Q8511" t="s">
        <v>50</v>
      </c>
    </row>
    <row r="8512" spans="1:17" hidden="1" x14ac:dyDescent="0.3">
      <c r="A8512" t="s">
        <v>212</v>
      </c>
      <c r="B8512" t="s">
        <v>8799</v>
      </c>
      <c r="C8512" t="s">
        <v>169</v>
      </c>
      <c r="D8512" t="s">
        <v>20</v>
      </c>
      <c r="E8512" t="s">
        <v>38</v>
      </c>
      <c r="F8512">
        <v>2.37</v>
      </c>
      <c r="G8512">
        <v>108</v>
      </c>
      <c r="H8512">
        <v>3692.52</v>
      </c>
      <c r="I8512">
        <v>20</v>
      </c>
      <c r="J8512">
        <v>63</v>
      </c>
      <c r="K8512">
        <v>0</v>
      </c>
      <c r="L8512">
        <v>0</v>
      </c>
      <c r="N8512" t="s">
        <v>275</v>
      </c>
      <c r="O8512" t="s">
        <v>33</v>
      </c>
      <c r="P8512">
        <v>1</v>
      </c>
      <c r="Q8512" t="s">
        <v>25</v>
      </c>
    </row>
    <row r="8513" spans="1:17" hidden="1" x14ac:dyDescent="0.3">
      <c r="A8513" t="s">
        <v>247</v>
      </c>
      <c r="B8513" t="s">
        <v>8800</v>
      </c>
      <c r="C8513" t="s">
        <v>344</v>
      </c>
      <c r="D8513" t="s">
        <v>37</v>
      </c>
      <c r="E8513" t="s">
        <v>38</v>
      </c>
      <c r="F8513">
        <v>41.41</v>
      </c>
      <c r="G8513">
        <v>158</v>
      </c>
      <c r="H8513">
        <v>14979.98</v>
      </c>
      <c r="I8513">
        <v>16</v>
      </c>
      <c r="J8513">
        <v>28</v>
      </c>
      <c r="K8513">
        <v>35</v>
      </c>
      <c r="L8513">
        <v>3318.35</v>
      </c>
      <c r="M8513" t="s">
        <v>39</v>
      </c>
      <c r="N8513" t="s">
        <v>242</v>
      </c>
      <c r="O8513" t="s">
        <v>319</v>
      </c>
      <c r="P8513">
        <v>4</v>
      </c>
      <c r="Q8513" t="s">
        <v>42</v>
      </c>
    </row>
    <row r="8514" spans="1:17" hidden="1" x14ac:dyDescent="0.3">
      <c r="A8514" t="s">
        <v>334</v>
      </c>
      <c r="B8514" t="s">
        <v>8801</v>
      </c>
      <c r="C8514" t="s">
        <v>87</v>
      </c>
      <c r="D8514" t="s">
        <v>88</v>
      </c>
      <c r="E8514" t="s">
        <v>21</v>
      </c>
      <c r="F8514">
        <v>82.8</v>
      </c>
      <c r="G8514">
        <v>42</v>
      </c>
      <c r="H8514">
        <v>332.64</v>
      </c>
      <c r="I8514">
        <v>36</v>
      </c>
      <c r="J8514">
        <v>20</v>
      </c>
      <c r="K8514">
        <v>11</v>
      </c>
      <c r="L8514">
        <v>87.12</v>
      </c>
      <c r="M8514" t="s">
        <v>279</v>
      </c>
      <c r="N8514" t="s">
        <v>378</v>
      </c>
      <c r="O8514" t="s">
        <v>139</v>
      </c>
      <c r="P8514">
        <v>4</v>
      </c>
      <c r="Q8514" t="s">
        <v>50</v>
      </c>
    </row>
    <row r="8515" spans="1:17" hidden="1" x14ac:dyDescent="0.3">
      <c r="A8515" t="s">
        <v>225</v>
      </c>
      <c r="B8515" t="s">
        <v>8802</v>
      </c>
      <c r="C8515" t="s">
        <v>192</v>
      </c>
      <c r="D8515" t="s">
        <v>37</v>
      </c>
      <c r="E8515" t="s">
        <v>21</v>
      </c>
      <c r="F8515">
        <v>95.4</v>
      </c>
      <c r="G8515">
        <v>32</v>
      </c>
      <c r="H8515">
        <v>2807.04</v>
      </c>
      <c r="I8515">
        <v>40</v>
      </c>
      <c r="J8515">
        <v>92</v>
      </c>
      <c r="K8515">
        <v>6</v>
      </c>
      <c r="L8515">
        <v>526.32000000000005</v>
      </c>
      <c r="M8515" t="s">
        <v>175</v>
      </c>
      <c r="N8515" t="s">
        <v>146</v>
      </c>
      <c r="O8515" t="s">
        <v>350</v>
      </c>
      <c r="P8515">
        <v>2</v>
      </c>
      <c r="Q8515" t="s">
        <v>25</v>
      </c>
    </row>
    <row r="8516" spans="1:17" hidden="1" x14ac:dyDescent="0.3">
      <c r="A8516" t="s">
        <v>348</v>
      </c>
      <c r="B8516" t="s">
        <v>8803</v>
      </c>
      <c r="C8516" t="s">
        <v>169</v>
      </c>
      <c r="D8516" t="s">
        <v>20</v>
      </c>
      <c r="E8516" t="s">
        <v>30</v>
      </c>
      <c r="F8516">
        <v>80.87</v>
      </c>
      <c r="G8516">
        <v>82</v>
      </c>
      <c r="H8516">
        <v>3840.88</v>
      </c>
      <c r="I8516">
        <v>46</v>
      </c>
      <c r="J8516">
        <v>20</v>
      </c>
      <c r="K8516">
        <v>32</v>
      </c>
      <c r="L8516">
        <v>1498.88</v>
      </c>
      <c r="M8516" t="s">
        <v>78</v>
      </c>
      <c r="N8516" t="s">
        <v>224</v>
      </c>
      <c r="O8516" t="s">
        <v>363</v>
      </c>
      <c r="P8516">
        <v>6</v>
      </c>
      <c r="Q8516" t="s">
        <v>50</v>
      </c>
    </row>
    <row r="8517" spans="1:17" hidden="1" x14ac:dyDescent="0.3">
      <c r="A8517" t="s">
        <v>218</v>
      </c>
      <c r="B8517" t="s">
        <v>8804</v>
      </c>
      <c r="C8517" t="s">
        <v>304</v>
      </c>
      <c r="D8517" t="s">
        <v>134</v>
      </c>
      <c r="E8517" t="s">
        <v>38</v>
      </c>
      <c r="F8517">
        <v>95.96</v>
      </c>
      <c r="G8517">
        <v>119</v>
      </c>
      <c r="H8517">
        <v>5620.37</v>
      </c>
      <c r="I8517">
        <v>22</v>
      </c>
      <c r="J8517">
        <v>97</v>
      </c>
      <c r="K8517">
        <v>18</v>
      </c>
      <c r="L8517">
        <v>850.14</v>
      </c>
      <c r="M8517" t="s">
        <v>63</v>
      </c>
      <c r="N8517" t="s">
        <v>96</v>
      </c>
      <c r="O8517" t="s">
        <v>173</v>
      </c>
      <c r="P8517">
        <v>4</v>
      </c>
      <c r="Q8517" t="s">
        <v>42</v>
      </c>
    </row>
    <row r="8518" spans="1:17" hidden="1" x14ac:dyDescent="0.3">
      <c r="A8518" t="s">
        <v>268</v>
      </c>
      <c r="B8518" t="s">
        <v>8805</v>
      </c>
      <c r="C8518" t="s">
        <v>169</v>
      </c>
      <c r="D8518" t="s">
        <v>20</v>
      </c>
      <c r="E8518" t="s">
        <v>21</v>
      </c>
      <c r="F8518">
        <v>30.17</v>
      </c>
      <c r="G8518">
        <v>169</v>
      </c>
      <c r="H8518">
        <v>3898.83</v>
      </c>
      <c r="I8518">
        <v>40</v>
      </c>
      <c r="J8518">
        <v>74</v>
      </c>
      <c r="K8518">
        <v>76</v>
      </c>
      <c r="L8518">
        <v>1753.32</v>
      </c>
      <c r="M8518" t="s">
        <v>293</v>
      </c>
      <c r="N8518" t="s">
        <v>190</v>
      </c>
      <c r="O8518" t="s">
        <v>24</v>
      </c>
      <c r="P8518">
        <v>8</v>
      </c>
      <c r="Q8518" t="s">
        <v>25</v>
      </c>
    </row>
    <row r="8519" spans="1:17" hidden="1" x14ac:dyDescent="0.3">
      <c r="A8519" t="s">
        <v>64</v>
      </c>
      <c r="B8519" t="s">
        <v>8806</v>
      </c>
      <c r="C8519" t="s">
        <v>36</v>
      </c>
      <c r="D8519" t="s">
        <v>37</v>
      </c>
      <c r="E8519" t="s">
        <v>30</v>
      </c>
      <c r="F8519">
        <v>85.99</v>
      </c>
      <c r="G8519">
        <v>23</v>
      </c>
      <c r="H8519">
        <v>1605.4</v>
      </c>
      <c r="I8519">
        <v>18</v>
      </c>
      <c r="J8519">
        <v>22</v>
      </c>
      <c r="K8519">
        <v>13</v>
      </c>
      <c r="L8519">
        <v>907.4</v>
      </c>
      <c r="M8519" t="s">
        <v>143</v>
      </c>
      <c r="N8519" t="s">
        <v>94</v>
      </c>
      <c r="O8519" t="s">
        <v>312</v>
      </c>
      <c r="P8519">
        <v>3</v>
      </c>
      <c r="Q8519" t="s">
        <v>50</v>
      </c>
    </row>
    <row r="8520" spans="1:17" hidden="1" x14ac:dyDescent="0.3">
      <c r="A8520" t="s">
        <v>355</v>
      </c>
      <c r="B8520" t="s">
        <v>8807</v>
      </c>
      <c r="C8520" t="s">
        <v>344</v>
      </c>
      <c r="D8520" t="s">
        <v>37</v>
      </c>
      <c r="E8520" t="s">
        <v>38</v>
      </c>
      <c r="F8520">
        <v>41.41</v>
      </c>
      <c r="G8520">
        <v>47</v>
      </c>
      <c r="H8520">
        <v>3317.26</v>
      </c>
      <c r="I8520">
        <v>34</v>
      </c>
      <c r="J8520">
        <v>32</v>
      </c>
      <c r="K8520">
        <v>6</v>
      </c>
      <c r="L8520">
        <v>423.48</v>
      </c>
      <c r="M8520" t="s">
        <v>216</v>
      </c>
      <c r="N8520" t="s">
        <v>26</v>
      </c>
      <c r="O8520" t="s">
        <v>181</v>
      </c>
      <c r="P8520">
        <v>3</v>
      </c>
      <c r="Q8520" t="s">
        <v>50</v>
      </c>
    </row>
    <row r="8521" spans="1:17" hidden="1" x14ac:dyDescent="0.3">
      <c r="A8521" t="s">
        <v>74</v>
      </c>
      <c r="B8521" t="s">
        <v>8808</v>
      </c>
      <c r="C8521" t="s">
        <v>113</v>
      </c>
      <c r="D8521" t="s">
        <v>46</v>
      </c>
      <c r="E8521" t="s">
        <v>38</v>
      </c>
      <c r="F8521">
        <v>62.98</v>
      </c>
      <c r="G8521">
        <v>86</v>
      </c>
      <c r="H8521">
        <v>7181.86</v>
      </c>
      <c r="I8521">
        <v>18</v>
      </c>
      <c r="J8521">
        <v>38</v>
      </c>
      <c r="K8521">
        <v>33</v>
      </c>
      <c r="L8521">
        <v>2755.83</v>
      </c>
      <c r="M8521" t="s">
        <v>90</v>
      </c>
      <c r="N8521" t="s">
        <v>125</v>
      </c>
      <c r="O8521" t="s">
        <v>345</v>
      </c>
      <c r="P8521">
        <v>8</v>
      </c>
      <c r="Q8521" t="s">
        <v>42</v>
      </c>
    </row>
    <row r="8522" spans="1:17" hidden="1" x14ac:dyDescent="0.3">
      <c r="A8522" t="s">
        <v>181</v>
      </c>
      <c r="B8522" t="s">
        <v>8809</v>
      </c>
      <c r="C8522" t="s">
        <v>359</v>
      </c>
      <c r="D8522" t="s">
        <v>60</v>
      </c>
      <c r="E8522" t="s">
        <v>21</v>
      </c>
      <c r="F8522">
        <v>5.71</v>
      </c>
      <c r="G8522">
        <v>66</v>
      </c>
      <c r="H8522">
        <v>3464.34</v>
      </c>
      <c r="I8522">
        <v>8</v>
      </c>
      <c r="J8522">
        <v>89</v>
      </c>
      <c r="K8522">
        <v>48</v>
      </c>
      <c r="L8522">
        <v>2519.52</v>
      </c>
      <c r="M8522" t="s">
        <v>247</v>
      </c>
      <c r="N8522" t="s">
        <v>62</v>
      </c>
      <c r="O8522" t="s">
        <v>123</v>
      </c>
      <c r="P8522">
        <v>8</v>
      </c>
      <c r="Q8522" t="s">
        <v>50</v>
      </c>
    </row>
    <row r="8523" spans="1:17" hidden="1" x14ac:dyDescent="0.3">
      <c r="A8523" t="s">
        <v>49</v>
      </c>
      <c r="B8523" t="s">
        <v>8810</v>
      </c>
      <c r="C8523" t="s">
        <v>208</v>
      </c>
      <c r="D8523" t="s">
        <v>20</v>
      </c>
      <c r="E8523" t="s">
        <v>30</v>
      </c>
      <c r="F8523">
        <v>27.47</v>
      </c>
      <c r="G8523">
        <v>65</v>
      </c>
      <c r="H8523">
        <v>2111.85</v>
      </c>
      <c r="I8523">
        <v>32</v>
      </c>
      <c r="J8523">
        <v>89</v>
      </c>
      <c r="K8523">
        <v>37</v>
      </c>
      <c r="L8523">
        <v>1202.1300000000001</v>
      </c>
      <c r="M8523" t="s">
        <v>335</v>
      </c>
      <c r="N8523" t="s">
        <v>337</v>
      </c>
      <c r="O8523" t="s">
        <v>220</v>
      </c>
      <c r="P8523">
        <v>7</v>
      </c>
      <c r="Q8523" t="s">
        <v>50</v>
      </c>
    </row>
    <row r="8524" spans="1:17" hidden="1" x14ac:dyDescent="0.3">
      <c r="A8524" t="s">
        <v>287</v>
      </c>
      <c r="B8524" t="s">
        <v>8811</v>
      </c>
      <c r="C8524" t="s">
        <v>304</v>
      </c>
      <c r="D8524" t="s">
        <v>134</v>
      </c>
      <c r="E8524" t="s">
        <v>21</v>
      </c>
      <c r="F8524">
        <v>38.49</v>
      </c>
      <c r="G8524">
        <v>112</v>
      </c>
      <c r="H8524">
        <v>2495.36</v>
      </c>
      <c r="I8524">
        <v>48</v>
      </c>
      <c r="J8524">
        <v>57</v>
      </c>
      <c r="K8524">
        <v>9</v>
      </c>
      <c r="L8524">
        <v>200.52</v>
      </c>
      <c r="M8524" t="s">
        <v>213</v>
      </c>
      <c r="N8524" t="s">
        <v>78</v>
      </c>
      <c r="O8524" t="s">
        <v>97</v>
      </c>
      <c r="P8524">
        <v>2</v>
      </c>
      <c r="Q8524" t="s">
        <v>42</v>
      </c>
    </row>
    <row r="8525" spans="1:17" x14ac:dyDescent="0.3">
      <c r="A8525" t="s">
        <v>326</v>
      </c>
      <c r="B8525" t="s">
        <v>8812</v>
      </c>
      <c r="C8525" t="s">
        <v>28</v>
      </c>
      <c r="D8525" t="s">
        <v>29</v>
      </c>
      <c r="E8525" t="s">
        <v>38</v>
      </c>
      <c r="F8525">
        <v>48.48</v>
      </c>
      <c r="G8525">
        <v>174</v>
      </c>
      <c r="H8525">
        <v>15124.08</v>
      </c>
      <c r="I8525">
        <v>31</v>
      </c>
      <c r="J8525">
        <v>82</v>
      </c>
      <c r="K8525">
        <v>174</v>
      </c>
      <c r="L8525">
        <v>15124.08</v>
      </c>
      <c r="M8525" t="s">
        <v>206</v>
      </c>
      <c r="N8525" t="s">
        <v>272</v>
      </c>
      <c r="O8525" t="s">
        <v>239</v>
      </c>
      <c r="P8525">
        <v>1</v>
      </c>
      <c r="Q8525" t="s">
        <v>25</v>
      </c>
    </row>
    <row r="8526" spans="1:17" hidden="1" x14ac:dyDescent="0.3">
      <c r="A8526" t="s">
        <v>69</v>
      </c>
      <c r="B8526" t="s">
        <v>8813</v>
      </c>
      <c r="C8526" t="s">
        <v>317</v>
      </c>
      <c r="D8526" t="s">
        <v>88</v>
      </c>
      <c r="E8526" t="s">
        <v>21</v>
      </c>
      <c r="F8526">
        <v>5.43</v>
      </c>
      <c r="G8526">
        <v>121</v>
      </c>
      <c r="H8526">
        <v>6288.37</v>
      </c>
      <c r="I8526">
        <v>50</v>
      </c>
      <c r="J8526">
        <v>32</v>
      </c>
      <c r="K8526">
        <v>78</v>
      </c>
      <c r="L8526">
        <v>4053.66</v>
      </c>
      <c r="M8526" t="s">
        <v>263</v>
      </c>
      <c r="N8526" t="s">
        <v>156</v>
      </c>
      <c r="O8526" t="s">
        <v>243</v>
      </c>
      <c r="P8526">
        <v>1</v>
      </c>
      <c r="Q8526" t="s">
        <v>42</v>
      </c>
    </row>
    <row r="8527" spans="1:17" hidden="1" x14ac:dyDescent="0.3">
      <c r="A8527" t="s">
        <v>342</v>
      </c>
      <c r="B8527" t="s">
        <v>8814</v>
      </c>
      <c r="C8527" t="s">
        <v>215</v>
      </c>
      <c r="D8527" t="s">
        <v>134</v>
      </c>
      <c r="E8527" t="s">
        <v>38</v>
      </c>
      <c r="F8527">
        <v>70.86</v>
      </c>
      <c r="G8527">
        <v>67</v>
      </c>
      <c r="H8527">
        <v>4578.1099999999997</v>
      </c>
      <c r="I8527">
        <v>16</v>
      </c>
      <c r="J8527">
        <v>74</v>
      </c>
      <c r="K8527">
        <v>8</v>
      </c>
      <c r="L8527">
        <v>546.64</v>
      </c>
      <c r="M8527" t="s">
        <v>287</v>
      </c>
      <c r="N8527" t="s">
        <v>156</v>
      </c>
      <c r="O8527" t="s">
        <v>287</v>
      </c>
      <c r="P8527">
        <v>4</v>
      </c>
      <c r="Q8527" t="s">
        <v>50</v>
      </c>
    </row>
    <row r="8528" spans="1:17" hidden="1" x14ac:dyDescent="0.3">
      <c r="A8528" t="s">
        <v>105</v>
      </c>
      <c r="B8528" t="s">
        <v>8815</v>
      </c>
      <c r="C8528" t="s">
        <v>246</v>
      </c>
      <c r="D8528" t="s">
        <v>67</v>
      </c>
      <c r="E8528" t="s">
        <v>30</v>
      </c>
      <c r="F8528">
        <v>45.41</v>
      </c>
      <c r="G8528">
        <v>39</v>
      </c>
      <c r="H8528">
        <v>306.93</v>
      </c>
      <c r="I8528">
        <v>12</v>
      </c>
      <c r="J8528">
        <v>66</v>
      </c>
      <c r="K8528">
        <v>7</v>
      </c>
      <c r="L8528">
        <v>55.09</v>
      </c>
      <c r="M8528" t="s">
        <v>298</v>
      </c>
      <c r="N8528" t="s">
        <v>351</v>
      </c>
      <c r="O8528" t="s">
        <v>178</v>
      </c>
      <c r="P8528">
        <v>2</v>
      </c>
      <c r="Q8528" t="s">
        <v>50</v>
      </c>
    </row>
    <row r="8529" spans="1:17" hidden="1" x14ac:dyDescent="0.3">
      <c r="A8529" t="s">
        <v>198</v>
      </c>
      <c r="B8529" t="s">
        <v>8816</v>
      </c>
      <c r="C8529" t="s">
        <v>99</v>
      </c>
      <c r="D8529" t="s">
        <v>46</v>
      </c>
      <c r="E8529" t="s">
        <v>38</v>
      </c>
      <c r="F8529">
        <v>3.34</v>
      </c>
      <c r="G8529">
        <v>132</v>
      </c>
      <c r="H8529">
        <v>12747.24</v>
      </c>
      <c r="I8529">
        <v>38</v>
      </c>
      <c r="J8529">
        <v>64</v>
      </c>
      <c r="K8529">
        <v>69</v>
      </c>
      <c r="L8529">
        <v>6663.33</v>
      </c>
      <c r="M8529" t="s">
        <v>409</v>
      </c>
      <c r="N8529" t="s">
        <v>378</v>
      </c>
      <c r="O8529" t="s">
        <v>56</v>
      </c>
      <c r="P8529">
        <v>10</v>
      </c>
      <c r="Q8529" t="s">
        <v>42</v>
      </c>
    </row>
    <row r="8530" spans="1:17" hidden="1" x14ac:dyDescent="0.3">
      <c r="A8530" t="s">
        <v>57</v>
      </c>
      <c r="B8530" t="s">
        <v>8817</v>
      </c>
      <c r="C8530" t="s">
        <v>87</v>
      </c>
      <c r="D8530" t="s">
        <v>88</v>
      </c>
      <c r="E8530" t="s">
        <v>21</v>
      </c>
      <c r="F8530">
        <v>82.8</v>
      </c>
      <c r="G8530">
        <v>103</v>
      </c>
      <c r="H8530">
        <v>355.35</v>
      </c>
      <c r="I8530">
        <v>12</v>
      </c>
      <c r="J8530">
        <v>25</v>
      </c>
      <c r="K8530">
        <v>103</v>
      </c>
      <c r="L8530">
        <v>355.35</v>
      </c>
      <c r="M8530" t="s">
        <v>372</v>
      </c>
      <c r="N8530" t="s">
        <v>51</v>
      </c>
      <c r="O8530" t="s">
        <v>319</v>
      </c>
      <c r="P8530">
        <v>6</v>
      </c>
      <c r="Q8530" t="s">
        <v>42</v>
      </c>
    </row>
    <row r="8531" spans="1:17" hidden="1" x14ac:dyDescent="0.3">
      <c r="A8531" t="s">
        <v>249</v>
      </c>
      <c r="B8531" t="s">
        <v>8818</v>
      </c>
      <c r="C8531" t="s">
        <v>205</v>
      </c>
      <c r="D8531" t="s">
        <v>46</v>
      </c>
      <c r="E8531" t="s">
        <v>30</v>
      </c>
      <c r="F8531">
        <v>50.01</v>
      </c>
      <c r="G8531">
        <v>197</v>
      </c>
      <c r="H8531">
        <v>10957.14</v>
      </c>
      <c r="I8531">
        <v>18</v>
      </c>
      <c r="J8531">
        <v>44</v>
      </c>
      <c r="K8531">
        <v>122</v>
      </c>
      <c r="L8531">
        <v>6785.64</v>
      </c>
      <c r="M8531" t="s">
        <v>435</v>
      </c>
      <c r="N8531" t="s">
        <v>101</v>
      </c>
      <c r="O8531" t="s">
        <v>136</v>
      </c>
      <c r="P8531">
        <v>2</v>
      </c>
      <c r="Q8531" t="s">
        <v>42</v>
      </c>
    </row>
    <row r="8532" spans="1:17" hidden="1" x14ac:dyDescent="0.3">
      <c r="A8532" t="s">
        <v>80</v>
      </c>
      <c r="B8532" t="s">
        <v>8819</v>
      </c>
      <c r="C8532" t="s">
        <v>36</v>
      </c>
      <c r="D8532" t="s">
        <v>37</v>
      </c>
      <c r="E8532" t="s">
        <v>38</v>
      </c>
      <c r="F8532">
        <v>48.66</v>
      </c>
      <c r="G8532">
        <v>135</v>
      </c>
      <c r="H8532">
        <v>3964.95</v>
      </c>
      <c r="I8532">
        <v>32</v>
      </c>
      <c r="J8532">
        <v>40</v>
      </c>
      <c r="K8532">
        <v>97</v>
      </c>
      <c r="L8532">
        <v>2848.89</v>
      </c>
      <c r="M8532" t="s">
        <v>150</v>
      </c>
      <c r="N8532" t="s">
        <v>218</v>
      </c>
      <c r="O8532" t="s">
        <v>82</v>
      </c>
      <c r="P8532">
        <v>6</v>
      </c>
      <c r="Q8532" t="s">
        <v>42</v>
      </c>
    </row>
    <row r="8533" spans="1:17" hidden="1" x14ac:dyDescent="0.3">
      <c r="A8533" t="s">
        <v>150</v>
      </c>
      <c r="B8533" t="s">
        <v>8820</v>
      </c>
      <c r="C8533" t="s">
        <v>113</v>
      </c>
      <c r="D8533" t="s">
        <v>46</v>
      </c>
      <c r="E8533" t="s">
        <v>21</v>
      </c>
      <c r="F8533">
        <v>91.09</v>
      </c>
      <c r="G8533">
        <v>94</v>
      </c>
      <c r="H8533">
        <v>8507</v>
      </c>
      <c r="I8533">
        <v>27</v>
      </c>
      <c r="J8533">
        <v>77</v>
      </c>
      <c r="K8533">
        <v>14</v>
      </c>
      <c r="L8533">
        <v>1267</v>
      </c>
      <c r="M8533" t="s">
        <v>80</v>
      </c>
      <c r="N8533" t="s">
        <v>212</v>
      </c>
      <c r="O8533" t="s">
        <v>83</v>
      </c>
      <c r="P8533">
        <v>8</v>
      </c>
      <c r="Q8533" t="s">
        <v>50</v>
      </c>
    </row>
    <row r="8534" spans="1:17" hidden="1" x14ac:dyDescent="0.3">
      <c r="A8534" t="s">
        <v>91</v>
      </c>
      <c r="B8534" t="s">
        <v>8821</v>
      </c>
      <c r="C8534" t="s">
        <v>141</v>
      </c>
      <c r="D8534" t="s">
        <v>88</v>
      </c>
      <c r="E8534" t="s">
        <v>30</v>
      </c>
      <c r="F8534">
        <v>79.41</v>
      </c>
      <c r="G8534">
        <v>17</v>
      </c>
      <c r="H8534">
        <v>375.7</v>
      </c>
      <c r="I8534">
        <v>50</v>
      </c>
      <c r="J8534">
        <v>27</v>
      </c>
      <c r="K8534">
        <v>2</v>
      </c>
      <c r="L8534">
        <v>44.2</v>
      </c>
      <c r="M8534" t="s">
        <v>136</v>
      </c>
      <c r="N8534" t="s">
        <v>157</v>
      </c>
      <c r="O8534" t="s">
        <v>47</v>
      </c>
      <c r="P8534">
        <v>6</v>
      </c>
      <c r="Q8534" t="s">
        <v>25</v>
      </c>
    </row>
    <row r="8535" spans="1:17" hidden="1" x14ac:dyDescent="0.3">
      <c r="A8535" t="s">
        <v>135</v>
      </c>
      <c r="B8535" t="s">
        <v>8822</v>
      </c>
      <c r="C8535" t="s">
        <v>148</v>
      </c>
      <c r="D8535" t="s">
        <v>88</v>
      </c>
      <c r="E8535" t="s">
        <v>38</v>
      </c>
      <c r="F8535">
        <v>48.9</v>
      </c>
      <c r="G8535">
        <v>183</v>
      </c>
      <c r="H8535">
        <v>17948.64</v>
      </c>
      <c r="I8535">
        <v>14</v>
      </c>
      <c r="J8535">
        <v>64</v>
      </c>
      <c r="K8535">
        <v>181</v>
      </c>
      <c r="L8535">
        <v>17752.48</v>
      </c>
      <c r="M8535" t="s">
        <v>332</v>
      </c>
      <c r="N8535" t="s">
        <v>348</v>
      </c>
      <c r="O8535" t="s">
        <v>257</v>
      </c>
      <c r="P8535">
        <v>6</v>
      </c>
      <c r="Q8535" t="s">
        <v>25</v>
      </c>
    </row>
    <row r="8536" spans="1:17" hidden="1" x14ac:dyDescent="0.3">
      <c r="A8536" t="s">
        <v>247</v>
      </c>
      <c r="B8536" t="s">
        <v>8823</v>
      </c>
      <c r="C8536" t="s">
        <v>59</v>
      </c>
      <c r="D8536" t="s">
        <v>60</v>
      </c>
      <c r="E8536" t="s">
        <v>38</v>
      </c>
      <c r="F8536">
        <v>68.94</v>
      </c>
      <c r="G8536">
        <v>150</v>
      </c>
      <c r="H8536">
        <v>4480.5</v>
      </c>
      <c r="I8536">
        <v>25</v>
      </c>
      <c r="J8536">
        <v>94</v>
      </c>
      <c r="K8536">
        <v>127</v>
      </c>
      <c r="L8536">
        <v>3793.49</v>
      </c>
      <c r="M8536" t="s">
        <v>270</v>
      </c>
      <c r="N8536" t="s">
        <v>230</v>
      </c>
      <c r="O8536" t="s">
        <v>372</v>
      </c>
      <c r="P8536">
        <v>1</v>
      </c>
      <c r="Q8536" t="s">
        <v>25</v>
      </c>
    </row>
    <row r="8537" spans="1:17" hidden="1" x14ac:dyDescent="0.3">
      <c r="A8537" t="s">
        <v>270</v>
      </c>
      <c r="B8537" t="s">
        <v>8824</v>
      </c>
      <c r="C8537" t="s">
        <v>66</v>
      </c>
      <c r="D8537" t="s">
        <v>67</v>
      </c>
      <c r="E8537" t="s">
        <v>21</v>
      </c>
      <c r="F8537">
        <v>20.64</v>
      </c>
      <c r="G8537">
        <v>80</v>
      </c>
      <c r="H8537">
        <v>688.8</v>
      </c>
      <c r="I8537">
        <v>40</v>
      </c>
      <c r="J8537">
        <v>23</v>
      </c>
      <c r="K8537">
        <v>56</v>
      </c>
      <c r="L8537">
        <v>482.16</v>
      </c>
      <c r="M8537" t="s">
        <v>111</v>
      </c>
      <c r="N8537" t="s">
        <v>185</v>
      </c>
      <c r="O8537" t="s">
        <v>394</v>
      </c>
      <c r="P8537">
        <v>2</v>
      </c>
      <c r="Q8537" t="s">
        <v>50</v>
      </c>
    </row>
    <row r="8538" spans="1:17" hidden="1" x14ac:dyDescent="0.3">
      <c r="A8538" t="s">
        <v>277</v>
      </c>
      <c r="B8538" t="s">
        <v>8825</v>
      </c>
      <c r="C8538" t="s">
        <v>71</v>
      </c>
      <c r="D8538" t="s">
        <v>29</v>
      </c>
      <c r="E8538" t="s">
        <v>30</v>
      </c>
      <c r="F8538">
        <v>90.12</v>
      </c>
      <c r="G8538">
        <v>67</v>
      </c>
      <c r="H8538">
        <v>931.97</v>
      </c>
      <c r="I8538">
        <v>44</v>
      </c>
      <c r="J8538">
        <v>62</v>
      </c>
      <c r="K8538">
        <v>32</v>
      </c>
      <c r="L8538">
        <v>445.12</v>
      </c>
      <c r="M8538" t="s">
        <v>135</v>
      </c>
      <c r="N8538" t="s">
        <v>366</v>
      </c>
      <c r="O8538" t="s">
        <v>332</v>
      </c>
      <c r="P8538">
        <v>10</v>
      </c>
      <c r="Q8538" t="s">
        <v>25</v>
      </c>
    </row>
    <row r="8539" spans="1:17" hidden="1" x14ac:dyDescent="0.3">
      <c r="A8539" t="s">
        <v>197</v>
      </c>
      <c r="B8539" t="s">
        <v>8826</v>
      </c>
      <c r="C8539" t="s">
        <v>103</v>
      </c>
      <c r="D8539" t="s">
        <v>67</v>
      </c>
      <c r="E8539" t="s">
        <v>38</v>
      </c>
      <c r="F8539">
        <v>66.790000000000006</v>
      </c>
      <c r="G8539">
        <v>140</v>
      </c>
      <c r="H8539">
        <v>12794.6</v>
      </c>
      <c r="I8539">
        <v>19</v>
      </c>
      <c r="J8539">
        <v>22</v>
      </c>
      <c r="K8539">
        <v>51</v>
      </c>
      <c r="L8539">
        <v>4660.8900000000003</v>
      </c>
      <c r="M8539" t="s">
        <v>184</v>
      </c>
      <c r="N8539" t="s">
        <v>279</v>
      </c>
      <c r="O8539" t="s">
        <v>307</v>
      </c>
      <c r="P8539">
        <v>4</v>
      </c>
      <c r="Q8539" t="s">
        <v>50</v>
      </c>
    </row>
    <row r="8540" spans="1:17" hidden="1" x14ac:dyDescent="0.3">
      <c r="A8540" t="s">
        <v>274</v>
      </c>
      <c r="B8540" t="s">
        <v>8827</v>
      </c>
      <c r="C8540" t="s">
        <v>133</v>
      </c>
      <c r="D8540" t="s">
        <v>134</v>
      </c>
      <c r="E8540" t="s">
        <v>21</v>
      </c>
      <c r="F8540">
        <v>9.06</v>
      </c>
      <c r="G8540">
        <v>16</v>
      </c>
      <c r="H8540">
        <v>271.52</v>
      </c>
      <c r="I8540">
        <v>38</v>
      </c>
      <c r="J8540">
        <v>87</v>
      </c>
      <c r="K8540">
        <v>2</v>
      </c>
      <c r="L8540">
        <v>33.94</v>
      </c>
      <c r="M8540" t="s">
        <v>295</v>
      </c>
      <c r="N8540" t="s">
        <v>43</v>
      </c>
      <c r="O8540" t="s">
        <v>115</v>
      </c>
      <c r="P8540">
        <v>5</v>
      </c>
      <c r="Q8540" t="s">
        <v>25</v>
      </c>
    </row>
    <row r="8541" spans="1:17" hidden="1" x14ac:dyDescent="0.3">
      <c r="A8541" t="s">
        <v>55</v>
      </c>
      <c r="B8541" t="s">
        <v>8828</v>
      </c>
      <c r="C8541" t="s">
        <v>192</v>
      </c>
      <c r="D8541" t="s">
        <v>37</v>
      </c>
      <c r="E8541" t="s">
        <v>30</v>
      </c>
      <c r="F8541">
        <v>42.44</v>
      </c>
      <c r="G8541">
        <v>17</v>
      </c>
      <c r="H8541">
        <v>1322.09</v>
      </c>
      <c r="I8541">
        <v>46</v>
      </c>
      <c r="J8541">
        <v>87</v>
      </c>
      <c r="K8541">
        <v>6</v>
      </c>
      <c r="L8541">
        <v>466.62</v>
      </c>
      <c r="M8541" t="s">
        <v>274</v>
      </c>
      <c r="N8541" t="s">
        <v>264</v>
      </c>
      <c r="O8541" t="s">
        <v>230</v>
      </c>
      <c r="P8541">
        <v>3</v>
      </c>
      <c r="Q8541" t="s">
        <v>50</v>
      </c>
    </row>
    <row r="8542" spans="1:17" hidden="1" x14ac:dyDescent="0.3">
      <c r="A8542" t="s">
        <v>83</v>
      </c>
      <c r="B8542" t="s">
        <v>8829</v>
      </c>
      <c r="C8542" t="s">
        <v>45</v>
      </c>
      <c r="D8542" t="s">
        <v>46</v>
      </c>
      <c r="E8542" t="s">
        <v>38</v>
      </c>
      <c r="F8542">
        <v>91.34</v>
      </c>
      <c r="G8542">
        <v>54</v>
      </c>
      <c r="H8542">
        <v>3614.22</v>
      </c>
      <c r="I8542">
        <v>9</v>
      </c>
      <c r="J8542">
        <v>74</v>
      </c>
      <c r="K8542">
        <v>50</v>
      </c>
      <c r="L8542">
        <v>3346.5</v>
      </c>
      <c r="M8542" t="s">
        <v>363</v>
      </c>
      <c r="N8542" t="s">
        <v>142</v>
      </c>
      <c r="O8542" t="s">
        <v>193</v>
      </c>
      <c r="P8542">
        <v>1</v>
      </c>
      <c r="Q8542" t="s">
        <v>42</v>
      </c>
    </row>
    <row r="8543" spans="1:17" hidden="1" x14ac:dyDescent="0.3">
      <c r="A8543" t="s">
        <v>39</v>
      </c>
      <c r="B8543" t="s">
        <v>8830</v>
      </c>
      <c r="C8543" t="s">
        <v>286</v>
      </c>
      <c r="D8543" t="s">
        <v>54</v>
      </c>
      <c r="E8543" t="s">
        <v>38</v>
      </c>
      <c r="F8543">
        <v>3.51</v>
      </c>
      <c r="G8543">
        <v>169</v>
      </c>
      <c r="H8543">
        <v>1177.93</v>
      </c>
      <c r="I8543">
        <v>37</v>
      </c>
      <c r="J8543">
        <v>72</v>
      </c>
      <c r="K8543">
        <v>137</v>
      </c>
      <c r="L8543">
        <v>954.89</v>
      </c>
      <c r="M8543" t="s">
        <v>175</v>
      </c>
      <c r="N8543" t="s">
        <v>243</v>
      </c>
      <c r="O8543" t="s">
        <v>115</v>
      </c>
      <c r="P8543">
        <v>1</v>
      </c>
      <c r="Q8543" t="s">
        <v>25</v>
      </c>
    </row>
    <row r="8544" spans="1:17" hidden="1" x14ac:dyDescent="0.3">
      <c r="A8544" t="s">
        <v>178</v>
      </c>
      <c r="B8544" t="s">
        <v>8831</v>
      </c>
      <c r="C8544" t="s">
        <v>141</v>
      </c>
      <c r="D8544" t="s">
        <v>88</v>
      </c>
      <c r="E8544" t="s">
        <v>21</v>
      </c>
      <c r="F8544">
        <v>96.91</v>
      </c>
      <c r="G8544">
        <v>68</v>
      </c>
      <c r="H8544">
        <v>5734.44</v>
      </c>
      <c r="I8544">
        <v>31</v>
      </c>
      <c r="J8544">
        <v>75</v>
      </c>
      <c r="K8544">
        <v>23</v>
      </c>
      <c r="L8544">
        <v>1939.59</v>
      </c>
      <c r="M8544" t="s">
        <v>167</v>
      </c>
      <c r="N8544" t="s">
        <v>22</v>
      </c>
      <c r="O8544" t="s">
        <v>229</v>
      </c>
      <c r="P8544">
        <v>1</v>
      </c>
      <c r="Q8544" t="s">
        <v>25</v>
      </c>
    </row>
    <row r="8545" spans="1:17" hidden="1" x14ac:dyDescent="0.3">
      <c r="A8545" t="s">
        <v>229</v>
      </c>
      <c r="B8545" t="s">
        <v>8832</v>
      </c>
      <c r="C8545" t="s">
        <v>53</v>
      </c>
      <c r="D8545" t="s">
        <v>54</v>
      </c>
      <c r="E8545" t="s">
        <v>30</v>
      </c>
      <c r="F8545">
        <v>49.69</v>
      </c>
      <c r="G8545">
        <v>16</v>
      </c>
      <c r="H8545">
        <v>997.12</v>
      </c>
      <c r="I8545">
        <v>45</v>
      </c>
      <c r="J8545">
        <v>36</v>
      </c>
      <c r="K8545">
        <v>8</v>
      </c>
      <c r="L8545">
        <v>498.56</v>
      </c>
      <c r="M8545" t="s">
        <v>75</v>
      </c>
      <c r="N8545" t="s">
        <v>375</v>
      </c>
      <c r="O8545" t="s">
        <v>319</v>
      </c>
      <c r="P8545">
        <v>8</v>
      </c>
      <c r="Q8545" t="s">
        <v>50</v>
      </c>
    </row>
    <row r="8546" spans="1:17" hidden="1" x14ac:dyDescent="0.3">
      <c r="A8546" t="s">
        <v>310</v>
      </c>
      <c r="B8546" t="s">
        <v>8833</v>
      </c>
      <c r="C8546" t="s">
        <v>133</v>
      </c>
      <c r="D8546" t="s">
        <v>134</v>
      </c>
      <c r="E8546" t="s">
        <v>38</v>
      </c>
      <c r="F8546">
        <v>31.2</v>
      </c>
      <c r="G8546">
        <v>106</v>
      </c>
      <c r="H8546">
        <v>9629.0400000000009</v>
      </c>
      <c r="I8546">
        <v>40</v>
      </c>
      <c r="J8546">
        <v>61</v>
      </c>
      <c r="K8546">
        <v>12</v>
      </c>
      <c r="L8546">
        <v>1090.08</v>
      </c>
      <c r="M8546" t="s">
        <v>348</v>
      </c>
      <c r="N8546" t="s">
        <v>268</v>
      </c>
      <c r="O8546" t="s">
        <v>57</v>
      </c>
      <c r="P8546">
        <v>3</v>
      </c>
      <c r="Q8546" t="s">
        <v>50</v>
      </c>
    </row>
    <row r="8547" spans="1:17" hidden="1" x14ac:dyDescent="0.3">
      <c r="A8547" t="s">
        <v>78</v>
      </c>
      <c r="B8547" t="s">
        <v>8834</v>
      </c>
      <c r="C8547" t="s">
        <v>286</v>
      </c>
      <c r="D8547" t="s">
        <v>54</v>
      </c>
      <c r="E8547" t="s">
        <v>21</v>
      </c>
      <c r="F8547">
        <v>36.32</v>
      </c>
      <c r="G8547">
        <v>190</v>
      </c>
      <c r="H8547">
        <v>10814.8</v>
      </c>
      <c r="I8547">
        <v>21</v>
      </c>
      <c r="J8547">
        <v>44</v>
      </c>
      <c r="K8547">
        <v>37</v>
      </c>
      <c r="L8547">
        <v>2106.04</v>
      </c>
      <c r="M8547" t="s">
        <v>75</v>
      </c>
      <c r="N8547" t="s">
        <v>23</v>
      </c>
      <c r="O8547" t="s">
        <v>277</v>
      </c>
      <c r="P8547">
        <v>2</v>
      </c>
      <c r="Q8547" t="s">
        <v>50</v>
      </c>
    </row>
    <row r="8548" spans="1:17" hidden="1" x14ac:dyDescent="0.3">
      <c r="A8548" t="s">
        <v>32</v>
      </c>
      <c r="B8548" t="s">
        <v>8835</v>
      </c>
      <c r="C8548" t="s">
        <v>103</v>
      </c>
      <c r="D8548" t="s">
        <v>67</v>
      </c>
      <c r="E8548" t="s">
        <v>30</v>
      </c>
      <c r="F8548">
        <v>45.45</v>
      </c>
      <c r="G8548">
        <v>95</v>
      </c>
      <c r="H8548">
        <v>1298.6500000000001</v>
      </c>
      <c r="I8548">
        <v>36</v>
      </c>
      <c r="J8548">
        <v>37</v>
      </c>
      <c r="K8548">
        <v>19</v>
      </c>
      <c r="L8548">
        <v>259.73</v>
      </c>
      <c r="M8548" t="s">
        <v>68</v>
      </c>
      <c r="N8548" t="s">
        <v>287</v>
      </c>
      <c r="O8548" t="s">
        <v>131</v>
      </c>
      <c r="P8548">
        <v>5</v>
      </c>
      <c r="Q8548" t="s">
        <v>25</v>
      </c>
    </row>
    <row r="8549" spans="1:17" hidden="1" x14ac:dyDescent="0.3">
      <c r="A8549" t="s">
        <v>22</v>
      </c>
      <c r="B8549" t="s">
        <v>8836</v>
      </c>
      <c r="C8549" t="s">
        <v>148</v>
      </c>
      <c r="D8549" t="s">
        <v>88</v>
      </c>
      <c r="E8549" t="s">
        <v>30</v>
      </c>
      <c r="F8549">
        <v>89.34</v>
      </c>
      <c r="G8549">
        <v>107</v>
      </c>
      <c r="H8549">
        <v>9825.81</v>
      </c>
      <c r="I8549">
        <v>6</v>
      </c>
      <c r="J8549">
        <v>29</v>
      </c>
      <c r="K8549">
        <v>42</v>
      </c>
      <c r="L8549">
        <v>3856.86</v>
      </c>
      <c r="M8549" t="s">
        <v>43</v>
      </c>
      <c r="N8549" t="s">
        <v>272</v>
      </c>
      <c r="O8549" t="s">
        <v>355</v>
      </c>
      <c r="P8549">
        <v>3</v>
      </c>
      <c r="Q8549" t="s">
        <v>42</v>
      </c>
    </row>
    <row r="8550" spans="1:17" hidden="1" x14ac:dyDescent="0.3">
      <c r="A8550" t="s">
        <v>143</v>
      </c>
      <c r="B8550" t="s">
        <v>8837</v>
      </c>
      <c r="C8550" t="s">
        <v>87</v>
      </c>
      <c r="D8550" t="s">
        <v>88</v>
      </c>
      <c r="E8550" t="s">
        <v>38</v>
      </c>
      <c r="F8550">
        <v>98.64</v>
      </c>
      <c r="G8550">
        <v>25</v>
      </c>
      <c r="H8550">
        <v>1926</v>
      </c>
      <c r="I8550">
        <v>36</v>
      </c>
      <c r="J8550">
        <v>27</v>
      </c>
      <c r="K8550">
        <v>9</v>
      </c>
      <c r="L8550">
        <v>693.36</v>
      </c>
      <c r="M8550" t="s">
        <v>197</v>
      </c>
      <c r="N8550" t="s">
        <v>184</v>
      </c>
      <c r="O8550" t="s">
        <v>212</v>
      </c>
      <c r="P8550">
        <v>1</v>
      </c>
      <c r="Q8550" t="s">
        <v>50</v>
      </c>
    </row>
    <row r="8551" spans="1:17" hidden="1" x14ac:dyDescent="0.3">
      <c r="A8551" t="s">
        <v>159</v>
      </c>
      <c r="B8551" t="s">
        <v>8838</v>
      </c>
      <c r="C8551" t="s">
        <v>208</v>
      </c>
      <c r="D8551" t="s">
        <v>20</v>
      </c>
      <c r="E8551" t="s">
        <v>21</v>
      </c>
      <c r="F8551">
        <v>39.020000000000003</v>
      </c>
      <c r="G8551">
        <v>161</v>
      </c>
      <c r="H8551">
        <v>9389.52</v>
      </c>
      <c r="I8551">
        <v>18</v>
      </c>
      <c r="J8551">
        <v>38</v>
      </c>
      <c r="K8551">
        <v>93</v>
      </c>
      <c r="L8551">
        <v>5423.76</v>
      </c>
      <c r="M8551" t="s">
        <v>126</v>
      </c>
      <c r="N8551" t="s">
        <v>170</v>
      </c>
      <c r="O8551" t="s">
        <v>34</v>
      </c>
      <c r="P8551">
        <v>3</v>
      </c>
      <c r="Q8551" t="s">
        <v>25</v>
      </c>
    </row>
    <row r="8552" spans="1:17" hidden="1" x14ac:dyDescent="0.3">
      <c r="A8552" t="s">
        <v>178</v>
      </c>
      <c r="B8552" t="s">
        <v>8839</v>
      </c>
      <c r="C8552" t="s">
        <v>93</v>
      </c>
      <c r="D8552" t="s">
        <v>20</v>
      </c>
      <c r="E8552" t="s">
        <v>30</v>
      </c>
      <c r="F8552">
        <v>75.5</v>
      </c>
      <c r="G8552">
        <v>111</v>
      </c>
      <c r="H8552">
        <v>4304.58</v>
      </c>
      <c r="I8552">
        <v>14</v>
      </c>
      <c r="J8552">
        <v>46</v>
      </c>
      <c r="K8552">
        <v>28</v>
      </c>
      <c r="L8552">
        <v>1085.8399999999999</v>
      </c>
      <c r="M8552" t="s">
        <v>55</v>
      </c>
      <c r="N8552" t="s">
        <v>254</v>
      </c>
      <c r="O8552" t="s">
        <v>259</v>
      </c>
      <c r="P8552">
        <v>6</v>
      </c>
      <c r="Q8552" t="s">
        <v>42</v>
      </c>
    </row>
    <row r="8553" spans="1:17" hidden="1" x14ac:dyDescent="0.3">
      <c r="A8553" t="s">
        <v>119</v>
      </c>
      <c r="B8553" t="s">
        <v>8840</v>
      </c>
      <c r="C8553" t="s">
        <v>93</v>
      </c>
      <c r="D8553" t="s">
        <v>20</v>
      </c>
      <c r="E8553" t="s">
        <v>38</v>
      </c>
      <c r="F8553">
        <v>95.99</v>
      </c>
      <c r="G8553">
        <v>16</v>
      </c>
      <c r="H8553">
        <v>50.72</v>
      </c>
      <c r="I8553">
        <v>30</v>
      </c>
      <c r="J8553">
        <v>42</v>
      </c>
      <c r="K8553">
        <v>11</v>
      </c>
      <c r="L8553">
        <v>34.869999999999997</v>
      </c>
      <c r="M8553" t="s">
        <v>409</v>
      </c>
      <c r="N8553" t="s">
        <v>136</v>
      </c>
      <c r="O8553" t="s">
        <v>171</v>
      </c>
      <c r="P8553">
        <v>6</v>
      </c>
      <c r="Q8553" t="s">
        <v>42</v>
      </c>
    </row>
    <row r="8554" spans="1:17" hidden="1" x14ac:dyDescent="0.3">
      <c r="A8554" t="s">
        <v>17</v>
      </c>
      <c r="B8554" t="s">
        <v>8841</v>
      </c>
      <c r="C8554" t="s">
        <v>155</v>
      </c>
      <c r="D8554" t="s">
        <v>67</v>
      </c>
      <c r="E8554" t="s">
        <v>21</v>
      </c>
      <c r="F8554">
        <v>67.290000000000006</v>
      </c>
      <c r="G8554">
        <v>174</v>
      </c>
      <c r="H8554">
        <v>3081.54</v>
      </c>
      <c r="I8554">
        <v>40</v>
      </c>
      <c r="J8554">
        <v>88</v>
      </c>
      <c r="K8554">
        <v>41</v>
      </c>
      <c r="L8554">
        <v>726.11</v>
      </c>
      <c r="M8554" t="s">
        <v>79</v>
      </c>
      <c r="N8554" t="s">
        <v>149</v>
      </c>
      <c r="O8554" t="s">
        <v>335</v>
      </c>
      <c r="P8554">
        <v>8</v>
      </c>
      <c r="Q8554" t="s">
        <v>50</v>
      </c>
    </row>
    <row r="8555" spans="1:17" hidden="1" x14ac:dyDescent="0.3">
      <c r="A8555" t="s">
        <v>310</v>
      </c>
      <c r="B8555" t="s">
        <v>8842</v>
      </c>
      <c r="C8555" t="s">
        <v>36</v>
      </c>
      <c r="D8555" t="s">
        <v>37</v>
      </c>
      <c r="E8555" t="s">
        <v>21</v>
      </c>
      <c r="F8555">
        <v>16.41</v>
      </c>
      <c r="G8555">
        <v>177</v>
      </c>
      <c r="H8555">
        <v>5131.2299999999996</v>
      </c>
      <c r="I8555">
        <v>24</v>
      </c>
      <c r="J8555">
        <v>59</v>
      </c>
      <c r="K8555">
        <v>131</v>
      </c>
      <c r="L8555">
        <v>3797.69</v>
      </c>
      <c r="M8555" t="s">
        <v>355</v>
      </c>
      <c r="N8555" t="s">
        <v>206</v>
      </c>
      <c r="O8555" t="s">
        <v>327</v>
      </c>
      <c r="P8555">
        <v>6</v>
      </c>
      <c r="Q8555" t="s">
        <v>50</v>
      </c>
    </row>
    <row r="8556" spans="1:17" hidden="1" x14ac:dyDescent="0.3">
      <c r="A8556" t="s">
        <v>120</v>
      </c>
      <c r="B8556" t="s">
        <v>8843</v>
      </c>
      <c r="C8556" t="s">
        <v>133</v>
      </c>
      <c r="D8556" t="s">
        <v>134</v>
      </c>
      <c r="E8556" t="s">
        <v>30</v>
      </c>
      <c r="F8556">
        <v>30.1</v>
      </c>
      <c r="G8556">
        <v>168</v>
      </c>
      <c r="H8556">
        <v>9236.64</v>
      </c>
      <c r="I8556">
        <v>5</v>
      </c>
      <c r="J8556">
        <v>79</v>
      </c>
      <c r="K8556">
        <v>44</v>
      </c>
      <c r="L8556">
        <v>2419.12</v>
      </c>
      <c r="M8556" t="s">
        <v>190</v>
      </c>
      <c r="N8556" t="s">
        <v>96</v>
      </c>
      <c r="O8556" t="s">
        <v>48</v>
      </c>
      <c r="P8556">
        <v>2</v>
      </c>
      <c r="Q8556" t="s">
        <v>50</v>
      </c>
    </row>
    <row r="8557" spans="1:17" hidden="1" x14ac:dyDescent="0.3">
      <c r="A8557" t="s">
        <v>264</v>
      </c>
      <c r="B8557" t="s">
        <v>8844</v>
      </c>
      <c r="C8557" t="s">
        <v>317</v>
      </c>
      <c r="D8557" t="s">
        <v>88</v>
      </c>
      <c r="E8557" t="s">
        <v>38</v>
      </c>
      <c r="F8557">
        <v>54.24</v>
      </c>
      <c r="G8557">
        <v>194</v>
      </c>
      <c r="H8557">
        <v>3934.32</v>
      </c>
      <c r="I8557">
        <v>33</v>
      </c>
      <c r="J8557">
        <v>28</v>
      </c>
      <c r="K8557">
        <v>194</v>
      </c>
      <c r="L8557">
        <v>3934.32</v>
      </c>
      <c r="M8557" t="s">
        <v>307</v>
      </c>
      <c r="N8557" t="s">
        <v>145</v>
      </c>
      <c r="O8557" t="s">
        <v>279</v>
      </c>
      <c r="P8557">
        <v>7</v>
      </c>
      <c r="Q8557" t="s">
        <v>25</v>
      </c>
    </row>
    <row r="8558" spans="1:17" hidden="1" x14ac:dyDescent="0.3">
      <c r="A8558" t="s">
        <v>22</v>
      </c>
      <c r="B8558" t="s">
        <v>8845</v>
      </c>
      <c r="C8558" t="s">
        <v>187</v>
      </c>
      <c r="D8558" t="s">
        <v>54</v>
      </c>
      <c r="E8558" t="s">
        <v>21</v>
      </c>
      <c r="F8558">
        <v>15.15</v>
      </c>
      <c r="G8558">
        <v>32</v>
      </c>
      <c r="H8558">
        <v>1079.3599999999999</v>
      </c>
      <c r="I8558">
        <v>41</v>
      </c>
      <c r="J8558">
        <v>25</v>
      </c>
      <c r="K8558">
        <v>28</v>
      </c>
      <c r="L8558">
        <v>944.44</v>
      </c>
      <c r="M8558" t="s">
        <v>73</v>
      </c>
      <c r="N8558" t="s">
        <v>351</v>
      </c>
      <c r="O8558" t="s">
        <v>308</v>
      </c>
      <c r="P8558">
        <v>2</v>
      </c>
      <c r="Q8558" t="s">
        <v>42</v>
      </c>
    </row>
    <row r="8559" spans="1:17" hidden="1" x14ac:dyDescent="0.3">
      <c r="A8559" t="s">
        <v>145</v>
      </c>
      <c r="B8559" t="s">
        <v>8846</v>
      </c>
      <c r="C8559" t="s">
        <v>205</v>
      </c>
      <c r="D8559" t="s">
        <v>46</v>
      </c>
      <c r="E8559" t="s">
        <v>21</v>
      </c>
      <c r="F8559">
        <v>94.82</v>
      </c>
      <c r="G8559">
        <v>80</v>
      </c>
      <c r="H8559">
        <v>1689.6</v>
      </c>
      <c r="I8559">
        <v>27</v>
      </c>
      <c r="J8559">
        <v>73</v>
      </c>
      <c r="K8559">
        <v>75</v>
      </c>
      <c r="L8559">
        <v>1584</v>
      </c>
      <c r="M8559" t="s">
        <v>135</v>
      </c>
      <c r="N8559" t="s">
        <v>185</v>
      </c>
      <c r="O8559" t="s">
        <v>225</v>
      </c>
      <c r="P8559">
        <v>4</v>
      </c>
      <c r="Q8559" t="s">
        <v>42</v>
      </c>
    </row>
    <row r="8560" spans="1:17" hidden="1" x14ac:dyDescent="0.3">
      <c r="A8560" t="s">
        <v>78</v>
      </c>
      <c r="B8560" t="s">
        <v>8847</v>
      </c>
      <c r="C8560" t="s">
        <v>155</v>
      </c>
      <c r="D8560" t="s">
        <v>67</v>
      </c>
      <c r="E8560" t="s">
        <v>30</v>
      </c>
      <c r="F8560">
        <v>7.54</v>
      </c>
      <c r="G8560">
        <v>54</v>
      </c>
      <c r="H8560">
        <v>1216.08</v>
      </c>
      <c r="I8560">
        <v>31</v>
      </c>
      <c r="J8560">
        <v>50</v>
      </c>
      <c r="K8560">
        <v>39</v>
      </c>
      <c r="L8560">
        <v>878.28</v>
      </c>
      <c r="M8560" t="s">
        <v>23</v>
      </c>
      <c r="N8560" t="s">
        <v>94</v>
      </c>
      <c r="O8560" t="s">
        <v>178</v>
      </c>
      <c r="P8560">
        <v>10</v>
      </c>
      <c r="Q8560" t="s">
        <v>25</v>
      </c>
    </row>
    <row r="8561" spans="1:17" hidden="1" x14ac:dyDescent="0.3">
      <c r="A8561" t="s">
        <v>101</v>
      </c>
      <c r="B8561" t="s">
        <v>8848</v>
      </c>
      <c r="C8561" t="s">
        <v>36</v>
      </c>
      <c r="D8561" t="s">
        <v>37</v>
      </c>
      <c r="E8561" t="s">
        <v>38</v>
      </c>
      <c r="F8561">
        <v>48.66</v>
      </c>
      <c r="G8561">
        <v>101</v>
      </c>
      <c r="H8561">
        <v>6133.73</v>
      </c>
      <c r="I8561">
        <v>32</v>
      </c>
      <c r="J8561">
        <v>79</v>
      </c>
      <c r="K8561">
        <v>101</v>
      </c>
      <c r="L8561">
        <v>6133.73</v>
      </c>
      <c r="M8561" t="s">
        <v>189</v>
      </c>
      <c r="N8561" t="s">
        <v>464</v>
      </c>
      <c r="O8561" t="s">
        <v>242</v>
      </c>
      <c r="P8561">
        <v>9</v>
      </c>
      <c r="Q8561" t="s">
        <v>25</v>
      </c>
    </row>
    <row r="8562" spans="1:17" hidden="1" x14ac:dyDescent="0.3">
      <c r="A8562" t="s">
        <v>64</v>
      </c>
      <c r="B8562" t="s">
        <v>8849</v>
      </c>
      <c r="C8562" t="s">
        <v>161</v>
      </c>
      <c r="D8562" t="s">
        <v>67</v>
      </c>
      <c r="E8562" t="s">
        <v>21</v>
      </c>
      <c r="F8562">
        <v>58.2</v>
      </c>
      <c r="G8562">
        <v>174</v>
      </c>
      <c r="H8562">
        <v>1550.34</v>
      </c>
      <c r="I8562">
        <v>21</v>
      </c>
      <c r="J8562">
        <v>82</v>
      </c>
      <c r="K8562">
        <v>115</v>
      </c>
      <c r="L8562">
        <v>1024.6500000000001</v>
      </c>
      <c r="M8562" t="s">
        <v>181</v>
      </c>
      <c r="N8562" t="s">
        <v>22</v>
      </c>
      <c r="O8562" t="s">
        <v>104</v>
      </c>
      <c r="P8562">
        <v>2</v>
      </c>
      <c r="Q8562" t="s">
        <v>42</v>
      </c>
    </row>
    <row r="8563" spans="1:17" hidden="1" x14ac:dyDescent="0.3">
      <c r="A8563" t="s">
        <v>23</v>
      </c>
      <c r="B8563" t="s">
        <v>8850</v>
      </c>
      <c r="C8563" t="s">
        <v>246</v>
      </c>
      <c r="D8563" t="s">
        <v>67</v>
      </c>
      <c r="E8563" t="s">
        <v>21</v>
      </c>
      <c r="F8563">
        <v>26.58</v>
      </c>
      <c r="G8563">
        <v>108</v>
      </c>
      <c r="H8563">
        <v>10053.719999999999</v>
      </c>
      <c r="I8563">
        <v>49</v>
      </c>
      <c r="J8563">
        <v>88</v>
      </c>
      <c r="K8563">
        <v>103</v>
      </c>
      <c r="L8563">
        <v>9588.27</v>
      </c>
      <c r="M8563" t="s">
        <v>210</v>
      </c>
      <c r="N8563" t="s">
        <v>226</v>
      </c>
      <c r="O8563" t="s">
        <v>178</v>
      </c>
      <c r="P8563">
        <v>7</v>
      </c>
      <c r="Q8563" t="s">
        <v>42</v>
      </c>
    </row>
    <row r="8564" spans="1:17" hidden="1" x14ac:dyDescent="0.3">
      <c r="A8564" t="s">
        <v>307</v>
      </c>
      <c r="B8564" t="s">
        <v>8851</v>
      </c>
      <c r="C8564" t="s">
        <v>192</v>
      </c>
      <c r="D8564" t="s">
        <v>37</v>
      </c>
      <c r="E8564" t="s">
        <v>30</v>
      </c>
      <c r="F8564">
        <v>42.44</v>
      </c>
      <c r="G8564">
        <v>180</v>
      </c>
      <c r="H8564">
        <v>13491</v>
      </c>
      <c r="I8564">
        <v>17</v>
      </c>
      <c r="J8564">
        <v>66</v>
      </c>
      <c r="K8564">
        <v>107</v>
      </c>
      <c r="L8564">
        <v>8019.65</v>
      </c>
      <c r="M8564" t="s">
        <v>441</v>
      </c>
      <c r="N8564" t="s">
        <v>238</v>
      </c>
      <c r="O8564" t="s">
        <v>685</v>
      </c>
      <c r="P8564">
        <v>6</v>
      </c>
      <c r="Q8564" t="s">
        <v>25</v>
      </c>
    </row>
    <row r="8565" spans="1:17" hidden="1" x14ac:dyDescent="0.3">
      <c r="A8565" t="s">
        <v>321</v>
      </c>
      <c r="B8565" t="s">
        <v>8852</v>
      </c>
      <c r="C8565" t="s">
        <v>133</v>
      </c>
      <c r="D8565" t="s">
        <v>134</v>
      </c>
      <c r="E8565" t="s">
        <v>38</v>
      </c>
      <c r="F8565">
        <v>31.2</v>
      </c>
      <c r="G8565">
        <v>144</v>
      </c>
      <c r="H8565">
        <v>1922.4</v>
      </c>
      <c r="I8565">
        <v>10</v>
      </c>
      <c r="J8565">
        <v>39</v>
      </c>
      <c r="K8565">
        <v>46</v>
      </c>
      <c r="L8565">
        <v>614.1</v>
      </c>
      <c r="M8565" t="s">
        <v>153</v>
      </c>
      <c r="N8565" t="s">
        <v>275</v>
      </c>
      <c r="O8565" t="s">
        <v>17</v>
      </c>
      <c r="P8565">
        <v>6</v>
      </c>
      <c r="Q8565" t="s">
        <v>42</v>
      </c>
    </row>
    <row r="8566" spans="1:17" hidden="1" x14ac:dyDescent="0.3">
      <c r="A8566" t="s">
        <v>100</v>
      </c>
      <c r="B8566" t="s">
        <v>8853</v>
      </c>
      <c r="C8566" t="s">
        <v>128</v>
      </c>
      <c r="D8566" t="s">
        <v>46</v>
      </c>
      <c r="E8566" t="s">
        <v>21</v>
      </c>
      <c r="F8566">
        <v>42.38</v>
      </c>
      <c r="G8566">
        <v>119</v>
      </c>
      <c r="H8566">
        <v>8399.02</v>
      </c>
      <c r="I8566">
        <v>12</v>
      </c>
      <c r="J8566">
        <v>42</v>
      </c>
      <c r="K8566">
        <v>41</v>
      </c>
      <c r="L8566">
        <v>2893.78</v>
      </c>
      <c r="M8566" t="s">
        <v>32</v>
      </c>
      <c r="N8566" t="s">
        <v>435</v>
      </c>
      <c r="O8566" t="s">
        <v>150</v>
      </c>
      <c r="P8566">
        <v>9</v>
      </c>
      <c r="Q8566" t="s">
        <v>42</v>
      </c>
    </row>
    <row r="8567" spans="1:17" hidden="1" x14ac:dyDescent="0.3">
      <c r="A8567" t="s">
        <v>139</v>
      </c>
      <c r="B8567" t="s">
        <v>8854</v>
      </c>
      <c r="C8567" t="s">
        <v>241</v>
      </c>
      <c r="D8567" t="s">
        <v>134</v>
      </c>
      <c r="E8567" t="s">
        <v>21</v>
      </c>
      <c r="F8567">
        <v>17.5</v>
      </c>
      <c r="G8567">
        <v>124</v>
      </c>
      <c r="H8567">
        <v>12155.72</v>
      </c>
      <c r="I8567">
        <v>21</v>
      </c>
      <c r="J8567">
        <v>60</v>
      </c>
      <c r="K8567">
        <v>9</v>
      </c>
      <c r="L8567">
        <v>882.27</v>
      </c>
      <c r="M8567" t="s">
        <v>266</v>
      </c>
      <c r="N8567" t="s">
        <v>41</v>
      </c>
      <c r="O8567" t="s">
        <v>56</v>
      </c>
      <c r="P8567">
        <v>6</v>
      </c>
      <c r="Q8567" t="s">
        <v>50</v>
      </c>
    </row>
    <row r="8568" spans="1:17" hidden="1" x14ac:dyDescent="0.3">
      <c r="A8568" t="s">
        <v>370</v>
      </c>
      <c r="B8568" t="s">
        <v>8855</v>
      </c>
      <c r="C8568" t="s">
        <v>200</v>
      </c>
      <c r="D8568" t="s">
        <v>29</v>
      </c>
      <c r="E8568" t="s">
        <v>30</v>
      </c>
      <c r="F8568">
        <v>73.42</v>
      </c>
      <c r="G8568">
        <v>103</v>
      </c>
      <c r="H8568">
        <v>4865.72</v>
      </c>
      <c r="I8568">
        <v>46</v>
      </c>
      <c r="J8568">
        <v>34</v>
      </c>
      <c r="K8568">
        <v>2</v>
      </c>
      <c r="L8568">
        <v>94.48</v>
      </c>
      <c r="M8568" t="s">
        <v>224</v>
      </c>
      <c r="N8568" t="s">
        <v>109</v>
      </c>
      <c r="O8568" t="s">
        <v>535</v>
      </c>
      <c r="P8568">
        <v>3</v>
      </c>
      <c r="Q8568" t="s">
        <v>42</v>
      </c>
    </row>
    <row r="8569" spans="1:17" hidden="1" x14ac:dyDescent="0.3">
      <c r="A8569" t="s">
        <v>190</v>
      </c>
      <c r="B8569" t="s">
        <v>8856</v>
      </c>
      <c r="C8569" t="s">
        <v>71</v>
      </c>
      <c r="D8569" t="s">
        <v>29</v>
      </c>
      <c r="E8569" t="s">
        <v>38</v>
      </c>
      <c r="F8569">
        <v>45.28</v>
      </c>
      <c r="G8569">
        <v>176</v>
      </c>
      <c r="H8569">
        <v>2342.56</v>
      </c>
      <c r="I8569">
        <v>31</v>
      </c>
      <c r="J8569">
        <v>93</v>
      </c>
      <c r="K8569">
        <v>125</v>
      </c>
      <c r="L8569">
        <v>1663.75</v>
      </c>
      <c r="M8569" t="s">
        <v>96</v>
      </c>
      <c r="N8569" t="s">
        <v>82</v>
      </c>
      <c r="O8569" t="s">
        <v>330</v>
      </c>
      <c r="P8569">
        <v>2</v>
      </c>
      <c r="Q8569" t="s">
        <v>50</v>
      </c>
    </row>
    <row r="8570" spans="1:17" hidden="1" x14ac:dyDescent="0.3">
      <c r="A8570" t="s">
        <v>277</v>
      </c>
      <c r="B8570" t="s">
        <v>8857</v>
      </c>
      <c r="C8570" t="s">
        <v>359</v>
      </c>
      <c r="D8570" t="s">
        <v>60</v>
      </c>
      <c r="E8570" t="s">
        <v>21</v>
      </c>
      <c r="F8570">
        <v>5.71</v>
      </c>
      <c r="G8570">
        <v>44</v>
      </c>
      <c r="H8570">
        <v>965.8</v>
      </c>
      <c r="I8570">
        <v>25</v>
      </c>
      <c r="J8570">
        <v>57</v>
      </c>
      <c r="K8570">
        <v>12</v>
      </c>
      <c r="L8570">
        <v>263.39999999999998</v>
      </c>
      <c r="M8570" t="s">
        <v>119</v>
      </c>
      <c r="N8570" t="s">
        <v>34</v>
      </c>
      <c r="O8570" t="s">
        <v>146</v>
      </c>
      <c r="P8570">
        <v>8</v>
      </c>
      <c r="Q8570" t="s">
        <v>42</v>
      </c>
    </row>
    <row r="8571" spans="1:17" x14ac:dyDescent="0.3">
      <c r="A8571" t="s">
        <v>326</v>
      </c>
      <c r="B8571" t="s">
        <v>8858</v>
      </c>
      <c r="C8571" t="s">
        <v>28</v>
      </c>
      <c r="D8571" t="s">
        <v>29</v>
      </c>
      <c r="E8571" t="s">
        <v>38</v>
      </c>
      <c r="F8571">
        <v>48.48</v>
      </c>
      <c r="G8571">
        <v>54</v>
      </c>
      <c r="H8571">
        <v>2933.28</v>
      </c>
      <c r="I8571">
        <v>24</v>
      </c>
      <c r="J8571">
        <v>29</v>
      </c>
      <c r="K8571">
        <v>30</v>
      </c>
      <c r="L8571">
        <v>1629.6</v>
      </c>
      <c r="M8571" t="s">
        <v>242</v>
      </c>
      <c r="N8571" t="s">
        <v>184</v>
      </c>
      <c r="O8571" t="s">
        <v>230</v>
      </c>
      <c r="P8571">
        <v>1</v>
      </c>
      <c r="Q8571" t="s">
        <v>42</v>
      </c>
    </row>
    <row r="8572" spans="1:17" hidden="1" x14ac:dyDescent="0.3">
      <c r="A8572" t="s">
        <v>108</v>
      </c>
      <c r="B8572" t="s">
        <v>8859</v>
      </c>
      <c r="C8572" t="s">
        <v>71</v>
      </c>
      <c r="D8572" t="s">
        <v>29</v>
      </c>
      <c r="E8572" t="s">
        <v>38</v>
      </c>
      <c r="F8572">
        <v>45.28</v>
      </c>
      <c r="G8572">
        <v>166</v>
      </c>
      <c r="H8572">
        <v>9296</v>
      </c>
      <c r="I8572">
        <v>47</v>
      </c>
      <c r="J8572">
        <v>51</v>
      </c>
      <c r="K8572">
        <v>0</v>
      </c>
      <c r="L8572">
        <v>0</v>
      </c>
      <c r="N8572" t="s">
        <v>206</v>
      </c>
      <c r="O8572" t="s">
        <v>120</v>
      </c>
      <c r="P8572">
        <v>9</v>
      </c>
      <c r="Q8572" t="s">
        <v>50</v>
      </c>
    </row>
    <row r="8573" spans="1:17" hidden="1" x14ac:dyDescent="0.3">
      <c r="A8573" t="s">
        <v>250</v>
      </c>
      <c r="B8573" t="s">
        <v>8860</v>
      </c>
      <c r="C8573" t="s">
        <v>359</v>
      </c>
      <c r="D8573" t="s">
        <v>60</v>
      </c>
      <c r="E8573" t="s">
        <v>21</v>
      </c>
      <c r="F8573">
        <v>5.71</v>
      </c>
      <c r="G8573">
        <v>43</v>
      </c>
      <c r="H8573">
        <v>3015.59</v>
      </c>
      <c r="I8573">
        <v>48</v>
      </c>
      <c r="J8573">
        <v>48</v>
      </c>
      <c r="K8573">
        <v>9</v>
      </c>
      <c r="L8573">
        <v>631.16999999999996</v>
      </c>
      <c r="M8573" t="s">
        <v>95</v>
      </c>
      <c r="N8573" t="s">
        <v>224</v>
      </c>
      <c r="O8573" t="s">
        <v>380</v>
      </c>
      <c r="P8573">
        <v>4</v>
      </c>
      <c r="Q8573" t="s">
        <v>42</v>
      </c>
    </row>
    <row r="8574" spans="1:17" hidden="1" x14ac:dyDescent="0.3">
      <c r="A8574" t="s">
        <v>74</v>
      </c>
      <c r="B8574" t="s">
        <v>8861</v>
      </c>
      <c r="C8574" t="s">
        <v>53</v>
      </c>
      <c r="D8574" t="s">
        <v>54</v>
      </c>
      <c r="E8574" t="s">
        <v>30</v>
      </c>
      <c r="F8574">
        <v>49.69</v>
      </c>
      <c r="G8574">
        <v>183</v>
      </c>
      <c r="H8574">
        <v>13942.77</v>
      </c>
      <c r="I8574">
        <v>35</v>
      </c>
      <c r="J8574">
        <v>55</v>
      </c>
      <c r="K8574">
        <v>182</v>
      </c>
      <c r="L8574">
        <v>13866.58</v>
      </c>
      <c r="M8574" t="s">
        <v>252</v>
      </c>
      <c r="N8574" t="s">
        <v>226</v>
      </c>
      <c r="O8574" t="s">
        <v>123</v>
      </c>
      <c r="P8574">
        <v>8</v>
      </c>
      <c r="Q8574" t="s">
        <v>50</v>
      </c>
    </row>
    <row r="8575" spans="1:17" hidden="1" x14ac:dyDescent="0.3">
      <c r="A8575" t="s">
        <v>157</v>
      </c>
      <c r="B8575" t="s">
        <v>8862</v>
      </c>
      <c r="C8575" t="s">
        <v>165</v>
      </c>
      <c r="D8575" t="s">
        <v>134</v>
      </c>
      <c r="E8575" t="s">
        <v>38</v>
      </c>
      <c r="F8575">
        <v>53.23</v>
      </c>
      <c r="G8575">
        <v>124</v>
      </c>
      <c r="H8575">
        <v>12119.76</v>
      </c>
      <c r="I8575">
        <v>42</v>
      </c>
      <c r="J8575">
        <v>88</v>
      </c>
      <c r="K8575">
        <v>106</v>
      </c>
      <c r="L8575">
        <v>10360.44</v>
      </c>
      <c r="M8575" t="s">
        <v>82</v>
      </c>
      <c r="N8575" t="s">
        <v>270</v>
      </c>
      <c r="O8575" t="s">
        <v>305</v>
      </c>
      <c r="P8575">
        <v>1</v>
      </c>
      <c r="Q8575" t="s">
        <v>50</v>
      </c>
    </row>
    <row r="8576" spans="1:17" hidden="1" x14ac:dyDescent="0.3">
      <c r="A8576" t="s">
        <v>249</v>
      </c>
      <c r="B8576" t="s">
        <v>8863</v>
      </c>
      <c r="C8576" t="s">
        <v>315</v>
      </c>
      <c r="D8576" t="s">
        <v>37</v>
      </c>
      <c r="E8576" t="s">
        <v>30</v>
      </c>
      <c r="F8576">
        <v>5.79</v>
      </c>
      <c r="G8576">
        <v>172</v>
      </c>
      <c r="H8576">
        <v>16389.88</v>
      </c>
      <c r="I8576">
        <v>6</v>
      </c>
      <c r="J8576">
        <v>69</v>
      </c>
      <c r="K8576">
        <v>46</v>
      </c>
      <c r="L8576">
        <v>4383.34</v>
      </c>
      <c r="M8576" t="s">
        <v>247</v>
      </c>
      <c r="N8576" t="s">
        <v>274</v>
      </c>
      <c r="O8576" t="s">
        <v>216</v>
      </c>
      <c r="P8576">
        <v>9</v>
      </c>
      <c r="Q8576" t="s">
        <v>50</v>
      </c>
    </row>
    <row r="8577" spans="1:17" hidden="1" x14ac:dyDescent="0.3">
      <c r="A8577" t="s">
        <v>64</v>
      </c>
      <c r="B8577" t="s">
        <v>8864</v>
      </c>
      <c r="C8577" t="s">
        <v>59</v>
      </c>
      <c r="D8577" t="s">
        <v>60</v>
      </c>
      <c r="E8577" t="s">
        <v>21</v>
      </c>
      <c r="F8577">
        <v>84.65</v>
      </c>
      <c r="G8577">
        <v>112</v>
      </c>
      <c r="H8577">
        <v>7012.32</v>
      </c>
      <c r="I8577">
        <v>13</v>
      </c>
      <c r="J8577">
        <v>86</v>
      </c>
      <c r="K8577">
        <v>64</v>
      </c>
      <c r="L8577">
        <v>4007.04</v>
      </c>
      <c r="M8577" t="s">
        <v>149</v>
      </c>
      <c r="N8577" t="s">
        <v>464</v>
      </c>
      <c r="O8577" t="s">
        <v>34</v>
      </c>
      <c r="P8577">
        <v>9</v>
      </c>
      <c r="Q8577" t="s">
        <v>42</v>
      </c>
    </row>
    <row r="8578" spans="1:17" hidden="1" x14ac:dyDescent="0.3">
      <c r="A8578" t="s">
        <v>116</v>
      </c>
      <c r="B8578" t="s">
        <v>8865</v>
      </c>
      <c r="C8578" t="s">
        <v>304</v>
      </c>
      <c r="D8578" t="s">
        <v>134</v>
      </c>
      <c r="E8578" t="s">
        <v>30</v>
      </c>
      <c r="F8578">
        <v>23.25</v>
      </c>
      <c r="G8578">
        <v>107</v>
      </c>
      <c r="H8578">
        <v>2925.38</v>
      </c>
      <c r="I8578">
        <v>43</v>
      </c>
      <c r="J8578">
        <v>73</v>
      </c>
      <c r="K8578">
        <v>36</v>
      </c>
      <c r="L8578">
        <v>984.24</v>
      </c>
      <c r="M8578" t="s">
        <v>183</v>
      </c>
      <c r="N8578" t="s">
        <v>225</v>
      </c>
      <c r="O8578" t="s">
        <v>287</v>
      </c>
      <c r="P8578">
        <v>6</v>
      </c>
      <c r="Q8578" t="s">
        <v>25</v>
      </c>
    </row>
    <row r="8579" spans="1:17" hidden="1" x14ac:dyDescent="0.3">
      <c r="A8579" t="s">
        <v>220</v>
      </c>
      <c r="B8579" t="s">
        <v>8866</v>
      </c>
      <c r="C8579" t="s">
        <v>122</v>
      </c>
      <c r="D8579" t="s">
        <v>54</v>
      </c>
      <c r="E8579" t="s">
        <v>38</v>
      </c>
      <c r="F8579">
        <v>62.49</v>
      </c>
      <c r="G8579">
        <v>111</v>
      </c>
      <c r="H8579">
        <v>10026.629999999999</v>
      </c>
      <c r="I8579">
        <v>10</v>
      </c>
      <c r="J8579">
        <v>38</v>
      </c>
      <c r="K8579">
        <v>44</v>
      </c>
      <c r="L8579">
        <v>3974.52</v>
      </c>
      <c r="M8579" t="s">
        <v>212</v>
      </c>
      <c r="N8579" t="s">
        <v>335</v>
      </c>
      <c r="O8579" t="s">
        <v>378</v>
      </c>
      <c r="P8579">
        <v>5</v>
      </c>
      <c r="Q8579" t="s">
        <v>50</v>
      </c>
    </row>
    <row r="8580" spans="1:17" hidden="1" x14ac:dyDescent="0.3">
      <c r="A8580" t="s">
        <v>91</v>
      </c>
      <c r="B8580" t="s">
        <v>8867</v>
      </c>
      <c r="C8580" t="s">
        <v>66</v>
      </c>
      <c r="D8580" t="s">
        <v>67</v>
      </c>
      <c r="E8580" t="s">
        <v>21</v>
      </c>
      <c r="F8580">
        <v>20.64</v>
      </c>
      <c r="G8580">
        <v>180</v>
      </c>
      <c r="H8580">
        <v>10760.4</v>
      </c>
      <c r="I8580">
        <v>21</v>
      </c>
      <c r="J8580">
        <v>42</v>
      </c>
      <c r="K8580">
        <v>172</v>
      </c>
      <c r="L8580">
        <v>10282.16</v>
      </c>
      <c r="M8580" t="s">
        <v>380</v>
      </c>
      <c r="N8580" t="s">
        <v>257</v>
      </c>
      <c r="O8580" t="s">
        <v>334</v>
      </c>
      <c r="P8580">
        <v>8</v>
      </c>
      <c r="Q8580" t="s">
        <v>50</v>
      </c>
    </row>
    <row r="8581" spans="1:17" hidden="1" x14ac:dyDescent="0.3">
      <c r="A8581" t="s">
        <v>388</v>
      </c>
      <c r="B8581" t="s">
        <v>8868</v>
      </c>
      <c r="C8581" t="s">
        <v>165</v>
      </c>
      <c r="D8581" t="s">
        <v>134</v>
      </c>
      <c r="E8581" t="s">
        <v>30</v>
      </c>
      <c r="F8581">
        <v>54.17</v>
      </c>
      <c r="G8581">
        <v>91</v>
      </c>
      <c r="H8581">
        <v>3670.94</v>
      </c>
      <c r="I8581">
        <v>11</v>
      </c>
      <c r="J8581">
        <v>79</v>
      </c>
      <c r="K8581">
        <v>85</v>
      </c>
      <c r="L8581">
        <v>3428.9</v>
      </c>
      <c r="M8581" t="s">
        <v>135</v>
      </c>
      <c r="N8581" t="s">
        <v>319</v>
      </c>
      <c r="O8581" t="s">
        <v>17</v>
      </c>
      <c r="P8581">
        <v>1</v>
      </c>
      <c r="Q8581" t="s">
        <v>42</v>
      </c>
    </row>
    <row r="8582" spans="1:17" hidden="1" x14ac:dyDescent="0.3">
      <c r="A8582" t="s">
        <v>250</v>
      </c>
      <c r="B8582" t="s">
        <v>8869</v>
      </c>
      <c r="C8582" t="s">
        <v>208</v>
      </c>
      <c r="D8582" t="s">
        <v>20</v>
      </c>
      <c r="E8582" t="s">
        <v>30</v>
      </c>
      <c r="F8582">
        <v>27.47</v>
      </c>
      <c r="G8582">
        <v>12</v>
      </c>
      <c r="H8582">
        <v>610.67999999999995</v>
      </c>
      <c r="I8582">
        <v>39</v>
      </c>
      <c r="J8582">
        <v>78</v>
      </c>
      <c r="K8582">
        <v>8</v>
      </c>
      <c r="L8582">
        <v>407.12</v>
      </c>
      <c r="M8582" t="s">
        <v>275</v>
      </c>
      <c r="N8582" t="s">
        <v>146</v>
      </c>
      <c r="O8582" t="s">
        <v>350</v>
      </c>
      <c r="P8582">
        <v>4</v>
      </c>
      <c r="Q8582" t="s">
        <v>25</v>
      </c>
    </row>
    <row r="8583" spans="1:17" hidden="1" x14ac:dyDescent="0.3">
      <c r="A8583" t="s">
        <v>39</v>
      </c>
      <c r="B8583" t="s">
        <v>8870</v>
      </c>
      <c r="C8583" t="s">
        <v>223</v>
      </c>
      <c r="D8583" t="s">
        <v>37</v>
      </c>
      <c r="E8583" t="s">
        <v>21</v>
      </c>
      <c r="F8583">
        <v>87.32</v>
      </c>
      <c r="G8583">
        <v>10</v>
      </c>
      <c r="H8583">
        <v>638.79999999999995</v>
      </c>
      <c r="I8583">
        <v>40</v>
      </c>
      <c r="J8583">
        <v>26</v>
      </c>
      <c r="K8583">
        <v>2</v>
      </c>
      <c r="L8583">
        <v>127.76</v>
      </c>
      <c r="M8583" t="s">
        <v>139</v>
      </c>
      <c r="N8583" t="s">
        <v>238</v>
      </c>
      <c r="O8583" t="s">
        <v>298</v>
      </c>
      <c r="P8583">
        <v>8</v>
      </c>
      <c r="Q8583" t="s">
        <v>25</v>
      </c>
    </row>
    <row r="8584" spans="1:17" hidden="1" x14ac:dyDescent="0.3">
      <c r="A8584" t="s">
        <v>83</v>
      </c>
      <c r="B8584" t="s">
        <v>8871</v>
      </c>
      <c r="C8584" t="s">
        <v>200</v>
      </c>
      <c r="D8584" t="s">
        <v>29</v>
      </c>
      <c r="E8584" t="s">
        <v>38</v>
      </c>
      <c r="F8584">
        <v>88.57</v>
      </c>
      <c r="G8584">
        <v>137</v>
      </c>
      <c r="H8584">
        <v>5693.72</v>
      </c>
      <c r="I8584">
        <v>36</v>
      </c>
      <c r="J8584">
        <v>28</v>
      </c>
      <c r="K8584">
        <v>110</v>
      </c>
      <c r="L8584">
        <v>4571.6000000000004</v>
      </c>
      <c r="M8584" t="s">
        <v>83</v>
      </c>
      <c r="N8584" t="s">
        <v>201</v>
      </c>
      <c r="O8584" t="s">
        <v>183</v>
      </c>
      <c r="P8584">
        <v>4</v>
      </c>
      <c r="Q8584" t="s">
        <v>42</v>
      </c>
    </row>
    <row r="8585" spans="1:17" hidden="1" x14ac:dyDescent="0.3">
      <c r="A8585" t="s">
        <v>394</v>
      </c>
      <c r="B8585" t="s">
        <v>8872</v>
      </c>
      <c r="C8585" t="s">
        <v>223</v>
      </c>
      <c r="D8585" t="s">
        <v>37</v>
      </c>
      <c r="E8585" t="s">
        <v>21</v>
      </c>
      <c r="F8585">
        <v>87.32</v>
      </c>
      <c r="G8585">
        <v>101</v>
      </c>
      <c r="H8585">
        <v>3059.29</v>
      </c>
      <c r="I8585">
        <v>36</v>
      </c>
      <c r="J8585">
        <v>43</v>
      </c>
      <c r="K8585">
        <v>36</v>
      </c>
      <c r="L8585">
        <v>1090.44</v>
      </c>
      <c r="M8585" t="s">
        <v>114</v>
      </c>
      <c r="N8585" t="s">
        <v>345</v>
      </c>
      <c r="O8585" t="s">
        <v>283</v>
      </c>
      <c r="P8585">
        <v>1</v>
      </c>
      <c r="Q8585" t="s">
        <v>42</v>
      </c>
    </row>
    <row r="8586" spans="1:17" hidden="1" x14ac:dyDescent="0.3">
      <c r="A8586" t="s">
        <v>254</v>
      </c>
      <c r="B8586" t="s">
        <v>8873</v>
      </c>
      <c r="C8586" t="s">
        <v>103</v>
      </c>
      <c r="D8586" t="s">
        <v>67</v>
      </c>
      <c r="E8586" t="s">
        <v>30</v>
      </c>
      <c r="F8586">
        <v>45.45</v>
      </c>
      <c r="G8586">
        <v>170</v>
      </c>
      <c r="H8586">
        <v>2492.1999999999998</v>
      </c>
      <c r="I8586">
        <v>40</v>
      </c>
      <c r="J8586">
        <v>24</v>
      </c>
      <c r="K8586">
        <v>7</v>
      </c>
      <c r="L8586">
        <v>102.62</v>
      </c>
      <c r="M8586" t="s">
        <v>422</v>
      </c>
      <c r="N8586" t="s">
        <v>145</v>
      </c>
      <c r="O8586" t="s">
        <v>84</v>
      </c>
      <c r="P8586">
        <v>4</v>
      </c>
      <c r="Q8586" t="s">
        <v>42</v>
      </c>
    </row>
    <row r="8587" spans="1:17" hidden="1" x14ac:dyDescent="0.3">
      <c r="A8587" t="s">
        <v>298</v>
      </c>
      <c r="B8587" t="s">
        <v>8874</v>
      </c>
      <c r="C8587" t="s">
        <v>71</v>
      </c>
      <c r="D8587" t="s">
        <v>29</v>
      </c>
      <c r="E8587" t="s">
        <v>38</v>
      </c>
      <c r="F8587">
        <v>45.28</v>
      </c>
      <c r="G8587">
        <v>105</v>
      </c>
      <c r="H8587">
        <v>2703.75</v>
      </c>
      <c r="I8587">
        <v>43</v>
      </c>
      <c r="J8587">
        <v>92</v>
      </c>
      <c r="K8587">
        <v>76</v>
      </c>
      <c r="L8587">
        <v>1957</v>
      </c>
      <c r="M8587" t="s">
        <v>68</v>
      </c>
      <c r="N8587" t="s">
        <v>188</v>
      </c>
      <c r="O8587" t="s">
        <v>159</v>
      </c>
      <c r="P8587">
        <v>9</v>
      </c>
      <c r="Q8587" t="s">
        <v>50</v>
      </c>
    </row>
    <row r="8588" spans="1:17" hidden="1" x14ac:dyDescent="0.3">
      <c r="A8588" t="s">
        <v>101</v>
      </c>
      <c r="B8588" t="s">
        <v>8875</v>
      </c>
      <c r="C8588" t="s">
        <v>192</v>
      </c>
      <c r="D8588" t="s">
        <v>37</v>
      </c>
      <c r="E8588" t="s">
        <v>21</v>
      </c>
      <c r="F8588">
        <v>95.4</v>
      </c>
      <c r="G8588">
        <v>161</v>
      </c>
      <c r="H8588">
        <v>8624.77</v>
      </c>
      <c r="I8588">
        <v>49</v>
      </c>
      <c r="J8588">
        <v>24</v>
      </c>
      <c r="K8588">
        <v>89</v>
      </c>
      <c r="L8588">
        <v>4767.7299999999996</v>
      </c>
      <c r="M8588" t="s">
        <v>181</v>
      </c>
      <c r="N8588" t="s">
        <v>79</v>
      </c>
      <c r="O8588" t="s">
        <v>295</v>
      </c>
      <c r="P8588">
        <v>9</v>
      </c>
      <c r="Q8588" t="s">
        <v>42</v>
      </c>
    </row>
    <row r="8589" spans="1:17" hidden="1" x14ac:dyDescent="0.3">
      <c r="A8589" t="s">
        <v>327</v>
      </c>
      <c r="B8589" t="s">
        <v>8876</v>
      </c>
      <c r="C8589" t="s">
        <v>241</v>
      </c>
      <c r="D8589" t="s">
        <v>134</v>
      </c>
      <c r="E8589" t="s">
        <v>30</v>
      </c>
      <c r="F8589">
        <v>2.16</v>
      </c>
      <c r="G8589">
        <v>156</v>
      </c>
      <c r="H8589">
        <v>6144.84</v>
      </c>
      <c r="I8589">
        <v>6</v>
      </c>
      <c r="J8589">
        <v>65</v>
      </c>
      <c r="K8589">
        <v>156</v>
      </c>
      <c r="L8589">
        <v>6144.84</v>
      </c>
      <c r="M8589" t="s">
        <v>350</v>
      </c>
      <c r="N8589" t="s">
        <v>105</v>
      </c>
      <c r="O8589" t="s">
        <v>370</v>
      </c>
      <c r="P8589">
        <v>6</v>
      </c>
      <c r="Q8589" t="s">
        <v>42</v>
      </c>
    </row>
    <row r="8590" spans="1:17" x14ac:dyDescent="0.3">
      <c r="A8590" t="s">
        <v>55</v>
      </c>
      <c r="B8590" t="s">
        <v>8877</v>
      </c>
      <c r="C8590" t="s">
        <v>28</v>
      </c>
      <c r="D8590" t="s">
        <v>29</v>
      </c>
      <c r="E8590" t="s">
        <v>21</v>
      </c>
      <c r="F8590">
        <v>13.82</v>
      </c>
      <c r="G8590">
        <v>59</v>
      </c>
      <c r="H8590">
        <v>3396.04</v>
      </c>
      <c r="I8590">
        <v>17</v>
      </c>
      <c r="J8590">
        <v>40</v>
      </c>
      <c r="K8590">
        <v>12</v>
      </c>
      <c r="L8590">
        <v>690.72</v>
      </c>
      <c r="M8590" t="s">
        <v>145</v>
      </c>
      <c r="N8590" t="s">
        <v>197</v>
      </c>
      <c r="O8590" t="s">
        <v>319</v>
      </c>
      <c r="P8590">
        <v>1</v>
      </c>
      <c r="Q8590" t="s">
        <v>42</v>
      </c>
    </row>
    <row r="8591" spans="1:17" hidden="1" x14ac:dyDescent="0.3">
      <c r="A8591" t="s">
        <v>136</v>
      </c>
      <c r="B8591" t="s">
        <v>8878</v>
      </c>
      <c r="C8591" t="s">
        <v>165</v>
      </c>
      <c r="D8591" t="s">
        <v>134</v>
      </c>
      <c r="E8591" t="s">
        <v>38</v>
      </c>
      <c r="F8591">
        <v>53.23</v>
      </c>
      <c r="G8591">
        <v>138</v>
      </c>
      <c r="H8591">
        <v>1564.92</v>
      </c>
      <c r="I8591">
        <v>36</v>
      </c>
      <c r="J8591">
        <v>97</v>
      </c>
      <c r="K8591">
        <v>60</v>
      </c>
      <c r="L8591">
        <v>680.4</v>
      </c>
      <c r="M8591" t="s">
        <v>370</v>
      </c>
      <c r="N8591" t="s">
        <v>55</v>
      </c>
      <c r="O8591" t="s">
        <v>281</v>
      </c>
      <c r="P8591">
        <v>8</v>
      </c>
      <c r="Q8591" t="s">
        <v>42</v>
      </c>
    </row>
    <row r="8592" spans="1:17" hidden="1" x14ac:dyDescent="0.3">
      <c r="A8592" t="s">
        <v>305</v>
      </c>
      <c r="B8592" t="s">
        <v>8879</v>
      </c>
      <c r="C8592" t="s">
        <v>99</v>
      </c>
      <c r="D8592" t="s">
        <v>46</v>
      </c>
      <c r="E8592" t="s">
        <v>21</v>
      </c>
      <c r="F8592">
        <v>81.7</v>
      </c>
      <c r="G8592">
        <v>53</v>
      </c>
      <c r="H8592">
        <v>3319.92</v>
      </c>
      <c r="I8592">
        <v>27</v>
      </c>
      <c r="J8592">
        <v>37</v>
      </c>
      <c r="K8592">
        <v>15</v>
      </c>
      <c r="L8592">
        <v>939.6</v>
      </c>
      <c r="M8592" t="s">
        <v>283</v>
      </c>
      <c r="N8592" t="s">
        <v>197</v>
      </c>
      <c r="O8592" t="s">
        <v>142</v>
      </c>
      <c r="P8592">
        <v>5</v>
      </c>
      <c r="Q8592" t="s">
        <v>42</v>
      </c>
    </row>
    <row r="8593" spans="1:17" hidden="1" x14ac:dyDescent="0.3">
      <c r="A8593" t="s">
        <v>332</v>
      </c>
      <c r="B8593" t="s">
        <v>8880</v>
      </c>
      <c r="C8593" t="s">
        <v>99</v>
      </c>
      <c r="D8593" t="s">
        <v>46</v>
      </c>
      <c r="E8593" t="s">
        <v>21</v>
      </c>
      <c r="F8593">
        <v>81.7</v>
      </c>
      <c r="G8593">
        <v>26</v>
      </c>
      <c r="H8593">
        <v>257.92</v>
      </c>
      <c r="I8593">
        <v>35</v>
      </c>
      <c r="J8593">
        <v>86</v>
      </c>
      <c r="K8593">
        <v>23</v>
      </c>
      <c r="L8593">
        <v>228.16</v>
      </c>
      <c r="M8593" t="s">
        <v>220</v>
      </c>
      <c r="N8593" t="s">
        <v>159</v>
      </c>
      <c r="O8593" t="s">
        <v>91</v>
      </c>
      <c r="P8593">
        <v>2</v>
      </c>
      <c r="Q8593" t="s">
        <v>50</v>
      </c>
    </row>
    <row r="8594" spans="1:17" hidden="1" x14ac:dyDescent="0.3">
      <c r="A8594" t="s">
        <v>62</v>
      </c>
      <c r="B8594" t="s">
        <v>8881</v>
      </c>
      <c r="C8594" t="s">
        <v>133</v>
      </c>
      <c r="D8594" t="s">
        <v>134</v>
      </c>
      <c r="E8594" t="s">
        <v>30</v>
      </c>
      <c r="F8594">
        <v>30.1</v>
      </c>
      <c r="G8594">
        <v>133</v>
      </c>
      <c r="H8594">
        <v>4632.3900000000003</v>
      </c>
      <c r="I8594">
        <v>34</v>
      </c>
      <c r="J8594">
        <v>25</v>
      </c>
      <c r="K8594">
        <v>40</v>
      </c>
      <c r="L8594">
        <v>1393.2</v>
      </c>
      <c r="M8594" t="s">
        <v>94</v>
      </c>
      <c r="N8594" t="s">
        <v>130</v>
      </c>
      <c r="O8594" t="s">
        <v>268</v>
      </c>
      <c r="P8594">
        <v>6</v>
      </c>
      <c r="Q8594" t="s">
        <v>42</v>
      </c>
    </row>
    <row r="8595" spans="1:17" hidden="1" x14ac:dyDescent="0.3">
      <c r="A8595" t="s">
        <v>73</v>
      </c>
      <c r="B8595" t="s">
        <v>8882</v>
      </c>
      <c r="C8595" t="s">
        <v>261</v>
      </c>
      <c r="D8595" t="s">
        <v>20</v>
      </c>
      <c r="E8595" t="s">
        <v>38</v>
      </c>
      <c r="F8595">
        <v>46.83</v>
      </c>
      <c r="G8595">
        <v>200</v>
      </c>
      <c r="H8595">
        <v>4286</v>
      </c>
      <c r="I8595">
        <v>33</v>
      </c>
      <c r="J8595">
        <v>20</v>
      </c>
      <c r="K8595">
        <v>176</v>
      </c>
      <c r="L8595">
        <v>3771.68</v>
      </c>
      <c r="M8595" t="s">
        <v>350</v>
      </c>
      <c r="N8595" t="s">
        <v>177</v>
      </c>
      <c r="O8595" t="s">
        <v>23</v>
      </c>
      <c r="P8595">
        <v>2</v>
      </c>
      <c r="Q8595" t="s">
        <v>25</v>
      </c>
    </row>
    <row r="8596" spans="1:17" hidden="1" x14ac:dyDescent="0.3">
      <c r="A8596" t="s">
        <v>68</v>
      </c>
      <c r="B8596" t="s">
        <v>8883</v>
      </c>
      <c r="C8596" t="s">
        <v>192</v>
      </c>
      <c r="D8596" t="s">
        <v>37</v>
      </c>
      <c r="E8596" t="s">
        <v>21</v>
      </c>
      <c r="F8596">
        <v>95.4</v>
      </c>
      <c r="G8596">
        <v>53</v>
      </c>
      <c r="H8596">
        <v>2539.23</v>
      </c>
      <c r="I8596">
        <v>35</v>
      </c>
      <c r="J8596">
        <v>100</v>
      </c>
      <c r="K8596">
        <v>6</v>
      </c>
      <c r="L8596">
        <v>287.45999999999998</v>
      </c>
      <c r="M8596" t="s">
        <v>75</v>
      </c>
      <c r="N8596" t="s">
        <v>47</v>
      </c>
      <c r="O8596" t="s">
        <v>298</v>
      </c>
      <c r="P8596">
        <v>1</v>
      </c>
      <c r="Q8596" t="s">
        <v>50</v>
      </c>
    </row>
    <row r="8597" spans="1:17" hidden="1" x14ac:dyDescent="0.3">
      <c r="A8597" t="s">
        <v>177</v>
      </c>
      <c r="B8597" t="s">
        <v>8884</v>
      </c>
      <c r="C8597" t="s">
        <v>71</v>
      </c>
      <c r="D8597" t="s">
        <v>29</v>
      </c>
      <c r="E8597" t="s">
        <v>30</v>
      </c>
      <c r="F8597">
        <v>90.12</v>
      </c>
      <c r="G8597">
        <v>179</v>
      </c>
      <c r="H8597">
        <v>1874.13</v>
      </c>
      <c r="I8597">
        <v>5</v>
      </c>
      <c r="J8597">
        <v>82</v>
      </c>
      <c r="K8597">
        <v>34</v>
      </c>
      <c r="L8597">
        <v>355.98</v>
      </c>
      <c r="M8597" t="s">
        <v>124</v>
      </c>
      <c r="N8597" t="s">
        <v>62</v>
      </c>
      <c r="O8597" t="s">
        <v>243</v>
      </c>
      <c r="P8597">
        <v>9</v>
      </c>
      <c r="Q8597" t="s">
        <v>25</v>
      </c>
    </row>
    <row r="8598" spans="1:17" hidden="1" x14ac:dyDescent="0.3">
      <c r="A8598" t="s">
        <v>31</v>
      </c>
      <c r="B8598" t="s">
        <v>8885</v>
      </c>
      <c r="C8598" t="s">
        <v>133</v>
      </c>
      <c r="D8598" t="s">
        <v>134</v>
      </c>
      <c r="E8598" t="s">
        <v>30</v>
      </c>
      <c r="F8598">
        <v>30.1</v>
      </c>
      <c r="G8598">
        <v>104</v>
      </c>
      <c r="H8598">
        <v>1285.44</v>
      </c>
      <c r="I8598">
        <v>20</v>
      </c>
      <c r="J8598">
        <v>44</v>
      </c>
      <c r="K8598">
        <v>1</v>
      </c>
      <c r="L8598">
        <v>12.36</v>
      </c>
      <c r="M8598" t="s">
        <v>409</v>
      </c>
      <c r="N8598" t="s">
        <v>435</v>
      </c>
      <c r="O8598" t="s">
        <v>310</v>
      </c>
      <c r="P8598">
        <v>4</v>
      </c>
      <c r="Q8598" t="s">
        <v>25</v>
      </c>
    </row>
    <row r="8599" spans="1:17" hidden="1" x14ac:dyDescent="0.3">
      <c r="A8599" t="s">
        <v>145</v>
      </c>
      <c r="B8599" t="s">
        <v>8886</v>
      </c>
      <c r="C8599" t="s">
        <v>87</v>
      </c>
      <c r="D8599" t="s">
        <v>88</v>
      </c>
      <c r="E8599" t="s">
        <v>38</v>
      </c>
      <c r="F8599">
        <v>98.64</v>
      </c>
      <c r="G8599">
        <v>136</v>
      </c>
      <c r="H8599">
        <v>206.72</v>
      </c>
      <c r="I8599">
        <v>19</v>
      </c>
      <c r="J8599">
        <v>76</v>
      </c>
      <c r="K8599">
        <v>54</v>
      </c>
      <c r="L8599">
        <v>82.08</v>
      </c>
      <c r="M8599" t="s">
        <v>334</v>
      </c>
      <c r="N8599" t="s">
        <v>170</v>
      </c>
      <c r="O8599" t="s">
        <v>163</v>
      </c>
      <c r="P8599">
        <v>7</v>
      </c>
      <c r="Q8599" t="s">
        <v>25</v>
      </c>
    </row>
    <row r="8600" spans="1:17" hidden="1" x14ac:dyDescent="0.3">
      <c r="A8600" t="s">
        <v>337</v>
      </c>
      <c r="B8600" t="s">
        <v>8887</v>
      </c>
      <c r="C8600" t="s">
        <v>297</v>
      </c>
      <c r="D8600" t="s">
        <v>60</v>
      </c>
      <c r="E8600" t="s">
        <v>21</v>
      </c>
      <c r="F8600">
        <v>36.22</v>
      </c>
      <c r="G8600">
        <v>138</v>
      </c>
      <c r="H8600">
        <v>10693.62</v>
      </c>
      <c r="I8600">
        <v>37</v>
      </c>
      <c r="J8600">
        <v>77</v>
      </c>
      <c r="K8600">
        <v>29</v>
      </c>
      <c r="L8600">
        <v>2247.21</v>
      </c>
      <c r="M8600" t="s">
        <v>73</v>
      </c>
      <c r="N8600" t="s">
        <v>145</v>
      </c>
      <c r="O8600" t="s">
        <v>272</v>
      </c>
      <c r="P8600">
        <v>1</v>
      </c>
      <c r="Q8600" t="s">
        <v>42</v>
      </c>
    </row>
    <row r="8601" spans="1:17" hidden="1" x14ac:dyDescent="0.3">
      <c r="A8601" t="s">
        <v>74</v>
      </c>
      <c r="B8601" t="s">
        <v>8888</v>
      </c>
      <c r="C8601" t="s">
        <v>87</v>
      </c>
      <c r="D8601" t="s">
        <v>88</v>
      </c>
      <c r="E8601" t="s">
        <v>21</v>
      </c>
      <c r="F8601">
        <v>82.8</v>
      </c>
      <c r="G8601">
        <v>21</v>
      </c>
      <c r="H8601">
        <v>1485.33</v>
      </c>
      <c r="I8601">
        <v>48</v>
      </c>
      <c r="J8601">
        <v>89</v>
      </c>
      <c r="K8601">
        <v>19</v>
      </c>
      <c r="L8601">
        <v>1343.87</v>
      </c>
      <c r="M8601" t="s">
        <v>332</v>
      </c>
      <c r="N8601" t="s">
        <v>152</v>
      </c>
      <c r="O8601" t="s">
        <v>422</v>
      </c>
      <c r="P8601">
        <v>9</v>
      </c>
      <c r="Q8601" t="s">
        <v>25</v>
      </c>
    </row>
    <row r="8602" spans="1:17" hidden="1" x14ac:dyDescent="0.3">
      <c r="A8602" t="s">
        <v>198</v>
      </c>
      <c r="B8602" t="s">
        <v>8889</v>
      </c>
      <c r="C8602" t="s">
        <v>165</v>
      </c>
      <c r="D8602" t="s">
        <v>134</v>
      </c>
      <c r="E8602" t="s">
        <v>30</v>
      </c>
      <c r="F8602">
        <v>54.17</v>
      </c>
      <c r="G8602">
        <v>60</v>
      </c>
      <c r="H8602">
        <v>1317.6</v>
      </c>
      <c r="I8602">
        <v>26</v>
      </c>
      <c r="J8602">
        <v>40</v>
      </c>
      <c r="K8602">
        <v>60</v>
      </c>
      <c r="L8602">
        <v>1317.6</v>
      </c>
      <c r="M8602" t="s">
        <v>41</v>
      </c>
      <c r="N8602" t="s">
        <v>418</v>
      </c>
      <c r="O8602" t="s">
        <v>57</v>
      </c>
      <c r="P8602">
        <v>5</v>
      </c>
      <c r="Q8602" t="s">
        <v>50</v>
      </c>
    </row>
    <row r="8603" spans="1:17" hidden="1" x14ac:dyDescent="0.3">
      <c r="A8603" t="s">
        <v>257</v>
      </c>
      <c r="B8603" t="s">
        <v>8890</v>
      </c>
      <c r="C8603" t="s">
        <v>36</v>
      </c>
      <c r="D8603" t="s">
        <v>37</v>
      </c>
      <c r="E8603" t="s">
        <v>38</v>
      </c>
      <c r="F8603">
        <v>48.66</v>
      </c>
      <c r="G8603">
        <v>13</v>
      </c>
      <c r="H8603">
        <v>1164.93</v>
      </c>
      <c r="I8603">
        <v>42</v>
      </c>
      <c r="J8603">
        <v>21</v>
      </c>
      <c r="K8603">
        <v>11</v>
      </c>
      <c r="L8603">
        <v>985.71</v>
      </c>
      <c r="M8603" t="s">
        <v>185</v>
      </c>
      <c r="N8603" t="s">
        <v>409</v>
      </c>
      <c r="O8603" t="s">
        <v>342</v>
      </c>
      <c r="P8603">
        <v>5</v>
      </c>
      <c r="Q8603" t="s">
        <v>42</v>
      </c>
    </row>
    <row r="8604" spans="1:17" hidden="1" x14ac:dyDescent="0.3">
      <c r="A8604" t="s">
        <v>48</v>
      </c>
      <c r="B8604" t="s">
        <v>8891</v>
      </c>
      <c r="C8604" t="s">
        <v>122</v>
      </c>
      <c r="D8604" t="s">
        <v>54</v>
      </c>
      <c r="E8604" t="s">
        <v>21</v>
      </c>
      <c r="F8604">
        <v>98.54</v>
      </c>
      <c r="G8604">
        <v>150</v>
      </c>
      <c r="H8604">
        <v>11938.5</v>
      </c>
      <c r="I8604">
        <v>42</v>
      </c>
      <c r="J8604">
        <v>35</v>
      </c>
      <c r="K8604">
        <v>22</v>
      </c>
      <c r="L8604">
        <v>1750.98</v>
      </c>
      <c r="M8604" t="s">
        <v>89</v>
      </c>
      <c r="N8604" t="s">
        <v>136</v>
      </c>
      <c r="O8604" t="s">
        <v>458</v>
      </c>
      <c r="P8604">
        <v>8</v>
      </c>
      <c r="Q8604" t="s">
        <v>50</v>
      </c>
    </row>
    <row r="8605" spans="1:17" hidden="1" x14ac:dyDescent="0.3">
      <c r="A8605" t="s">
        <v>409</v>
      </c>
      <c r="B8605" t="s">
        <v>8892</v>
      </c>
      <c r="C8605" t="s">
        <v>353</v>
      </c>
      <c r="D8605" t="s">
        <v>29</v>
      </c>
      <c r="E8605" t="s">
        <v>30</v>
      </c>
      <c r="F8605">
        <v>73.040000000000006</v>
      </c>
      <c r="G8605">
        <v>101</v>
      </c>
      <c r="H8605">
        <v>7633.58</v>
      </c>
      <c r="I8605">
        <v>25</v>
      </c>
      <c r="J8605">
        <v>55</v>
      </c>
      <c r="K8605">
        <v>74</v>
      </c>
      <c r="L8605">
        <v>5592.92</v>
      </c>
      <c r="M8605" t="s">
        <v>239</v>
      </c>
      <c r="N8605" t="s">
        <v>380</v>
      </c>
      <c r="O8605" t="s">
        <v>61</v>
      </c>
      <c r="P8605">
        <v>10</v>
      </c>
      <c r="Q8605" t="s">
        <v>42</v>
      </c>
    </row>
    <row r="8606" spans="1:17" hidden="1" x14ac:dyDescent="0.3">
      <c r="A8606" t="s">
        <v>264</v>
      </c>
      <c r="B8606" t="s">
        <v>8893</v>
      </c>
      <c r="C8606" t="s">
        <v>359</v>
      </c>
      <c r="D8606" t="s">
        <v>60</v>
      </c>
      <c r="E8606" t="s">
        <v>30</v>
      </c>
      <c r="F8606">
        <v>26.3</v>
      </c>
      <c r="G8606">
        <v>149</v>
      </c>
      <c r="H8606">
        <v>9649.24</v>
      </c>
      <c r="I8606">
        <v>21</v>
      </c>
      <c r="J8606">
        <v>92</v>
      </c>
      <c r="K8606">
        <v>24</v>
      </c>
      <c r="L8606">
        <v>1554.24</v>
      </c>
      <c r="M8606" t="s">
        <v>181</v>
      </c>
      <c r="N8606" t="s">
        <v>115</v>
      </c>
      <c r="O8606" t="s">
        <v>283</v>
      </c>
      <c r="P8606">
        <v>7</v>
      </c>
      <c r="Q8606" t="s">
        <v>42</v>
      </c>
    </row>
    <row r="8607" spans="1:17" hidden="1" x14ac:dyDescent="0.3">
      <c r="A8607" t="s">
        <v>105</v>
      </c>
      <c r="B8607" t="s">
        <v>8894</v>
      </c>
      <c r="C8607" t="s">
        <v>128</v>
      </c>
      <c r="D8607" t="s">
        <v>46</v>
      </c>
      <c r="E8607" t="s">
        <v>38</v>
      </c>
      <c r="F8607">
        <v>49.94</v>
      </c>
      <c r="G8607">
        <v>118</v>
      </c>
      <c r="H8607">
        <v>1952.9</v>
      </c>
      <c r="I8607">
        <v>5</v>
      </c>
      <c r="J8607">
        <v>25</v>
      </c>
      <c r="K8607">
        <v>49</v>
      </c>
      <c r="L8607">
        <v>810.95</v>
      </c>
      <c r="M8607" t="s">
        <v>79</v>
      </c>
      <c r="N8607" t="s">
        <v>298</v>
      </c>
      <c r="O8607" t="s">
        <v>1167</v>
      </c>
      <c r="P8607">
        <v>10</v>
      </c>
      <c r="Q8607" t="s">
        <v>50</v>
      </c>
    </row>
    <row r="8608" spans="1:17" hidden="1" x14ac:dyDescent="0.3">
      <c r="A8608" t="s">
        <v>277</v>
      </c>
      <c r="B8608" t="s">
        <v>8895</v>
      </c>
      <c r="C8608" t="s">
        <v>187</v>
      </c>
      <c r="D8608" t="s">
        <v>54</v>
      </c>
      <c r="E8608" t="s">
        <v>30</v>
      </c>
      <c r="F8608">
        <v>44.01</v>
      </c>
      <c r="G8608">
        <v>114</v>
      </c>
      <c r="H8608">
        <v>6588.06</v>
      </c>
      <c r="I8608">
        <v>11</v>
      </c>
      <c r="J8608">
        <v>48</v>
      </c>
      <c r="K8608">
        <v>21</v>
      </c>
      <c r="L8608">
        <v>1213.5899999999999</v>
      </c>
      <c r="M8608" t="s">
        <v>17</v>
      </c>
      <c r="N8608" t="s">
        <v>469</v>
      </c>
      <c r="O8608" t="s">
        <v>242</v>
      </c>
      <c r="P8608">
        <v>6</v>
      </c>
      <c r="Q8608" t="s">
        <v>50</v>
      </c>
    </row>
    <row r="8609" spans="1:17" hidden="1" x14ac:dyDescent="0.3">
      <c r="A8609" t="s">
        <v>85</v>
      </c>
      <c r="B8609" t="s">
        <v>8896</v>
      </c>
      <c r="C8609" t="s">
        <v>246</v>
      </c>
      <c r="D8609" t="s">
        <v>67</v>
      </c>
      <c r="E8609" t="s">
        <v>21</v>
      </c>
      <c r="F8609">
        <v>26.58</v>
      </c>
      <c r="G8609">
        <v>90</v>
      </c>
      <c r="H8609">
        <v>4402.8</v>
      </c>
      <c r="I8609">
        <v>32</v>
      </c>
      <c r="J8609">
        <v>43</v>
      </c>
      <c r="K8609">
        <v>28</v>
      </c>
      <c r="L8609">
        <v>1369.76</v>
      </c>
      <c r="M8609" t="s">
        <v>242</v>
      </c>
      <c r="N8609" t="s">
        <v>55</v>
      </c>
      <c r="O8609" t="s">
        <v>41</v>
      </c>
      <c r="P8609">
        <v>5</v>
      </c>
      <c r="Q8609" t="s">
        <v>50</v>
      </c>
    </row>
    <row r="8610" spans="1:17" hidden="1" x14ac:dyDescent="0.3">
      <c r="A8610" t="s">
        <v>252</v>
      </c>
      <c r="B8610" t="s">
        <v>8897</v>
      </c>
      <c r="C8610" t="s">
        <v>228</v>
      </c>
      <c r="D8610" t="s">
        <v>54</v>
      </c>
      <c r="E8610" t="s">
        <v>30</v>
      </c>
      <c r="F8610">
        <v>50.86</v>
      </c>
      <c r="G8610">
        <v>116</v>
      </c>
      <c r="H8610">
        <v>154.28</v>
      </c>
      <c r="I8610">
        <v>18</v>
      </c>
      <c r="J8610">
        <v>85</v>
      </c>
      <c r="K8610">
        <v>56</v>
      </c>
      <c r="L8610">
        <v>74.48</v>
      </c>
      <c r="M8610" t="s">
        <v>335</v>
      </c>
      <c r="N8610" t="s">
        <v>264</v>
      </c>
      <c r="O8610" t="s">
        <v>68</v>
      </c>
      <c r="P8610">
        <v>1</v>
      </c>
      <c r="Q8610" t="s">
        <v>50</v>
      </c>
    </row>
    <row r="8611" spans="1:17" hidden="1" x14ac:dyDescent="0.3">
      <c r="A8611" t="s">
        <v>109</v>
      </c>
      <c r="B8611" t="s">
        <v>8898</v>
      </c>
      <c r="C8611" t="s">
        <v>99</v>
      </c>
      <c r="D8611" t="s">
        <v>46</v>
      </c>
      <c r="E8611" t="s">
        <v>38</v>
      </c>
      <c r="F8611">
        <v>3.34</v>
      </c>
      <c r="G8611">
        <v>177</v>
      </c>
      <c r="H8611">
        <v>14172.39</v>
      </c>
      <c r="I8611">
        <v>41</v>
      </c>
      <c r="J8611">
        <v>29</v>
      </c>
      <c r="K8611">
        <v>93</v>
      </c>
      <c r="L8611">
        <v>7446.51</v>
      </c>
      <c r="M8611" t="s">
        <v>96</v>
      </c>
      <c r="N8611" t="s">
        <v>196</v>
      </c>
      <c r="O8611" t="s">
        <v>181</v>
      </c>
      <c r="P8611">
        <v>5</v>
      </c>
      <c r="Q8611" t="s">
        <v>42</v>
      </c>
    </row>
    <row r="8612" spans="1:17" hidden="1" x14ac:dyDescent="0.3">
      <c r="A8612" t="s">
        <v>422</v>
      </c>
      <c r="B8612" t="s">
        <v>8899</v>
      </c>
      <c r="C8612" t="s">
        <v>165</v>
      </c>
      <c r="D8612" t="s">
        <v>134</v>
      </c>
      <c r="E8612" t="s">
        <v>38</v>
      </c>
      <c r="F8612">
        <v>53.23</v>
      </c>
      <c r="G8612">
        <v>164</v>
      </c>
      <c r="H8612">
        <v>7388.2</v>
      </c>
      <c r="I8612">
        <v>12</v>
      </c>
      <c r="J8612">
        <v>69</v>
      </c>
      <c r="K8612">
        <v>85</v>
      </c>
      <c r="L8612">
        <v>3829.25</v>
      </c>
      <c r="M8612" t="s">
        <v>146</v>
      </c>
      <c r="N8612" t="s">
        <v>108</v>
      </c>
      <c r="O8612" t="s">
        <v>84</v>
      </c>
      <c r="P8612">
        <v>2</v>
      </c>
      <c r="Q8612" t="s">
        <v>50</v>
      </c>
    </row>
    <row r="8613" spans="1:17" hidden="1" x14ac:dyDescent="0.3">
      <c r="A8613" t="s">
        <v>51</v>
      </c>
      <c r="B8613" t="s">
        <v>8900</v>
      </c>
      <c r="C8613" t="s">
        <v>103</v>
      </c>
      <c r="D8613" t="s">
        <v>67</v>
      </c>
      <c r="E8613" t="s">
        <v>21</v>
      </c>
      <c r="F8613">
        <v>80.08</v>
      </c>
      <c r="G8613">
        <v>68</v>
      </c>
      <c r="H8613">
        <v>4170.4399999999996</v>
      </c>
      <c r="I8613">
        <v>28</v>
      </c>
      <c r="J8613">
        <v>20</v>
      </c>
      <c r="K8613">
        <v>67</v>
      </c>
      <c r="L8613">
        <v>4109.1099999999997</v>
      </c>
      <c r="M8613" t="s">
        <v>312</v>
      </c>
      <c r="N8613" t="s">
        <v>150</v>
      </c>
      <c r="O8613" t="s">
        <v>94</v>
      </c>
      <c r="P8613">
        <v>2</v>
      </c>
      <c r="Q8613" t="s">
        <v>42</v>
      </c>
    </row>
    <row r="8614" spans="1:17" x14ac:dyDescent="0.3">
      <c r="A8614" t="s">
        <v>239</v>
      </c>
      <c r="B8614" t="s">
        <v>8901</v>
      </c>
      <c r="C8614" t="s">
        <v>28</v>
      </c>
      <c r="D8614" t="s">
        <v>29</v>
      </c>
      <c r="E8614" t="s">
        <v>38</v>
      </c>
      <c r="F8614">
        <v>48.48</v>
      </c>
      <c r="G8614">
        <v>12</v>
      </c>
      <c r="H8614">
        <v>37.56</v>
      </c>
      <c r="I8614">
        <v>25</v>
      </c>
      <c r="J8614">
        <v>95</v>
      </c>
      <c r="K8614">
        <v>8</v>
      </c>
      <c r="L8614">
        <v>25.04</v>
      </c>
      <c r="M8614" t="s">
        <v>451</v>
      </c>
      <c r="N8614" t="s">
        <v>183</v>
      </c>
      <c r="O8614" t="s">
        <v>289</v>
      </c>
      <c r="P8614">
        <v>7</v>
      </c>
      <c r="Q8614" t="s">
        <v>50</v>
      </c>
    </row>
    <row r="8615" spans="1:17" hidden="1" x14ac:dyDescent="0.3">
      <c r="A8615" t="s">
        <v>451</v>
      </c>
      <c r="B8615" t="s">
        <v>8902</v>
      </c>
      <c r="C8615" t="s">
        <v>390</v>
      </c>
      <c r="D8615" t="s">
        <v>60</v>
      </c>
      <c r="E8615" t="s">
        <v>30</v>
      </c>
      <c r="F8615">
        <v>3.88</v>
      </c>
      <c r="G8615">
        <v>50</v>
      </c>
      <c r="H8615">
        <v>1704.5</v>
      </c>
      <c r="I8615">
        <v>39</v>
      </c>
      <c r="J8615">
        <v>72</v>
      </c>
      <c r="K8615">
        <v>18</v>
      </c>
      <c r="L8615">
        <v>613.62</v>
      </c>
      <c r="M8615" t="s">
        <v>135</v>
      </c>
      <c r="N8615" t="s">
        <v>274</v>
      </c>
      <c r="O8615" t="s">
        <v>51</v>
      </c>
      <c r="P8615">
        <v>3</v>
      </c>
      <c r="Q8615" t="s">
        <v>25</v>
      </c>
    </row>
    <row r="8616" spans="1:17" hidden="1" x14ac:dyDescent="0.3">
      <c r="A8616" t="s">
        <v>129</v>
      </c>
      <c r="B8616" t="s">
        <v>8903</v>
      </c>
      <c r="C8616" t="s">
        <v>195</v>
      </c>
      <c r="D8616" t="s">
        <v>88</v>
      </c>
      <c r="E8616" t="s">
        <v>38</v>
      </c>
      <c r="F8616">
        <v>91.3</v>
      </c>
      <c r="G8616">
        <v>170</v>
      </c>
      <c r="H8616">
        <v>7072</v>
      </c>
      <c r="I8616">
        <v>12</v>
      </c>
      <c r="J8616">
        <v>87</v>
      </c>
      <c r="K8616">
        <v>128</v>
      </c>
      <c r="L8616">
        <v>5324.8</v>
      </c>
      <c r="M8616" t="s">
        <v>345</v>
      </c>
      <c r="N8616" t="s">
        <v>409</v>
      </c>
      <c r="O8616" t="s">
        <v>220</v>
      </c>
      <c r="P8616">
        <v>3</v>
      </c>
      <c r="Q8616" t="s">
        <v>42</v>
      </c>
    </row>
    <row r="8617" spans="1:17" hidden="1" x14ac:dyDescent="0.3">
      <c r="A8617" t="s">
        <v>181</v>
      </c>
      <c r="B8617" t="s">
        <v>8904</v>
      </c>
      <c r="C8617" t="s">
        <v>148</v>
      </c>
      <c r="D8617" t="s">
        <v>88</v>
      </c>
      <c r="E8617" t="s">
        <v>21</v>
      </c>
      <c r="F8617">
        <v>90.98</v>
      </c>
      <c r="G8617">
        <v>34</v>
      </c>
      <c r="H8617">
        <v>1613.64</v>
      </c>
      <c r="I8617">
        <v>18</v>
      </c>
      <c r="J8617">
        <v>30</v>
      </c>
      <c r="K8617">
        <v>29</v>
      </c>
      <c r="L8617">
        <v>1376.34</v>
      </c>
      <c r="M8617" t="s">
        <v>170</v>
      </c>
      <c r="N8617" t="s">
        <v>448</v>
      </c>
      <c r="O8617" t="s">
        <v>305</v>
      </c>
      <c r="P8617">
        <v>5</v>
      </c>
      <c r="Q8617" t="s">
        <v>25</v>
      </c>
    </row>
    <row r="8618" spans="1:17" hidden="1" x14ac:dyDescent="0.3">
      <c r="A8618" t="s">
        <v>111</v>
      </c>
      <c r="B8618" t="s">
        <v>8905</v>
      </c>
      <c r="C8618" t="s">
        <v>141</v>
      </c>
      <c r="D8618" t="s">
        <v>88</v>
      </c>
      <c r="E8618" t="s">
        <v>30</v>
      </c>
      <c r="F8618">
        <v>79.41</v>
      </c>
      <c r="G8618">
        <v>196</v>
      </c>
      <c r="H8618">
        <v>9513.84</v>
      </c>
      <c r="I8618">
        <v>17</v>
      </c>
      <c r="J8618">
        <v>57</v>
      </c>
      <c r="K8618">
        <v>101</v>
      </c>
      <c r="L8618">
        <v>4902.54</v>
      </c>
      <c r="M8618" t="s">
        <v>32</v>
      </c>
      <c r="N8618" t="s">
        <v>78</v>
      </c>
      <c r="O8618" t="s">
        <v>83</v>
      </c>
      <c r="P8618">
        <v>2</v>
      </c>
      <c r="Q8618" t="s">
        <v>25</v>
      </c>
    </row>
    <row r="8619" spans="1:17" hidden="1" x14ac:dyDescent="0.3">
      <c r="A8619" t="s">
        <v>189</v>
      </c>
      <c r="B8619" t="s">
        <v>8906</v>
      </c>
      <c r="C8619" t="s">
        <v>169</v>
      </c>
      <c r="D8619" t="s">
        <v>20</v>
      </c>
      <c r="E8619" t="s">
        <v>38</v>
      </c>
      <c r="F8619">
        <v>2.37</v>
      </c>
      <c r="G8619">
        <v>179</v>
      </c>
      <c r="H8619">
        <v>13129.65</v>
      </c>
      <c r="I8619">
        <v>21</v>
      </c>
      <c r="J8619">
        <v>54</v>
      </c>
      <c r="K8619">
        <v>176</v>
      </c>
      <c r="L8619">
        <v>12909.6</v>
      </c>
      <c r="M8619" t="s">
        <v>119</v>
      </c>
      <c r="N8619" t="s">
        <v>213</v>
      </c>
      <c r="O8619" t="s">
        <v>48</v>
      </c>
      <c r="P8619">
        <v>3</v>
      </c>
      <c r="Q8619" t="s">
        <v>42</v>
      </c>
    </row>
    <row r="8620" spans="1:17" hidden="1" x14ac:dyDescent="0.3">
      <c r="A8620" t="s">
        <v>22</v>
      </c>
      <c r="B8620" t="s">
        <v>8907</v>
      </c>
      <c r="C8620" t="s">
        <v>315</v>
      </c>
      <c r="D8620" t="s">
        <v>37</v>
      </c>
      <c r="E8620" t="s">
        <v>21</v>
      </c>
      <c r="F8620">
        <v>86.75</v>
      </c>
      <c r="G8620">
        <v>193</v>
      </c>
      <c r="H8620">
        <v>353.19</v>
      </c>
      <c r="I8620">
        <v>9</v>
      </c>
      <c r="J8620">
        <v>89</v>
      </c>
      <c r="K8620">
        <v>68</v>
      </c>
      <c r="L8620">
        <v>124.44</v>
      </c>
      <c r="M8620" t="s">
        <v>22</v>
      </c>
      <c r="N8620" t="s">
        <v>49</v>
      </c>
      <c r="O8620" t="s">
        <v>345</v>
      </c>
      <c r="P8620">
        <v>4</v>
      </c>
      <c r="Q8620" t="s">
        <v>25</v>
      </c>
    </row>
    <row r="8621" spans="1:17" hidden="1" x14ac:dyDescent="0.3">
      <c r="A8621" t="s">
        <v>106</v>
      </c>
      <c r="B8621" t="s">
        <v>8908</v>
      </c>
      <c r="C8621" t="s">
        <v>53</v>
      </c>
      <c r="D8621" t="s">
        <v>54</v>
      </c>
      <c r="E8621" t="s">
        <v>30</v>
      </c>
      <c r="F8621">
        <v>49.69</v>
      </c>
      <c r="G8621">
        <v>168</v>
      </c>
      <c r="H8621">
        <v>3428.88</v>
      </c>
      <c r="I8621">
        <v>8</v>
      </c>
      <c r="J8621">
        <v>84</v>
      </c>
      <c r="K8621">
        <v>26</v>
      </c>
      <c r="L8621">
        <v>530.66</v>
      </c>
      <c r="M8621" t="s">
        <v>177</v>
      </c>
      <c r="N8621" t="s">
        <v>48</v>
      </c>
      <c r="O8621" t="s">
        <v>120</v>
      </c>
      <c r="P8621">
        <v>6</v>
      </c>
      <c r="Q8621" t="s">
        <v>25</v>
      </c>
    </row>
    <row r="8622" spans="1:17" hidden="1" x14ac:dyDescent="0.3">
      <c r="A8622" t="s">
        <v>263</v>
      </c>
      <c r="B8622" t="s">
        <v>8909</v>
      </c>
      <c r="C8622" t="s">
        <v>315</v>
      </c>
      <c r="D8622" t="s">
        <v>37</v>
      </c>
      <c r="E8622" t="s">
        <v>21</v>
      </c>
      <c r="F8622">
        <v>86.75</v>
      </c>
      <c r="G8622">
        <v>13</v>
      </c>
      <c r="H8622">
        <v>282.49</v>
      </c>
      <c r="I8622">
        <v>22</v>
      </c>
      <c r="J8622">
        <v>88</v>
      </c>
      <c r="K8622">
        <v>3</v>
      </c>
      <c r="L8622">
        <v>65.19</v>
      </c>
      <c r="M8622" t="s">
        <v>96</v>
      </c>
      <c r="N8622" t="s">
        <v>350</v>
      </c>
      <c r="O8622" t="s">
        <v>123</v>
      </c>
      <c r="P8622">
        <v>9</v>
      </c>
      <c r="Q8622" t="s">
        <v>25</v>
      </c>
    </row>
    <row r="8623" spans="1:17" hidden="1" x14ac:dyDescent="0.3">
      <c r="A8623" t="s">
        <v>198</v>
      </c>
      <c r="B8623" t="s">
        <v>8910</v>
      </c>
      <c r="C8623" t="s">
        <v>148</v>
      </c>
      <c r="D8623" t="s">
        <v>88</v>
      </c>
      <c r="E8623" t="s">
        <v>38</v>
      </c>
      <c r="F8623">
        <v>48.9</v>
      </c>
      <c r="G8623">
        <v>107</v>
      </c>
      <c r="H8623">
        <v>3702.2</v>
      </c>
      <c r="I8623">
        <v>42</v>
      </c>
      <c r="J8623">
        <v>74</v>
      </c>
      <c r="K8623">
        <v>51</v>
      </c>
      <c r="L8623">
        <v>1764.6</v>
      </c>
      <c r="M8623" t="s">
        <v>111</v>
      </c>
      <c r="N8623" t="s">
        <v>337</v>
      </c>
      <c r="O8623" t="s">
        <v>264</v>
      </c>
      <c r="P8623">
        <v>2</v>
      </c>
      <c r="Q8623" t="s">
        <v>25</v>
      </c>
    </row>
    <row r="8624" spans="1:17" hidden="1" x14ac:dyDescent="0.3">
      <c r="A8624" t="s">
        <v>64</v>
      </c>
      <c r="B8624" t="s">
        <v>8911</v>
      </c>
      <c r="C8624" t="s">
        <v>19</v>
      </c>
      <c r="D8624" t="s">
        <v>20</v>
      </c>
      <c r="E8624" t="s">
        <v>21</v>
      </c>
      <c r="F8624">
        <v>89.94</v>
      </c>
      <c r="G8624">
        <v>178</v>
      </c>
      <c r="H8624">
        <v>17134.28</v>
      </c>
      <c r="I8624">
        <v>12</v>
      </c>
      <c r="J8624">
        <v>60</v>
      </c>
      <c r="K8624">
        <v>29</v>
      </c>
      <c r="L8624">
        <v>2791.54</v>
      </c>
      <c r="M8624" t="s">
        <v>63</v>
      </c>
      <c r="N8624" t="s">
        <v>307</v>
      </c>
      <c r="O8624" t="s">
        <v>139</v>
      </c>
      <c r="P8624">
        <v>1</v>
      </c>
      <c r="Q8624" t="s">
        <v>42</v>
      </c>
    </row>
    <row r="8625" spans="1:17" hidden="1" x14ac:dyDescent="0.3">
      <c r="A8625" t="s">
        <v>17</v>
      </c>
      <c r="B8625" t="s">
        <v>8912</v>
      </c>
      <c r="C8625" t="s">
        <v>246</v>
      </c>
      <c r="D8625" t="s">
        <v>67</v>
      </c>
      <c r="E8625" t="s">
        <v>38</v>
      </c>
      <c r="F8625">
        <v>53.28</v>
      </c>
      <c r="G8625">
        <v>51</v>
      </c>
      <c r="H8625">
        <v>5020.95</v>
      </c>
      <c r="I8625">
        <v>19</v>
      </c>
      <c r="J8625">
        <v>88</v>
      </c>
      <c r="K8625">
        <v>8</v>
      </c>
      <c r="L8625">
        <v>787.6</v>
      </c>
      <c r="M8625" t="s">
        <v>34</v>
      </c>
      <c r="N8625" t="s">
        <v>130</v>
      </c>
      <c r="O8625" t="s">
        <v>84</v>
      </c>
      <c r="P8625">
        <v>4</v>
      </c>
      <c r="Q8625" t="s">
        <v>50</v>
      </c>
    </row>
    <row r="8626" spans="1:17" hidden="1" x14ac:dyDescent="0.3">
      <c r="A8626" t="s">
        <v>283</v>
      </c>
      <c r="B8626" t="s">
        <v>8913</v>
      </c>
      <c r="C8626" t="s">
        <v>148</v>
      </c>
      <c r="D8626" t="s">
        <v>88</v>
      </c>
      <c r="E8626" t="s">
        <v>38</v>
      </c>
      <c r="F8626">
        <v>48.9</v>
      </c>
      <c r="G8626">
        <v>14</v>
      </c>
      <c r="H8626">
        <v>135.66</v>
      </c>
      <c r="I8626">
        <v>26</v>
      </c>
      <c r="J8626">
        <v>69</v>
      </c>
      <c r="K8626">
        <v>10</v>
      </c>
      <c r="L8626">
        <v>96.9</v>
      </c>
      <c r="M8626" t="s">
        <v>451</v>
      </c>
      <c r="N8626" t="s">
        <v>238</v>
      </c>
      <c r="O8626" t="s">
        <v>334</v>
      </c>
      <c r="P8626">
        <v>9</v>
      </c>
      <c r="Q8626" t="s">
        <v>25</v>
      </c>
    </row>
    <row r="8627" spans="1:17" hidden="1" x14ac:dyDescent="0.3">
      <c r="A8627" t="s">
        <v>178</v>
      </c>
      <c r="B8627" t="s">
        <v>8914</v>
      </c>
      <c r="C8627" t="s">
        <v>286</v>
      </c>
      <c r="D8627" t="s">
        <v>54</v>
      </c>
      <c r="E8627" t="s">
        <v>21</v>
      </c>
      <c r="F8627">
        <v>36.32</v>
      </c>
      <c r="G8627">
        <v>48</v>
      </c>
      <c r="H8627">
        <v>1595.52</v>
      </c>
      <c r="I8627">
        <v>18</v>
      </c>
      <c r="J8627">
        <v>55</v>
      </c>
      <c r="K8627">
        <v>34</v>
      </c>
      <c r="L8627">
        <v>1130.1600000000001</v>
      </c>
      <c r="M8627" t="s">
        <v>279</v>
      </c>
      <c r="N8627" t="s">
        <v>56</v>
      </c>
      <c r="O8627" t="s">
        <v>324</v>
      </c>
      <c r="P8627">
        <v>10</v>
      </c>
      <c r="Q8627" t="s">
        <v>42</v>
      </c>
    </row>
    <row r="8628" spans="1:17" hidden="1" x14ac:dyDescent="0.3">
      <c r="A8628" t="s">
        <v>49</v>
      </c>
      <c r="B8628" t="s">
        <v>8915</v>
      </c>
      <c r="C8628" t="s">
        <v>215</v>
      </c>
      <c r="D8628" t="s">
        <v>134</v>
      </c>
      <c r="E8628" t="s">
        <v>30</v>
      </c>
      <c r="F8628">
        <v>21</v>
      </c>
      <c r="G8628">
        <v>101</v>
      </c>
      <c r="H8628">
        <v>6987.18</v>
      </c>
      <c r="I8628">
        <v>41</v>
      </c>
      <c r="J8628">
        <v>47</v>
      </c>
      <c r="K8628">
        <v>90</v>
      </c>
      <c r="L8628">
        <v>6226.2</v>
      </c>
      <c r="M8628" t="s">
        <v>378</v>
      </c>
      <c r="N8628" t="s">
        <v>78</v>
      </c>
      <c r="O8628" t="s">
        <v>108</v>
      </c>
      <c r="P8628">
        <v>7</v>
      </c>
      <c r="Q8628" t="s">
        <v>50</v>
      </c>
    </row>
    <row r="8629" spans="1:17" hidden="1" x14ac:dyDescent="0.3">
      <c r="A8629" t="s">
        <v>177</v>
      </c>
      <c r="B8629" t="s">
        <v>8916</v>
      </c>
      <c r="C8629" t="s">
        <v>205</v>
      </c>
      <c r="D8629" t="s">
        <v>46</v>
      </c>
      <c r="E8629" t="s">
        <v>30</v>
      </c>
      <c r="F8629">
        <v>50.01</v>
      </c>
      <c r="G8629">
        <v>131</v>
      </c>
      <c r="H8629">
        <v>6184.51</v>
      </c>
      <c r="I8629">
        <v>35</v>
      </c>
      <c r="J8629">
        <v>82</v>
      </c>
      <c r="K8629">
        <v>80</v>
      </c>
      <c r="L8629">
        <v>3776.8</v>
      </c>
      <c r="M8629" t="s">
        <v>264</v>
      </c>
      <c r="N8629" t="s">
        <v>166</v>
      </c>
      <c r="O8629" t="s">
        <v>249</v>
      </c>
      <c r="P8629">
        <v>10</v>
      </c>
      <c r="Q8629" t="s">
        <v>42</v>
      </c>
    </row>
    <row r="8630" spans="1:17" x14ac:dyDescent="0.3">
      <c r="A8630" t="s">
        <v>348</v>
      </c>
      <c r="B8630" t="s">
        <v>8917</v>
      </c>
      <c r="C8630" t="s">
        <v>28</v>
      </c>
      <c r="D8630" t="s">
        <v>29</v>
      </c>
      <c r="E8630" t="s">
        <v>21</v>
      </c>
      <c r="F8630">
        <v>13.82</v>
      </c>
      <c r="G8630">
        <v>147</v>
      </c>
      <c r="H8630">
        <v>2444.61</v>
      </c>
      <c r="I8630">
        <v>8</v>
      </c>
      <c r="J8630">
        <v>73</v>
      </c>
      <c r="K8630">
        <v>102</v>
      </c>
      <c r="L8630">
        <v>1696.26</v>
      </c>
      <c r="M8630" t="s">
        <v>366</v>
      </c>
      <c r="N8630" t="s">
        <v>348</v>
      </c>
      <c r="O8630" t="s">
        <v>277</v>
      </c>
      <c r="P8630">
        <v>6</v>
      </c>
      <c r="Q8630" t="s">
        <v>50</v>
      </c>
    </row>
    <row r="8631" spans="1:17" hidden="1" x14ac:dyDescent="0.3">
      <c r="A8631" t="s">
        <v>351</v>
      </c>
      <c r="B8631" t="s">
        <v>8918</v>
      </c>
      <c r="C8631" t="s">
        <v>228</v>
      </c>
      <c r="D8631" t="s">
        <v>54</v>
      </c>
      <c r="E8631" t="s">
        <v>38</v>
      </c>
      <c r="F8631">
        <v>30.41</v>
      </c>
      <c r="G8631">
        <v>132</v>
      </c>
      <c r="H8631">
        <v>11115.72</v>
      </c>
      <c r="I8631">
        <v>46</v>
      </c>
      <c r="J8631">
        <v>62</v>
      </c>
      <c r="K8631">
        <v>21</v>
      </c>
      <c r="L8631">
        <v>1768.41</v>
      </c>
      <c r="M8631" t="s">
        <v>188</v>
      </c>
      <c r="N8631" t="s">
        <v>115</v>
      </c>
      <c r="O8631" t="s">
        <v>63</v>
      </c>
      <c r="P8631">
        <v>8</v>
      </c>
      <c r="Q8631" t="s">
        <v>42</v>
      </c>
    </row>
    <row r="8632" spans="1:17" hidden="1" x14ac:dyDescent="0.3">
      <c r="A8632" t="s">
        <v>274</v>
      </c>
      <c r="B8632" t="s">
        <v>8919</v>
      </c>
      <c r="C8632" t="s">
        <v>390</v>
      </c>
      <c r="D8632" t="s">
        <v>60</v>
      </c>
      <c r="E8632" t="s">
        <v>21</v>
      </c>
      <c r="F8632">
        <v>67.64</v>
      </c>
      <c r="G8632">
        <v>120</v>
      </c>
      <c r="H8632">
        <v>7441.2</v>
      </c>
      <c r="I8632">
        <v>48</v>
      </c>
      <c r="J8632">
        <v>46</v>
      </c>
      <c r="K8632">
        <v>37</v>
      </c>
      <c r="L8632">
        <v>2294.37</v>
      </c>
      <c r="M8632" t="s">
        <v>136</v>
      </c>
      <c r="N8632" t="s">
        <v>441</v>
      </c>
      <c r="O8632" t="s">
        <v>74</v>
      </c>
      <c r="P8632">
        <v>8</v>
      </c>
      <c r="Q8632" t="s">
        <v>42</v>
      </c>
    </row>
    <row r="8633" spans="1:17" hidden="1" x14ac:dyDescent="0.3">
      <c r="A8633" t="s">
        <v>216</v>
      </c>
      <c r="B8633" t="s">
        <v>8920</v>
      </c>
      <c r="C8633" t="s">
        <v>161</v>
      </c>
      <c r="D8633" t="s">
        <v>67</v>
      </c>
      <c r="E8633" t="s">
        <v>30</v>
      </c>
      <c r="F8633">
        <v>17.920000000000002</v>
      </c>
      <c r="G8633">
        <v>111</v>
      </c>
      <c r="H8633">
        <v>8139.63</v>
      </c>
      <c r="I8633">
        <v>41</v>
      </c>
      <c r="J8633">
        <v>58</v>
      </c>
      <c r="K8633">
        <v>51</v>
      </c>
      <c r="L8633">
        <v>3739.83</v>
      </c>
      <c r="M8633" t="s">
        <v>126</v>
      </c>
      <c r="N8633" t="s">
        <v>264</v>
      </c>
      <c r="O8633" t="s">
        <v>226</v>
      </c>
      <c r="P8633">
        <v>7</v>
      </c>
      <c r="Q8633" t="s">
        <v>25</v>
      </c>
    </row>
    <row r="8634" spans="1:17" hidden="1" x14ac:dyDescent="0.3">
      <c r="A8634" t="s">
        <v>308</v>
      </c>
      <c r="B8634" t="s">
        <v>8921</v>
      </c>
      <c r="C8634" t="s">
        <v>161</v>
      </c>
      <c r="D8634" t="s">
        <v>67</v>
      </c>
      <c r="E8634" t="s">
        <v>38</v>
      </c>
      <c r="F8634">
        <v>53.48</v>
      </c>
      <c r="G8634">
        <v>125</v>
      </c>
      <c r="H8634">
        <v>11911.25</v>
      </c>
      <c r="I8634">
        <v>32</v>
      </c>
      <c r="J8634">
        <v>71</v>
      </c>
      <c r="K8634">
        <v>47</v>
      </c>
      <c r="L8634">
        <v>4478.63</v>
      </c>
      <c r="M8634" t="s">
        <v>435</v>
      </c>
      <c r="N8634" t="s">
        <v>116</v>
      </c>
      <c r="O8634" t="s">
        <v>83</v>
      </c>
      <c r="P8634">
        <v>4</v>
      </c>
      <c r="Q8634" t="s">
        <v>25</v>
      </c>
    </row>
    <row r="8635" spans="1:17" hidden="1" x14ac:dyDescent="0.3">
      <c r="A8635" t="s">
        <v>239</v>
      </c>
      <c r="B8635" t="s">
        <v>8922</v>
      </c>
      <c r="C8635" t="s">
        <v>286</v>
      </c>
      <c r="D8635" t="s">
        <v>54</v>
      </c>
      <c r="E8635" t="s">
        <v>21</v>
      </c>
      <c r="F8635">
        <v>36.32</v>
      </c>
      <c r="G8635">
        <v>152</v>
      </c>
      <c r="H8635">
        <v>1868.08</v>
      </c>
      <c r="I8635">
        <v>7</v>
      </c>
      <c r="J8635">
        <v>73</v>
      </c>
      <c r="K8635">
        <v>135</v>
      </c>
      <c r="L8635">
        <v>1659.15</v>
      </c>
      <c r="M8635" t="s">
        <v>23</v>
      </c>
      <c r="N8635" t="s">
        <v>123</v>
      </c>
      <c r="O8635" t="s">
        <v>79</v>
      </c>
      <c r="P8635">
        <v>5</v>
      </c>
      <c r="Q8635" t="s">
        <v>50</v>
      </c>
    </row>
    <row r="8636" spans="1:17" hidden="1" x14ac:dyDescent="0.3">
      <c r="A8636" t="s">
        <v>327</v>
      </c>
      <c r="B8636" t="s">
        <v>8923</v>
      </c>
      <c r="C8636" t="s">
        <v>187</v>
      </c>
      <c r="D8636" t="s">
        <v>54</v>
      </c>
      <c r="E8636" t="s">
        <v>21</v>
      </c>
      <c r="F8636">
        <v>15.15</v>
      </c>
      <c r="G8636">
        <v>97</v>
      </c>
      <c r="H8636">
        <v>7382.67</v>
      </c>
      <c r="I8636">
        <v>43</v>
      </c>
      <c r="J8636">
        <v>59</v>
      </c>
      <c r="K8636">
        <v>74</v>
      </c>
      <c r="L8636">
        <v>5632.14</v>
      </c>
      <c r="M8636" t="s">
        <v>220</v>
      </c>
      <c r="N8636" t="s">
        <v>136</v>
      </c>
      <c r="O8636" t="s">
        <v>171</v>
      </c>
      <c r="P8636">
        <v>1</v>
      </c>
      <c r="Q8636" t="s">
        <v>50</v>
      </c>
    </row>
    <row r="8637" spans="1:17" hidden="1" x14ac:dyDescent="0.3">
      <c r="A8637" t="s">
        <v>189</v>
      </c>
      <c r="B8637" t="s">
        <v>8924</v>
      </c>
      <c r="C8637" t="s">
        <v>246</v>
      </c>
      <c r="D8637" t="s">
        <v>67</v>
      </c>
      <c r="E8637" t="s">
        <v>30</v>
      </c>
      <c r="F8637">
        <v>45.41</v>
      </c>
      <c r="G8637">
        <v>185</v>
      </c>
      <c r="H8637">
        <v>15312.45</v>
      </c>
      <c r="I8637">
        <v>8</v>
      </c>
      <c r="J8637">
        <v>46</v>
      </c>
      <c r="K8637">
        <v>178</v>
      </c>
      <c r="L8637">
        <v>14733.06</v>
      </c>
      <c r="M8637" t="s">
        <v>230</v>
      </c>
      <c r="N8637" t="s">
        <v>101</v>
      </c>
      <c r="O8637" t="s">
        <v>110</v>
      </c>
      <c r="P8637">
        <v>2</v>
      </c>
      <c r="Q8637" t="s">
        <v>42</v>
      </c>
    </row>
    <row r="8638" spans="1:17" hidden="1" x14ac:dyDescent="0.3">
      <c r="A8638" t="s">
        <v>135</v>
      </c>
      <c r="B8638" t="s">
        <v>8925</v>
      </c>
      <c r="C8638" t="s">
        <v>169</v>
      </c>
      <c r="D8638" t="s">
        <v>20</v>
      </c>
      <c r="E8638" t="s">
        <v>38</v>
      </c>
      <c r="F8638">
        <v>2.37</v>
      </c>
      <c r="G8638">
        <v>10</v>
      </c>
      <c r="H8638">
        <v>155.5</v>
      </c>
      <c r="I8638">
        <v>8</v>
      </c>
      <c r="J8638">
        <v>37</v>
      </c>
      <c r="K8638">
        <v>6</v>
      </c>
      <c r="L8638">
        <v>93.3</v>
      </c>
      <c r="M8638" t="s">
        <v>179</v>
      </c>
      <c r="N8638" t="s">
        <v>129</v>
      </c>
      <c r="O8638" t="s">
        <v>298</v>
      </c>
      <c r="P8638">
        <v>4</v>
      </c>
      <c r="Q8638" t="s">
        <v>25</v>
      </c>
    </row>
    <row r="8639" spans="1:17" hidden="1" x14ac:dyDescent="0.3">
      <c r="A8639" t="s">
        <v>152</v>
      </c>
      <c r="B8639" t="s">
        <v>8926</v>
      </c>
      <c r="C8639" t="s">
        <v>304</v>
      </c>
      <c r="D8639" t="s">
        <v>134</v>
      </c>
      <c r="E8639" t="s">
        <v>21</v>
      </c>
      <c r="F8639">
        <v>38.49</v>
      </c>
      <c r="G8639">
        <v>64</v>
      </c>
      <c r="H8639">
        <v>3444.48</v>
      </c>
      <c r="I8639">
        <v>24</v>
      </c>
      <c r="J8639">
        <v>31</v>
      </c>
      <c r="K8639">
        <v>35</v>
      </c>
      <c r="L8639">
        <v>1883.7</v>
      </c>
      <c r="M8639" t="s">
        <v>94</v>
      </c>
      <c r="N8639" t="s">
        <v>89</v>
      </c>
      <c r="O8639" t="s">
        <v>114</v>
      </c>
      <c r="P8639">
        <v>3</v>
      </c>
      <c r="Q8639" t="s">
        <v>42</v>
      </c>
    </row>
    <row r="8640" spans="1:17" hidden="1" x14ac:dyDescent="0.3">
      <c r="A8640" t="s">
        <v>80</v>
      </c>
      <c r="B8640" t="s">
        <v>8927</v>
      </c>
      <c r="C8640" t="s">
        <v>195</v>
      </c>
      <c r="D8640" t="s">
        <v>88</v>
      </c>
      <c r="E8640" t="s">
        <v>30</v>
      </c>
      <c r="F8640">
        <v>30.21</v>
      </c>
      <c r="G8640">
        <v>133</v>
      </c>
      <c r="H8640">
        <v>9278.08</v>
      </c>
      <c r="I8640">
        <v>34</v>
      </c>
      <c r="J8640">
        <v>23</v>
      </c>
      <c r="K8640">
        <v>3</v>
      </c>
      <c r="L8640">
        <v>209.28</v>
      </c>
      <c r="M8640" t="s">
        <v>173</v>
      </c>
      <c r="N8640" t="s">
        <v>68</v>
      </c>
      <c r="O8640" t="s">
        <v>145</v>
      </c>
      <c r="P8640">
        <v>8</v>
      </c>
      <c r="Q8640" t="s">
        <v>50</v>
      </c>
    </row>
    <row r="8641" spans="1:17" hidden="1" x14ac:dyDescent="0.3">
      <c r="A8641" t="s">
        <v>119</v>
      </c>
      <c r="B8641" t="s">
        <v>8928</v>
      </c>
      <c r="C8641" t="s">
        <v>390</v>
      </c>
      <c r="D8641" t="s">
        <v>60</v>
      </c>
      <c r="E8641" t="s">
        <v>38</v>
      </c>
      <c r="F8641">
        <v>54.05</v>
      </c>
      <c r="G8641">
        <v>182</v>
      </c>
      <c r="H8641">
        <v>17184.439999999999</v>
      </c>
      <c r="I8641">
        <v>18</v>
      </c>
      <c r="J8641">
        <v>41</v>
      </c>
      <c r="K8641">
        <v>66</v>
      </c>
      <c r="L8641">
        <v>6231.72</v>
      </c>
      <c r="M8641" t="s">
        <v>295</v>
      </c>
      <c r="N8641" t="s">
        <v>152</v>
      </c>
      <c r="O8641" t="s">
        <v>244</v>
      </c>
      <c r="P8641">
        <v>4</v>
      </c>
      <c r="Q8641" t="s">
        <v>50</v>
      </c>
    </row>
    <row r="8642" spans="1:17" hidden="1" x14ac:dyDescent="0.3">
      <c r="A8642" t="s">
        <v>394</v>
      </c>
      <c r="B8642" t="s">
        <v>8929</v>
      </c>
      <c r="C8642" t="s">
        <v>233</v>
      </c>
      <c r="D8642" t="s">
        <v>29</v>
      </c>
      <c r="E8642" t="s">
        <v>21</v>
      </c>
      <c r="F8642">
        <v>18.27</v>
      </c>
      <c r="G8642">
        <v>153</v>
      </c>
      <c r="H8642">
        <v>13725.63</v>
      </c>
      <c r="I8642">
        <v>40</v>
      </c>
      <c r="J8642">
        <v>29</v>
      </c>
      <c r="K8642">
        <v>12</v>
      </c>
      <c r="L8642">
        <v>1076.52</v>
      </c>
      <c r="M8642" t="s">
        <v>177</v>
      </c>
      <c r="N8642" t="s">
        <v>378</v>
      </c>
      <c r="O8642" t="s">
        <v>218</v>
      </c>
      <c r="P8642">
        <v>7</v>
      </c>
      <c r="Q8642" t="s">
        <v>42</v>
      </c>
    </row>
    <row r="8643" spans="1:17" hidden="1" x14ac:dyDescent="0.3">
      <c r="A8643" t="s">
        <v>114</v>
      </c>
      <c r="B8643" t="s">
        <v>8930</v>
      </c>
      <c r="C8643" t="s">
        <v>192</v>
      </c>
      <c r="D8643" t="s">
        <v>37</v>
      </c>
      <c r="E8643" t="s">
        <v>30</v>
      </c>
      <c r="F8643">
        <v>42.44</v>
      </c>
      <c r="G8643">
        <v>152</v>
      </c>
      <c r="H8643">
        <v>5402.08</v>
      </c>
      <c r="I8643">
        <v>47</v>
      </c>
      <c r="J8643">
        <v>49</v>
      </c>
      <c r="K8643">
        <v>7</v>
      </c>
      <c r="L8643">
        <v>248.78</v>
      </c>
      <c r="M8643" t="s">
        <v>129</v>
      </c>
      <c r="N8643" t="s">
        <v>268</v>
      </c>
      <c r="O8643" t="s">
        <v>272</v>
      </c>
      <c r="P8643">
        <v>4</v>
      </c>
      <c r="Q8643" t="s">
        <v>25</v>
      </c>
    </row>
    <row r="8644" spans="1:17" hidden="1" x14ac:dyDescent="0.3">
      <c r="A8644" t="s">
        <v>156</v>
      </c>
      <c r="B8644" t="s">
        <v>8931</v>
      </c>
      <c r="C8644" t="s">
        <v>286</v>
      </c>
      <c r="D8644" t="s">
        <v>54</v>
      </c>
      <c r="E8644" t="s">
        <v>38</v>
      </c>
      <c r="F8644">
        <v>3.51</v>
      </c>
      <c r="G8644">
        <v>134</v>
      </c>
      <c r="H8644">
        <v>8148.54</v>
      </c>
      <c r="I8644">
        <v>6</v>
      </c>
      <c r="J8644">
        <v>84</v>
      </c>
      <c r="K8644">
        <v>98</v>
      </c>
      <c r="L8644">
        <v>5959.38</v>
      </c>
      <c r="M8644" t="s">
        <v>55</v>
      </c>
      <c r="N8644" t="s">
        <v>224</v>
      </c>
      <c r="O8644" t="s">
        <v>319</v>
      </c>
      <c r="P8644">
        <v>8</v>
      </c>
      <c r="Q8644" t="s">
        <v>42</v>
      </c>
    </row>
    <row r="8645" spans="1:17" hidden="1" x14ac:dyDescent="0.3">
      <c r="A8645" t="s">
        <v>283</v>
      </c>
      <c r="B8645" t="s">
        <v>8932</v>
      </c>
      <c r="C8645" t="s">
        <v>297</v>
      </c>
      <c r="D8645" t="s">
        <v>60</v>
      </c>
      <c r="E8645" t="s">
        <v>30</v>
      </c>
      <c r="F8645">
        <v>22.78</v>
      </c>
      <c r="G8645">
        <v>128</v>
      </c>
      <c r="H8645">
        <v>3219.2</v>
      </c>
      <c r="I8645">
        <v>34</v>
      </c>
      <c r="J8645">
        <v>33</v>
      </c>
      <c r="K8645">
        <v>74</v>
      </c>
      <c r="L8645">
        <v>1861.1</v>
      </c>
      <c r="M8645" t="s">
        <v>26</v>
      </c>
      <c r="N8645" t="s">
        <v>75</v>
      </c>
      <c r="O8645" t="s">
        <v>247</v>
      </c>
      <c r="P8645">
        <v>3</v>
      </c>
      <c r="Q8645" t="s">
        <v>25</v>
      </c>
    </row>
    <row r="8646" spans="1:17" hidden="1" x14ac:dyDescent="0.3">
      <c r="A8646" t="s">
        <v>380</v>
      </c>
      <c r="B8646" t="s">
        <v>8933</v>
      </c>
      <c r="C8646" t="s">
        <v>390</v>
      </c>
      <c r="D8646" t="s">
        <v>60</v>
      </c>
      <c r="E8646" t="s">
        <v>38</v>
      </c>
      <c r="F8646">
        <v>54.05</v>
      </c>
      <c r="G8646">
        <v>129</v>
      </c>
      <c r="H8646">
        <v>5259.33</v>
      </c>
      <c r="I8646">
        <v>28</v>
      </c>
      <c r="J8646">
        <v>68</v>
      </c>
      <c r="K8646">
        <v>32</v>
      </c>
      <c r="L8646">
        <v>1304.6400000000001</v>
      </c>
      <c r="M8646" t="s">
        <v>348</v>
      </c>
      <c r="N8646" t="s">
        <v>26</v>
      </c>
      <c r="O8646" t="s">
        <v>266</v>
      </c>
      <c r="P8646">
        <v>10</v>
      </c>
      <c r="Q8646" t="s">
        <v>25</v>
      </c>
    </row>
    <row r="8647" spans="1:17" hidden="1" x14ac:dyDescent="0.3">
      <c r="A8647" t="s">
        <v>337</v>
      </c>
      <c r="B8647" t="s">
        <v>8934</v>
      </c>
      <c r="C8647" t="s">
        <v>304</v>
      </c>
      <c r="D8647" t="s">
        <v>134</v>
      </c>
      <c r="E8647" t="s">
        <v>21</v>
      </c>
      <c r="F8647">
        <v>38.49</v>
      </c>
      <c r="G8647">
        <v>78</v>
      </c>
      <c r="H8647">
        <v>7122.18</v>
      </c>
      <c r="I8647">
        <v>43</v>
      </c>
      <c r="J8647">
        <v>35</v>
      </c>
      <c r="K8647">
        <v>45</v>
      </c>
      <c r="L8647">
        <v>4108.95</v>
      </c>
      <c r="M8647" t="s">
        <v>106</v>
      </c>
      <c r="N8647" t="s">
        <v>212</v>
      </c>
      <c r="O8647" t="s">
        <v>313</v>
      </c>
      <c r="P8647">
        <v>4</v>
      </c>
      <c r="Q8647" t="s">
        <v>42</v>
      </c>
    </row>
    <row r="8648" spans="1:17" hidden="1" x14ac:dyDescent="0.3">
      <c r="A8648" t="s">
        <v>197</v>
      </c>
      <c r="B8648" t="s">
        <v>8935</v>
      </c>
      <c r="C8648" t="s">
        <v>103</v>
      </c>
      <c r="D8648" t="s">
        <v>67</v>
      </c>
      <c r="E8648" t="s">
        <v>30</v>
      </c>
      <c r="F8648">
        <v>45.45</v>
      </c>
      <c r="G8648">
        <v>150</v>
      </c>
      <c r="H8648">
        <v>11056.5</v>
      </c>
      <c r="I8648">
        <v>12</v>
      </c>
      <c r="J8648">
        <v>51</v>
      </c>
      <c r="K8648">
        <v>49</v>
      </c>
      <c r="L8648">
        <v>3611.79</v>
      </c>
      <c r="M8648" t="s">
        <v>193</v>
      </c>
      <c r="N8648" t="s">
        <v>47</v>
      </c>
      <c r="O8648" t="s">
        <v>254</v>
      </c>
      <c r="P8648">
        <v>2</v>
      </c>
      <c r="Q8648" t="s">
        <v>50</v>
      </c>
    </row>
    <row r="8649" spans="1:17" hidden="1" x14ac:dyDescent="0.3">
      <c r="A8649" t="s">
        <v>63</v>
      </c>
      <c r="B8649" t="s">
        <v>8936</v>
      </c>
      <c r="C8649" t="s">
        <v>103</v>
      </c>
      <c r="D8649" t="s">
        <v>67</v>
      </c>
      <c r="E8649" t="s">
        <v>38</v>
      </c>
      <c r="F8649">
        <v>66.790000000000006</v>
      </c>
      <c r="G8649">
        <v>135</v>
      </c>
      <c r="H8649">
        <v>5632.2</v>
      </c>
      <c r="I8649">
        <v>18</v>
      </c>
      <c r="J8649">
        <v>22</v>
      </c>
      <c r="K8649">
        <v>16</v>
      </c>
      <c r="L8649">
        <v>667.52</v>
      </c>
      <c r="M8649" t="s">
        <v>82</v>
      </c>
      <c r="N8649" t="s">
        <v>51</v>
      </c>
      <c r="O8649" t="s">
        <v>95</v>
      </c>
      <c r="P8649">
        <v>8</v>
      </c>
      <c r="Q8649" t="s">
        <v>25</v>
      </c>
    </row>
    <row r="8650" spans="1:17" hidden="1" x14ac:dyDescent="0.3">
      <c r="A8650" t="s">
        <v>47</v>
      </c>
      <c r="B8650" t="s">
        <v>8937</v>
      </c>
      <c r="C8650" t="s">
        <v>344</v>
      </c>
      <c r="D8650" t="s">
        <v>37</v>
      </c>
      <c r="E8650" t="s">
        <v>21</v>
      </c>
      <c r="F8650">
        <v>25.77</v>
      </c>
      <c r="G8650">
        <v>78</v>
      </c>
      <c r="H8650">
        <v>4523.22</v>
      </c>
      <c r="I8650">
        <v>26</v>
      </c>
      <c r="J8650">
        <v>41</v>
      </c>
      <c r="K8650">
        <v>40</v>
      </c>
      <c r="L8650">
        <v>2319.6</v>
      </c>
      <c r="M8650" t="s">
        <v>250</v>
      </c>
      <c r="N8650" t="s">
        <v>335</v>
      </c>
      <c r="O8650" t="s">
        <v>138</v>
      </c>
      <c r="P8650">
        <v>1</v>
      </c>
      <c r="Q8650" t="s">
        <v>25</v>
      </c>
    </row>
    <row r="8651" spans="1:17" hidden="1" x14ac:dyDescent="0.3">
      <c r="A8651" t="s">
        <v>85</v>
      </c>
      <c r="B8651" t="s">
        <v>8938</v>
      </c>
      <c r="C8651" t="s">
        <v>53</v>
      </c>
      <c r="D8651" t="s">
        <v>54</v>
      </c>
      <c r="E8651" t="s">
        <v>30</v>
      </c>
      <c r="F8651">
        <v>49.69</v>
      </c>
      <c r="G8651">
        <v>127</v>
      </c>
      <c r="H8651">
        <v>1460.5</v>
      </c>
      <c r="I8651">
        <v>20</v>
      </c>
      <c r="J8651">
        <v>75</v>
      </c>
      <c r="K8651">
        <v>62</v>
      </c>
      <c r="L8651">
        <v>713</v>
      </c>
      <c r="M8651" t="s">
        <v>189</v>
      </c>
      <c r="N8651" t="s">
        <v>177</v>
      </c>
      <c r="O8651" t="s">
        <v>111</v>
      </c>
      <c r="P8651">
        <v>4</v>
      </c>
      <c r="Q8651" t="s">
        <v>50</v>
      </c>
    </row>
    <row r="8652" spans="1:17" hidden="1" x14ac:dyDescent="0.3">
      <c r="A8652" t="s">
        <v>31</v>
      </c>
      <c r="B8652" t="s">
        <v>8939</v>
      </c>
      <c r="C8652" t="s">
        <v>344</v>
      </c>
      <c r="D8652" t="s">
        <v>37</v>
      </c>
      <c r="E8652" t="s">
        <v>38</v>
      </c>
      <c r="F8652">
        <v>41.41</v>
      </c>
      <c r="G8652">
        <v>99</v>
      </c>
      <c r="H8652">
        <v>5036.13</v>
      </c>
      <c r="I8652">
        <v>22</v>
      </c>
      <c r="J8652">
        <v>82</v>
      </c>
      <c r="K8652">
        <v>58</v>
      </c>
      <c r="L8652">
        <v>2950.46</v>
      </c>
      <c r="M8652" t="s">
        <v>268</v>
      </c>
      <c r="N8652" t="s">
        <v>321</v>
      </c>
      <c r="O8652" t="s">
        <v>135</v>
      </c>
      <c r="P8652">
        <v>4</v>
      </c>
      <c r="Q8652" t="s">
        <v>25</v>
      </c>
    </row>
    <row r="8653" spans="1:17" hidden="1" x14ac:dyDescent="0.3">
      <c r="A8653" t="s">
        <v>363</v>
      </c>
      <c r="B8653" t="s">
        <v>8940</v>
      </c>
      <c r="C8653" t="s">
        <v>223</v>
      </c>
      <c r="D8653" t="s">
        <v>37</v>
      </c>
      <c r="E8653" t="s">
        <v>21</v>
      </c>
      <c r="F8653">
        <v>87.32</v>
      </c>
      <c r="G8653">
        <v>46</v>
      </c>
      <c r="H8653">
        <v>4043.86</v>
      </c>
      <c r="I8653">
        <v>34</v>
      </c>
      <c r="J8653">
        <v>68</v>
      </c>
      <c r="K8653">
        <v>0</v>
      </c>
      <c r="L8653">
        <v>0</v>
      </c>
      <c r="N8653" t="s">
        <v>366</v>
      </c>
      <c r="O8653" t="s">
        <v>332</v>
      </c>
      <c r="P8653">
        <v>4</v>
      </c>
      <c r="Q8653" t="s">
        <v>25</v>
      </c>
    </row>
    <row r="8654" spans="1:17" hidden="1" x14ac:dyDescent="0.3">
      <c r="A8654" t="s">
        <v>108</v>
      </c>
      <c r="B8654" t="s">
        <v>8941</v>
      </c>
      <c r="C8654" t="s">
        <v>359</v>
      </c>
      <c r="D8654" t="s">
        <v>60</v>
      </c>
      <c r="E8654" t="s">
        <v>30</v>
      </c>
      <c r="F8654">
        <v>26.3</v>
      </c>
      <c r="G8654">
        <v>74</v>
      </c>
      <c r="H8654">
        <v>4920.26</v>
      </c>
      <c r="I8654">
        <v>5</v>
      </c>
      <c r="J8654">
        <v>25</v>
      </c>
      <c r="K8654">
        <v>14</v>
      </c>
      <c r="L8654">
        <v>930.86</v>
      </c>
      <c r="M8654" t="s">
        <v>170</v>
      </c>
      <c r="N8654" t="s">
        <v>118</v>
      </c>
      <c r="O8654" t="s">
        <v>167</v>
      </c>
      <c r="P8654">
        <v>10</v>
      </c>
      <c r="Q8654" t="s">
        <v>50</v>
      </c>
    </row>
    <row r="8655" spans="1:17" hidden="1" x14ac:dyDescent="0.3">
      <c r="A8655" t="s">
        <v>139</v>
      </c>
      <c r="B8655" t="s">
        <v>8942</v>
      </c>
      <c r="C8655" t="s">
        <v>36</v>
      </c>
      <c r="D8655" t="s">
        <v>37</v>
      </c>
      <c r="E8655" t="s">
        <v>38</v>
      </c>
      <c r="F8655">
        <v>48.66</v>
      </c>
      <c r="G8655">
        <v>200</v>
      </c>
      <c r="H8655">
        <v>7652</v>
      </c>
      <c r="I8655">
        <v>12</v>
      </c>
      <c r="J8655">
        <v>92</v>
      </c>
      <c r="K8655">
        <v>108</v>
      </c>
      <c r="L8655">
        <v>4132.08</v>
      </c>
      <c r="M8655" t="s">
        <v>40</v>
      </c>
      <c r="N8655" t="s">
        <v>326</v>
      </c>
      <c r="O8655" t="s">
        <v>307</v>
      </c>
      <c r="P8655">
        <v>5</v>
      </c>
      <c r="Q8655" t="s">
        <v>25</v>
      </c>
    </row>
    <row r="8656" spans="1:17" hidden="1" x14ac:dyDescent="0.3">
      <c r="A8656" t="s">
        <v>152</v>
      </c>
      <c r="B8656" t="s">
        <v>8943</v>
      </c>
      <c r="C8656" t="s">
        <v>59</v>
      </c>
      <c r="D8656" t="s">
        <v>60</v>
      </c>
      <c r="E8656" t="s">
        <v>21</v>
      </c>
      <c r="F8656">
        <v>84.65</v>
      </c>
      <c r="G8656">
        <v>134</v>
      </c>
      <c r="H8656">
        <v>11995.68</v>
      </c>
      <c r="I8656">
        <v>20</v>
      </c>
      <c r="J8656">
        <v>87</v>
      </c>
      <c r="K8656">
        <v>91</v>
      </c>
      <c r="L8656">
        <v>8146.32</v>
      </c>
      <c r="M8656" t="s">
        <v>332</v>
      </c>
      <c r="N8656" t="s">
        <v>142</v>
      </c>
      <c r="O8656" t="s">
        <v>185</v>
      </c>
      <c r="P8656">
        <v>10</v>
      </c>
      <c r="Q8656" t="s">
        <v>42</v>
      </c>
    </row>
    <row r="8657" spans="1:17" hidden="1" x14ac:dyDescent="0.3">
      <c r="A8657" t="s">
        <v>157</v>
      </c>
      <c r="B8657" t="s">
        <v>8944</v>
      </c>
      <c r="C8657" t="s">
        <v>165</v>
      </c>
      <c r="D8657" t="s">
        <v>134</v>
      </c>
      <c r="E8657" t="s">
        <v>30</v>
      </c>
      <c r="F8657">
        <v>54.17</v>
      </c>
      <c r="G8657">
        <v>126</v>
      </c>
      <c r="H8657">
        <v>563.22</v>
      </c>
      <c r="I8657">
        <v>48</v>
      </c>
      <c r="J8657">
        <v>20</v>
      </c>
      <c r="K8657">
        <v>104</v>
      </c>
      <c r="L8657">
        <v>464.88</v>
      </c>
      <c r="M8657" t="s">
        <v>123</v>
      </c>
      <c r="N8657" t="s">
        <v>184</v>
      </c>
      <c r="O8657" t="s">
        <v>115</v>
      </c>
      <c r="P8657">
        <v>5</v>
      </c>
      <c r="Q8657" t="s">
        <v>42</v>
      </c>
    </row>
    <row r="8658" spans="1:17" hidden="1" x14ac:dyDescent="0.3">
      <c r="A8658" t="s">
        <v>100</v>
      </c>
      <c r="B8658" t="s">
        <v>8945</v>
      </c>
      <c r="C8658" t="s">
        <v>317</v>
      </c>
      <c r="D8658" t="s">
        <v>88</v>
      </c>
      <c r="E8658" t="s">
        <v>38</v>
      </c>
      <c r="F8658">
        <v>54.24</v>
      </c>
      <c r="G8658">
        <v>116</v>
      </c>
      <c r="H8658">
        <v>8841.52</v>
      </c>
      <c r="I8658">
        <v>25</v>
      </c>
      <c r="J8658">
        <v>81</v>
      </c>
      <c r="K8658">
        <v>36</v>
      </c>
      <c r="L8658">
        <v>2743.92</v>
      </c>
      <c r="M8658" t="s">
        <v>142</v>
      </c>
      <c r="N8658" t="s">
        <v>220</v>
      </c>
      <c r="O8658" t="s">
        <v>78</v>
      </c>
      <c r="P8658">
        <v>1</v>
      </c>
      <c r="Q8658" t="s">
        <v>42</v>
      </c>
    </row>
    <row r="8659" spans="1:17" hidden="1" x14ac:dyDescent="0.3">
      <c r="A8659" t="s">
        <v>115</v>
      </c>
      <c r="B8659" t="s">
        <v>8946</v>
      </c>
      <c r="C8659" t="s">
        <v>122</v>
      </c>
      <c r="D8659" t="s">
        <v>54</v>
      </c>
      <c r="E8659" t="s">
        <v>21</v>
      </c>
      <c r="F8659">
        <v>98.54</v>
      </c>
      <c r="G8659">
        <v>93</v>
      </c>
      <c r="H8659">
        <v>5640.45</v>
      </c>
      <c r="I8659">
        <v>21</v>
      </c>
      <c r="J8659">
        <v>29</v>
      </c>
      <c r="K8659">
        <v>45</v>
      </c>
      <c r="L8659">
        <v>2729.25</v>
      </c>
      <c r="M8659" t="s">
        <v>91</v>
      </c>
      <c r="N8659" t="s">
        <v>305</v>
      </c>
      <c r="O8659" t="s">
        <v>238</v>
      </c>
      <c r="P8659">
        <v>10</v>
      </c>
      <c r="Q8659" t="s">
        <v>50</v>
      </c>
    </row>
    <row r="8660" spans="1:17" hidden="1" x14ac:dyDescent="0.3">
      <c r="A8660" t="s">
        <v>104</v>
      </c>
      <c r="B8660" t="s">
        <v>8947</v>
      </c>
      <c r="C8660" t="s">
        <v>155</v>
      </c>
      <c r="D8660" t="s">
        <v>67</v>
      </c>
      <c r="E8660" t="s">
        <v>30</v>
      </c>
      <c r="F8660">
        <v>7.54</v>
      </c>
      <c r="G8660">
        <v>67</v>
      </c>
      <c r="H8660">
        <v>3644.8</v>
      </c>
      <c r="I8660">
        <v>22</v>
      </c>
      <c r="J8660">
        <v>58</v>
      </c>
      <c r="K8660">
        <v>58</v>
      </c>
      <c r="L8660">
        <v>3155.2</v>
      </c>
      <c r="M8660" t="s">
        <v>375</v>
      </c>
      <c r="N8660" t="s">
        <v>372</v>
      </c>
      <c r="O8660" t="s">
        <v>279</v>
      </c>
      <c r="P8660">
        <v>1</v>
      </c>
      <c r="Q8660" t="s">
        <v>25</v>
      </c>
    </row>
    <row r="8661" spans="1:17" hidden="1" x14ac:dyDescent="0.3">
      <c r="A8661" t="s">
        <v>351</v>
      </c>
      <c r="B8661" t="s">
        <v>8948</v>
      </c>
      <c r="C8661" t="s">
        <v>165</v>
      </c>
      <c r="D8661" t="s">
        <v>134</v>
      </c>
      <c r="E8661" t="s">
        <v>38</v>
      </c>
      <c r="F8661">
        <v>53.23</v>
      </c>
      <c r="G8661">
        <v>197</v>
      </c>
      <c r="H8661">
        <v>10539.5</v>
      </c>
      <c r="I8661">
        <v>13</v>
      </c>
      <c r="J8661">
        <v>48</v>
      </c>
      <c r="K8661">
        <v>3</v>
      </c>
      <c r="L8661">
        <v>160.5</v>
      </c>
      <c r="M8661" t="s">
        <v>305</v>
      </c>
      <c r="N8661" t="s">
        <v>242</v>
      </c>
      <c r="O8661" t="s">
        <v>73</v>
      </c>
      <c r="P8661">
        <v>9</v>
      </c>
      <c r="Q8661" t="s">
        <v>42</v>
      </c>
    </row>
    <row r="8662" spans="1:17" hidden="1" x14ac:dyDescent="0.3">
      <c r="A8662" t="s">
        <v>388</v>
      </c>
      <c r="B8662" t="s">
        <v>8949</v>
      </c>
      <c r="C8662" t="s">
        <v>315</v>
      </c>
      <c r="D8662" t="s">
        <v>37</v>
      </c>
      <c r="E8662" t="s">
        <v>21</v>
      </c>
      <c r="F8662">
        <v>86.75</v>
      </c>
      <c r="G8662">
        <v>66</v>
      </c>
      <c r="H8662">
        <v>6435</v>
      </c>
      <c r="I8662">
        <v>10</v>
      </c>
      <c r="J8662">
        <v>46</v>
      </c>
      <c r="K8662">
        <v>51</v>
      </c>
      <c r="L8662">
        <v>4972.5</v>
      </c>
      <c r="M8662" t="s">
        <v>39</v>
      </c>
      <c r="N8662" t="s">
        <v>150</v>
      </c>
      <c r="O8662" t="s">
        <v>184</v>
      </c>
      <c r="P8662">
        <v>2</v>
      </c>
      <c r="Q8662" t="s">
        <v>42</v>
      </c>
    </row>
    <row r="8663" spans="1:17" hidden="1" x14ac:dyDescent="0.3">
      <c r="A8663" t="s">
        <v>196</v>
      </c>
      <c r="B8663" t="s">
        <v>8950</v>
      </c>
      <c r="C8663" t="s">
        <v>353</v>
      </c>
      <c r="D8663" t="s">
        <v>29</v>
      </c>
      <c r="E8663" t="s">
        <v>30</v>
      </c>
      <c r="F8663">
        <v>73.040000000000006</v>
      </c>
      <c r="G8663">
        <v>22</v>
      </c>
      <c r="H8663">
        <v>967.78</v>
      </c>
      <c r="I8663">
        <v>41</v>
      </c>
      <c r="J8663">
        <v>38</v>
      </c>
      <c r="K8663">
        <v>2</v>
      </c>
      <c r="L8663">
        <v>87.98</v>
      </c>
      <c r="M8663" t="s">
        <v>337</v>
      </c>
      <c r="N8663" t="s">
        <v>305</v>
      </c>
      <c r="O8663" t="s">
        <v>57</v>
      </c>
      <c r="P8663">
        <v>5</v>
      </c>
      <c r="Q8663" t="s">
        <v>50</v>
      </c>
    </row>
    <row r="8664" spans="1:17" hidden="1" x14ac:dyDescent="0.3">
      <c r="A8664" t="s">
        <v>272</v>
      </c>
      <c r="B8664" t="s">
        <v>8951</v>
      </c>
      <c r="C8664" t="s">
        <v>161</v>
      </c>
      <c r="D8664" t="s">
        <v>67</v>
      </c>
      <c r="E8664" t="s">
        <v>30</v>
      </c>
      <c r="F8664">
        <v>17.920000000000002</v>
      </c>
      <c r="G8664">
        <v>37</v>
      </c>
      <c r="H8664">
        <v>1820.03</v>
      </c>
      <c r="I8664">
        <v>47</v>
      </c>
      <c r="J8664">
        <v>57</v>
      </c>
      <c r="K8664">
        <v>22</v>
      </c>
      <c r="L8664">
        <v>1082.18</v>
      </c>
      <c r="M8664" t="s">
        <v>418</v>
      </c>
      <c r="N8664" t="s">
        <v>145</v>
      </c>
      <c r="O8664" t="s">
        <v>378</v>
      </c>
      <c r="P8664">
        <v>6</v>
      </c>
      <c r="Q8664" t="s">
        <v>25</v>
      </c>
    </row>
    <row r="8665" spans="1:17" hidden="1" x14ac:dyDescent="0.3">
      <c r="A8665" t="s">
        <v>173</v>
      </c>
      <c r="B8665" t="s">
        <v>8952</v>
      </c>
      <c r="C8665" t="s">
        <v>66</v>
      </c>
      <c r="D8665" t="s">
        <v>67</v>
      </c>
      <c r="E8665" t="s">
        <v>38</v>
      </c>
      <c r="F8665">
        <v>58.87</v>
      </c>
      <c r="G8665">
        <v>180</v>
      </c>
      <c r="H8665">
        <v>12843</v>
      </c>
      <c r="I8665">
        <v>46</v>
      </c>
      <c r="J8665">
        <v>23</v>
      </c>
      <c r="K8665">
        <v>115</v>
      </c>
      <c r="L8665">
        <v>8205.25</v>
      </c>
      <c r="M8665" t="s">
        <v>266</v>
      </c>
      <c r="N8665" t="s">
        <v>125</v>
      </c>
      <c r="O8665" t="s">
        <v>230</v>
      </c>
      <c r="P8665">
        <v>5</v>
      </c>
      <c r="Q8665" t="s">
        <v>25</v>
      </c>
    </row>
    <row r="8666" spans="1:17" hidden="1" x14ac:dyDescent="0.3">
      <c r="A8666" t="s">
        <v>167</v>
      </c>
      <c r="B8666" t="s">
        <v>8953</v>
      </c>
      <c r="C8666" t="s">
        <v>99</v>
      </c>
      <c r="D8666" t="s">
        <v>46</v>
      </c>
      <c r="E8666" t="s">
        <v>21</v>
      </c>
      <c r="F8666">
        <v>81.7</v>
      </c>
      <c r="G8666">
        <v>88</v>
      </c>
      <c r="H8666">
        <v>702.24</v>
      </c>
      <c r="I8666">
        <v>22</v>
      </c>
      <c r="J8666">
        <v>73</v>
      </c>
      <c r="K8666">
        <v>3</v>
      </c>
      <c r="L8666">
        <v>23.94</v>
      </c>
      <c r="M8666" t="s">
        <v>197</v>
      </c>
      <c r="N8666" t="s">
        <v>366</v>
      </c>
      <c r="O8666" t="s">
        <v>218</v>
      </c>
      <c r="P8666">
        <v>7</v>
      </c>
      <c r="Q8666" t="s">
        <v>50</v>
      </c>
    </row>
    <row r="8667" spans="1:17" hidden="1" x14ac:dyDescent="0.3">
      <c r="A8667" t="s">
        <v>293</v>
      </c>
      <c r="B8667" t="s">
        <v>8954</v>
      </c>
      <c r="C8667" t="s">
        <v>233</v>
      </c>
      <c r="D8667" t="s">
        <v>29</v>
      </c>
      <c r="E8667" t="s">
        <v>30</v>
      </c>
      <c r="F8667">
        <v>92.78</v>
      </c>
      <c r="G8667">
        <v>93</v>
      </c>
      <c r="H8667">
        <v>1590.3</v>
      </c>
      <c r="I8667">
        <v>5</v>
      </c>
      <c r="J8667">
        <v>47</v>
      </c>
      <c r="K8667">
        <v>3</v>
      </c>
      <c r="L8667">
        <v>51.3</v>
      </c>
      <c r="M8667" t="s">
        <v>123</v>
      </c>
      <c r="N8667" t="s">
        <v>156</v>
      </c>
      <c r="O8667" t="s">
        <v>345</v>
      </c>
      <c r="P8667">
        <v>2</v>
      </c>
      <c r="Q8667" t="s">
        <v>50</v>
      </c>
    </row>
    <row r="8668" spans="1:17" hidden="1" x14ac:dyDescent="0.3">
      <c r="A8668" t="s">
        <v>156</v>
      </c>
      <c r="B8668" t="s">
        <v>8955</v>
      </c>
      <c r="C8668" t="s">
        <v>223</v>
      </c>
      <c r="D8668" t="s">
        <v>37</v>
      </c>
      <c r="E8668" t="s">
        <v>38</v>
      </c>
      <c r="F8668">
        <v>50.04</v>
      </c>
      <c r="G8668">
        <v>35</v>
      </c>
      <c r="H8668">
        <v>2613.8000000000002</v>
      </c>
      <c r="I8668">
        <v>12</v>
      </c>
      <c r="J8668">
        <v>71</v>
      </c>
      <c r="K8668">
        <v>15</v>
      </c>
      <c r="L8668">
        <v>1120.2</v>
      </c>
      <c r="M8668" t="s">
        <v>351</v>
      </c>
      <c r="N8668" t="s">
        <v>139</v>
      </c>
      <c r="O8668" t="s">
        <v>783</v>
      </c>
      <c r="P8668">
        <v>4</v>
      </c>
      <c r="Q8668" t="s">
        <v>42</v>
      </c>
    </row>
    <row r="8669" spans="1:17" hidden="1" x14ac:dyDescent="0.3">
      <c r="A8669" t="s">
        <v>149</v>
      </c>
      <c r="B8669" t="s">
        <v>8956</v>
      </c>
      <c r="C8669" t="s">
        <v>390</v>
      </c>
      <c r="D8669" t="s">
        <v>60</v>
      </c>
      <c r="E8669" t="s">
        <v>21</v>
      </c>
      <c r="F8669">
        <v>67.64</v>
      </c>
      <c r="G8669">
        <v>180</v>
      </c>
      <c r="H8669">
        <v>3520.8</v>
      </c>
      <c r="I8669">
        <v>15</v>
      </c>
      <c r="J8669">
        <v>34</v>
      </c>
      <c r="K8669">
        <v>162</v>
      </c>
      <c r="L8669">
        <v>3168.72</v>
      </c>
      <c r="M8669" t="s">
        <v>224</v>
      </c>
      <c r="N8669" t="s">
        <v>272</v>
      </c>
      <c r="O8669" t="s">
        <v>56</v>
      </c>
      <c r="P8669">
        <v>3</v>
      </c>
      <c r="Q8669" t="s">
        <v>25</v>
      </c>
    </row>
    <row r="8670" spans="1:17" hidden="1" x14ac:dyDescent="0.3">
      <c r="A8670" t="s">
        <v>63</v>
      </c>
      <c r="B8670" t="s">
        <v>8957</v>
      </c>
      <c r="C8670" t="s">
        <v>71</v>
      </c>
      <c r="D8670" t="s">
        <v>29</v>
      </c>
      <c r="E8670" t="s">
        <v>30</v>
      </c>
      <c r="F8670">
        <v>90.12</v>
      </c>
      <c r="G8670">
        <v>128</v>
      </c>
      <c r="H8670">
        <v>7348.48</v>
      </c>
      <c r="I8670">
        <v>24</v>
      </c>
      <c r="J8670">
        <v>97</v>
      </c>
      <c r="K8670">
        <v>24</v>
      </c>
      <c r="L8670">
        <v>1377.84</v>
      </c>
      <c r="M8670" t="s">
        <v>72</v>
      </c>
      <c r="N8670" t="s">
        <v>287</v>
      </c>
      <c r="O8670" t="s">
        <v>229</v>
      </c>
      <c r="P8670">
        <v>6</v>
      </c>
      <c r="Q8670" t="s">
        <v>25</v>
      </c>
    </row>
    <row r="8671" spans="1:17" hidden="1" x14ac:dyDescent="0.3">
      <c r="A8671" t="s">
        <v>138</v>
      </c>
      <c r="B8671" t="s">
        <v>8958</v>
      </c>
      <c r="C8671" t="s">
        <v>297</v>
      </c>
      <c r="D8671" t="s">
        <v>60</v>
      </c>
      <c r="E8671" t="s">
        <v>38</v>
      </c>
      <c r="F8671">
        <v>76.36</v>
      </c>
      <c r="G8671">
        <v>67</v>
      </c>
      <c r="H8671">
        <v>2324.9</v>
      </c>
      <c r="I8671">
        <v>28</v>
      </c>
      <c r="J8671">
        <v>42</v>
      </c>
      <c r="K8671">
        <v>53</v>
      </c>
      <c r="L8671">
        <v>1839.1</v>
      </c>
      <c r="M8671" t="s">
        <v>90</v>
      </c>
      <c r="N8671" t="s">
        <v>301</v>
      </c>
      <c r="O8671" t="s">
        <v>63</v>
      </c>
      <c r="P8671">
        <v>5</v>
      </c>
      <c r="Q8671" t="s">
        <v>25</v>
      </c>
    </row>
    <row r="8672" spans="1:17" hidden="1" x14ac:dyDescent="0.3">
      <c r="A8672" t="s">
        <v>418</v>
      </c>
      <c r="B8672" t="s">
        <v>8959</v>
      </c>
      <c r="C8672" t="s">
        <v>45</v>
      </c>
      <c r="D8672" t="s">
        <v>46</v>
      </c>
      <c r="E8672" t="s">
        <v>21</v>
      </c>
      <c r="F8672">
        <v>54.87</v>
      </c>
      <c r="G8672">
        <v>37</v>
      </c>
      <c r="H8672">
        <v>282.68</v>
      </c>
      <c r="I8672">
        <v>9</v>
      </c>
      <c r="J8672">
        <v>63</v>
      </c>
      <c r="K8672">
        <v>28</v>
      </c>
      <c r="L8672">
        <v>213.92</v>
      </c>
      <c r="M8672" t="s">
        <v>298</v>
      </c>
      <c r="N8672" t="s">
        <v>372</v>
      </c>
      <c r="O8672" t="s">
        <v>198</v>
      </c>
      <c r="P8672">
        <v>9</v>
      </c>
      <c r="Q8672" t="s">
        <v>25</v>
      </c>
    </row>
    <row r="8673" spans="1:17" hidden="1" x14ac:dyDescent="0.3">
      <c r="A8673" t="s">
        <v>22</v>
      </c>
      <c r="B8673" t="s">
        <v>8960</v>
      </c>
      <c r="C8673" t="s">
        <v>165</v>
      </c>
      <c r="D8673" t="s">
        <v>134</v>
      </c>
      <c r="E8673" t="s">
        <v>30</v>
      </c>
      <c r="F8673">
        <v>54.17</v>
      </c>
      <c r="G8673">
        <v>137</v>
      </c>
      <c r="H8673">
        <v>4468.9399999999996</v>
      </c>
      <c r="I8673">
        <v>29</v>
      </c>
      <c r="J8673">
        <v>90</v>
      </c>
      <c r="K8673">
        <v>90</v>
      </c>
      <c r="L8673">
        <v>2935.8</v>
      </c>
      <c r="M8673" t="s">
        <v>135</v>
      </c>
      <c r="N8673" t="s">
        <v>31</v>
      </c>
      <c r="O8673" t="s">
        <v>210</v>
      </c>
      <c r="P8673">
        <v>3</v>
      </c>
      <c r="Q8673" t="s">
        <v>25</v>
      </c>
    </row>
    <row r="8674" spans="1:17" hidden="1" x14ac:dyDescent="0.3">
      <c r="A8674" t="s">
        <v>146</v>
      </c>
      <c r="B8674" t="s">
        <v>8961</v>
      </c>
      <c r="C8674" t="s">
        <v>215</v>
      </c>
      <c r="D8674" t="s">
        <v>134</v>
      </c>
      <c r="E8674" t="s">
        <v>38</v>
      </c>
      <c r="F8674">
        <v>70.86</v>
      </c>
      <c r="G8674">
        <v>25</v>
      </c>
      <c r="H8674">
        <v>788</v>
      </c>
      <c r="I8674">
        <v>47</v>
      </c>
      <c r="J8674">
        <v>66</v>
      </c>
      <c r="K8674">
        <v>4</v>
      </c>
      <c r="L8674">
        <v>126.08</v>
      </c>
      <c r="M8674" t="s">
        <v>80</v>
      </c>
      <c r="N8674" t="s">
        <v>173</v>
      </c>
      <c r="O8674" t="s">
        <v>48</v>
      </c>
      <c r="P8674">
        <v>6</v>
      </c>
      <c r="Q8674" t="s">
        <v>50</v>
      </c>
    </row>
    <row r="8675" spans="1:17" hidden="1" x14ac:dyDescent="0.3">
      <c r="A8675" t="s">
        <v>193</v>
      </c>
      <c r="B8675" t="s">
        <v>8962</v>
      </c>
      <c r="C8675" t="s">
        <v>165</v>
      </c>
      <c r="D8675" t="s">
        <v>134</v>
      </c>
      <c r="E8675" t="s">
        <v>21</v>
      </c>
      <c r="F8675">
        <v>74.680000000000007</v>
      </c>
      <c r="G8675">
        <v>145</v>
      </c>
      <c r="H8675">
        <v>14375.3</v>
      </c>
      <c r="I8675">
        <v>12</v>
      </c>
      <c r="J8675">
        <v>40</v>
      </c>
      <c r="K8675">
        <v>121</v>
      </c>
      <c r="L8675">
        <v>11995.94</v>
      </c>
      <c r="M8675" t="s">
        <v>337</v>
      </c>
      <c r="N8675" t="s">
        <v>105</v>
      </c>
      <c r="O8675" t="s">
        <v>326</v>
      </c>
      <c r="P8675">
        <v>7</v>
      </c>
      <c r="Q8675" t="s">
        <v>42</v>
      </c>
    </row>
    <row r="8676" spans="1:17" hidden="1" x14ac:dyDescent="0.3">
      <c r="A8676" t="s">
        <v>145</v>
      </c>
      <c r="B8676" t="s">
        <v>8963</v>
      </c>
      <c r="C8676" t="s">
        <v>192</v>
      </c>
      <c r="D8676" t="s">
        <v>37</v>
      </c>
      <c r="E8676" t="s">
        <v>38</v>
      </c>
      <c r="F8676">
        <v>78.69</v>
      </c>
      <c r="G8676">
        <v>125</v>
      </c>
      <c r="H8676">
        <v>650</v>
      </c>
      <c r="I8676">
        <v>32</v>
      </c>
      <c r="J8676">
        <v>100</v>
      </c>
      <c r="K8676">
        <v>72</v>
      </c>
      <c r="L8676">
        <v>374.4</v>
      </c>
      <c r="M8676" t="s">
        <v>170</v>
      </c>
      <c r="N8676" t="s">
        <v>277</v>
      </c>
      <c r="O8676" t="s">
        <v>284</v>
      </c>
      <c r="P8676">
        <v>7</v>
      </c>
      <c r="Q8676" t="s">
        <v>50</v>
      </c>
    </row>
    <row r="8677" spans="1:17" hidden="1" x14ac:dyDescent="0.3">
      <c r="A8677" t="s">
        <v>216</v>
      </c>
      <c r="B8677" t="s">
        <v>8964</v>
      </c>
      <c r="C8677" t="s">
        <v>161</v>
      </c>
      <c r="D8677" t="s">
        <v>67</v>
      </c>
      <c r="E8677" t="s">
        <v>30</v>
      </c>
      <c r="F8677">
        <v>17.920000000000002</v>
      </c>
      <c r="G8677">
        <v>163</v>
      </c>
      <c r="H8677">
        <v>5188.29</v>
      </c>
      <c r="I8677">
        <v>30</v>
      </c>
      <c r="J8677">
        <v>45</v>
      </c>
      <c r="K8677">
        <v>69</v>
      </c>
      <c r="L8677">
        <v>2196.27</v>
      </c>
      <c r="M8677" t="s">
        <v>190</v>
      </c>
      <c r="N8677" t="s">
        <v>170</v>
      </c>
      <c r="O8677" t="s">
        <v>210</v>
      </c>
      <c r="P8677">
        <v>5</v>
      </c>
      <c r="Q8677" t="s">
        <v>50</v>
      </c>
    </row>
    <row r="8678" spans="1:17" hidden="1" x14ac:dyDescent="0.3">
      <c r="A8678" t="s">
        <v>230</v>
      </c>
      <c r="B8678" t="s">
        <v>8965</v>
      </c>
      <c r="C8678" t="s">
        <v>344</v>
      </c>
      <c r="D8678" t="s">
        <v>37</v>
      </c>
      <c r="E8678" t="s">
        <v>38</v>
      </c>
      <c r="F8678">
        <v>41.41</v>
      </c>
      <c r="G8678">
        <v>122</v>
      </c>
      <c r="H8678">
        <v>3136.62</v>
      </c>
      <c r="I8678">
        <v>9</v>
      </c>
      <c r="J8678">
        <v>42</v>
      </c>
      <c r="K8678">
        <v>83</v>
      </c>
      <c r="L8678">
        <v>2133.9299999999998</v>
      </c>
      <c r="M8678" t="s">
        <v>345</v>
      </c>
      <c r="N8678" t="s">
        <v>218</v>
      </c>
      <c r="O8678" t="s">
        <v>139</v>
      </c>
      <c r="P8678">
        <v>7</v>
      </c>
      <c r="Q8678" t="s">
        <v>25</v>
      </c>
    </row>
    <row r="8679" spans="1:17" hidden="1" x14ac:dyDescent="0.3">
      <c r="A8679" t="s">
        <v>79</v>
      </c>
      <c r="B8679" t="s">
        <v>8966</v>
      </c>
      <c r="C8679" t="s">
        <v>99</v>
      </c>
      <c r="D8679" t="s">
        <v>46</v>
      </c>
      <c r="E8679" t="s">
        <v>21</v>
      </c>
      <c r="F8679">
        <v>81.7</v>
      </c>
      <c r="G8679">
        <v>143</v>
      </c>
      <c r="H8679">
        <v>5727.15</v>
      </c>
      <c r="I8679">
        <v>22</v>
      </c>
      <c r="J8679">
        <v>76</v>
      </c>
      <c r="K8679">
        <v>40</v>
      </c>
      <c r="L8679">
        <v>1602</v>
      </c>
      <c r="M8679" t="s">
        <v>334</v>
      </c>
      <c r="N8679" t="s">
        <v>305</v>
      </c>
      <c r="O8679" t="s">
        <v>295</v>
      </c>
      <c r="P8679">
        <v>9</v>
      </c>
      <c r="Q8679" t="s">
        <v>25</v>
      </c>
    </row>
    <row r="8680" spans="1:17" hidden="1" x14ac:dyDescent="0.3">
      <c r="A8680" t="s">
        <v>335</v>
      </c>
      <c r="B8680" t="s">
        <v>8967</v>
      </c>
      <c r="C8680" t="s">
        <v>200</v>
      </c>
      <c r="D8680" t="s">
        <v>29</v>
      </c>
      <c r="E8680" t="s">
        <v>30</v>
      </c>
      <c r="F8680">
        <v>73.42</v>
      </c>
      <c r="G8680">
        <v>157</v>
      </c>
      <c r="H8680">
        <v>1420.85</v>
      </c>
      <c r="I8680">
        <v>48</v>
      </c>
      <c r="J8680">
        <v>90</v>
      </c>
      <c r="K8680">
        <v>143</v>
      </c>
      <c r="L8680">
        <v>1294.1500000000001</v>
      </c>
      <c r="M8680" t="s">
        <v>435</v>
      </c>
      <c r="N8680" t="s">
        <v>43</v>
      </c>
      <c r="O8680" t="s">
        <v>153</v>
      </c>
      <c r="P8680">
        <v>2</v>
      </c>
      <c r="Q8680" t="s">
        <v>25</v>
      </c>
    </row>
    <row r="8681" spans="1:17" hidden="1" x14ac:dyDescent="0.3">
      <c r="A8681" t="s">
        <v>350</v>
      </c>
      <c r="B8681" t="s">
        <v>8968</v>
      </c>
      <c r="C8681" t="s">
        <v>113</v>
      </c>
      <c r="D8681" t="s">
        <v>46</v>
      </c>
      <c r="E8681" t="s">
        <v>38</v>
      </c>
      <c r="F8681">
        <v>62.98</v>
      </c>
      <c r="G8681">
        <v>157</v>
      </c>
      <c r="H8681">
        <v>8275.4699999999993</v>
      </c>
      <c r="I8681">
        <v>26</v>
      </c>
      <c r="J8681">
        <v>30</v>
      </c>
      <c r="K8681">
        <v>26</v>
      </c>
      <c r="L8681">
        <v>1370.46</v>
      </c>
      <c r="M8681" t="s">
        <v>115</v>
      </c>
      <c r="N8681" t="s">
        <v>85</v>
      </c>
      <c r="O8681" t="s">
        <v>74</v>
      </c>
      <c r="P8681">
        <v>4</v>
      </c>
      <c r="Q8681" t="s">
        <v>25</v>
      </c>
    </row>
    <row r="8682" spans="1:17" hidden="1" x14ac:dyDescent="0.3">
      <c r="A8682" t="s">
        <v>375</v>
      </c>
      <c r="B8682" t="s">
        <v>8969</v>
      </c>
      <c r="C8682" t="s">
        <v>359</v>
      </c>
      <c r="D8682" t="s">
        <v>60</v>
      </c>
      <c r="E8682" t="s">
        <v>21</v>
      </c>
      <c r="F8682">
        <v>5.71</v>
      </c>
      <c r="G8682">
        <v>134</v>
      </c>
      <c r="H8682">
        <v>5429.68</v>
      </c>
      <c r="I8682">
        <v>44</v>
      </c>
      <c r="J8682">
        <v>66</v>
      </c>
      <c r="K8682">
        <v>60</v>
      </c>
      <c r="L8682">
        <v>2431.1999999999998</v>
      </c>
      <c r="M8682" t="s">
        <v>43</v>
      </c>
      <c r="N8682" t="s">
        <v>287</v>
      </c>
      <c r="O8682" t="s">
        <v>131</v>
      </c>
      <c r="P8682">
        <v>1</v>
      </c>
      <c r="Q8682" t="s">
        <v>50</v>
      </c>
    </row>
    <row r="8683" spans="1:17" hidden="1" x14ac:dyDescent="0.3">
      <c r="A8683" t="s">
        <v>435</v>
      </c>
      <c r="B8683" t="s">
        <v>8970</v>
      </c>
      <c r="C8683" t="s">
        <v>36</v>
      </c>
      <c r="D8683" t="s">
        <v>37</v>
      </c>
      <c r="E8683" t="s">
        <v>30</v>
      </c>
      <c r="F8683">
        <v>85.99</v>
      </c>
      <c r="G8683">
        <v>165</v>
      </c>
      <c r="H8683">
        <v>8507.4</v>
      </c>
      <c r="I8683">
        <v>7</v>
      </c>
      <c r="J8683">
        <v>55</v>
      </c>
      <c r="K8683">
        <v>127</v>
      </c>
      <c r="L8683">
        <v>6548.12</v>
      </c>
      <c r="M8683" t="s">
        <v>130</v>
      </c>
      <c r="N8683" t="s">
        <v>418</v>
      </c>
      <c r="O8683" t="s">
        <v>138</v>
      </c>
      <c r="P8683">
        <v>10</v>
      </c>
      <c r="Q8683" t="s">
        <v>25</v>
      </c>
    </row>
    <row r="8684" spans="1:17" hidden="1" x14ac:dyDescent="0.3">
      <c r="A8684" t="s">
        <v>116</v>
      </c>
      <c r="B8684" t="s">
        <v>8971</v>
      </c>
      <c r="C8684" t="s">
        <v>261</v>
      </c>
      <c r="D8684" t="s">
        <v>20</v>
      </c>
      <c r="E8684" t="s">
        <v>38</v>
      </c>
      <c r="F8684">
        <v>46.83</v>
      </c>
      <c r="G8684">
        <v>169</v>
      </c>
      <c r="H8684">
        <v>7699.64</v>
      </c>
      <c r="I8684">
        <v>11</v>
      </c>
      <c r="J8684">
        <v>81</v>
      </c>
      <c r="K8684">
        <v>5</v>
      </c>
      <c r="L8684">
        <v>227.8</v>
      </c>
      <c r="M8684" t="s">
        <v>163</v>
      </c>
      <c r="N8684" t="s">
        <v>142</v>
      </c>
      <c r="O8684" t="s">
        <v>146</v>
      </c>
      <c r="P8684">
        <v>8</v>
      </c>
      <c r="Q8684" t="s">
        <v>42</v>
      </c>
    </row>
    <row r="8685" spans="1:17" hidden="1" x14ac:dyDescent="0.3">
      <c r="A8685" t="s">
        <v>73</v>
      </c>
      <c r="B8685" t="s">
        <v>8972</v>
      </c>
      <c r="C8685" t="s">
        <v>19</v>
      </c>
      <c r="D8685" t="s">
        <v>20</v>
      </c>
      <c r="E8685" t="s">
        <v>21</v>
      </c>
      <c r="F8685">
        <v>89.94</v>
      </c>
      <c r="G8685">
        <v>170</v>
      </c>
      <c r="H8685">
        <v>11556.6</v>
      </c>
      <c r="I8685">
        <v>37</v>
      </c>
      <c r="J8685">
        <v>94</v>
      </c>
      <c r="K8685">
        <v>29</v>
      </c>
      <c r="L8685">
        <v>1971.42</v>
      </c>
      <c r="M8685" t="s">
        <v>156</v>
      </c>
      <c r="N8685" t="s">
        <v>295</v>
      </c>
      <c r="O8685" t="s">
        <v>177</v>
      </c>
      <c r="P8685">
        <v>3</v>
      </c>
      <c r="Q8685" t="s">
        <v>42</v>
      </c>
    </row>
    <row r="8686" spans="1:17" hidden="1" x14ac:dyDescent="0.3">
      <c r="A8686" t="s">
        <v>283</v>
      </c>
      <c r="B8686" t="s">
        <v>8973</v>
      </c>
      <c r="C8686" t="s">
        <v>77</v>
      </c>
      <c r="D8686" t="s">
        <v>60</v>
      </c>
      <c r="E8686" t="s">
        <v>30</v>
      </c>
      <c r="F8686">
        <v>78.790000000000006</v>
      </c>
      <c r="G8686">
        <v>153</v>
      </c>
      <c r="H8686">
        <v>15284.7</v>
      </c>
      <c r="I8686">
        <v>18</v>
      </c>
      <c r="J8686">
        <v>91</v>
      </c>
      <c r="K8686">
        <v>138</v>
      </c>
      <c r="L8686">
        <v>13786.2</v>
      </c>
      <c r="M8686" t="s">
        <v>143</v>
      </c>
      <c r="N8686" t="s">
        <v>177</v>
      </c>
      <c r="O8686" t="s">
        <v>41</v>
      </c>
      <c r="P8686">
        <v>7</v>
      </c>
      <c r="Q8686" t="s">
        <v>25</v>
      </c>
    </row>
    <row r="8687" spans="1:17" hidden="1" x14ac:dyDescent="0.3">
      <c r="A8687" t="s">
        <v>109</v>
      </c>
      <c r="B8687" t="s">
        <v>8974</v>
      </c>
      <c r="C8687" t="s">
        <v>359</v>
      </c>
      <c r="D8687" t="s">
        <v>60</v>
      </c>
      <c r="E8687" t="s">
        <v>30</v>
      </c>
      <c r="F8687">
        <v>26.3</v>
      </c>
      <c r="G8687">
        <v>97</v>
      </c>
      <c r="H8687">
        <v>6733.74</v>
      </c>
      <c r="I8687">
        <v>45</v>
      </c>
      <c r="J8687">
        <v>52</v>
      </c>
      <c r="K8687">
        <v>11</v>
      </c>
      <c r="L8687">
        <v>763.62</v>
      </c>
      <c r="M8687" t="s">
        <v>100</v>
      </c>
      <c r="N8687" t="s">
        <v>243</v>
      </c>
      <c r="O8687" t="s">
        <v>287</v>
      </c>
      <c r="P8687">
        <v>3</v>
      </c>
      <c r="Q8687" t="s">
        <v>25</v>
      </c>
    </row>
    <row r="8688" spans="1:17" hidden="1" x14ac:dyDescent="0.3">
      <c r="A8688" t="s">
        <v>135</v>
      </c>
      <c r="B8688" t="s">
        <v>8975</v>
      </c>
      <c r="C8688" t="s">
        <v>19</v>
      </c>
      <c r="D8688" t="s">
        <v>20</v>
      </c>
      <c r="E8688" t="s">
        <v>38</v>
      </c>
      <c r="F8688">
        <v>18.079999999999998</v>
      </c>
      <c r="G8688">
        <v>57</v>
      </c>
      <c r="H8688">
        <v>5315.82</v>
      </c>
      <c r="I8688">
        <v>45</v>
      </c>
      <c r="J8688">
        <v>46</v>
      </c>
      <c r="K8688">
        <v>49</v>
      </c>
      <c r="L8688">
        <v>4569.74</v>
      </c>
      <c r="M8688" t="s">
        <v>184</v>
      </c>
      <c r="N8688" t="s">
        <v>266</v>
      </c>
      <c r="O8688" t="s">
        <v>206</v>
      </c>
      <c r="P8688">
        <v>7</v>
      </c>
      <c r="Q8688" t="s">
        <v>50</v>
      </c>
    </row>
    <row r="8689" spans="1:17" hidden="1" x14ac:dyDescent="0.3">
      <c r="A8689" t="s">
        <v>321</v>
      </c>
      <c r="B8689" t="s">
        <v>8976</v>
      </c>
      <c r="C8689" t="s">
        <v>215</v>
      </c>
      <c r="D8689" t="s">
        <v>134</v>
      </c>
      <c r="E8689" t="s">
        <v>21</v>
      </c>
      <c r="F8689">
        <v>39.5</v>
      </c>
      <c r="G8689">
        <v>98</v>
      </c>
      <c r="H8689">
        <v>6157.34</v>
      </c>
      <c r="I8689">
        <v>32</v>
      </c>
      <c r="J8689">
        <v>62</v>
      </c>
      <c r="K8689">
        <v>54</v>
      </c>
      <c r="L8689">
        <v>3392.82</v>
      </c>
      <c r="M8689" t="s">
        <v>224</v>
      </c>
      <c r="N8689" t="s">
        <v>308</v>
      </c>
      <c r="O8689" t="s">
        <v>130</v>
      </c>
      <c r="P8689">
        <v>10</v>
      </c>
      <c r="Q8689" t="s">
        <v>42</v>
      </c>
    </row>
    <row r="8690" spans="1:17" hidden="1" x14ac:dyDescent="0.3">
      <c r="A8690" t="s">
        <v>153</v>
      </c>
      <c r="B8690" t="s">
        <v>8977</v>
      </c>
      <c r="C8690" t="s">
        <v>241</v>
      </c>
      <c r="D8690" t="s">
        <v>134</v>
      </c>
      <c r="E8690" t="s">
        <v>30</v>
      </c>
      <c r="F8690">
        <v>2.16</v>
      </c>
      <c r="G8690">
        <v>163</v>
      </c>
      <c r="H8690">
        <v>11348.06</v>
      </c>
      <c r="I8690">
        <v>9</v>
      </c>
      <c r="J8690">
        <v>38</v>
      </c>
      <c r="K8690">
        <v>157</v>
      </c>
      <c r="L8690">
        <v>10930.34</v>
      </c>
      <c r="M8690" t="s">
        <v>22</v>
      </c>
      <c r="N8690" t="s">
        <v>150</v>
      </c>
      <c r="O8690" t="s">
        <v>225</v>
      </c>
      <c r="P8690">
        <v>4</v>
      </c>
      <c r="Q8690" t="s">
        <v>42</v>
      </c>
    </row>
    <row r="8691" spans="1:17" hidden="1" x14ac:dyDescent="0.3">
      <c r="A8691" t="s">
        <v>126</v>
      </c>
      <c r="B8691" t="s">
        <v>8978</v>
      </c>
      <c r="C8691" t="s">
        <v>208</v>
      </c>
      <c r="D8691" t="s">
        <v>20</v>
      </c>
      <c r="E8691" t="s">
        <v>30</v>
      </c>
      <c r="F8691">
        <v>27.47</v>
      </c>
      <c r="G8691">
        <v>12</v>
      </c>
      <c r="H8691">
        <v>627.96</v>
      </c>
      <c r="I8691">
        <v>22</v>
      </c>
      <c r="J8691">
        <v>86</v>
      </c>
      <c r="K8691">
        <v>1</v>
      </c>
      <c r="L8691">
        <v>52.33</v>
      </c>
      <c r="M8691" t="s">
        <v>126</v>
      </c>
      <c r="N8691" t="s">
        <v>32</v>
      </c>
      <c r="O8691" t="s">
        <v>91</v>
      </c>
      <c r="P8691">
        <v>5</v>
      </c>
      <c r="Q8691" t="s">
        <v>25</v>
      </c>
    </row>
    <row r="8692" spans="1:17" hidden="1" x14ac:dyDescent="0.3">
      <c r="A8692" t="s">
        <v>49</v>
      </c>
      <c r="B8692" t="s">
        <v>8979</v>
      </c>
      <c r="C8692" t="s">
        <v>317</v>
      </c>
      <c r="D8692" t="s">
        <v>88</v>
      </c>
      <c r="E8692" t="s">
        <v>38</v>
      </c>
      <c r="F8692">
        <v>54.24</v>
      </c>
      <c r="G8692">
        <v>29</v>
      </c>
      <c r="H8692">
        <v>1392.29</v>
      </c>
      <c r="I8692">
        <v>40</v>
      </c>
      <c r="J8692">
        <v>25</v>
      </c>
      <c r="K8692">
        <v>25</v>
      </c>
      <c r="L8692">
        <v>1200.25</v>
      </c>
      <c r="M8692" t="s">
        <v>327</v>
      </c>
      <c r="N8692" t="s">
        <v>229</v>
      </c>
      <c r="O8692" t="s">
        <v>418</v>
      </c>
      <c r="P8692">
        <v>10</v>
      </c>
      <c r="Q8692" t="s">
        <v>42</v>
      </c>
    </row>
    <row r="8693" spans="1:17" hidden="1" x14ac:dyDescent="0.3">
      <c r="A8693" t="s">
        <v>247</v>
      </c>
      <c r="B8693" t="s">
        <v>8980</v>
      </c>
      <c r="C8693" t="s">
        <v>200</v>
      </c>
      <c r="D8693" t="s">
        <v>29</v>
      </c>
      <c r="E8693" t="s">
        <v>21</v>
      </c>
      <c r="F8693">
        <v>67.55</v>
      </c>
      <c r="G8693">
        <v>110</v>
      </c>
      <c r="H8693">
        <v>6408.6</v>
      </c>
      <c r="I8693">
        <v>40</v>
      </c>
      <c r="J8693">
        <v>57</v>
      </c>
      <c r="K8693">
        <v>106</v>
      </c>
      <c r="L8693">
        <v>6175.56</v>
      </c>
      <c r="M8693" t="s">
        <v>230</v>
      </c>
      <c r="N8693" t="s">
        <v>378</v>
      </c>
      <c r="O8693" t="s">
        <v>55</v>
      </c>
      <c r="P8693">
        <v>10</v>
      </c>
      <c r="Q8693" t="s">
        <v>42</v>
      </c>
    </row>
    <row r="8694" spans="1:17" hidden="1" x14ac:dyDescent="0.3">
      <c r="A8694" t="s">
        <v>351</v>
      </c>
      <c r="B8694" t="s">
        <v>8981</v>
      </c>
      <c r="C8694" t="s">
        <v>205</v>
      </c>
      <c r="D8694" t="s">
        <v>46</v>
      </c>
      <c r="E8694" t="s">
        <v>30</v>
      </c>
      <c r="F8694">
        <v>50.01</v>
      </c>
      <c r="G8694">
        <v>162</v>
      </c>
      <c r="H8694">
        <v>826.2</v>
      </c>
      <c r="I8694">
        <v>47</v>
      </c>
      <c r="J8694">
        <v>54</v>
      </c>
      <c r="K8694">
        <v>106</v>
      </c>
      <c r="L8694">
        <v>540.6</v>
      </c>
      <c r="M8694" t="s">
        <v>263</v>
      </c>
      <c r="N8694" t="s">
        <v>83</v>
      </c>
      <c r="O8694" t="s">
        <v>129</v>
      </c>
      <c r="P8694">
        <v>2</v>
      </c>
      <c r="Q8694" t="s">
        <v>25</v>
      </c>
    </row>
    <row r="8695" spans="1:17" hidden="1" x14ac:dyDescent="0.3">
      <c r="A8695" t="s">
        <v>281</v>
      </c>
      <c r="B8695" t="s">
        <v>8982</v>
      </c>
      <c r="C8695" t="s">
        <v>304</v>
      </c>
      <c r="D8695" t="s">
        <v>134</v>
      </c>
      <c r="E8695" t="s">
        <v>30</v>
      </c>
      <c r="F8695">
        <v>23.25</v>
      </c>
      <c r="G8695">
        <v>15</v>
      </c>
      <c r="H8695">
        <v>1422.15</v>
      </c>
      <c r="I8695">
        <v>47</v>
      </c>
      <c r="J8695">
        <v>99</v>
      </c>
      <c r="K8695">
        <v>7</v>
      </c>
      <c r="L8695">
        <v>663.67</v>
      </c>
      <c r="M8695" t="s">
        <v>283</v>
      </c>
      <c r="N8695" t="s">
        <v>220</v>
      </c>
      <c r="O8695" t="s">
        <v>212</v>
      </c>
      <c r="P8695">
        <v>2</v>
      </c>
      <c r="Q8695" t="s">
        <v>42</v>
      </c>
    </row>
    <row r="8696" spans="1:17" hidden="1" x14ac:dyDescent="0.3">
      <c r="A8696" t="s">
        <v>268</v>
      </c>
      <c r="B8696" t="s">
        <v>8983</v>
      </c>
      <c r="C8696" t="s">
        <v>286</v>
      </c>
      <c r="D8696" t="s">
        <v>54</v>
      </c>
      <c r="E8696" t="s">
        <v>38</v>
      </c>
      <c r="F8696">
        <v>3.51</v>
      </c>
      <c r="G8696">
        <v>147</v>
      </c>
      <c r="H8696">
        <v>6456.24</v>
      </c>
      <c r="I8696">
        <v>38</v>
      </c>
      <c r="J8696">
        <v>56</v>
      </c>
      <c r="K8696">
        <v>5</v>
      </c>
      <c r="L8696">
        <v>219.6</v>
      </c>
      <c r="M8696" t="s">
        <v>75</v>
      </c>
      <c r="N8696" t="s">
        <v>96</v>
      </c>
      <c r="O8696" t="s">
        <v>225</v>
      </c>
      <c r="P8696">
        <v>2</v>
      </c>
      <c r="Q8696" t="s">
        <v>25</v>
      </c>
    </row>
    <row r="8697" spans="1:17" hidden="1" x14ac:dyDescent="0.3">
      <c r="A8697" t="s">
        <v>63</v>
      </c>
      <c r="B8697" t="s">
        <v>8984</v>
      </c>
      <c r="C8697" t="s">
        <v>66</v>
      </c>
      <c r="D8697" t="s">
        <v>67</v>
      </c>
      <c r="E8697" t="s">
        <v>21</v>
      </c>
      <c r="F8697">
        <v>20.64</v>
      </c>
      <c r="G8697">
        <v>75</v>
      </c>
      <c r="H8697">
        <v>2460.75</v>
      </c>
      <c r="I8697">
        <v>18</v>
      </c>
      <c r="J8697">
        <v>46</v>
      </c>
      <c r="K8697">
        <v>68</v>
      </c>
      <c r="L8697">
        <v>2231.08</v>
      </c>
      <c r="M8697" t="s">
        <v>115</v>
      </c>
      <c r="N8697" t="s">
        <v>39</v>
      </c>
      <c r="O8697" t="s">
        <v>270</v>
      </c>
      <c r="P8697">
        <v>9</v>
      </c>
      <c r="Q8697" t="s">
        <v>42</v>
      </c>
    </row>
    <row r="8698" spans="1:17" hidden="1" x14ac:dyDescent="0.3">
      <c r="A8698" t="s">
        <v>266</v>
      </c>
      <c r="B8698" t="s">
        <v>8985</v>
      </c>
      <c r="C8698" t="s">
        <v>215</v>
      </c>
      <c r="D8698" t="s">
        <v>134</v>
      </c>
      <c r="E8698" t="s">
        <v>30</v>
      </c>
      <c r="F8698">
        <v>21</v>
      </c>
      <c r="G8698">
        <v>167</v>
      </c>
      <c r="H8698">
        <v>10355.67</v>
      </c>
      <c r="I8698">
        <v>24</v>
      </c>
      <c r="J8698">
        <v>40</v>
      </c>
      <c r="K8698">
        <v>28</v>
      </c>
      <c r="L8698">
        <v>1736.28</v>
      </c>
      <c r="M8698" t="s">
        <v>234</v>
      </c>
      <c r="N8698" t="s">
        <v>170</v>
      </c>
      <c r="O8698" t="s">
        <v>173</v>
      </c>
      <c r="P8698">
        <v>4</v>
      </c>
      <c r="Q8698" t="s">
        <v>50</v>
      </c>
    </row>
    <row r="8699" spans="1:17" hidden="1" x14ac:dyDescent="0.3">
      <c r="A8699" t="s">
        <v>109</v>
      </c>
      <c r="B8699" t="s">
        <v>8986</v>
      </c>
      <c r="C8699" t="s">
        <v>208</v>
      </c>
      <c r="D8699" t="s">
        <v>20</v>
      </c>
      <c r="E8699" t="s">
        <v>30</v>
      </c>
      <c r="F8699">
        <v>27.47</v>
      </c>
      <c r="G8699">
        <v>74</v>
      </c>
      <c r="H8699">
        <v>1485.18</v>
      </c>
      <c r="I8699">
        <v>7</v>
      </c>
      <c r="J8699">
        <v>64</v>
      </c>
      <c r="K8699">
        <v>52</v>
      </c>
      <c r="L8699">
        <v>1043.6400000000001</v>
      </c>
      <c r="M8699" t="s">
        <v>355</v>
      </c>
      <c r="N8699" t="s">
        <v>75</v>
      </c>
      <c r="O8699" t="s">
        <v>239</v>
      </c>
      <c r="P8699">
        <v>5</v>
      </c>
      <c r="Q8699" t="s">
        <v>42</v>
      </c>
    </row>
    <row r="8700" spans="1:17" hidden="1" x14ac:dyDescent="0.3">
      <c r="A8700" t="s">
        <v>190</v>
      </c>
      <c r="B8700" t="s">
        <v>8987</v>
      </c>
      <c r="C8700" t="s">
        <v>208</v>
      </c>
      <c r="D8700" t="s">
        <v>20</v>
      </c>
      <c r="E8700" t="s">
        <v>38</v>
      </c>
      <c r="F8700">
        <v>60.14</v>
      </c>
      <c r="G8700">
        <v>122</v>
      </c>
      <c r="H8700">
        <v>5281.38</v>
      </c>
      <c r="I8700">
        <v>11</v>
      </c>
      <c r="J8700">
        <v>70</v>
      </c>
      <c r="K8700">
        <v>32</v>
      </c>
      <c r="L8700">
        <v>1385.28</v>
      </c>
      <c r="M8700" t="s">
        <v>108</v>
      </c>
      <c r="N8700" t="s">
        <v>149</v>
      </c>
      <c r="O8700" t="s">
        <v>239</v>
      </c>
      <c r="P8700">
        <v>5</v>
      </c>
      <c r="Q8700" t="s">
        <v>50</v>
      </c>
    </row>
    <row r="8701" spans="1:17" hidden="1" x14ac:dyDescent="0.3">
      <c r="A8701" t="s">
        <v>47</v>
      </c>
      <c r="B8701" t="s">
        <v>8988</v>
      </c>
      <c r="C8701" t="s">
        <v>223</v>
      </c>
      <c r="D8701" t="s">
        <v>37</v>
      </c>
      <c r="E8701" t="s">
        <v>21</v>
      </c>
      <c r="F8701">
        <v>87.32</v>
      </c>
      <c r="G8701">
        <v>83</v>
      </c>
      <c r="H8701">
        <v>2878.44</v>
      </c>
      <c r="I8701">
        <v>13</v>
      </c>
      <c r="J8701">
        <v>61</v>
      </c>
      <c r="K8701">
        <v>44</v>
      </c>
      <c r="L8701">
        <v>1525.92</v>
      </c>
      <c r="M8701" t="s">
        <v>163</v>
      </c>
      <c r="N8701" t="s">
        <v>69</v>
      </c>
      <c r="O8701" t="s">
        <v>139</v>
      </c>
      <c r="P8701">
        <v>3</v>
      </c>
      <c r="Q8701" t="s">
        <v>50</v>
      </c>
    </row>
    <row r="8702" spans="1:17" hidden="1" x14ac:dyDescent="0.3">
      <c r="A8702" t="s">
        <v>31</v>
      </c>
      <c r="B8702" t="s">
        <v>8989</v>
      </c>
      <c r="C8702" t="s">
        <v>208</v>
      </c>
      <c r="D8702" t="s">
        <v>20</v>
      </c>
      <c r="E8702" t="s">
        <v>30</v>
      </c>
      <c r="F8702">
        <v>27.47</v>
      </c>
      <c r="G8702">
        <v>107</v>
      </c>
      <c r="H8702">
        <v>10449.620000000001</v>
      </c>
      <c r="I8702">
        <v>38</v>
      </c>
      <c r="J8702">
        <v>38</v>
      </c>
      <c r="K8702">
        <v>44</v>
      </c>
      <c r="L8702">
        <v>4297.04</v>
      </c>
      <c r="M8702" t="s">
        <v>448</v>
      </c>
      <c r="N8702" t="s">
        <v>100</v>
      </c>
      <c r="O8702" t="s">
        <v>259</v>
      </c>
      <c r="P8702">
        <v>3</v>
      </c>
      <c r="Q8702" t="s">
        <v>25</v>
      </c>
    </row>
    <row r="8703" spans="1:17" hidden="1" x14ac:dyDescent="0.3">
      <c r="A8703" t="s">
        <v>129</v>
      </c>
      <c r="B8703" t="s">
        <v>8990</v>
      </c>
      <c r="C8703" t="s">
        <v>315</v>
      </c>
      <c r="D8703" t="s">
        <v>37</v>
      </c>
      <c r="E8703" t="s">
        <v>38</v>
      </c>
      <c r="F8703">
        <v>84.88</v>
      </c>
      <c r="G8703">
        <v>53</v>
      </c>
      <c r="H8703">
        <v>4855.8599999999997</v>
      </c>
      <c r="I8703">
        <v>22</v>
      </c>
      <c r="J8703">
        <v>80</v>
      </c>
      <c r="K8703">
        <v>32</v>
      </c>
      <c r="L8703">
        <v>2931.84</v>
      </c>
      <c r="M8703" t="s">
        <v>106</v>
      </c>
      <c r="N8703" t="s">
        <v>163</v>
      </c>
      <c r="O8703" t="s">
        <v>120</v>
      </c>
      <c r="P8703">
        <v>1</v>
      </c>
      <c r="Q8703" t="s">
        <v>42</v>
      </c>
    </row>
    <row r="8704" spans="1:17" hidden="1" x14ac:dyDescent="0.3">
      <c r="A8704" t="s">
        <v>138</v>
      </c>
      <c r="B8704" t="s">
        <v>8991</v>
      </c>
      <c r="C8704" t="s">
        <v>195</v>
      </c>
      <c r="D8704" t="s">
        <v>88</v>
      </c>
      <c r="E8704" t="s">
        <v>21</v>
      </c>
      <c r="F8704">
        <v>34.17</v>
      </c>
      <c r="G8704">
        <v>120</v>
      </c>
      <c r="H8704">
        <v>2655.6</v>
      </c>
      <c r="I8704">
        <v>5</v>
      </c>
      <c r="J8704">
        <v>22</v>
      </c>
      <c r="K8704">
        <v>116</v>
      </c>
      <c r="L8704">
        <v>2567.08</v>
      </c>
      <c r="M8704" t="s">
        <v>363</v>
      </c>
      <c r="N8704" t="s">
        <v>305</v>
      </c>
      <c r="O8704" t="s">
        <v>55</v>
      </c>
      <c r="P8704">
        <v>9</v>
      </c>
      <c r="Q8704" t="s">
        <v>25</v>
      </c>
    </row>
    <row r="8705" spans="1:17" hidden="1" x14ac:dyDescent="0.3">
      <c r="A8705" t="s">
        <v>448</v>
      </c>
      <c r="B8705" t="s">
        <v>8992</v>
      </c>
      <c r="C8705" t="s">
        <v>228</v>
      </c>
      <c r="D8705" t="s">
        <v>54</v>
      </c>
      <c r="E8705" t="s">
        <v>30</v>
      </c>
      <c r="F8705">
        <v>50.86</v>
      </c>
      <c r="G8705">
        <v>190</v>
      </c>
      <c r="H8705">
        <v>2637.2</v>
      </c>
      <c r="I8705">
        <v>14</v>
      </c>
      <c r="J8705">
        <v>81</v>
      </c>
      <c r="K8705">
        <v>33</v>
      </c>
      <c r="L8705">
        <v>458.04</v>
      </c>
      <c r="M8705" t="s">
        <v>131</v>
      </c>
      <c r="N8705" t="s">
        <v>270</v>
      </c>
      <c r="O8705" t="s">
        <v>268</v>
      </c>
      <c r="P8705">
        <v>7</v>
      </c>
      <c r="Q8705" t="s">
        <v>25</v>
      </c>
    </row>
    <row r="8706" spans="1:17" hidden="1" x14ac:dyDescent="0.3">
      <c r="A8706" t="s">
        <v>51</v>
      </c>
      <c r="B8706" t="s">
        <v>8993</v>
      </c>
      <c r="C8706" t="s">
        <v>71</v>
      </c>
      <c r="D8706" t="s">
        <v>29</v>
      </c>
      <c r="E8706" t="s">
        <v>38</v>
      </c>
      <c r="F8706">
        <v>45.28</v>
      </c>
      <c r="G8706">
        <v>53</v>
      </c>
      <c r="H8706">
        <v>3949.03</v>
      </c>
      <c r="I8706">
        <v>28</v>
      </c>
      <c r="J8706">
        <v>35</v>
      </c>
      <c r="K8706">
        <v>38</v>
      </c>
      <c r="L8706">
        <v>2831.38</v>
      </c>
      <c r="M8706" t="s">
        <v>319</v>
      </c>
      <c r="N8706" t="s">
        <v>218</v>
      </c>
      <c r="O8706" t="s">
        <v>201</v>
      </c>
      <c r="P8706">
        <v>6</v>
      </c>
      <c r="Q8706" t="s">
        <v>50</v>
      </c>
    </row>
    <row r="8707" spans="1:17" hidden="1" x14ac:dyDescent="0.3">
      <c r="A8707" t="s">
        <v>101</v>
      </c>
      <c r="B8707" t="s">
        <v>8994</v>
      </c>
      <c r="C8707" t="s">
        <v>359</v>
      </c>
      <c r="D8707" t="s">
        <v>60</v>
      </c>
      <c r="E8707" t="s">
        <v>21</v>
      </c>
      <c r="F8707">
        <v>5.71</v>
      </c>
      <c r="G8707">
        <v>45</v>
      </c>
      <c r="H8707">
        <v>1090.3499999999999</v>
      </c>
      <c r="I8707">
        <v>46</v>
      </c>
      <c r="J8707">
        <v>59</v>
      </c>
      <c r="K8707">
        <v>17</v>
      </c>
      <c r="L8707">
        <v>411.91</v>
      </c>
      <c r="M8707" t="s">
        <v>388</v>
      </c>
      <c r="N8707" t="s">
        <v>167</v>
      </c>
      <c r="O8707" t="s">
        <v>385</v>
      </c>
      <c r="P8707">
        <v>6</v>
      </c>
      <c r="Q8707" t="s">
        <v>25</v>
      </c>
    </row>
    <row r="8708" spans="1:17" hidden="1" x14ac:dyDescent="0.3">
      <c r="A8708" t="s">
        <v>124</v>
      </c>
      <c r="B8708" t="s">
        <v>8995</v>
      </c>
      <c r="C8708" t="s">
        <v>304</v>
      </c>
      <c r="D8708" t="s">
        <v>134</v>
      </c>
      <c r="E8708" t="s">
        <v>30</v>
      </c>
      <c r="F8708">
        <v>23.25</v>
      </c>
      <c r="G8708">
        <v>106</v>
      </c>
      <c r="H8708">
        <v>7276.9</v>
      </c>
      <c r="I8708">
        <v>25</v>
      </c>
      <c r="J8708">
        <v>28</v>
      </c>
      <c r="K8708">
        <v>85</v>
      </c>
      <c r="L8708">
        <v>5835.25</v>
      </c>
      <c r="M8708" t="s">
        <v>80</v>
      </c>
      <c r="N8708" t="s">
        <v>170</v>
      </c>
      <c r="O8708" t="s">
        <v>74</v>
      </c>
      <c r="P8708">
        <v>4</v>
      </c>
      <c r="Q8708" t="s">
        <v>50</v>
      </c>
    </row>
    <row r="8709" spans="1:17" hidden="1" x14ac:dyDescent="0.3">
      <c r="A8709" t="s">
        <v>350</v>
      </c>
      <c r="B8709" t="s">
        <v>8996</v>
      </c>
      <c r="C8709" t="s">
        <v>66</v>
      </c>
      <c r="D8709" t="s">
        <v>67</v>
      </c>
      <c r="E8709" t="s">
        <v>38</v>
      </c>
      <c r="F8709">
        <v>58.87</v>
      </c>
      <c r="G8709">
        <v>198</v>
      </c>
      <c r="H8709">
        <v>14857.92</v>
      </c>
      <c r="I8709">
        <v>24</v>
      </c>
      <c r="J8709">
        <v>37</v>
      </c>
      <c r="K8709">
        <v>37</v>
      </c>
      <c r="L8709">
        <v>2776.48</v>
      </c>
      <c r="M8709" t="s">
        <v>422</v>
      </c>
      <c r="N8709" t="s">
        <v>244</v>
      </c>
      <c r="O8709" t="s">
        <v>32</v>
      </c>
      <c r="P8709">
        <v>7</v>
      </c>
      <c r="Q8709" t="s">
        <v>50</v>
      </c>
    </row>
    <row r="8710" spans="1:17" hidden="1" x14ac:dyDescent="0.3">
      <c r="A8710" t="s">
        <v>198</v>
      </c>
      <c r="B8710" t="s">
        <v>8997</v>
      </c>
      <c r="C8710" t="s">
        <v>200</v>
      </c>
      <c r="D8710" t="s">
        <v>29</v>
      </c>
      <c r="E8710" t="s">
        <v>21</v>
      </c>
      <c r="F8710">
        <v>67.55</v>
      </c>
      <c r="G8710">
        <v>20</v>
      </c>
      <c r="H8710">
        <v>1761</v>
      </c>
      <c r="I8710">
        <v>42</v>
      </c>
      <c r="J8710">
        <v>59</v>
      </c>
      <c r="K8710">
        <v>5</v>
      </c>
      <c r="L8710">
        <v>440.25</v>
      </c>
      <c r="M8710" t="s">
        <v>109</v>
      </c>
      <c r="N8710" t="s">
        <v>82</v>
      </c>
      <c r="O8710" t="s">
        <v>324</v>
      </c>
      <c r="P8710">
        <v>8</v>
      </c>
      <c r="Q8710" t="s">
        <v>50</v>
      </c>
    </row>
    <row r="8711" spans="1:17" hidden="1" x14ac:dyDescent="0.3">
      <c r="A8711" t="s">
        <v>244</v>
      </c>
      <c r="B8711" t="s">
        <v>8998</v>
      </c>
      <c r="C8711" t="s">
        <v>133</v>
      </c>
      <c r="D8711" t="s">
        <v>134</v>
      </c>
      <c r="E8711" t="s">
        <v>30</v>
      </c>
      <c r="F8711">
        <v>30.1</v>
      </c>
      <c r="G8711">
        <v>39</v>
      </c>
      <c r="H8711">
        <v>597.09</v>
      </c>
      <c r="I8711">
        <v>26</v>
      </c>
      <c r="J8711">
        <v>76</v>
      </c>
      <c r="K8711">
        <v>37</v>
      </c>
      <c r="L8711">
        <v>566.47</v>
      </c>
      <c r="M8711" t="s">
        <v>378</v>
      </c>
      <c r="N8711" t="s">
        <v>249</v>
      </c>
      <c r="O8711" t="s">
        <v>39</v>
      </c>
      <c r="P8711">
        <v>5</v>
      </c>
      <c r="Q8711" t="s">
        <v>25</v>
      </c>
    </row>
    <row r="8712" spans="1:17" hidden="1" x14ac:dyDescent="0.3">
      <c r="A8712" t="s">
        <v>422</v>
      </c>
      <c r="B8712" t="s">
        <v>8999</v>
      </c>
      <c r="C8712" t="s">
        <v>195</v>
      </c>
      <c r="D8712" t="s">
        <v>88</v>
      </c>
      <c r="E8712" t="s">
        <v>38</v>
      </c>
      <c r="F8712">
        <v>91.3</v>
      </c>
      <c r="G8712">
        <v>191</v>
      </c>
      <c r="H8712">
        <v>8218.73</v>
      </c>
      <c r="I8712">
        <v>40</v>
      </c>
      <c r="J8712">
        <v>70</v>
      </c>
      <c r="K8712">
        <v>106</v>
      </c>
      <c r="L8712">
        <v>4561.18</v>
      </c>
      <c r="M8712" t="s">
        <v>283</v>
      </c>
      <c r="N8712" t="s">
        <v>243</v>
      </c>
      <c r="O8712" t="s">
        <v>83</v>
      </c>
      <c r="P8712">
        <v>9</v>
      </c>
      <c r="Q8712" t="s">
        <v>50</v>
      </c>
    </row>
    <row r="8713" spans="1:17" hidden="1" x14ac:dyDescent="0.3">
      <c r="A8713" t="s">
        <v>130</v>
      </c>
      <c r="B8713" t="s">
        <v>9000</v>
      </c>
      <c r="C8713" t="s">
        <v>233</v>
      </c>
      <c r="D8713" t="s">
        <v>29</v>
      </c>
      <c r="E8713" t="s">
        <v>38</v>
      </c>
      <c r="F8713">
        <v>99.38</v>
      </c>
      <c r="G8713">
        <v>95</v>
      </c>
      <c r="H8713">
        <v>7949.6</v>
      </c>
      <c r="I8713">
        <v>30</v>
      </c>
      <c r="J8713">
        <v>67</v>
      </c>
      <c r="K8713">
        <v>43</v>
      </c>
      <c r="L8713">
        <v>3598.24</v>
      </c>
      <c r="M8713" t="s">
        <v>230</v>
      </c>
      <c r="N8713" t="s">
        <v>335</v>
      </c>
      <c r="O8713" t="s">
        <v>281</v>
      </c>
      <c r="P8713">
        <v>6</v>
      </c>
      <c r="Q8713" t="s">
        <v>25</v>
      </c>
    </row>
    <row r="8714" spans="1:17" hidden="1" x14ac:dyDescent="0.3">
      <c r="A8714" t="s">
        <v>337</v>
      </c>
      <c r="B8714" t="s">
        <v>9001</v>
      </c>
      <c r="C8714" t="s">
        <v>19</v>
      </c>
      <c r="D8714" t="s">
        <v>20</v>
      </c>
      <c r="E8714" t="s">
        <v>21</v>
      </c>
      <c r="F8714">
        <v>89.94</v>
      </c>
      <c r="G8714">
        <v>179</v>
      </c>
      <c r="H8714">
        <v>5020.95</v>
      </c>
      <c r="I8714">
        <v>49</v>
      </c>
      <c r="J8714">
        <v>34</v>
      </c>
      <c r="K8714">
        <v>56</v>
      </c>
      <c r="L8714">
        <v>1570.8</v>
      </c>
      <c r="M8714" t="s">
        <v>109</v>
      </c>
      <c r="N8714" t="s">
        <v>124</v>
      </c>
      <c r="O8714" t="s">
        <v>78</v>
      </c>
      <c r="P8714">
        <v>7</v>
      </c>
      <c r="Q8714" t="s">
        <v>50</v>
      </c>
    </row>
    <row r="8715" spans="1:17" hidden="1" x14ac:dyDescent="0.3">
      <c r="A8715" t="s">
        <v>181</v>
      </c>
      <c r="B8715" t="s">
        <v>9002</v>
      </c>
      <c r="C8715" t="s">
        <v>161</v>
      </c>
      <c r="D8715" t="s">
        <v>67</v>
      </c>
      <c r="E8715" t="s">
        <v>21</v>
      </c>
      <c r="F8715">
        <v>58.2</v>
      </c>
      <c r="G8715">
        <v>55</v>
      </c>
      <c r="H8715">
        <v>2505.8000000000002</v>
      </c>
      <c r="I8715">
        <v>45</v>
      </c>
      <c r="J8715">
        <v>82</v>
      </c>
      <c r="K8715">
        <v>50</v>
      </c>
      <c r="L8715">
        <v>2278</v>
      </c>
      <c r="M8715" t="s">
        <v>218</v>
      </c>
      <c r="N8715" t="s">
        <v>96</v>
      </c>
      <c r="O8715" t="s">
        <v>422</v>
      </c>
      <c r="P8715">
        <v>8</v>
      </c>
      <c r="Q8715" t="s">
        <v>25</v>
      </c>
    </row>
    <row r="8716" spans="1:17" hidden="1" x14ac:dyDescent="0.3">
      <c r="A8716" t="s">
        <v>250</v>
      </c>
      <c r="B8716" t="s">
        <v>9003</v>
      </c>
      <c r="C8716" t="s">
        <v>228</v>
      </c>
      <c r="D8716" t="s">
        <v>54</v>
      </c>
      <c r="E8716" t="s">
        <v>38</v>
      </c>
      <c r="F8716">
        <v>30.41</v>
      </c>
      <c r="G8716">
        <v>23</v>
      </c>
      <c r="H8716">
        <v>2279.0700000000002</v>
      </c>
      <c r="I8716">
        <v>9</v>
      </c>
      <c r="J8716">
        <v>52</v>
      </c>
      <c r="K8716">
        <v>9</v>
      </c>
      <c r="L8716">
        <v>891.81</v>
      </c>
      <c r="M8716" t="s">
        <v>17</v>
      </c>
      <c r="N8716" t="s">
        <v>305</v>
      </c>
      <c r="O8716" t="s">
        <v>40</v>
      </c>
      <c r="P8716">
        <v>10</v>
      </c>
      <c r="Q8716" t="s">
        <v>42</v>
      </c>
    </row>
    <row r="8717" spans="1:17" hidden="1" x14ac:dyDescent="0.3">
      <c r="A8717" t="s">
        <v>80</v>
      </c>
      <c r="B8717" t="s">
        <v>9004</v>
      </c>
      <c r="C8717" t="s">
        <v>19</v>
      </c>
      <c r="D8717" t="s">
        <v>20</v>
      </c>
      <c r="E8717" t="s">
        <v>30</v>
      </c>
      <c r="F8717">
        <v>57.48</v>
      </c>
      <c r="G8717">
        <v>63</v>
      </c>
      <c r="H8717">
        <v>313.11</v>
      </c>
      <c r="I8717">
        <v>36</v>
      </c>
      <c r="J8717">
        <v>79</v>
      </c>
      <c r="K8717">
        <v>19</v>
      </c>
      <c r="L8717">
        <v>94.43</v>
      </c>
      <c r="M8717" t="s">
        <v>247</v>
      </c>
      <c r="N8717" t="s">
        <v>61</v>
      </c>
      <c r="O8717" t="s">
        <v>119</v>
      </c>
      <c r="P8717">
        <v>10</v>
      </c>
      <c r="Q8717" t="s">
        <v>50</v>
      </c>
    </row>
    <row r="8718" spans="1:17" hidden="1" x14ac:dyDescent="0.3">
      <c r="A8718" t="s">
        <v>175</v>
      </c>
      <c r="B8718" t="s">
        <v>9005</v>
      </c>
      <c r="C8718" t="s">
        <v>45</v>
      </c>
      <c r="D8718" t="s">
        <v>46</v>
      </c>
      <c r="E8718" t="s">
        <v>38</v>
      </c>
      <c r="F8718">
        <v>91.34</v>
      </c>
      <c r="G8718">
        <v>64</v>
      </c>
      <c r="H8718">
        <v>5623.68</v>
      </c>
      <c r="I8718">
        <v>48</v>
      </c>
      <c r="J8718">
        <v>60</v>
      </c>
      <c r="K8718">
        <v>17</v>
      </c>
      <c r="L8718">
        <v>1493.79</v>
      </c>
      <c r="M8718" t="s">
        <v>249</v>
      </c>
      <c r="N8718" t="s">
        <v>244</v>
      </c>
      <c r="O8718" t="s">
        <v>17</v>
      </c>
      <c r="P8718">
        <v>4</v>
      </c>
      <c r="Q8718" t="s">
        <v>50</v>
      </c>
    </row>
    <row r="8719" spans="1:17" hidden="1" x14ac:dyDescent="0.3">
      <c r="A8719" t="s">
        <v>39</v>
      </c>
      <c r="B8719" t="s">
        <v>9006</v>
      </c>
      <c r="C8719" t="s">
        <v>233</v>
      </c>
      <c r="D8719" t="s">
        <v>29</v>
      </c>
      <c r="E8719" t="s">
        <v>21</v>
      </c>
      <c r="F8719">
        <v>18.27</v>
      </c>
      <c r="G8719">
        <v>192</v>
      </c>
      <c r="H8719">
        <v>8160</v>
      </c>
      <c r="I8719">
        <v>34</v>
      </c>
      <c r="J8719">
        <v>73</v>
      </c>
      <c r="K8719">
        <v>23</v>
      </c>
      <c r="L8719">
        <v>977.5</v>
      </c>
      <c r="M8719" t="s">
        <v>225</v>
      </c>
      <c r="N8719" t="s">
        <v>167</v>
      </c>
      <c r="O8719" t="s">
        <v>324</v>
      </c>
      <c r="P8719">
        <v>10</v>
      </c>
      <c r="Q8719" t="s">
        <v>50</v>
      </c>
    </row>
    <row r="8720" spans="1:17" hidden="1" x14ac:dyDescent="0.3">
      <c r="A8720" t="s">
        <v>370</v>
      </c>
      <c r="B8720" t="s">
        <v>9007</v>
      </c>
      <c r="C8720" t="s">
        <v>99</v>
      </c>
      <c r="D8720" t="s">
        <v>46</v>
      </c>
      <c r="E8720" t="s">
        <v>30</v>
      </c>
      <c r="F8720">
        <v>67.180000000000007</v>
      </c>
      <c r="G8720">
        <v>130</v>
      </c>
      <c r="H8720">
        <v>4152.2</v>
      </c>
      <c r="I8720">
        <v>21</v>
      </c>
      <c r="J8720">
        <v>51</v>
      </c>
      <c r="K8720">
        <v>66</v>
      </c>
      <c r="L8720">
        <v>2108.04</v>
      </c>
      <c r="M8720" t="s">
        <v>210</v>
      </c>
      <c r="N8720" t="s">
        <v>108</v>
      </c>
      <c r="O8720" t="s">
        <v>249</v>
      </c>
      <c r="P8720">
        <v>2</v>
      </c>
      <c r="Q8720" t="s">
        <v>25</v>
      </c>
    </row>
    <row r="8721" spans="1:17" hidden="1" x14ac:dyDescent="0.3">
      <c r="A8721" t="s">
        <v>156</v>
      </c>
      <c r="B8721" t="s">
        <v>9008</v>
      </c>
      <c r="C8721" t="s">
        <v>19</v>
      </c>
      <c r="D8721" t="s">
        <v>20</v>
      </c>
      <c r="E8721" t="s">
        <v>21</v>
      </c>
      <c r="F8721">
        <v>89.94</v>
      </c>
      <c r="G8721">
        <v>183</v>
      </c>
      <c r="H8721">
        <v>4276.71</v>
      </c>
      <c r="I8721">
        <v>20</v>
      </c>
      <c r="J8721">
        <v>52</v>
      </c>
      <c r="K8721">
        <v>146</v>
      </c>
      <c r="L8721">
        <v>3412.02</v>
      </c>
      <c r="M8721" t="s">
        <v>123</v>
      </c>
      <c r="N8721" t="s">
        <v>41</v>
      </c>
      <c r="O8721" t="s">
        <v>114</v>
      </c>
      <c r="P8721">
        <v>6</v>
      </c>
      <c r="Q8721" t="s">
        <v>50</v>
      </c>
    </row>
    <row r="8722" spans="1:17" hidden="1" x14ac:dyDescent="0.3">
      <c r="A8722" t="s">
        <v>197</v>
      </c>
      <c r="B8722" t="s">
        <v>9009</v>
      </c>
      <c r="C8722" t="s">
        <v>155</v>
      </c>
      <c r="D8722" t="s">
        <v>67</v>
      </c>
      <c r="E8722" t="s">
        <v>38</v>
      </c>
      <c r="F8722">
        <v>82.78</v>
      </c>
      <c r="G8722">
        <v>149</v>
      </c>
      <c r="H8722">
        <v>7749.49</v>
      </c>
      <c r="I8722">
        <v>47</v>
      </c>
      <c r="J8722">
        <v>71</v>
      </c>
      <c r="K8722">
        <v>43</v>
      </c>
      <c r="L8722">
        <v>2236.4299999999998</v>
      </c>
      <c r="M8722" t="s">
        <v>451</v>
      </c>
      <c r="N8722" t="s">
        <v>130</v>
      </c>
      <c r="O8722" t="s">
        <v>84</v>
      </c>
      <c r="P8722">
        <v>10</v>
      </c>
      <c r="Q8722" t="s">
        <v>25</v>
      </c>
    </row>
    <row r="8723" spans="1:17" hidden="1" x14ac:dyDescent="0.3">
      <c r="A8723" t="s">
        <v>327</v>
      </c>
      <c r="B8723" t="s">
        <v>9010</v>
      </c>
      <c r="C8723" t="s">
        <v>205</v>
      </c>
      <c r="D8723" t="s">
        <v>46</v>
      </c>
      <c r="E8723" t="s">
        <v>21</v>
      </c>
      <c r="F8723">
        <v>94.82</v>
      </c>
      <c r="G8723">
        <v>87</v>
      </c>
      <c r="H8723">
        <v>5046</v>
      </c>
      <c r="I8723">
        <v>12</v>
      </c>
      <c r="J8723">
        <v>100</v>
      </c>
      <c r="K8723">
        <v>13</v>
      </c>
      <c r="L8723">
        <v>754</v>
      </c>
      <c r="M8723" t="s">
        <v>270</v>
      </c>
      <c r="N8723" t="s">
        <v>101</v>
      </c>
      <c r="O8723" t="s">
        <v>171</v>
      </c>
      <c r="P8723">
        <v>2</v>
      </c>
      <c r="Q8723" t="s">
        <v>42</v>
      </c>
    </row>
    <row r="8724" spans="1:17" hidden="1" x14ac:dyDescent="0.3">
      <c r="A8724" t="s">
        <v>409</v>
      </c>
      <c r="B8724" t="s">
        <v>9011</v>
      </c>
      <c r="C8724" t="s">
        <v>45</v>
      </c>
      <c r="D8724" t="s">
        <v>46</v>
      </c>
      <c r="E8724" t="s">
        <v>30</v>
      </c>
      <c r="F8724">
        <v>40.82</v>
      </c>
      <c r="G8724">
        <v>174</v>
      </c>
      <c r="H8724">
        <v>11120.34</v>
      </c>
      <c r="I8724">
        <v>30</v>
      </c>
      <c r="J8724">
        <v>58</v>
      </c>
      <c r="K8724">
        <v>117</v>
      </c>
      <c r="L8724">
        <v>7477.47</v>
      </c>
      <c r="M8724" t="s">
        <v>254</v>
      </c>
      <c r="N8724" t="s">
        <v>370</v>
      </c>
      <c r="O8724" t="s">
        <v>238</v>
      </c>
      <c r="P8724">
        <v>5</v>
      </c>
      <c r="Q8724" t="s">
        <v>50</v>
      </c>
    </row>
    <row r="8725" spans="1:17" hidden="1" x14ac:dyDescent="0.3">
      <c r="A8725" t="s">
        <v>129</v>
      </c>
      <c r="B8725" t="s">
        <v>9012</v>
      </c>
      <c r="C8725" t="s">
        <v>169</v>
      </c>
      <c r="D8725" t="s">
        <v>20</v>
      </c>
      <c r="E8725" t="s">
        <v>38</v>
      </c>
      <c r="F8725">
        <v>2.37</v>
      </c>
      <c r="G8725">
        <v>123</v>
      </c>
      <c r="H8725">
        <v>8504.2199999999993</v>
      </c>
      <c r="I8725">
        <v>33</v>
      </c>
      <c r="J8725">
        <v>79</v>
      </c>
      <c r="K8725">
        <v>65</v>
      </c>
      <c r="L8725">
        <v>4494.1000000000004</v>
      </c>
      <c r="M8725" t="s">
        <v>266</v>
      </c>
      <c r="N8725" t="s">
        <v>135</v>
      </c>
      <c r="O8725" t="s">
        <v>388</v>
      </c>
      <c r="P8725">
        <v>3</v>
      </c>
      <c r="Q8725" t="s">
        <v>50</v>
      </c>
    </row>
    <row r="8726" spans="1:17" hidden="1" x14ac:dyDescent="0.3">
      <c r="A8726" t="s">
        <v>142</v>
      </c>
      <c r="B8726" t="s">
        <v>9013</v>
      </c>
      <c r="C8726" t="s">
        <v>19</v>
      </c>
      <c r="D8726" t="s">
        <v>20</v>
      </c>
      <c r="E8726" t="s">
        <v>21</v>
      </c>
      <c r="F8726">
        <v>89.94</v>
      </c>
      <c r="G8726">
        <v>94</v>
      </c>
      <c r="H8726">
        <v>2637.64</v>
      </c>
      <c r="I8726">
        <v>36</v>
      </c>
      <c r="J8726">
        <v>74</v>
      </c>
      <c r="K8726">
        <v>67</v>
      </c>
      <c r="L8726">
        <v>1880.02</v>
      </c>
      <c r="M8726" t="s">
        <v>275</v>
      </c>
      <c r="N8726" t="s">
        <v>124</v>
      </c>
      <c r="O8726" t="s">
        <v>342</v>
      </c>
      <c r="P8726">
        <v>8</v>
      </c>
      <c r="Q8726" t="s">
        <v>25</v>
      </c>
    </row>
    <row r="8727" spans="1:17" x14ac:dyDescent="0.3">
      <c r="A8727" t="s">
        <v>157</v>
      </c>
      <c r="B8727" t="s">
        <v>9014</v>
      </c>
      <c r="C8727" t="s">
        <v>28</v>
      </c>
      <c r="D8727" t="s">
        <v>29</v>
      </c>
      <c r="E8727" t="s">
        <v>21</v>
      </c>
      <c r="F8727">
        <v>13.82</v>
      </c>
      <c r="G8727">
        <v>177</v>
      </c>
      <c r="H8727">
        <v>13016.58</v>
      </c>
      <c r="I8727">
        <v>13</v>
      </c>
      <c r="J8727">
        <v>74</v>
      </c>
      <c r="K8727">
        <v>175</v>
      </c>
      <c r="L8727">
        <v>12869.5</v>
      </c>
      <c r="M8727" t="s">
        <v>441</v>
      </c>
      <c r="N8727" t="s">
        <v>100</v>
      </c>
      <c r="O8727" t="s">
        <v>101</v>
      </c>
      <c r="P8727">
        <v>7</v>
      </c>
      <c r="Q8727" t="s">
        <v>25</v>
      </c>
    </row>
    <row r="8728" spans="1:17" hidden="1" x14ac:dyDescent="0.3">
      <c r="A8728" t="s">
        <v>125</v>
      </c>
      <c r="B8728" t="s">
        <v>9015</v>
      </c>
      <c r="C8728" t="s">
        <v>241</v>
      </c>
      <c r="D8728" t="s">
        <v>134</v>
      </c>
      <c r="E8728" t="s">
        <v>38</v>
      </c>
      <c r="F8728">
        <v>57.51</v>
      </c>
      <c r="G8728">
        <v>173</v>
      </c>
      <c r="H8728">
        <v>14845.13</v>
      </c>
      <c r="I8728">
        <v>50</v>
      </c>
      <c r="J8728">
        <v>30</v>
      </c>
      <c r="K8728">
        <v>61</v>
      </c>
      <c r="L8728">
        <v>5234.41</v>
      </c>
      <c r="M8728" t="s">
        <v>307</v>
      </c>
      <c r="N8728" t="s">
        <v>97</v>
      </c>
      <c r="O8728" t="s">
        <v>145</v>
      </c>
      <c r="P8728">
        <v>9</v>
      </c>
      <c r="Q8728" t="s">
        <v>42</v>
      </c>
    </row>
    <row r="8729" spans="1:17" hidden="1" x14ac:dyDescent="0.3">
      <c r="A8729" t="s">
        <v>157</v>
      </c>
      <c r="B8729" t="s">
        <v>9016</v>
      </c>
      <c r="C8729" t="s">
        <v>161</v>
      </c>
      <c r="D8729" t="s">
        <v>67</v>
      </c>
      <c r="E8729" t="s">
        <v>21</v>
      </c>
      <c r="F8729">
        <v>58.2</v>
      </c>
      <c r="G8729">
        <v>181</v>
      </c>
      <c r="H8729">
        <v>11334.22</v>
      </c>
      <c r="I8729">
        <v>33</v>
      </c>
      <c r="J8729">
        <v>81</v>
      </c>
      <c r="K8729">
        <v>173</v>
      </c>
      <c r="L8729">
        <v>10833.26</v>
      </c>
      <c r="M8729" t="s">
        <v>100</v>
      </c>
      <c r="N8729" t="s">
        <v>370</v>
      </c>
      <c r="O8729" t="s">
        <v>118</v>
      </c>
      <c r="P8729">
        <v>10</v>
      </c>
      <c r="Q8729" t="s">
        <v>25</v>
      </c>
    </row>
    <row r="8730" spans="1:17" hidden="1" x14ac:dyDescent="0.3">
      <c r="A8730" t="s">
        <v>130</v>
      </c>
      <c r="B8730" t="s">
        <v>9017</v>
      </c>
      <c r="C8730" t="s">
        <v>59</v>
      </c>
      <c r="D8730" t="s">
        <v>60</v>
      </c>
      <c r="E8730" t="s">
        <v>30</v>
      </c>
      <c r="F8730">
        <v>71.3</v>
      </c>
      <c r="G8730">
        <v>172</v>
      </c>
      <c r="H8730">
        <v>7447.6</v>
      </c>
      <c r="I8730">
        <v>37</v>
      </c>
      <c r="J8730">
        <v>72</v>
      </c>
      <c r="K8730">
        <v>93</v>
      </c>
      <c r="L8730">
        <v>4026.9</v>
      </c>
      <c r="M8730" t="s">
        <v>363</v>
      </c>
      <c r="N8730" t="s">
        <v>75</v>
      </c>
      <c r="O8730" t="s">
        <v>293</v>
      </c>
      <c r="P8730">
        <v>8</v>
      </c>
      <c r="Q8730" t="s">
        <v>25</v>
      </c>
    </row>
    <row r="8731" spans="1:17" hidden="1" x14ac:dyDescent="0.3">
      <c r="A8731" t="s">
        <v>226</v>
      </c>
      <c r="B8731" t="s">
        <v>9018</v>
      </c>
      <c r="C8731" t="s">
        <v>122</v>
      </c>
      <c r="D8731" t="s">
        <v>54</v>
      </c>
      <c r="E8731" t="s">
        <v>30</v>
      </c>
      <c r="F8731">
        <v>25.23</v>
      </c>
      <c r="G8731">
        <v>130</v>
      </c>
      <c r="H8731">
        <v>9399</v>
      </c>
      <c r="I8731">
        <v>50</v>
      </c>
      <c r="J8731">
        <v>62</v>
      </c>
      <c r="K8731">
        <v>116</v>
      </c>
      <c r="L8731">
        <v>8386.7999999999993</v>
      </c>
      <c r="M8731" t="s">
        <v>49</v>
      </c>
      <c r="N8731" t="s">
        <v>337</v>
      </c>
      <c r="O8731" t="s">
        <v>225</v>
      </c>
      <c r="P8731">
        <v>7</v>
      </c>
      <c r="Q8731" t="s">
        <v>50</v>
      </c>
    </row>
    <row r="8732" spans="1:17" hidden="1" x14ac:dyDescent="0.3">
      <c r="A8732" t="s">
        <v>163</v>
      </c>
      <c r="B8732" t="s">
        <v>9019</v>
      </c>
      <c r="C8732" t="s">
        <v>141</v>
      </c>
      <c r="D8732" t="s">
        <v>88</v>
      </c>
      <c r="E8732" t="s">
        <v>38</v>
      </c>
      <c r="F8732">
        <v>49.4</v>
      </c>
      <c r="G8732">
        <v>164</v>
      </c>
      <c r="H8732">
        <v>1052.8800000000001</v>
      </c>
      <c r="I8732">
        <v>49</v>
      </c>
      <c r="J8732">
        <v>100</v>
      </c>
      <c r="K8732">
        <v>107</v>
      </c>
      <c r="L8732">
        <v>686.94</v>
      </c>
      <c r="M8732" t="s">
        <v>120</v>
      </c>
      <c r="N8732" t="s">
        <v>17</v>
      </c>
      <c r="O8732" t="s">
        <v>43</v>
      </c>
      <c r="P8732">
        <v>10</v>
      </c>
      <c r="Q8732" t="s">
        <v>50</v>
      </c>
    </row>
    <row r="8733" spans="1:17" hidden="1" x14ac:dyDescent="0.3">
      <c r="A8733" t="s">
        <v>115</v>
      </c>
      <c r="B8733" t="s">
        <v>9020</v>
      </c>
      <c r="C8733" t="s">
        <v>148</v>
      </c>
      <c r="D8733" t="s">
        <v>88</v>
      </c>
      <c r="E8733" t="s">
        <v>38</v>
      </c>
      <c r="F8733">
        <v>48.9</v>
      </c>
      <c r="G8733">
        <v>151</v>
      </c>
      <c r="H8733">
        <v>9650.41</v>
      </c>
      <c r="I8733">
        <v>33</v>
      </c>
      <c r="J8733">
        <v>91</v>
      </c>
      <c r="K8733">
        <v>113</v>
      </c>
      <c r="L8733">
        <v>7221.83</v>
      </c>
      <c r="M8733" t="s">
        <v>275</v>
      </c>
      <c r="N8733" t="s">
        <v>464</v>
      </c>
      <c r="O8733" t="s">
        <v>72</v>
      </c>
      <c r="P8733">
        <v>3</v>
      </c>
      <c r="Q8733" t="s">
        <v>50</v>
      </c>
    </row>
    <row r="8734" spans="1:17" hidden="1" x14ac:dyDescent="0.3">
      <c r="A8734" t="s">
        <v>47</v>
      </c>
      <c r="B8734" t="s">
        <v>9021</v>
      </c>
      <c r="C8734" t="s">
        <v>246</v>
      </c>
      <c r="D8734" t="s">
        <v>67</v>
      </c>
      <c r="E8734" t="s">
        <v>21</v>
      </c>
      <c r="F8734">
        <v>26.58</v>
      </c>
      <c r="G8734">
        <v>140</v>
      </c>
      <c r="H8734">
        <v>1201.2</v>
      </c>
      <c r="I8734">
        <v>24</v>
      </c>
      <c r="J8734">
        <v>66</v>
      </c>
      <c r="K8734">
        <v>118</v>
      </c>
      <c r="L8734">
        <v>1012.44</v>
      </c>
      <c r="M8734" t="s">
        <v>184</v>
      </c>
      <c r="N8734" t="s">
        <v>39</v>
      </c>
      <c r="O8734" t="s">
        <v>268</v>
      </c>
      <c r="P8734">
        <v>7</v>
      </c>
      <c r="Q8734" t="s">
        <v>42</v>
      </c>
    </row>
    <row r="8735" spans="1:17" hidden="1" x14ac:dyDescent="0.3">
      <c r="A8735" t="s">
        <v>90</v>
      </c>
      <c r="B8735" t="s">
        <v>9022</v>
      </c>
      <c r="C8735" t="s">
        <v>200</v>
      </c>
      <c r="D8735" t="s">
        <v>29</v>
      </c>
      <c r="E8735" t="s">
        <v>30</v>
      </c>
      <c r="F8735">
        <v>73.42</v>
      </c>
      <c r="G8735">
        <v>54</v>
      </c>
      <c r="H8735">
        <v>4720.68</v>
      </c>
      <c r="I8735">
        <v>39</v>
      </c>
      <c r="J8735">
        <v>63</v>
      </c>
      <c r="K8735">
        <v>14</v>
      </c>
      <c r="L8735">
        <v>1223.8800000000001</v>
      </c>
      <c r="M8735" t="s">
        <v>350</v>
      </c>
      <c r="N8735" t="s">
        <v>337</v>
      </c>
      <c r="O8735" t="s">
        <v>351</v>
      </c>
      <c r="P8735">
        <v>7</v>
      </c>
      <c r="Q8735" t="s">
        <v>25</v>
      </c>
    </row>
    <row r="8736" spans="1:17" hidden="1" x14ac:dyDescent="0.3">
      <c r="A8736" t="s">
        <v>295</v>
      </c>
      <c r="B8736" t="s">
        <v>9023</v>
      </c>
      <c r="C8736" t="s">
        <v>353</v>
      </c>
      <c r="D8736" t="s">
        <v>29</v>
      </c>
      <c r="E8736" t="s">
        <v>30</v>
      </c>
      <c r="F8736">
        <v>73.040000000000006</v>
      </c>
      <c r="G8736">
        <v>86</v>
      </c>
      <c r="H8736">
        <v>5286.42</v>
      </c>
      <c r="I8736">
        <v>47</v>
      </c>
      <c r="J8736">
        <v>43</v>
      </c>
      <c r="K8736">
        <v>55</v>
      </c>
      <c r="L8736">
        <v>3380.85</v>
      </c>
      <c r="M8736" t="s">
        <v>157</v>
      </c>
      <c r="N8736" t="s">
        <v>175</v>
      </c>
      <c r="O8736" t="s">
        <v>266</v>
      </c>
      <c r="P8736">
        <v>1</v>
      </c>
      <c r="Q8736" t="s">
        <v>25</v>
      </c>
    </row>
    <row r="8737" spans="1:17" hidden="1" x14ac:dyDescent="0.3">
      <c r="A8737" t="s">
        <v>283</v>
      </c>
      <c r="B8737" t="s">
        <v>9024</v>
      </c>
      <c r="C8737" t="s">
        <v>353</v>
      </c>
      <c r="D8737" t="s">
        <v>29</v>
      </c>
      <c r="E8737" t="s">
        <v>38</v>
      </c>
      <c r="F8737">
        <v>95.36</v>
      </c>
      <c r="G8737">
        <v>69</v>
      </c>
      <c r="H8737">
        <v>1533.18</v>
      </c>
      <c r="I8737">
        <v>37</v>
      </c>
      <c r="J8737">
        <v>74</v>
      </c>
      <c r="K8737">
        <v>39</v>
      </c>
      <c r="L8737">
        <v>866.58</v>
      </c>
      <c r="M8737" t="s">
        <v>287</v>
      </c>
      <c r="N8737" t="s">
        <v>254</v>
      </c>
      <c r="O8737" t="s">
        <v>110</v>
      </c>
      <c r="P8737">
        <v>7</v>
      </c>
      <c r="Q8737" t="s">
        <v>42</v>
      </c>
    </row>
    <row r="8738" spans="1:17" hidden="1" x14ac:dyDescent="0.3">
      <c r="A8738" t="s">
        <v>106</v>
      </c>
      <c r="B8738" t="s">
        <v>9025</v>
      </c>
      <c r="C8738" t="s">
        <v>200</v>
      </c>
      <c r="D8738" t="s">
        <v>29</v>
      </c>
      <c r="E8738" t="s">
        <v>21</v>
      </c>
      <c r="F8738">
        <v>67.55</v>
      </c>
      <c r="G8738">
        <v>182</v>
      </c>
      <c r="H8738">
        <v>4231.5</v>
      </c>
      <c r="I8738">
        <v>29</v>
      </c>
      <c r="J8738">
        <v>49</v>
      </c>
      <c r="K8738">
        <v>83</v>
      </c>
      <c r="L8738">
        <v>1929.75</v>
      </c>
      <c r="M8738" t="s">
        <v>263</v>
      </c>
      <c r="N8738" t="s">
        <v>153</v>
      </c>
      <c r="O8738" t="s">
        <v>129</v>
      </c>
      <c r="P8738">
        <v>1</v>
      </c>
      <c r="Q8738" t="s">
        <v>42</v>
      </c>
    </row>
    <row r="8739" spans="1:17" hidden="1" x14ac:dyDescent="0.3">
      <c r="A8739" t="s">
        <v>293</v>
      </c>
      <c r="B8739" t="s">
        <v>9026</v>
      </c>
      <c r="C8739" t="s">
        <v>77</v>
      </c>
      <c r="D8739" t="s">
        <v>60</v>
      </c>
      <c r="E8739" t="s">
        <v>21</v>
      </c>
      <c r="F8739">
        <v>14.06</v>
      </c>
      <c r="G8739">
        <v>32</v>
      </c>
      <c r="H8739">
        <v>700.48</v>
      </c>
      <c r="I8739">
        <v>34</v>
      </c>
      <c r="J8739">
        <v>86</v>
      </c>
      <c r="K8739">
        <v>20</v>
      </c>
      <c r="L8739">
        <v>437.8</v>
      </c>
      <c r="M8739" t="s">
        <v>418</v>
      </c>
      <c r="N8739" t="s">
        <v>48</v>
      </c>
      <c r="O8739" t="s">
        <v>394</v>
      </c>
      <c r="P8739">
        <v>9</v>
      </c>
      <c r="Q8739" t="s">
        <v>25</v>
      </c>
    </row>
    <row r="8740" spans="1:17" hidden="1" x14ac:dyDescent="0.3">
      <c r="A8740" t="s">
        <v>275</v>
      </c>
      <c r="B8740" t="s">
        <v>9027</v>
      </c>
      <c r="C8740" t="s">
        <v>315</v>
      </c>
      <c r="D8740" t="s">
        <v>37</v>
      </c>
      <c r="E8740" t="s">
        <v>30</v>
      </c>
      <c r="F8740">
        <v>5.79</v>
      </c>
      <c r="G8740">
        <v>150</v>
      </c>
      <c r="H8740">
        <v>13077</v>
      </c>
      <c r="I8740">
        <v>8</v>
      </c>
      <c r="J8740">
        <v>97</v>
      </c>
      <c r="K8740">
        <v>35</v>
      </c>
      <c r="L8740">
        <v>3051.3</v>
      </c>
      <c r="M8740" t="s">
        <v>41</v>
      </c>
      <c r="N8740" t="s">
        <v>435</v>
      </c>
      <c r="O8740" t="s">
        <v>159</v>
      </c>
      <c r="P8740">
        <v>6</v>
      </c>
      <c r="Q8740" t="s">
        <v>42</v>
      </c>
    </row>
    <row r="8741" spans="1:17" hidden="1" x14ac:dyDescent="0.3">
      <c r="A8741" t="s">
        <v>287</v>
      </c>
      <c r="B8741" t="s">
        <v>9028</v>
      </c>
      <c r="C8741" t="s">
        <v>195</v>
      </c>
      <c r="D8741" t="s">
        <v>88</v>
      </c>
      <c r="E8741" t="s">
        <v>38</v>
      </c>
      <c r="F8741">
        <v>91.3</v>
      </c>
      <c r="G8741">
        <v>150</v>
      </c>
      <c r="H8741">
        <v>9343.5</v>
      </c>
      <c r="I8741">
        <v>23</v>
      </c>
      <c r="J8741">
        <v>69</v>
      </c>
      <c r="K8741">
        <v>66</v>
      </c>
      <c r="L8741">
        <v>4111.1400000000003</v>
      </c>
      <c r="M8741" t="s">
        <v>109</v>
      </c>
      <c r="N8741" t="s">
        <v>129</v>
      </c>
      <c r="O8741" t="s">
        <v>247</v>
      </c>
      <c r="P8741">
        <v>10</v>
      </c>
      <c r="Q8741" t="s">
        <v>42</v>
      </c>
    </row>
    <row r="8742" spans="1:17" x14ac:dyDescent="0.3">
      <c r="A8742" t="s">
        <v>89</v>
      </c>
      <c r="B8742" t="s">
        <v>9029</v>
      </c>
      <c r="C8742" t="s">
        <v>28</v>
      </c>
      <c r="D8742" t="s">
        <v>29</v>
      </c>
      <c r="E8742" t="s">
        <v>21</v>
      </c>
      <c r="F8742">
        <v>13.82</v>
      </c>
      <c r="G8742">
        <v>50</v>
      </c>
      <c r="H8742">
        <v>1630.5</v>
      </c>
      <c r="I8742">
        <v>8</v>
      </c>
      <c r="J8742">
        <v>75</v>
      </c>
      <c r="K8742">
        <v>20</v>
      </c>
      <c r="L8742">
        <v>652.20000000000005</v>
      </c>
      <c r="M8742" t="s">
        <v>118</v>
      </c>
      <c r="N8742" t="s">
        <v>355</v>
      </c>
      <c r="O8742" t="s">
        <v>183</v>
      </c>
      <c r="P8742">
        <v>1</v>
      </c>
      <c r="Q8742" t="s">
        <v>25</v>
      </c>
    </row>
    <row r="8743" spans="1:17" hidden="1" x14ac:dyDescent="0.3">
      <c r="A8743" t="s">
        <v>209</v>
      </c>
      <c r="B8743" t="s">
        <v>9030</v>
      </c>
      <c r="C8743" t="s">
        <v>187</v>
      </c>
      <c r="D8743" t="s">
        <v>54</v>
      </c>
      <c r="E8743" t="s">
        <v>38</v>
      </c>
      <c r="F8743">
        <v>60.07</v>
      </c>
      <c r="G8743">
        <v>21</v>
      </c>
      <c r="H8743">
        <v>2049.81</v>
      </c>
      <c r="I8743">
        <v>43</v>
      </c>
      <c r="J8743">
        <v>58</v>
      </c>
      <c r="K8743">
        <v>15</v>
      </c>
      <c r="L8743">
        <v>1464.15</v>
      </c>
      <c r="M8743" t="s">
        <v>105</v>
      </c>
      <c r="N8743" t="s">
        <v>321</v>
      </c>
      <c r="O8743" t="s">
        <v>206</v>
      </c>
      <c r="P8743">
        <v>8</v>
      </c>
      <c r="Q8743" t="s">
        <v>25</v>
      </c>
    </row>
    <row r="8744" spans="1:17" hidden="1" x14ac:dyDescent="0.3">
      <c r="A8744" t="s">
        <v>181</v>
      </c>
      <c r="B8744" t="s">
        <v>9031</v>
      </c>
      <c r="C8744" t="s">
        <v>353</v>
      </c>
      <c r="D8744" t="s">
        <v>29</v>
      </c>
      <c r="E8744" t="s">
        <v>38</v>
      </c>
      <c r="F8744">
        <v>95.36</v>
      </c>
      <c r="G8744">
        <v>135</v>
      </c>
      <c r="H8744">
        <v>2625.75</v>
      </c>
      <c r="I8744">
        <v>43</v>
      </c>
      <c r="J8744">
        <v>77</v>
      </c>
      <c r="K8744">
        <v>66</v>
      </c>
      <c r="L8744">
        <v>1283.7</v>
      </c>
      <c r="M8744" t="s">
        <v>198</v>
      </c>
      <c r="N8744" t="s">
        <v>152</v>
      </c>
      <c r="O8744" t="s">
        <v>64</v>
      </c>
      <c r="P8744">
        <v>10</v>
      </c>
      <c r="Q8744" t="s">
        <v>42</v>
      </c>
    </row>
    <row r="8745" spans="1:17" hidden="1" x14ac:dyDescent="0.3">
      <c r="A8745" t="s">
        <v>242</v>
      </c>
      <c r="B8745" t="s">
        <v>9032</v>
      </c>
      <c r="C8745" t="s">
        <v>304</v>
      </c>
      <c r="D8745" t="s">
        <v>134</v>
      </c>
      <c r="E8745" t="s">
        <v>21</v>
      </c>
      <c r="F8745">
        <v>38.49</v>
      </c>
      <c r="G8745">
        <v>122</v>
      </c>
      <c r="H8745">
        <v>6583.12</v>
      </c>
      <c r="I8745">
        <v>40</v>
      </c>
      <c r="J8745">
        <v>58</v>
      </c>
      <c r="K8745">
        <v>35</v>
      </c>
      <c r="L8745">
        <v>1888.6</v>
      </c>
      <c r="M8745" t="s">
        <v>116</v>
      </c>
      <c r="N8745" t="s">
        <v>188</v>
      </c>
      <c r="O8745" t="s">
        <v>33</v>
      </c>
      <c r="P8745">
        <v>4</v>
      </c>
      <c r="Q8745" t="s">
        <v>25</v>
      </c>
    </row>
    <row r="8746" spans="1:17" hidden="1" x14ac:dyDescent="0.3">
      <c r="A8746" t="s">
        <v>101</v>
      </c>
      <c r="B8746" t="s">
        <v>9033</v>
      </c>
      <c r="C8746" t="s">
        <v>390</v>
      </c>
      <c r="D8746" t="s">
        <v>60</v>
      </c>
      <c r="E8746" t="s">
        <v>30</v>
      </c>
      <c r="F8746">
        <v>3.88</v>
      </c>
      <c r="G8746">
        <v>89</v>
      </c>
      <c r="H8746">
        <v>3731.77</v>
      </c>
      <c r="I8746">
        <v>10</v>
      </c>
      <c r="J8746">
        <v>72</v>
      </c>
      <c r="K8746">
        <v>70</v>
      </c>
      <c r="L8746">
        <v>2935.1</v>
      </c>
      <c r="M8746" t="s">
        <v>281</v>
      </c>
      <c r="N8746" t="s">
        <v>32</v>
      </c>
      <c r="O8746" t="s">
        <v>17</v>
      </c>
      <c r="P8746">
        <v>5</v>
      </c>
      <c r="Q8746" t="s">
        <v>50</v>
      </c>
    </row>
    <row r="8747" spans="1:17" hidden="1" x14ac:dyDescent="0.3">
      <c r="A8747" t="s">
        <v>48</v>
      </c>
      <c r="B8747" t="s">
        <v>9034</v>
      </c>
      <c r="C8747" t="s">
        <v>133</v>
      </c>
      <c r="D8747" t="s">
        <v>134</v>
      </c>
      <c r="E8747" t="s">
        <v>30</v>
      </c>
      <c r="F8747">
        <v>30.1</v>
      </c>
      <c r="G8747">
        <v>173</v>
      </c>
      <c r="H8747">
        <v>598.58000000000004</v>
      </c>
      <c r="I8747">
        <v>25</v>
      </c>
      <c r="J8747">
        <v>67</v>
      </c>
      <c r="K8747">
        <v>108</v>
      </c>
      <c r="L8747">
        <v>373.68</v>
      </c>
      <c r="M8747" t="s">
        <v>26</v>
      </c>
      <c r="N8747" t="s">
        <v>279</v>
      </c>
      <c r="O8747" t="s">
        <v>348</v>
      </c>
      <c r="P8747">
        <v>7</v>
      </c>
      <c r="Q8747" t="s">
        <v>25</v>
      </c>
    </row>
    <row r="8748" spans="1:17" hidden="1" x14ac:dyDescent="0.3">
      <c r="A8748" t="s">
        <v>43</v>
      </c>
      <c r="B8748" t="s">
        <v>9035</v>
      </c>
      <c r="C8748" t="s">
        <v>155</v>
      </c>
      <c r="D8748" t="s">
        <v>67</v>
      </c>
      <c r="E8748" t="s">
        <v>38</v>
      </c>
      <c r="F8748">
        <v>82.78</v>
      </c>
      <c r="G8748">
        <v>130</v>
      </c>
      <c r="H8748">
        <v>9209.2000000000007</v>
      </c>
      <c r="I8748">
        <v>17</v>
      </c>
      <c r="J8748">
        <v>34</v>
      </c>
      <c r="K8748">
        <v>35</v>
      </c>
      <c r="L8748">
        <v>2479.4</v>
      </c>
      <c r="M8748" t="s">
        <v>247</v>
      </c>
      <c r="N8748" t="s">
        <v>57</v>
      </c>
      <c r="O8748" t="s">
        <v>114</v>
      </c>
      <c r="P8748">
        <v>6</v>
      </c>
      <c r="Q8748" t="s">
        <v>50</v>
      </c>
    </row>
    <row r="8749" spans="1:17" hidden="1" x14ac:dyDescent="0.3">
      <c r="A8749" t="s">
        <v>32</v>
      </c>
      <c r="B8749" t="s">
        <v>9036</v>
      </c>
      <c r="C8749" t="s">
        <v>228</v>
      </c>
      <c r="D8749" t="s">
        <v>54</v>
      </c>
      <c r="E8749" t="s">
        <v>21</v>
      </c>
      <c r="F8749">
        <v>14.09</v>
      </c>
      <c r="G8749">
        <v>93</v>
      </c>
      <c r="H8749">
        <v>425.94</v>
      </c>
      <c r="I8749">
        <v>14</v>
      </c>
      <c r="J8749">
        <v>78</v>
      </c>
      <c r="K8749">
        <v>24</v>
      </c>
      <c r="L8749">
        <v>109.92</v>
      </c>
      <c r="M8749" t="s">
        <v>138</v>
      </c>
      <c r="N8749" t="s">
        <v>79</v>
      </c>
      <c r="O8749" t="s">
        <v>279</v>
      </c>
      <c r="P8749">
        <v>5</v>
      </c>
      <c r="Q8749" t="s">
        <v>42</v>
      </c>
    </row>
    <row r="8750" spans="1:17" hidden="1" x14ac:dyDescent="0.3">
      <c r="A8750" t="s">
        <v>334</v>
      </c>
      <c r="B8750" t="s">
        <v>9037</v>
      </c>
      <c r="C8750" t="s">
        <v>317</v>
      </c>
      <c r="D8750" t="s">
        <v>88</v>
      </c>
      <c r="E8750" t="s">
        <v>38</v>
      </c>
      <c r="F8750">
        <v>54.24</v>
      </c>
      <c r="G8750">
        <v>118</v>
      </c>
      <c r="H8750">
        <v>4879.3</v>
      </c>
      <c r="I8750">
        <v>5</v>
      </c>
      <c r="J8750">
        <v>80</v>
      </c>
      <c r="K8750">
        <v>90</v>
      </c>
      <c r="L8750">
        <v>3721.5</v>
      </c>
      <c r="M8750" t="s">
        <v>277</v>
      </c>
      <c r="N8750" t="s">
        <v>185</v>
      </c>
      <c r="O8750" t="s">
        <v>220</v>
      </c>
      <c r="P8750">
        <v>10</v>
      </c>
      <c r="Q8750" t="s">
        <v>25</v>
      </c>
    </row>
    <row r="8751" spans="1:17" hidden="1" x14ac:dyDescent="0.3">
      <c r="A8751" t="s">
        <v>216</v>
      </c>
      <c r="B8751" t="s">
        <v>9038</v>
      </c>
      <c r="C8751" t="s">
        <v>286</v>
      </c>
      <c r="D8751" t="s">
        <v>54</v>
      </c>
      <c r="E8751" t="s">
        <v>21</v>
      </c>
      <c r="F8751">
        <v>36.32</v>
      </c>
      <c r="G8751">
        <v>16</v>
      </c>
      <c r="H8751">
        <v>704.8</v>
      </c>
      <c r="I8751">
        <v>22</v>
      </c>
      <c r="J8751">
        <v>63</v>
      </c>
      <c r="K8751">
        <v>7</v>
      </c>
      <c r="L8751">
        <v>308.35000000000002</v>
      </c>
      <c r="M8751" t="s">
        <v>254</v>
      </c>
      <c r="N8751" t="s">
        <v>68</v>
      </c>
      <c r="O8751" t="s">
        <v>313</v>
      </c>
      <c r="P8751">
        <v>9</v>
      </c>
      <c r="Q8751" t="s">
        <v>50</v>
      </c>
    </row>
    <row r="8752" spans="1:17" hidden="1" x14ac:dyDescent="0.3">
      <c r="A8752" t="s">
        <v>166</v>
      </c>
      <c r="B8752" t="s">
        <v>9039</v>
      </c>
      <c r="C8752" t="s">
        <v>161</v>
      </c>
      <c r="D8752" t="s">
        <v>67</v>
      </c>
      <c r="E8752" t="s">
        <v>30</v>
      </c>
      <c r="F8752">
        <v>17.920000000000002</v>
      </c>
      <c r="G8752">
        <v>99</v>
      </c>
      <c r="H8752">
        <v>8235.81</v>
      </c>
      <c r="I8752">
        <v>37</v>
      </c>
      <c r="J8752">
        <v>24</v>
      </c>
      <c r="K8752">
        <v>66</v>
      </c>
      <c r="L8752">
        <v>5490.54</v>
      </c>
      <c r="M8752" t="s">
        <v>183</v>
      </c>
      <c r="N8752" t="s">
        <v>135</v>
      </c>
      <c r="O8752" t="s">
        <v>146</v>
      </c>
      <c r="P8752">
        <v>9</v>
      </c>
      <c r="Q8752" t="s">
        <v>25</v>
      </c>
    </row>
    <row r="8753" spans="1:17" hidden="1" x14ac:dyDescent="0.3">
      <c r="A8753" t="s">
        <v>175</v>
      </c>
      <c r="B8753" t="s">
        <v>9040</v>
      </c>
      <c r="C8753" t="s">
        <v>59</v>
      </c>
      <c r="D8753" t="s">
        <v>60</v>
      </c>
      <c r="E8753" t="s">
        <v>38</v>
      </c>
      <c r="F8753">
        <v>68.94</v>
      </c>
      <c r="G8753">
        <v>39</v>
      </c>
      <c r="H8753">
        <v>3127.02</v>
      </c>
      <c r="I8753">
        <v>40</v>
      </c>
      <c r="J8753">
        <v>85</v>
      </c>
      <c r="K8753">
        <v>4</v>
      </c>
      <c r="L8753">
        <v>320.72000000000003</v>
      </c>
      <c r="M8753" t="s">
        <v>166</v>
      </c>
      <c r="N8753" t="s">
        <v>277</v>
      </c>
      <c r="O8753" t="s">
        <v>202</v>
      </c>
      <c r="P8753">
        <v>2</v>
      </c>
      <c r="Q8753" t="s">
        <v>42</v>
      </c>
    </row>
    <row r="8754" spans="1:17" hidden="1" x14ac:dyDescent="0.3">
      <c r="A8754" t="s">
        <v>441</v>
      </c>
      <c r="B8754" t="s">
        <v>9041</v>
      </c>
      <c r="C8754" t="s">
        <v>103</v>
      </c>
      <c r="D8754" t="s">
        <v>67</v>
      </c>
      <c r="E8754" t="s">
        <v>21</v>
      </c>
      <c r="F8754">
        <v>80.08</v>
      </c>
      <c r="G8754">
        <v>183</v>
      </c>
      <c r="H8754">
        <v>7539.6</v>
      </c>
      <c r="I8754">
        <v>9</v>
      </c>
      <c r="J8754">
        <v>66</v>
      </c>
      <c r="K8754">
        <v>43</v>
      </c>
      <c r="L8754">
        <v>1771.6</v>
      </c>
      <c r="M8754" t="s">
        <v>111</v>
      </c>
      <c r="N8754" t="s">
        <v>129</v>
      </c>
      <c r="O8754" t="s">
        <v>272</v>
      </c>
      <c r="P8754">
        <v>2</v>
      </c>
      <c r="Q8754" t="s">
        <v>42</v>
      </c>
    </row>
    <row r="8755" spans="1:17" hidden="1" x14ac:dyDescent="0.3">
      <c r="A8755" t="s">
        <v>366</v>
      </c>
      <c r="B8755" t="s">
        <v>9042</v>
      </c>
      <c r="C8755" t="s">
        <v>233</v>
      </c>
      <c r="D8755" t="s">
        <v>29</v>
      </c>
      <c r="E8755" t="s">
        <v>30</v>
      </c>
      <c r="F8755">
        <v>92.78</v>
      </c>
      <c r="G8755">
        <v>166</v>
      </c>
      <c r="H8755">
        <v>2946.5</v>
      </c>
      <c r="I8755">
        <v>11</v>
      </c>
      <c r="J8755">
        <v>28</v>
      </c>
      <c r="K8755">
        <v>46</v>
      </c>
      <c r="L8755">
        <v>816.5</v>
      </c>
      <c r="M8755" t="s">
        <v>156</v>
      </c>
      <c r="N8755" t="s">
        <v>156</v>
      </c>
      <c r="O8755" t="s">
        <v>301</v>
      </c>
      <c r="P8755">
        <v>4</v>
      </c>
      <c r="Q8755" t="s">
        <v>50</v>
      </c>
    </row>
    <row r="8756" spans="1:17" hidden="1" x14ac:dyDescent="0.3">
      <c r="A8756" t="s">
        <v>130</v>
      </c>
      <c r="B8756" t="s">
        <v>9043</v>
      </c>
      <c r="C8756" t="s">
        <v>304</v>
      </c>
      <c r="D8756" t="s">
        <v>134</v>
      </c>
      <c r="E8756" t="s">
        <v>38</v>
      </c>
      <c r="F8756">
        <v>95.96</v>
      </c>
      <c r="G8756">
        <v>185</v>
      </c>
      <c r="H8756">
        <v>10591.25</v>
      </c>
      <c r="I8756">
        <v>13</v>
      </c>
      <c r="J8756">
        <v>81</v>
      </c>
      <c r="K8756">
        <v>97</v>
      </c>
      <c r="L8756">
        <v>5553.25</v>
      </c>
      <c r="M8756" t="s">
        <v>239</v>
      </c>
      <c r="N8756" t="s">
        <v>101</v>
      </c>
      <c r="O8756" t="s">
        <v>400</v>
      </c>
      <c r="P8756">
        <v>5</v>
      </c>
      <c r="Q8756" t="s">
        <v>25</v>
      </c>
    </row>
    <row r="8757" spans="1:17" hidden="1" x14ac:dyDescent="0.3">
      <c r="A8757" t="s">
        <v>229</v>
      </c>
      <c r="B8757" t="s">
        <v>9044</v>
      </c>
      <c r="C8757" t="s">
        <v>113</v>
      </c>
      <c r="D8757" t="s">
        <v>46</v>
      </c>
      <c r="E8757" t="s">
        <v>21</v>
      </c>
      <c r="F8757">
        <v>91.09</v>
      </c>
      <c r="G8757">
        <v>88</v>
      </c>
      <c r="H8757">
        <v>8336.24</v>
      </c>
      <c r="I8757">
        <v>41</v>
      </c>
      <c r="J8757">
        <v>33</v>
      </c>
      <c r="K8757">
        <v>58</v>
      </c>
      <c r="L8757">
        <v>5494.34</v>
      </c>
      <c r="M8757" t="s">
        <v>109</v>
      </c>
      <c r="N8757" t="s">
        <v>84</v>
      </c>
      <c r="O8757" t="s">
        <v>111</v>
      </c>
      <c r="P8757">
        <v>10</v>
      </c>
      <c r="Q8757" t="s">
        <v>25</v>
      </c>
    </row>
    <row r="8758" spans="1:17" hidden="1" x14ac:dyDescent="0.3">
      <c r="A8758" t="s">
        <v>79</v>
      </c>
      <c r="B8758" t="s">
        <v>9045</v>
      </c>
      <c r="C8758" t="s">
        <v>71</v>
      </c>
      <c r="D8758" t="s">
        <v>29</v>
      </c>
      <c r="E8758" t="s">
        <v>21</v>
      </c>
      <c r="F8758">
        <v>39.83</v>
      </c>
      <c r="G8758">
        <v>165</v>
      </c>
      <c r="H8758">
        <v>12320.55</v>
      </c>
      <c r="I8758">
        <v>12</v>
      </c>
      <c r="J8758">
        <v>75</v>
      </c>
      <c r="K8758">
        <v>65</v>
      </c>
      <c r="L8758">
        <v>4853.55</v>
      </c>
      <c r="M8758" t="s">
        <v>326</v>
      </c>
      <c r="N8758" t="s">
        <v>39</v>
      </c>
      <c r="O8758" t="s">
        <v>41</v>
      </c>
      <c r="P8758">
        <v>10</v>
      </c>
      <c r="Q8758" t="s">
        <v>25</v>
      </c>
    </row>
    <row r="8759" spans="1:17" hidden="1" x14ac:dyDescent="0.3">
      <c r="A8759" t="s">
        <v>146</v>
      </c>
      <c r="B8759" t="s">
        <v>9046</v>
      </c>
      <c r="C8759" t="s">
        <v>45</v>
      </c>
      <c r="D8759" t="s">
        <v>46</v>
      </c>
      <c r="E8759" t="s">
        <v>30</v>
      </c>
      <c r="F8759">
        <v>40.82</v>
      </c>
      <c r="G8759">
        <v>170</v>
      </c>
      <c r="H8759">
        <v>9248</v>
      </c>
      <c r="I8759">
        <v>31</v>
      </c>
      <c r="J8759">
        <v>58</v>
      </c>
      <c r="K8759">
        <v>134</v>
      </c>
      <c r="L8759">
        <v>7289.6</v>
      </c>
      <c r="M8759" t="s">
        <v>252</v>
      </c>
      <c r="N8759" t="s">
        <v>79</v>
      </c>
      <c r="O8759" t="s">
        <v>283</v>
      </c>
      <c r="P8759">
        <v>2</v>
      </c>
      <c r="Q8759" t="s">
        <v>50</v>
      </c>
    </row>
    <row r="8760" spans="1:17" hidden="1" x14ac:dyDescent="0.3">
      <c r="A8760" t="s">
        <v>114</v>
      </c>
      <c r="B8760" t="s">
        <v>9047</v>
      </c>
      <c r="C8760" t="s">
        <v>59</v>
      </c>
      <c r="D8760" t="s">
        <v>60</v>
      </c>
      <c r="E8760" t="s">
        <v>38</v>
      </c>
      <c r="F8760">
        <v>68.94</v>
      </c>
      <c r="G8760">
        <v>147</v>
      </c>
      <c r="H8760">
        <v>274.89</v>
      </c>
      <c r="I8760">
        <v>42</v>
      </c>
      <c r="J8760">
        <v>53</v>
      </c>
      <c r="K8760">
        <v>115</v>
      </c>
      <c r="L8760">
        <v>215.05</v>
      </c>
      <c r="M8760" t="s">
        <v>105</v>
      </c>
      <c r="N8760" t="s">
        <v>78</v>
      </c>
      <c r="O8760" t="s">
        <v>249</v>
      </c>
      <c r="P8760">
        <v>2</v>
      </c>
      <c r="Q8760" t="s">
        <v>50</v>
      </c>
    </row>
    <row r="8761" spans="1:17" hidden="1" x14ac:dyDescent="0.3">
      <c r="A8761" t="s">
        <v>372</v>
      </c>
      <c r="B8761" t="s">
        <v>9048</v>
      </c>
      <c r="C8761" t="s">
        <v>297</v>
      </c>
      <c r="D8761" t="s">
        <v>60</v>
      </c>
      <c r="E8761" t="s">
        <v>21</v>
      </c>
      <c r="F8761">
        <v>36.22</v>
      </c>
      <c r="G8761">
        <v>179</v>
      </c>
      <c r="H8761">
        <v>16752.61</v>
      </c>
      <c r="I8761">
        <v>19</v>
      </c>
      <c r="J8761">
        <v>59</v>
      </c>
      <c r="K8761">
        <v>98</v>
      </c>
      <c r="L8761">
        <v>9171.82</v>
      </c>
      <c r="M8761" t="s">
        <v>263</v>
      </c>
      <c r="N8761" t="s">
        <v>89</v>
      </c>
      <c r="O8761" t="s">
        <v>23</v>
      </c>
      <c r="P8761">
        <v>8</v>
      </c>
      <c r="Q8761" t="s">
        <v>25</v>
      </c>
    </row>
    <row r="8762" spans="1:17" hidden="1" x14ac:dyDescent="0.3">
      <c r="A8762" t="s">
        <v>26</v>
      </c>
      <c r="B8762" t="s">
        <v>9049</v>
      </c>
      <c r="C8762" t="s">
        <v>390</v>
      </c>
      <c r="D8762" t="s">
        <v>60</v>
      </c>
      <c r="E8762" t="s">
        <v>30</v>
      </c>
      <c r="F8762">
        <v>3.88</v>
      </c>
      <c r="G8762">
        <v>57</v>
      </c>
      <c r="H8762">
        <v>2986.8</v>
      </c>
      <c r="I8762">
        <v>37</v>
      </c>
      <c r="J8762">
        <v>73</v>
      </c>
      <c r="K8762">
        <v>29</v>
      </c>
      <c r="L8762">
        <v>1519.6</v>
      </c>
      <c r="M8762" t="s">
        <v>135</v>
      </c>
      <c r="N8762" t="s">
        <v>312</v>
      </c>
      <c r="O8762" t="s">
        <v>212</v>
      </c>
      <c r="P8762">
        <v>7</v>
      </c>
      <c r="Q8762" t="s">
        <v>50</v>
      </c>
    </row>
    <row r="8763" spans="1:17" hidden="1" x14ac:dyDescent="0.3">
      <c r="A8763" t="s">
        <v>123</v>
      </c>
      <c r="B8763" t="s">
        <v>9050</v>
      </c>
      <c r="C8763" t="s">
        <v>353</v>
      </c>
      <c r="D8763" t="s">
        <v>29</v>
      </c>
      <c r="E8763" t="s">
        <v>21</v>
      </c>
      <c r="F8763">
        <v>93.74</v>
      </c>
      <c r="G8763">
        <v>167</v>
      </c>
      <c r="H8763">
        <v>5036.72</v>
      </c>
      <c r="I8763">
        <v>23</v>
      </c>
      <c r="J8763">
        <v>34</v>
      </c>
      <c r="K8763">
        <v>87</v>
      </c>
      <c r="L8763">
        <v>2623.92</v>
      </c>
      <c r="M8763" t="s">
        <v>193</v>
      </c>
      <c r="N8763" t="s">
        <v>120</v>
      </c>
      <c r="O8763" t="s">
        <v>327</v>
      </c>
      <c r="P8763">
        <v>2</v>
      </c>
      <c r="Q8763" t="s">
        <v>25</v>
      </c>
    </row>
    <row r="8764" spans="1:17" hidden="1" x14ac:dyDescent="0.3">
      <c r="A8764" t="s">
        <v>90</v>
      </c>
      <c r="B8764" t="s">
        <v>9051</v>
      </c>
      <c r="C8764" t="s">
        <v>128</v>
      </c>
      <c r="D8764" t="s">
        <v>46</v>
      </c>
      <c r="E8764" t="s">
        <v>38</v>
      </c>
      <c r="F8764">
        <v>49.94</v>
      </c>
      <c r="G8764">
        <v>28</v>
      </c>
      <c r="H8764">
        <v>1129.8</v>
      </c>
      <c r="I8764">
        <v>28</v>
      </c>
      <c r="J8764">
        <v>85</v>
      </c>
      <c r="K8764">
        <v>5</v>
      </c>
      <c r="L8764">
        <v>201.75</v>
      </c>
      <c r="M8764" t="s">
        <v>91</v>
      </c>
      <c r="N8764" t="s">
        <v>351</v>
      </c>
      <c r="O8764" t="s">
        <v>94</v>
      </c>
      <c r="P8764">
        <v>9</v>
      </c>
      <c r="Q8764" t="s">
        <v>50</v>
      </c>
    </row>
    <row r="8765" spans="1:17" hidden="1" x14ac:dyDescent="0.3">
      <c r="A8765" t="s">
        <v>126</v>
      </c>
      <c r="B8765" t="s">
        <v>9052</v>
      </c>
      <c r="C8765" t="s">
        <v>133</v>
      </c>
      <c r="D8765" t="s">
        <v>134</v>
      </c>
      <c r="E8765" t="s">
        <v>21</v>
      </c>
      <c r="F8765">
        <v>9.06</v>
      </c>
      <c r="G8765">
        <v>115</v>
      </c>
      <c r="H8765">
        <v>6803.4</v>
      </c>
      <c r="I8765">
        <v>44</v>
      </c>
      <c r="J8765">
        <v>74</v>
      </c>
      <c r="K8765">
        <v>61</v>
      </c>
      <c r="L8765">
        <v>3608.76</v>
      </c>
      <c r="M8765" t="s">
        <v>84</v>
      </c>
      <c r="N8765" t="s">
        <v>188</v>
      </c>
      <c r="O8765" t="s">
        <v>120</v>
      </c>
      <c r="P8765">
        <v>2</v>
      </c>
      <c r="Q8765" t="s">
        <v>50</v>
      </c>
    </row>
    <row r="8766" spans="1:17" hidden="1" x14ac:dyDescent="0.3">
      <c r="A8766" t="s">
        <v>409</v>
      </c>
      <c r="B8766" t="s">
        <v>9053</v>
      </c>
      <c r="C8766" t="s">
        <v>141</v>
      </c>
      <c r="D8766" t="s">
        <v>88</v>
      </c>
      <c r="E8766" t="s">
        <v>21</v>
      </c>
      <c r="F8766">
        <v>96.91</v>
      </c>
      <c r="G8766">
        <v>150</v>
      </c>
      <c r="H8766">
        <v>14182.5</v>
      </c>
      <c r="I8766">
        <v>33</v>
      </c>
      <c r="J8766">
        <v>38</v>
      </c>
      <c r="K8766">
        <v>21</v>
      </c>
      <c r="L8766">
        <v>1985.55</v>
      </c>
      <c r="M8766" t="s">
        <v>96</v>
      </c>
      <c r="N8766" t="s">
        <v>224</v>
      </c>
      <c r="O8766" t="s">
        <v>142</v>
      </c>
      <c r="P8766">
        <v>6</v>
      </c>
      <c r="Q8766" t="s">
        <v>50</v>
      </c>
    </row>
    <row r="8767" spans="1:17" x14ac:dyDescent="0.3">
      <c r="A8767" t="s">
        <v>238</v>
      </c>
      <c r="B8767" t="s">
        <v>9054</v>
      </c>
      <c r="C8767" t="s">
        <v>28</v>
      </c>
      <c r="D8767" t="s">
        <v>29</v>
      </c>
      <c r="E8767" t="s">
        <v>38</v>
      </c>
      <c r="F8767">
        <v>48.48</v>
      </c>
      <c r="G8767">
        <v>48</v>
      </c>
      <c r="H8767">
        <v>3724.8</v>
      </c>
      <c r="I8767">
        <v>18</v>
      </c>
      <c r="J8767">
        <v>55</v>
      </c>
      <c r="K8767">
        <v>36</v>
      </c>
      <c r="L8767">
        <v>2793.6</v>
      </c>
      <c r="M8767" t="s">
        <v>319</v>
      </c>
      <c r="N8767" t="s">
        <v>166</v>
      </c>
      <c r="O8767" t="s">
        <v>178</v>
      </c>
      <c r="P8767">
        <v>10</v>
      </c>
      <c r="Q8767" t="s">
        <v>42</v>
      </c>
    </row>
    <row r="8768" spans="1:17" hidden="1" x14ac:dyDescent="0.3">
      <c r="A8768" t="s">
        <v>274</v>
      </c>
      <c r="B8768" t="s">
        <v>9055</v>
      </c>
      <c r="C8768" t="s">
        <v>228</v>
      </c>
      <c r="D8768" t="s">
        <v>54</v>
      </c>
      <c r="E8768" t="s">
        <v>38</v>
      </c>
      <c r="F8768">
        <v>30.41</v>
      </c>
      <c r="G8768">
        <v>119</v>
      </c>
      <c r="H8768">
        <v>6058.29</v>
      </c>
      <c r="I8768">
        <v>23</v>
      </c>
      <c r="J8768">
        <v>44</v>
      </c>
      <c r="K8768">
        <v>64</v>
      </c>
      <c r="L8768">
        <v>3258.24</v>
      </c>
      <c r="M8768" t="s">
        <v>123</v>
      </c>
      <c r="N8768" t="s">
        <v>89</v>
      </c>
      <c r="O8768" t="s">
        <v>118</v>
      </c>
      <c r="P8768">
        <v>9</v>
      </c>
      <c r="Q8768" t="s">
        <v>42</v>
      </c>
    </row>
    <row r="8769" spans="1:17" hidden="1" x14ac:dyDescent="0.3">
      <c r="A8769" t="s">
        <v>33</v>
      </c>
      <c r="B8769" t="s">
        <v>9056</v>
      </c>
      <c r="C8769" t="s">
        <v>93</v>
      </c>
      <c r="D8769" t="s">
        <v>20</v>
      </c>
      <c r="E8769" t="s">
        <v>38</v>
      </c>
      <c r="F8769">
        <v>95.99</v>
      </c>
      <c r="G8769">
        <v>51</v>
      </c>
      <c r="H8769">
        <v>1218.9000000000001</v>
      </c>
      <c r="I8769">
        <v>45</v>
      </c>
      <c r="J8769">
        <v>25</v>
      </c>
      <c r="K8769">
        <v>12</v>
      </c>
      <c r="L8769">
        <v>286.8</v>
      </c>
      <c r="M8769" t="s">
        <v>298</v>
      </c>
      <c r="N8769" t="s">
        <v>313</v>
      </c>
      <c r="O8769" t="s">
        <v>335</v>
      </c>
      <c r="P8769">
        <v>2</v>
      </c>
      <c r="Q8769" t="s">
        <v>50</v>
      </c>
    </row>
    <row r="8770" spans="1:17" hidden="1" x14ac:dyDescent="0.3">
      <c r="A8770" t="s">
        <v>212</v>
      </c>
      <c r="B8770" t="s">
        <v>9057</v>
      </c>
      <c r="C8770" t="s">
        <v>36</v>
      </c>
      <c r="D8770" t="s">
        <v>37</v>
      </c>
      <c r="E8770" t="s">
        <v>21</v>
      </c>
      <c r="F8770">
        <v>16.41</v>
      </c>
      <c r="G8770">
        <v>65</v>
      </c>
      <c r="H8770">
        <v>4030</v>
      </c>
      <c r="I8770">
        <v>25</v>
      </c>
      <c r="J8770">
        <v>36</v>
      </c>
      <c r="K8770">
        <v>61</v>
      </c>
      <c r="L8770">
        <v>3782</v>
      </c>
      <c r="M8770" t="s">
        <v>43</v>
      </c>
      <c r="N8770" t="s">
        <v>100</v>
      </c>
      <c r="O8770" t="s">
        <v>324</v>
      </c>
      <c r="P8770">
        <v>2</v>
      </c>
      <c r="Q8770" t="s">
        <v>42</v>
      </c>
    </row>
    <row r="8771" spans="1:17" hidden="1" x14ac:dyDescent="0.3">
      <c r="A8771" t="s">
        <v>23</v>
      </c>
      <c r="B8771" t="s">
        <v>9058</v>
      </c>
      <c r="C8771" t="s">
        <v>161</v>
      </c>
      <c r="D8771" t="s">
        <v>67</v>
      </c>
      <c r="E8771" t="s">
        <v>21</v>
      </c>
      <c r="F8771">
        <v>58.2</v>
      </c>
      <c r="G8771">
        <v>144</v>
      </c>
      <c r="H8771">
        <v>8320.32</v>
      </c>
      <c r="I8771">
        <v>20</v>
      </c>
      <c r="J8771">
        <v>22</v>
      </c>
      <c r="K8771">
        <v>112</v>
      </c>
      <c r="L8771">
        <v>6471.36</v>
      </c>
      <c r="M8771" t="s">
        <v>91</v>
      </c>
      <c r="N8771" t="s">
        <v>56</v>
      </c>
      <c r="O8771" t="s">
        <v>685</v>
      </c>
      <c r="P8771">
        <v>10</v>
      </c>
      <c r="Q8771" t="s">
        <v>42</v>
      </c>
    </row>
    <row r="8772" spans="1:17" hidden="1" x14ac:dyDescent="0.3">
      <c r="A8772" t="s">
        <v>82</v>
      </c>
      <c r="B8772" t="s">
        <v>9059</v>
      </c>
      <c r="C8772" t="s">
        <v>122</v>
      </c>
      <c r="D8772" t="s">
        <v>54</v>
      </c>
      <c r="E8772" t="s">
        <v>30</v>
      </c>
      <c r="F8772">
        <v>25.23</v>
      </c>
      <c r="G8772">
        <v>36</v>
      </c>
      <c r="H8772">
        <v>1082.8800000000001</v>
      </c>
      <c r="I8772">
        <v>7</v>
      </c>
      <c r="J8772">
        <v>96</v>
      </c>
      <c r="K8772">
        <v>20</v>
      </c>
      <c r="L8772">
        <v>601.6</v>
      </c>
      <c r="M8772" t="s">
        <v>298</v>
      </c>
      <c r="N8772" t="s">
        <v>159</v>
      </c>
      <c r="O8772" t="s">
        <v>78</v>
      </c>
      <c r="P8772">
        <v>10</v>
      </c>
      <c r="Q8772" t="s">
        <v>50</v>
      </c>
    </row>
    <row r="8773" spans="1:17" hidden="1" x14ac:dyDescent="0.3">
      <c r="A8773" t="s">
        <v>119</v>
      </c>
      <c r="B8773" t="s">
        <v>9060</v>
      </c>
      <c r="C8773" t="s">
        <v>317</v>
      </c>
      <c r="D8773" t="s">
        <v>88</v>
      </c>
      <c r="E8773" t="s">
        <v>30</v>
      </c>
      <c r="F8773">
        <v>6.29</v>
      </c>
      <c r="G8773">
        <v>117</v>
      </c>
      <c r="H8773">
        <v>8566.74</v>
      </c>
      <c r="I8773">
        <v>13</v>
      </c>
      <c r="J8773">
        <v>40</v>
      </c>
      <c r="K8773">
        <v>25</v>
      </c>
      <c r="L8773">
        <v>1830.5</v>
      </c>
      <c r="M8773" t="s">
        <v>209</v>
      </c>
      <c r="N8773" t="s">
        <v>167</v>
      </c>
      <c r="O8773" t="s">
        <v>458</v>
      </c>
      <c r="P8773">
        <v>8</v>
      </c>
      <c r="Q8773" t="s">
        <v>50</v>
      </c>
    </row>
    <row r="8774" spans="1:17" hidden="1" x14ac:dyDescent="0.3">
      <c r="A8774" t="s">
        <v>40</v>
      </c>
      <c r="B8774" t="s">
        <v>9061</v>
      </c>
      <c r="C8774" t="s">
        <v>165</v>
      </c>
      <c r="D8774" t="s">
        <v>134</v>
      </c>
      <c r="E8774" t="s">
        <v>21</v>
      </c>
      <c r="F8774">
        <v>74.680000000000007</v>
      </c>
      <c r="G8774">
        <v>176</v>
      </c>
      <c r="H8774">
        <v>11246.4</v>
      </c>
      <c r="I8774">
        <v>34</v>
      </c>
      <c r="J8774">
        <v>61</v>
      </c>
      <c r="K8774">
        <v>88</v>
      </c>
      <c r="L8774">
        <v>5623.2</v>
      </c>
      <c r="M8774" t="s">
        <v>152</v>
      </c>
      <c r="N8774" t="s">
        <v>230</v>
      </c>
      <c r="O8774" t="s">
        <v>283</v>
      </c>
      <c r="P8774">
        <v>4</v>
      </c>
      <c r="Q8774" t="s">
        <v>50</v>
      </c>
    </row>
    <row r="8775" spans="1:17" hidden="1" x14ac:dyDescent="0.3">
      <c r="A8775" t="s">
        <v>226</v>
      </c>
      <c r="B8775" t="s">
        <v>9062</v>
      </c>
      <c r="C8775" t="s">
        <v>228</v>
      </c>
      <c r="D8775" t="s">
        <v>54</v>
      </c>
      <c r="E8775" t="s">
        <v>38</v>
      </c>
      <c r="F8775">
        <v>30.41</v>
      </c>
      <c r="G8775">
        <v>117</v>
      </c>
      <c r="H8775">
        <v>2943.72</v>
      </c>
      <c r="I8775">
        <v>7</v>
      </c>
      <c r="J8775">
        <v>91</v>
      </c>
      <c r="K8775">
        <v>82</v>
      </c>
      <c r="L8775">
        <v>2063.12</v>
      </c>
      <c r="M8775" t="s">
        <v>55</v>
      </c>
      <c r="N8775" t="s">
        <v>115</v>
      </c>
      <c r="O8775" t="s">
        <v>39</v>
      </c>
      <c r="P8775">
        <v>3</v>
      </c>
      <c r="Q8775" t="s">
        <v>50</v>
      </c>
    </row>
    <row r="8776" spans="1:17" hidden="1" x14ac:dyDescent="0.3">
      <c r="A8776" t="s">
        <v>298</v>
      </c>
      <c r="B8776" t="s">
        <v>9063</v>
      </c>
      <c r="C8776" t="s">
        <v>66</v>
      </c>
      <c r="D8776" t="s">
        <v>67</v>
      </c>
      <c r="E8776" t="s">
        <v>38</v>
      </c>
      <c r="F8776">
        <v>58.87</v>
      </c>
      <c r="G8776">
        <v>129</v>
      </c>
      <c r="H8776">
        <v>11243.64</v>
      </c>
      <c r="I8776">
        <v>13</v>
      </c>
      <c r="J8776">
        <v>21</v>
      </c>
      <c r="K8776">
        <v>61</v>
      </c>
      <c r="L8776">
        <v>5316.76</v>
      </c>
      <c r="M8776" t="s">
        <v>152</v>
      </c>
      <c r="N8776" t="s">
        <v>210</v>
      </c>
      <c r="O8776" t="s">
        <v>244</v>
      </c>
      <c r="P8776">
        <v>3</v>
      </c>
      <c r="Q8776" t="s">
        <v>50</v>
      </c>
    </row>
    <row r="8777" spans="1:17" hidden="1" x14ac:dyDescent="0.3">
      <c r="A8777" t="s">
        <v>224</v>
      </c>
      <c r="B8777" t="s">
        <v>9064</v>
      </c>
      <c r="C8777" t="s">
        <v>36</v>
      </c>
      <c r="D8777" t="s">
        <v>37</v>
      </c>
      <c r="E8777" t="s">
        <v>21</v>
      </c>
      <c r="F8777">
        <v>16.41</v>
      </c>
      <c r="G8777">
        <v>52</v>
      </c>
      <c r="H8777">
        <v>3533.4</v>
      </c>
      <c r="I8777">
        <v>47</v>
      </c>
      <c r="J8777">
        <v>51</v>
      </c>
      <c r="K8777">
        <v>22</v>
      </c>
      <c r="L8777">
        <v>1494.9</v>
      </c>
      <c r="M8777" t="s">
        <v>190</v>
      </c>
      <c r="N8777" t="s">
        <v>319</v>
      </c>
      <c r="O8777" t="s">
        <v>263</v>
      </c>
      <c r="P8777">
        <v>10</v>
      </c>
      <c r="Q8777" t="s">
        <v>50</v>
      </c>
    </row>
    <row r="8778" spans="1:17" hidden="1" x14ac:dyDescent="0.3">
      <c r="A8778" t="s">
        <v>469</v>
      </c>
      <c r="B8778" t="s">
        <v>9065</v>
      </c>
      <c r="C8778" t="s">
        <v>128</v>
      </c>
      <c r="D8778" t="s">
        <v>46</v>
      </c>
      <c r="E8778" t="s">
        <v>30</v>
      </c>
      <c r="F8778">
        <v>57.56</v>
      </c>
      <c r="G8778">
        <v>92</v>
      </c>
      <c r="H8778">
        <v>6508.08</v>
      </c>
      <c r="I8778">
        <v>30</v>
      </c>
      <c r="J8778">
        <v>53</v>
      </c>
      <c r="K8778">
        <v>51</v>
      </c>
      <c r="L8778">
        <v>3607.74</v>
      </c>
      <c r="M8778" t="s">
        <v>80</v>
      </c>
      <c r="N8778" t="s">
        <v>242</v>
      </c>
      <c r="O8778" t="s">
        <v>31</v>
      </c>
      <c r="P8778">
        <v>8</v>
      </c>
      <c r="Q8778" t="s">
        <v>25</v>
      </c>
    </row>
    <row r="8779" spans="1:17" hidden="1" x14ac:dyDescent="0.3">
      <c r="A8779" t="s">
        <v>464</v>
      </c>
      <c r="B8779" t="s">
        <v>9066</v>
      </c>
      <c r="C8779" t="s">
        <v>353</v>
      </c>
      <c r="D8779" t="s">
        <v>29</v>
      </c>
      <c r="E8779" t="s">
        <v>30</v>
      </c>
      <c r="F8779">
        <v>73.040000000000006</v>
      </c>
      <c r="G8779">
        <v>182</v>
      </c>
      <c r="H8779">
        <v>11997.44</v>
      </c>
      <c r="I8779">
        <v>11</v>
      </c>
      <c r="J8779">
        <v>78</v>
      </c>
      <c r="K8779">
        <v>133</v>
      </c>
      <c r="L8779">
        <v>8767.36</v>
      </c>
      <c r="M8779" t="s">
        <v>116</v>
      </c>
      <c r="N8779" t="s">
        <v>375</v>
      </c>
      <c r="O8779" t="s">
        <v>388</v>
      </c>
      <c r="P8779">
        <v>3</v>
      </c>
      <c r="Q8779" t="s">
        <v>50</v>
      </c>
    </row>
    <row r="8780" spans="1:17" hidden="1" x14ac:dyDescent="0.3">
      <c r="A8780" t="s">
        <v>435</v>
      </c>
      <c r="B8780" t="s">
        <v>9067</v>
      </c>
      <c r="C8780" t="s">
        <v>77</v>
      </c>
      <c r="D8780" t="s">
        <v>60</v>
      </c>
      <c r="E8780" t="s">
        <v>38</v>
      </c>
      <c r="F8780">
        <v>94.81</v>
      </c>
      <c r="G8780">
        <v>184</v>
      </c>
      <c r="H8780">
        <v>13354.72</v>
      </c>
      <c r="I8780">
        <v>5</v>
      </c>
      <c r="J8780">
        <v>88</v>
      </c>
      <c r="K8780">
        <v>137</v>
      </c>
      <c r="L8780">
        <v>9943.4599999999991</v>
      </c>
      <c r="M8780" t="s">
        <v>23</v>
      </c>
      <c r="N8780" t="s">
        <v>105</v>
      </c>
      <c r="O8780" t="s">
        <v>57</v>
      </c>
      <c r="P8780">
        <v>3</v>
      </c>
      <c r="Q8780" t="s">
        <v>50</v>
      </c>
    </row>
    <row r="8781" spans="1:17" hidden="1" x14ac:dyDescent="0.3">
      <c r="A8781" t="s">
        <v>75</v>
      </c>
      <c r="B8781" t="s">
        <v>9068</v>
      </c>
      <c r="C8781" t="s">
        <v>169</v>
      </c>
      <c r="D8781" t="s">
        <v>20</v>
      </c>
      <c r="E8781" t="s">
        <v>21</v>
      </c>
      <c r="F8781">
        <v>30.17</v>
      </c>
      <c r="G8781">
        <v>31</v>
      </c>
      <c r="H8781">
        <v>912.33</v>
      </c>
      <c r="I8781">
        <v>20</v>
      </c>
      <c r="J8781">
        <v>76</v>
      </c>
      <c r="K8781">
        <v>20</v>
      </c>
      <c r="L8781">
        <v>588.6</v>
      </c>
      <c r="M8781" t="s">
        <v>142</v>
      </c>
      <c r="N8781" t="s">
        <v>220</v>
      </c>
      <c r="O8781" t="s">
        <v>308</v>
      </c>
      <c r="P8781">
        <v>6</v>
      </c>
      <c r="Q8781" t="s">
        <v>25</v>
      </c>
    </row>
    <row r="8782" spans="1:17" hidden="1" x14ac:dyDescent="0.3">
      <c r="A8782" t="s">
        <v>167</v>
      </c>
      <c r="B8782" t="s">
        <v>9069</v>
      </c>
      <c r="C8782" t="s">
        <v>59</v>
      </c>
      <c r="D8782" t="s">
        <v>60</v>
      </c>
      <c r="E8782" t="s">
        <v>30</v>
      </c>
      <c r="F8782">
        <v>71.3</v>
      </c>
      <c r="G8782">
        <v>125</v>
      </c>
      <c r="H8782">
        <v>11091.25</v>
      </c>
      <c r="I8782">
        <v>34</v>
      </c>
      <c r="J8782">
        <v>61</v>
      </c>
      <c r="K8782">
        <v>84</v>
      </c>
      <c r="L8782">
        <v>7453.32</v>
      </c>
      <c r="M8782" t="s">
        <v>89</v>
      </c>
      <c r="N8782" t="s">
        <v>115</v>
      </c>
      <c r="O8782" t="s">
        <v>209</v>
      </c>
      <c r="P8782">
        <v>3</v>
      </c>
      <c r="Q8782" t="s">
        <v>50</v>
      </c>
    </row>
    <row r="8783" spans="1:17" hidden="1" x14ac:dyDescent="0.3">
      <c r="A8783" t="s">
        <v>293</v>
      </c>
      <c r="B8783" t="s">
        <v>9070</v>
      </c>
      <c r="C8783" t="s">
        <v>192</v>
      </c>
      <c r="D8783" t="s">
        <v>37</v>
      </c>
      <c r="E8783" t="s">
        <v>38</v>
      </c>
      <c r="F8783">
        <v>78.69</v>
      </c>
      <c r="G8783">
        <v>89</v>
      </c>
      <c r="H8783">
        <v>8070.52</v>
      </c>
      <c r="I8783">
        <v>38</v>
      </c>
      <c r="J8783">
        <v>72</v>
      </c>
      <c r="K8783">
        <v>33</v>
      </c>
      <c r="L8783">
        <v>2992.44</v>
      </c>
      <c r="M8783" t="s">
        <v>243</v>
      </c>
      <c r="N8783" t="s">
        <v>104</v>
      </c>
      <c r="O8783" t="s">
        <v>378</v>
      </c>
      <c r="P8783">
        <v>3</v>
      </c>
      <c r="Q8783" t="s">
        <v>50</v>
      </c>
    </row>
    <row r="8784" spans="1:17" hidden="1" x14ac:dyDescent="0.3">
      <c r="A8784" t="s">
        <v>252</v>
      </c>
      <c r="B8784" t="s">
        <v>9071</v>
      </c>
      <c r="C8784" t="s">
        <v>353</v>
      </c>
      <c r="D8784" t="s">
        <v>29</v>
      </c>
      <c r="E8784" t="s">
        <v>21</v>
      </c>
      <c r="F8784">
        <v>93.74</v>
      </c>
      <c r="G8784">
        <v>73</v>
      </c>
      <c r="H8784">
        <v>3637.59</v>
      </c>
      <c r="I8784">
        <v>32</v>
      </c>
      <c r="J8784">
        <v>60</v>
      </c>
      <c r="K8784">
        <v>26</v>
      </c>
      <c r="L8784">
        <v>1295.58</v>
      </c>
      <c r="M8784" t="s">
        <v>319</v>
      </c>
      <c r="N8784" t="s">
        <v>193</v>
      </c>
      <c r="O8784" t="s">
        <v>33</v>
      </c>
      <c r="P8784">
        <v>9</v>
      </c>
      <c r="Q8784" t="s">
        <v>50</v>
      </c>
    </row>
    <row r="8785" spans="1:17" hidden="1" x14ac:dyDescent="0.3">
      <c r="A8785" t="s">
        <v>254</v>
      </c>
      <c r="B8785" t="s">
        <v>9072</v>
      </c>
      <c r="C8785" t="s">
        <v>103</v>
      </c>
      <c r="D8785" t="s">
        <v>67</v>
      </c>
      <c r="E8785" t="s">
        <v>21</v>
      </c>
      <c r="F8785">
        <v>80.08</v>
      </c>
      <c r="G8785">
        <v>96</v>
      </c>
      <c r="H8785">
        <v>171.84</v>
      </c>
      <c r="I8785">
        <v>47</v>
      </c>
      <c r="J8785">
        <v>62</v>
      </c>
      <c r="K8785">
        <v>0</v>
      </c>
      <c r="L8785">
        <v>0</v>
      </c>
      <c r="N8785" t="s">
        <v>175</v>
      </c>
      <c r="O8785" t="s">
        <v>73</v>
      </c>
      <c r="P8785">
        <v>1</v>
      </c>
      <c r="Q8785" t="s">
        <v>50</v>
      </c>
    </row>
    <row r="8786" spans="1:17" hidden="1" x14ac:dyDescent="0.3">
      <c r="A8786" t="s">
        <v>43</v>
      </c>
      <c r="B8786" t="s">
        <v>9073</v>
      </c>
      <c r="C8786" t="s">
        <v>36</v>
      </c>
      <c r="D8786" t="s">
        <v>37</v>
      </c>
      <c r="E8786" t="s">
        <v>30</v>
      </c>
      <c r="F8786">
        <v>85.99</v>
      </c>
      <c r="G8786">
        <v>197</v>
      </c>
      <c r="H8786">
        <v>9865.76</v>
      </c>
      <c r="I8786">
        <v>43</v>
      </c>
      <c r="J8786">
        <v>98</v>
      </c>
      <c r="K8786">
        <v>83</v>
      </c>
      <c r="L8786">
        <v>4156.6400000000003</v>
      </c>
      <c r="M8786" t="s">
        <v>287</v>
      </c>
      <c r="N8786" t="s">
        <v>80</v>
      </c>
      <c r="O8786" t="s">
        <v>370</v>
      </c>
      <c r="P8786">
        <v>7</v>
      </c>
      <c r="Q8786" t="s">
        <v>42</v>
      </c>
    </row>
    <row r="8787" spans="1:17" hidden="1" x14ac:dyDescent="0.3">
      <c r="A8787" t="s">
        <v>80</v>
      </c>
      <c r="B8787" t="s">
        <v>9074</v>
      </c>
      <c r="C8787" t="s">
        <v>99</v>
      </c>
      <c r="D8787" t="s">
        <v>46</v>
      </c>
      <c r="E8787" t="s">
        <v>38</v>
      </c>
      <c r="F8787">
        <v>3.34</v>
      </c>
      <c r="G8787">
        <v>159</v>
      </c>
      <c r="H8787">
        <v>6067.44</v>
      </c>
      <c r="I8787">
        <v>48</v>
      </c>
      <c r="J8787">
        <v>36</v>
      </c>
      <c r="K8787">
        <v>20</v>
      </c>
      <c r="L8787">
        <v>763.2</v>
      </c>
      <c r="M8787" t="s">
        <v>153</v>
      </c>
      <c r="N8787" t="s">
        <v>351</v>
      </c>
      <c r="O8787" t="s">
        <v>116</v>
      </c>
      <c r="P8787">
        <v>5</v>
      </c>
      <c r="Q8787" t="s">
        <v>42</v>
      </c>
    </row>
    <row r="8788" spans="1:17" hidden="1" x14ac:dyDescent="0.3">
      <c r="A8788" t="s">
        <v>422</v>
      </c>
      <c r="B8788" t="s">
        <v>9075</v>
      </c>
      <c r="C8788" t="s">
        <v>155</v>
      </c>
      <c r="D8788" t="s">
        <v>67</v>
      </c>
      <c r="E8788" t="s">
        <v>21</v>
      </c>
      <c r="F8788">
        <v>67.290000000000006</v>
      </c>
      <c r="G8788">
        <v>109</v>
      </c>
      <c r="H8788">
        <v>1274.21</v>
      </c>
      <c r="I8788">
        <v>18</v>
      </c>
      <c r="J8788">
        <v>64</v>
      </c>
      <c r="K8788">
        <v>46</v>
      </c>
      <c r="L8788">
        <v>537.74</v>
      </c>
      <c r="M8788" t="s">
        <v>75</v>
      </c>
      <c r="N8788" t="s">
        <v>183</v>
      </c>
      <c r="O8788" t="s">
        <v>332</v>
      </c>
      <c r="P8788">
        <v>5</v>
      </c>
      <c r="Q8788" t="s">
        <v>42</v>
      </c>
    </row>
    <row r="8789" spans="1:17" hidden="1" x14ac:dyDescent="0.3">
      <c r="A8789" t="s">
        <v>73</v>
      </c>
      <c r="B8789" t="s">
        <v>9076</v>
      </c>
      <c r="C8789" t="s">
        <v>215</v>
      </c>
      <c r="D8789" t="s">
        <v>134</v>
      </c>
      <c r="E8789" t="s">
        <v>30</v>
      </c>
      <c r="F8789">
        <v>21</v>
      </c>
      <c r="G8789">
        <v>97</v>
      </c>
      <c r="H8789">
        <v>3112.73</v>
      </c>
      <c r="I8789">
        <v>8</v>
      </c>
      <c r="J8789">
        <v>31</v>
      </c>
      <c r="K8789">
        <v>44</v>
      </c>
      <c r="L8789">
        <v>1411.96</v>
      </c>
      <c r="M8789" t="s">
        <v>79</v>
      </c>
      <c r="N8789" t="s">
        <v>264</v>
      </c>
      <c r="O8789" t="s">
        <v>115</v>
      </c>
      <c r="P8789">
        <v>2</v>
      </c>
      <c r="Q8789" t="s">
        <v>50</v>
      </c>
    </row>
    <row r="8790" spans="1:17" hidden="1" x14ac:dyDescent="0.3">
      <c r="A8790" t="s">
        <v>145</v>
      </c>
      <c r="B8790" t="s">
        <v>9077</v>
      </c>
      <c r="C8790" t="s">
        <v>128</v>
      </c>
      <c r="D8790" t="s">
        <v>46</v>
      </c>
      <c r="E8790" t="s">
        <v>38</v>
      </c>
      <c r="F8790">
        <v>49.94</v>
      </c>
      <c r="G8790">
        <v>74</v>
      </c>
      <c r="H8790">
        <v>1522.92</v>
      </c>
      <c r="I8790">
        <v>50</v>
      </c>
      <c r="J8790">
        <v>86</v>
      </c>
      <c r="K8790">
        <v>60</v>
      </c>
      <c r="L8790">
        <v>1234.8</v>
      </c>
      <c r="M8790" t="s">
        <v>220</v>
      </c>
      <c r="N8790" t="s">
        <v>275</v>
      </c>
      <c r="O8790" t="s">
        <v>422</v>
      </c>
      <c r="P8790">
        <v>9</v>
      </c>
      <c r="Q8790" t="s">
        <v>42</v>
      </c>
    </row>
    <row r="8791" spans="1:17" hidden="1" x14ac:dyDescent="0.3">
      <c r="A8791" t="s">
        <v>39</v>
      </c>
      <c r="B8791" t="s">
        <v>9078</v>
      </c>
      <c r="C8791" t="s">
        <v>200</v>
      </c>
      <c r="D8791" t="s">
        <v>29</v>
      </c>
      <c r="E8791" t="s">
        <v>21</v>
      </c>
      <c r="F8791">
        <v>67.55</v>
      </c>
      <c r="G8791">
        <v>95</v>
      </c>
      <c r="H8791">
        <v>9253.9500000000007</v>
      </c>
      <c r="I8791">
        <v>35</v>
      </c>
      <c r="J8791">
        <v>58</v>
      </c>
      <c r="K8791">
        <v>1</v>
      </c>
      <c r="L8791">
        <v>97.41</v>
      </c>
      <c r="M8791" t="s">
        <v>298</v>
      </c>
      <c r="N8791" t="s">
        <v>244</v>
      </c>
      <c r="O8791" t="s">
        <v>17</v>
      </c>
      <c r="P8791">
        <v>1</v>
      </c>
      <c r="Q8791" t="s">
        <v>42</v>
      </c>
    </row>
    <row r="8792" spans="1:17" hidden="1" x14ac:dyDescent="0.3">
      <c r="A8792" t="s">
        <v>218</v>
      </c>
      <c r="B8792" t="s">
        <v>9079</v>
      </c>
      <c r="C8792" t="s">
        <v>103</v>
      </c>
      <c r="D8792" t="s">
        <v>67</v>
      </c>
      <c r="E8792" t="s">
        <v>30</v>
      </c>
      <c r="F8792">
        <v>45.45</v>
      </c>
      <c r="G8792">
        <v>161</v>
      </c>
      <c r="H8792">
        <v>15248.31</v>
      </c>
      <c r="I8792">
        <v>35</v>
      </c>
      <c r="J8792">
        <v>69</v>
      </c>
      <c r="K8792">
        <v>143</v>
      </c>
      <c r="L8792">
        <v>13543.53</v>
      </c>
      <c r="M8792" t="s">
        <v>108</v>
      </c>
      <c r="N8792" t="s">
        <v>409</v>
      </c>
      <c r="O8792" t="s">
        <v>342</v>
      </c>
      <c r="P8792">
        <v>9</v>
      </c>
      <c r="Q8792" t="s">
        <v>25</v>
      </c>
    </row>
    <row r="8793" spans="1:17" hidden="1" x14ac:dyDescent="0.3">
      <c r="A8793" t="s">
        <v>17</v>
      </c>
      <c r="B8793" t="s">
        <v>9080</v>
      </c>
      <c r="C8793" t="s">
        <v>155</v>
      </c>
      <c r="D8793" t="s">
        <v>67</v>
      </c>
      <c r="E8793" t="s">
        <v>38</v>
      </c>
      <c r="F8793">
        <v>82.78</v>
      </c>
      <c r="G8793">
        <v>10</v>
      </c>
      <c r="H8793">
        <v>59.7</v>
      </c>
      <c r="I8793">
        <v>10</v>
      </c>
      <c r="J8793">
        <v>38</v>
      </c>
      <c r="K8793">
        <v>2</v>
      </c>
      <c r="L8793">
        <v>11.94</v>
      </c>
      <c r="M8793" t="s">
        <v>149</v>
      </c>
      <c r="N8793" t="s">
        <v>201</v>
      </c>
      <c r="O8793" t="s">
        <v>826</v>
      </c>
      <c r="P8793">
        <v>4</v>
      </c>
      <c r="Q8793" t="s">
        <v>42</v>
      </c>
    </row>
    <row r="8794" spans="1:17" hidden="1" x14ac:dyDescent="0.3">
      <c r="A8794" t="s">
        <v>451</v>
      </c>
      <c r="B8794" t="s">
        <v>9081</v>
      </c>
      <c r="C8794" t="s">
        <v>103</v>
      </c>
      <c r="D8794" t="s">
        <v>67</v>
      </c>
      <c r="E8794" t="s">
        <v>21</v>
      </c>
      <c r="F8794">
        <v>80.08</v>
      </c>
      <c r="G8794">
        <v>45</v>
      </c>
      <c r="H8794">
        <v>1647.9</v>
      </c>
      <c r="I8794">
        <v>10</v>
      </c>
      <c r="J8794">
        <v>45</v>
      </c>
      <c r="K8794">
        <v>11</v>
      </c>
      <c r="L8794">
        <v>402.82</v>
      </c>
      <c r="M8794" t="s">
        <v>326</v>
      </c>
      <c r="N8794" t="s">
        <v>80</v>
      </c>
      <c r="O8794" t="s">
        <v>111</v>
      </c>
      <c r="P8794">
        <v>3</v>
      </c>
      <c r="Q8794" t="s">
        <v>50</v>
      </c>
    </row>
    <row r="8795" spans="1:17" hidden="1" x14ac:dyDescent="0.3">
      <c r="A8795" t="s">
        <v>56</v>
      </c>
      <c r="B8795" t="s">
        <v>9082</v>
      </c>
      <c r="C8795" t="s">
        <v>99</v>
      </c>
      <c r="D8795" t="s">
        <v>46</v>
      </c>
      <c r="E8795" t="s">
        <v>30</v>
      </c>
      <c r="F8795">
        <v>67.180000000000007</v>
      </c>
      <c r="G8795">
        <v>38</v>
      </c>
      <c r="H8795">
        <v>1838.44</v>
      </c>
      <c r="I8795">
        <v>15</v>
      </c>
      <c r="J8795">
        <v>24</v>
      </c>
      <c r="K8795">
        <v>16</v>
      </c>
      <c r="L8795">
        <v>774.08</v>
      </c>
      <c r="M8795" t="s">
        <v>43</v>
      </c>
      <c r="N8795" t="s">
        <v>378</v>
      </c>
      <c r="O8795" t="s">
        <v>157</v>
      </c>
      <c r="P8795">
        <v>9</v>
      </c>
      <c r="Q8795" t="s">
        <v>50</v>
      </c>
    </row>
    <row r="8796" spans="1:17" hidden="1" x14ac:dyDescent="0.3">
      <c r="A8796" t="s">
        <v>177</v>
      </c>
      <c r="B8796" t="s">
        <v>9083</v>
      </c>
      <c r="C8796" t="s">
        <v>215</v>
      </c>
      <c r="D8796" t="s">
        <v>134</v>
      </c>
      <c r="E8796" t="s">
        <v>38</v>
      </c>
      <c r="F8796">
        <v>70.86</v>
      </c>
      <c r="G8796">
        <v>86</v>
      </c>
      <c r="H8796">
        <v>6039.78</v>
      </c>
      <c r="I8796">
        <v>11</v>
      </c>
      <c r="J8796">
        <v>31</v>
      </c>
      <c r="K8796">
        <v>27</v>
      </c>
      <c r="L8796">
        <v>1896.21</v>
      </c>
      <c r="M8796" t="s">
        <v>274</v>
      </c>
      <c r="N8796" t="s">
        <v>95</v>
      </c>
      <c r="O8796" t="s">
        <v>193</v>
      </c>
      <c r="P8796">
        <v>4</v>
      </c>
      <c r="Q8796" t="s">
        <v>50</v>
      </c>
    </row>
    <row r="8797" spans="1:17" hidden="1" x14ac:dyDescent="0.3">
      <c r="A8797" t="s">
        <v>244</v>
      </c>
      <c r="B8797" t="s">
        <v>9084</v>
      </c>
      <c r="C8797" t="s">
        <v>205</v>
      </c>
      <c r="D8797" t="s">
        <v>46</v>
      </c>
      <c r="E8797" t="s">
        <v>21</v>
      </c>
      <c r="F8797">
        <v>94.82</v>
      </c>
      <c r="G8797">
        <v>162</v>
      </c>
      <c r="H8797">
        <v>10536.48</v>
      </c>
      <c r="I8797">
        <v>40</v>
      </c>
      <c r="J8797">
        <v>39</v>
      </c>
      <c r="K8797">
        <v>81</v>
      </c>
      <c r="L8797">
        <v>5268.24</v>
      </c>
      <c r="M8797" t="s">
        <v>109</v>
      </c>
      <c r="N8797" t="s">
        <v>409</v>
      </c>
      <c r="O8797" t="s">
        <v>185</v>
      </c>
      <c r="P8797">
        <v>3</v>
      </c>
      <c r="Q8797" t="s">
        <v>25</v>
      </c>
    </row>
    <row r="8798" spans="1:17" hidden="1" x14ac:dyDescent="0.3">
      <c r="A8798" t="s">
        <v>84</v>
      </c>
      <c r="B8798" t="s">
        <v>9085</v>
      </c>
      <c r="C8798" t="s">
        <v>223</v>
      </c>
      <c r="D8798" t="s">
        <v>37</v>
      </c>
      <c r="E8798" t="s">
        <v>30</v>
      </c>
      <c r="F8798">
        <v>58.47</v>
      </c>
      <c r="G8798">
        <v>141</v>
      </c>
      <c r="H8798">
        <v>9588</v>
      </c>
      <c r="I8798">
        <v>45</v>
      </c>
      <c r="J8798">
        <v>58</v>
      </c>
      <c r="K8798">
        <v>41</v>
      </c>
      <c r="L8798">
        <v>2788</v>
      </c>
      <c r="M8798" t="s">
        <v>224</v>
      </c>
      <c r="N8798" t="s">
        <v>82</v>
      </c>
      <c r="O8798" t="s">
        <v>332</v>
      </c>
      <c r="P8798">
        <v>6</v>
      </c>
      <c r="Q8798" t="s">
        <v>50</v>
      </c>
    </row>
    <row r="8799" spans="1:17" hidden="1" x14ac:dyDescent="0.3">
      <c r="A8799" t="s">
        <v>157</v>
      </c>
      <c r="B8799" t="s">
        <v>9086</v>
      </c>
      <c r="C8799" t="s">
        <v>195</v>
      </c>
      <c r="D8799" t="s">
        <v>88</v>
      </c>
      <c r="E8799" t="s">
        <v>38</v>
      </c>
      <c r="F8799">
        <v>91.3</v>
      </c>
      <c r="G8799">
        <v>47</v>
      </c>
      <c r="H8799">
        <v>2833.63</v>
      </c>
      <c r="I8799">
        <v>9</v>
      </c>
      <c r="J8799">
        <v>62</v>
      </c>
      <c r="K8799">
        <v>2</v>
      </c>
      <c r="L8799">
        <v>120.58</v>
      </c>
      <c r="M8799" t="s">
        <v>229</v>
      </c>
      <c r="N8799" t="s">
        <v>313</v>
      </c>
      <c r="O8799" t="s">
        <v>335</v>
      </c>
      <c r="P8799">
        <v>1</v>
      </c>
      <c r="Q8799" t="s">
        <v>42</v>
      </c>
    </row>
    <row r="8800" spans="1:17" hidden="1" x14ac:dyDescent="0.3">
      <c r="A8800" t="s">
        <v>179</v>
      </c>
      <c r="B8800" t="s">
        <v>9087</v>
      </c>
      <c r="C8800" t="s">
        <v>113</v>
      </c>
      <c r="D8800" t="s">
        <v>46</v>
      </c>
      <c r="E8800" t="s">
        <v>21</v>
      </c>
      <c r="F8800">
        <v>91.09</v>
      </c>
      <c r="G8800">
        <v>152</v>
      </c>
      <c r="H8800">
        <v>14459.76</v>
      </c>
      <c r="I8800">
        <v>13</v>
      </c>
      <c r="J8800">
        <v>23</v>
      </c>
      <c r="K8800">
        <v>90</v>
      </c>
      <c r="L8800">
        <v>8561.7000000000007</v>
      </c>
      <c r="M8800" t="s">
        <v>327</v>
      </c>
      <c r="N8800" t="s">
        <v>83</v>
      </c>
      <c r="O8800" t="s">
        <v>131</v>
      </c>
      <c r="P8800">
        <v>2</v>
      </c>
      <c r="Q8800" t="s">
        <v>42</v>
      </c>
    </row>
    <row r="8801" spans="1:17" hidden="1" x14ac:dyDescent="0.3">
      <c r="A8801" t="s">
        <v>225</v>
      </c>
      <c r="B8801" t="s">
        <v>9088</v>
      </c>
      <c r="C8801" t="s">
        <v>241</v>
      </c>
      <c r="D8801" t="s">
        <v>134</v>
      </c>
      <c r="E8801" t="s">
        <v>21</v>
      </c>
      <c r="F8801">
        <v>17.5</v>
      </c>
      <c r="G8801">
        <v>59</v>
      </c>
      <c r="H8801">
        <v>1564.09</v>
      </c>
      <c r="I8801">
        <v>13</v>
      </c>
      <c r="J8801">
        <v>55</v>
      </c>
      <c r="K8801">
        <v>57</v>
      </c>
      <c r="L8801">
        <v>1511.07</v>
      </c>
      <c r="M8801" t="s">
        <v>409</v>
      </c>
      <c r="N8801" t="s">
        <v>277</v>
      </c>
      <c r="O8801" t="s">
        <v>100</v>
      </c>
      <c r="P8801">
        <v>5</v>
      </c>
      <c r="Q8801" t="s">
        <v>50</v>
      </c>
    </row>
    <row r="8802" spans="1:17" hidden="1" x14ac:dyDescent="0.3">
      <c r="A8802" t="s">
        <v>167</v>
      </c>
      <c r="B8802" t="s">
        <v>9089</v>
      </c>
      <c r="C8802" t="s">
        <v>215</v>
      </c>
      <c r="D8802" t="s">
        <v>134</v>
      </c>
      <c r="E8802" t="s">
        <v>30</v>
      </c>
      <c r="F8802">
        <v>21</v>
      </c>
      <c r="G8802">
        <v>162</v>
      </c>
      <c r="H8802">
        <v>8428.86</v>
      </c>
      <c r="I8802">
        <v>40</v>
      </c>
      <c r="J8802">
        <v>56</v>
      </c>
      <c r="K8802">
        <v>29</v>
      </c>
      <c r="L8802">
        <v>1508.87</v>
      </c>
      <c r="M8802" t="s">
        <v>159</v>
      </c>
      <c r="N8802" t="s">
        <v>334</v>
      </c>
      <c r="O8802" t="s">
        <v>330</v>
      </c>
      <c r="P8802">
        <v>2</v>
      </c>
      <c r="Q8802" t="s">
        <v>25</v>
      </c>
    </row>
    <row r="8803" spans="1:17" hidden="1" x14ac:dyDescent="0.3">
      <c r="A8803" t="s">
        <v>150</v>
      </c>
      <c r="B8803" t="s">
        <v>9090</v>
      </c>
      <c r="C8803" t="s">
        <v>155</v>
      </c>
      <c r="D8803" t="s">
        <v>67</v>
      </c>
      <c r="E8803" t="s">
        <v>38</v>
      </c>
      <c r="F8803">
        <v>82.78</v>
      </c>
      <c r="G8803">
        <v>139</v>
      </c>
      <c r="H8803">
        <v>8494.2900000000009</v>
      </c>
      <c r="I8803">
        <v>8</v>
      </c>
      <c r="J8803">
        <v>49</v>
      </c>
      <c r="K8803">
        <v>123</v>
      </c>
      <c r="L8803">
        <v>7516.53</v>
      </c>
      <c r="M8803" t="s">
        <v>130</v>
      </c>
      <c r="N8803" t="s">
        <v>75</v>
      </c>
      <c r="O8803" t="s">
        <v>326</v>
      </c>
      <c r="P8803">
        <v>3</v>
      </c>
      <c r="Q8803" t="s">
        <v>50</v>
      </c>
    </row>
    <row r="8804" spans="1:17" hidden="1" x14ac:dyDescent="0.3">
      <c r="A8804" t="s">
        <v>264</v>
      </c>
      <c r="B8804" t="s">
        <v>9091</v>
      </c>
      <c r="C8804" t="s">
        <v>45</v>
      </c>
      <c r="D8804" t="s">
        <v>46</v>
      </c>
      <c r="E8804" t="s">
        <v>21</v>
      </c>
      <c r="F8804">
        <v>54.87</v>
      </c>
      <c r="G8804">
        <v>173</v>
      </c>
      <c r="H8804">
        <v>2465.25</v>
      </c>
      <c r="I8804">
        <v>38</v>
      </c>
      <c r="J8804">
        <v>23</v>
      </c>
      <c r="K8804">
        <v>72</v>
      </c>
      <c r="L8804">
        <v>1026</v>
      </c>
      <c r="M8804" t="s">
        <v>279</v>
      </c>
      <c r="N8804" t="s">
        <v>105</v>
      </c>
      <c r="O8804" t="s">
        <v>55</v>
      </c>
      <c r="P8804">
        <v>8</v>
      </c>
      <c r="Q8804" t="s">
        <v>25</v>
      </c>
    </row>
    <row r="8805" spans="1:17" hidden="1" x14ac:dyDescent="0.3">
      <c r="A8805" t="s">
        <v>342</v>
      </c>
      <c r="B8805" t="s">
        <v>9092</v>
      </c>
      <c r="C8805" t="s">
        <v>133</v>
      </c>
      <c r="D8805" t="s">
        <v>134</v>
      </c>
      <c r="E8805" t="s">
        <v>21</v>
      </c>
      <c r="F8805">
        <v>9.06</v>
      </c>
      <c r="G8805">
        <v>108</v>
      </c>
      <c r="H8805">
        <v>3028.32</v>
      </c>
      <c r="I8805">
        <v>28</v>
      </c>
      <c r="J8805">
        <v>67</v>
      </c>
      <c r="K8805">
        <v>4</v>
      </c>
      <c r="L8805">
        <v>112.16</v>
      </c>
      <c r="M8805" t="s">
        <v>39</v>
      </c>
      <c r="N8805" t="s">
        <v>263</v>
      </c>
      <c r="O8805" t="s">
        <v>150</v>
      </c>
      <c r="P8805">
        <v>3</v>
      </c>
      <c r="Q8805" t="s">
        <v>50</v>
      </c>
    </row>
    <row r="8806" spans="1:17" hidden="1" x14ac:dyDescent="0.3">
      <c r="A8806" t="s">
        <v>184</v>
      </c>
      <c r="B8806" t="s">
        <v>9093</v>
      </c>
      <c r="C8806" t="s">
        <v>208</v>
      </c>
      <c r="D8806" t="s">
        <v>20</v>
      </c>
      <c r="E8806" t="s">
        <v>30</v>
      </c>
      <c r="F8806">
        <v>27.47</v>
      </c>
      <c r="G8806">
        <v>158</v>
      </c>
      <c r="H8806">
        <v>2210.42</v>
      </c>
      <c r="I8806">
        <v>38</v>
      </c>
      <c r="J8806">
        <v>63</v>
      </c>
      <c r="K8806">
        <v>139</v>
      </c>
      <c r="L8806">
        <v>1944.61</v>
      </c>
      <c r="M8806" t="s">
        <v>345</v>
      </c>
      <c r="N8806" t="s">
        <v>111</v>
      </c>
      <c r="O8806" t="s">
        <v>201</v>
      </c>
      <c r="P8806">
        <v>5</v>
      </c>
      <c r="Q8806" t="s">
        <v>25</v>
      </c>
    </row>
    <row r="8807" spans="1:17" hidden="1" x14ac:dyDescent="0.3">
      <c r="A8807" t="s">
        <v>105</v>
      </c>
      <c r="B8807" t="s">
        <v>9094</v>
      </c>
      <c r="C8807" t="s">
        <v>122</v>
      </c>
      <c r="D8807" t="s">
        <v>54</v>
      </c>
      <c r="E8807" t="s">
        <v>21</v>
      </c>
      <c r="F8807">
        <v>98.54</v>
      </c>
      <c r="G8807">
        <v>124</v>
      </c>
      <c r="H8807">
        <v>11684.52</v>
      </c>
      <c r="I8807">
        <v>8</v>
      </c>
      <c r="J8807">
        <v>28</v>
      </c>
      <c r="K8807">
        <v>8</v>
      </c>
      <c r="L8807">
        <v>753.84</v>
      </c>
      <c r="M8807" t="s">
        <v>43</v>
      </c>
      <c r="N8807" t="s">
        <v>126</v>
      </c>
      <c r="O8807" t="s">
        <v>451</v>
      </c>
      <c r="P8807">
        <v>7</v>
      </c>
      <c r="Q8807" t="s">
        <v>25</v>
      </c>
    </row>
    <row r="8808" spans="1:17" hidden="1" x14ac:dyDescent="0.3">
      <c r="A8808" t="s">
        <v>239</v>
      </c>
      <c r="B8808" t="s">
        <v>9095</v>
      </c>
      <c r="C8808" t="s">
        <v>241</v>
      </c>
      <c r="D8808" t="s">
        <v>134</v>
      </c>
      <c r="E8808" t="s">
        <v>38</v>
      </c>
      <c r="F8808">
        <v>57.51</v>
      </c>
      <c r="G8808">
        <v>69</v>
      </c>
      <c r="H8808">
        <v>3273.36</v>
      </c>
      <c r="I8808">
        <v>29</v>
      </c>
      <c r="J8808">
        <v>24</v>
      </c>
      <c r="K8808">
        <v>51</v>
      </c>
      <c r="L8808">
        <v>2419.44</v>
      </c>
      <c r="M8808" t="s">
        <v>218</v>
      </c>
      <c r="N8808" t="s">
        <v>111</v>
      </c>
      <c r="O8808" t="s">
        <v>89</v>
      </c>
      <c r="P8808">
        <v>3</v>
      </c>
      <c r="Q8808" t="s">
        <v>25</v>
      </c>
    </row>
    <row r="8809" spans="1:17" hidden="1" x14ac:dyDescent="0.3">
      <c r="A8809" t="s">
        <v>394</v>
      </c>
      <c r="B8809" t="s">
        <v>9096</v>
      </c>
      <c r="C8809" t="s">
        <v>192</v>
      </c>
      <c r="D8809" t="s">
        <v>37</v>
      </c>
      <c r="E8809" t="s">
        <v>21</v>
      </c>
      <c r="F8809">
        <v>95.4</v>
      </c>
      <c r="G8809">
        <v>107</v>
      </c>
      <c r="H8809">
        <v>8186.57</v>
      </c>
      <c r="I8809">
        <v>13</v>
      </c>
      <c r="J8809">
        <v>89</v>
      </c>
      <c r="K8809">
        <v>95</v>
      </c>
      <c r="L8809">
        <v>7268.45</v>
      </c>
      <c r="M8809" t="s">
        <v>61</v>
      </c>
      <c r="N8809" t="s">
        <v>274</v>
      </c>
      <c r="O8809" t="s">
        <v>464</v>
      </c>
      <c r="P8809">
        <v>9</v>
      </c>
      <c r="Q8809" t="s">
        <v>42</v>
      </c>
    </row>
    <row r="8810" spans="1:17" hidden="1" x14ac:dyDescent="0.3">
      <c r="A8810" t="s">
        <v>96</v>
      </c>
      <c r="B8810" t="s">
        <v>9097</v>
      </c>
      <c r="C8810" t="s">
        <v>315</v>
      </c>
      <c r="D8810" t="s">
        <v>37</v>
      </c>
      <c r="E8810" t="s">
        <v>30</v>
      </c>
      <c r="F8810">
        <v>5.79</v>
      </c>
      <c r="G8810">
        <v>56</v>
      </c>
      <c r="H8810">
        <v>548.79999999999995</v>
      </c>
      <c r="I8810">
        <v>49</v>
      </c>
      <c r="J8810">
        <v>97</v>
      </c>
      <c r="K8810">
        <v>39</v>
      </c>
      <c r="L8810">
        <v>382.2</v>
      </c>
      <c r="M8810" t="s">
        <v>238</v>
      </c>
      <c r="N8810" t="s">
        <v>283</v>
      </c>
      <c r="O8810" t="s">
        <v>129</v>
      </c>
      <c r="P8810">
        <v>7</v>
      </c>
      <c r="Q8810" t="s">
        <v>42</v>
      </c>
    </row>
    <row r="8811" spans="1:17" hidden="1" x14ac:dyDescent="0.3">
      <c r="A8811" t="s">
        <v>283</v>
      </c>
      <c r="B8811" t="s">
        <v>9098</v>
      </c>
      <c r="C8811" t="s">
        <v>113</v>
      </c>
      <c r="D8811" t="s">
        <v>46</v>
      </c>
      <c r="E8811" t="s">
        <v>38</v>
      </c>
      <c r="F8811">
        <v>62.98</v>
      </c>
      <c r="G8811">
        <v>31</v>
      </c>
      <c r="H8811">
        <v>1480.87</v>
      </c>
      <c r="I8811">
        <v>50</v>
      </c>
      <c r="J8811">
        <v>77</v>
      </c>
      <c r="K8811">
        <v>3</v>
      </c>
      <c r="L8811">
        <v>143.31</v>
      </c>
      <c r="M8811" t="s">
        <v>268</v>
      </c>
      <c r="N8811" t="s">
        <v>332</v>
      </c>
      <c r="O8811" t="s">
        <v>171</v>
      </c>
      <c r="P8811">
        <v>8</v>
      </c>
      <c r="Q8811" t="s">
        <v>42</v>
      </c>
    </row>
    <row r="8812" spans="1:17" hidden="1" x14ac:dyDescent="0.3">
      <c r="A8812" t="s">
        <v>68</v>
      </c>
      <c r="B8812" t="s">
        <v>9099</v>
      </c>
      <c r="C8812" t="s">
        <v>359</v>
      </c>
      <c r="D8812" t="s">
        <v>60</v>
      </c>
      <c r="E8812" t="s">
        <v>21</v>
      </c>
      <c r="F8812">
        <v>5.71</v>
      </c>
      <c r="G8812">
        <v>14</v>
      </c>
      <c r="H8812">
        <v>320.60000000000002</v>
      </c>
      <c r="I8812">
        <v>33</v>
      </c>
      <c r="J8812">
        <v>54</v>
      </c>
      <c r="K8812">
        <v>3</v>
      </c>
      <c r="L8812">
        <v>68.7</v>
      </c>
      <c r="M8812" t="s">
        <v>69</v>
      </c>
      <c r="N8812" t="s">
        <v>120</v>
      </c>
      <c r="O8812" t="s">
        <v>342</v>
      </c>
      <c r="P8812">
        <v>1</v>
      </c>
      <c r="Q8812" t="s">
        <v>25</v>
      </c>
    </row>
    <row r="8813" spans="1:17" hidden="1" x14ac:dyDescent="0.3">
      <c r="A8813" t="s">
        <v>62</v>
      </c>
      <c r="B8813" t="s">
        <v>9100</v>
      </c>
      <c r="C8813" t="s">
        <v>390</v>
      </c>
      <c r="D8813" t="s">
        <v>60</v>
      </c>
      <c r="E8813" t="s">
        <v>30</v>
      </c>
      <c r="F8813">
        <v>3.88</v>
      </c>
      <c r="G8813">
        <v>185</v>
      </c>
      <c r="H8813">
        <v>3274.5</v>
      </c>
      <c r="I8813">
        <v>36</v>
      </c>
      <c r="J8813">
        <v>37</v>
      </c>
      <c r="K8813">
        <v>160</v>
      </c>
      <c r="L8813">
        <v>2832</v>
      </c>
      <c r="M8813" t="s">
        <v>61</v>
      </c>
      <c r="N8813" t="s">
        <v>138</v>
      </c>
      <c r="O8813" t="s">
        <v>167</v>
      </c>
      <c r="P8813">
        <v>10</v>
      </c>
      <c r="Q8813" t="s">
        <v>50</v>
      </c>
    </row>
    <row r="8814" spans="1:17" hidden="1" x14ac:dyDescent="0.3">
      <c r="A8814" t="s">
        <v>104</v>
      </c>
      <c r="B8814" t="s">
        <v>9101</v>
      </c>
      <c r="C8814" t="s">
        <v>286</v>
      </c>
      <c r="D8814" t="s">
        <v>54</v>
      </c>
      <c r="E8814" t="s">
        <v>38</v>
      </c>
      <c r="F8814">
        <v>3.51</v>
      </c>
      <c r="G8814">
        <v>20</v>
      </c>
      <c r="H8814">
        <v>864.4</v>
      </c>
      <c r="I8814">
        <v>48</v>
      </c>
      <c r="J8814">
        <v>40</v>
      </c>
      <c r="K8814">
        <v>18</v>
      </c>
      <c r="L8814">
        <v>777.96</v>
      </c>
      <c r="M8814" t="s">
        <v>196</v>
      </c>
      <c r="N8814" t="s">
        <v>197</v>
      </c>
      <c r="O8814" t="s">
        <v>319</v>
      </c>
      <c r="P8814">
        <v>10</v>
      </c>
      <c r="Q8814" t="s">
        <v>50</v>
      </c>
    </row>
    <row r="8815" spans="1:17" hidden="1" x14ac:dyDescent="0.3">
      <c r="A8815" t="s">
        <v>388</v>
      </c>
      <c r="B8815" t="s">
        <v>9102</v>
      </c>
      <c r="C8815" t="s">
        <v>317</v>
      </c>
      <c r="D8815" t="s">
        <v>88</v>
      </c>
      <c r="E8815" t="s">
        <v>21</v>
      </c>
      <c r="F8815">
        <v>5.43</v>
      </c>
      <c r="G8815">
        <v>193</v>
      </c>
      <c r="H8815">
        <v>6247.41</v>
      </c>
      <c r="I8815">
        <v>42</v>
      </c>
      <c r="J8815">
        <v>42</v>
      </c>
      <c r="K8815">
        <v>109</v>
      </c>
      <c r="L8815">
        <v>3528.33</v>
      </c>
      <c r="M8815" t="s">
        <v>156</v>
      </c>
      <c r="N8815" t="s">
        <v>89</v>
      </c>
      <c r="O8815" t="s">
        <v>332</v>
      </c>
      <c r="P8815">
        <v>1</v>
      </c>
      <c r="Q8815" t="s">
        <v>25</v>
      </c>
    </row>
    <row r="8816" spans="1:17" hidden="1" x14ac:dyDescent="0.3">
      <c r="A8816" t="s">
        <v>167</v>
      </c>
      <c r="B8816" t="s">
        <v>9103</v>
      </c>
      <c r="C8816" t="s">
        <v>353</v>
      </c>
      <c r="D8816" t="s">
        <v>29</v>
      </c>
      <c r="E8816" t="s">
        <v>30</v>
      </c>
      <c r="F8816">
        <v>73.040000000000006</v>
      </c>
      <c r="G8816">
        <v>148</v>
      </c>
      <c r="H8816">
        <v>14626.84</v>
      </c>
      <c r="I8816">
        <v>49</v>
      </c>
      <c r="J8816">
        <v>35</v>
      </c>
      <c r="K8816">
        <v>119</v>
      </c>
      <c r="L8816">
        <v>11760.77</v>
      </c>
      <c r="M8816" t="s">
        <v>249</v>
      </c>
      <c r="N8816" t="s">
        <v>173</v>
      </c>
      <c r="O8816" t="s">
        <v>124</v>
      </c>
      <c r="P8816">
        <v>2</v>
      </c>
      <c r="Q8816" t="s">
        <v>50</v>
      </c>
    </row>
    <row r="8817" spans="1:17" hidden="1" x14ac:dyDescent="0.3">
      <c r="A8817" t="s">
        <v>224</v>
      </c>
      <c r="B8817" t="s">
        <v>9104</v>
      </c>
      <c r="C8817" t="s">
        <v>304</v>
      </c>
      <c r="D8817" t="s">
        <v>134</v>
      </c>
      <c r="E8817" t="s">
        <v>38</v>
      </c>
      <c r="F8817">
        <v>95.96</v>
      </c>
      <c r="G8817">
        <v>161</v>
      </c>
      <c r="H8817">
        <v>13161.75</v>
      </c>
      <c r="I8817">
        <v>42</v>
      </c>
      <c r="J8817">
        <v>83</v>
      </c>
      <c r="K8817">
        <v>35</v>
      </c>
      <c r="L8817">
        <v>2861.25</v>
      </c>
      <c r="M8817" t="s">
        <v>184</v>
      </c>
      <c r="N8817" t="s">
        <v>152</v>
      </c>
      <c r="O8817" t="s">
        <v>225</v>
      </c>
      <c r="P8817">
        <v>8</v>
      </c>
      <c r="Q8817" t="s">
        <v>50</v>
      </c>
    </row>
    <row r="8818" spans="1:17" hidden="1" x14ac:dyDescent="0.3">
      <c r="A8818" t="s">
        <v>167</v>
      </c>
      <c r="B8818" t="s">
        <v>9105</v>
      </c>
      <c r="C8818" t="s">
        <v>155</v>
      </c>
      <c r="D8818" t="s">
        <v>67</v>
      </c>
      <c r="E8818" t="s">
        <v>21</v>
      </c>
      <c r="F8818">
        <v>67.290000000000006</v>
      </c>
      <c r="G8818">
        <v>124</v>
      </c>
      <c r="H8818">
        <v>11714.28</v>
      </c>
      <c r="I8818">
        <v>22</v>
      </c>
      <c r="J8818">
        <v>64</v>
      </c>
      <c r="K8818">
        <v>5</v>
      </c>
      <c r="L8818">
        <v>472.35</v>
      </c>
      <c r="M8818" t="s">
        <v>350</v>
      </c>
      <c r="N8818" t="s">
        <v>279</v>
      </c>
      <c r="O8818" t="s">
        <v>348</v>
      </c>
      <c r="P8818">
        <v>5</v>
      </c>
      <c r="Q8818" t="s">
        <v>50</v>
      </c>
    </row>
    <row r="8819" spans="1:17" hidden="1" x14ac:dyDescent="0.3">
      <c r="A8819" t="s">
        <v>441</v>
      </c>
      <c r="B8819" t="s">
        <v>9106</v>
      </c>
      <c r="C8819" t="s">
        <v>246</v>
      </c>
      <c r="D8819" t="s">
        <v>67</v>
      </c>
      <c r="E8819" t="s">
        <v>21</v>
      </c>
      <c r="F8819">
        <v>26.58</v>
      </c>
      <c r="G8819">
        <v>141</v>
      </c>
      <c r="H8819">
        <v>9262.2900000000009</v>
      </c>
      <c r="I8819">
        <v>31</v>
      </c>
      <c r="J8819">
        <v>67</v>
      </c>
      <c r="K8819">
        <v>121</v>
      </c>
      <c r="L8819">
        <v>7948.49</v>
      </c>
      <c r="M8819" t="s">
        <v>418</v>
      </c>
      <c r="N8819" t="s">
        <v>287</v>
      </c>
      <c r="O8819" t="s">
        <v>22</v>
      </c>
      <c r="P8819">
        <v>7</v>
      </c>
      <c r="Q8819" t="s">
        <v>25</v>
      </c>
    </row>
    <row r="8820" spans="1:17" hidden="1" x14ac:dyDescent="0.3">
      <c r="A8820" t="s">
        <v>183</v>
      </c>
      <c r="B8820" t="s">
        <v>9107</v>
      </c>
      <c r="C8820" t="s">
        <v>66</v>
      </c>
      <c r="D8820" t="s">
        <v>67</v>
      </c>
      <c r="E8820" t="s">
        <v>30</v>
      </c>
      <c r="F8820">
        <v>50.66</v>
      </c>
      <c r="G8820">
        <v>190</v>
      </c>
      <c r="H8820">
        <v>15473.6</v>
      </c>
      <c r="I8820">
        <v>32</v>
      </c>
      <c r="J8820">
        <v>96</v>
      </c>
      <c r="K8820">
        <v>121</v>
      </c>
      <c r="L8820">
        <v>9854.24</v>
      </c>
      <c r="M8820" t="s">
        <v>156</v>
      </c>
      <c r="N8820" t="s">
        <v>337</v>
      </c>
      <c r="O8820" t="s">
        <v>150</v>
      </c>
      <c r="P8820">
        <v>8</v>
      </c>
      <c r="Q8820" t="s">
        <v>25</v>
      </c>
    </row>
    <row r="8821" spans="1:17" hidden="1" x14ac:dyDescent="0.3">
      <c r="A8821" t="s">
        <v>277</v>
      </c>
      <c r="B8821" t="s">
        <v>9108</v>
      </c>
      <c r="C8821" t="s">
        <v>113</v>
      </c>
      <c r="D8821" t="s">
        <v>46</v>
      </c>
      <c r="E8821" t="s">
        <v>38</v>
      </c>
      <c r="F8821">
        <v>62.98</v>
      </c>
      <c r="G8821">
        <v>170</v>
      </c>
      <c r="H8821">
        <v>12428.7</v>
      </c>
      <c r="I8821">
        <v>40</v>
      </c>
      <c r="J8821">
        <v>68</v>
      </c>
      <c r="K8821">
        <v>128</v>
      </c>
      <c r="L8821">
        <v>9358.08</v>
      </c>
      <c r="M8821" t="s">
        <v>201</v>
      </c>
      <c r="N8821" t="s">
        <v>159</v>
      </c>
      <c r="O8821" t="s">
        <v>345</v>
      </c>
      <c r="P8821">
        <v>6</v>
      </c>
      <c r="Q8821" t="s">
        <v>50</v>
      </c>
    </row>
    <row r="8822" spans="1:17" hidden="1" x14ac:dyDescent="0.3">
      <c r="A8822" t="s">
        <v>49</v>
      </c>
      <c r="B8822" t="s">
        <v>9109</v>
      </c>
      <c r="C8822" t="s">
        <v>103</v>
      </c>
      <c r="D8822" t="s">
        <v>67</v>
      </c>
      <c r="E8822" t="s">
        <v>21</v>
      </c>
      <c r="F8822">
        <v>80.08</v>
      </c>
      <c r="G8822">
        <v>187</v>
      </c>
      <c r="H8822">
        <v>12469.16</v>
      </c>
      <c r="I8822">
        <v>17</v>
      </c>
      <c r="J8822">
        <v>95</v>
      </c>
      <c r="K8822">
        <v>158</v>
      </c>
      <c r="L8822">
        <v>10535.44</v>
      </c>
      <c r="M8822" t="s">
        <v>62</v>
      </c>
      <c r="N8822" t="s">
        <v>62</v>
      </c>
      <c r="O8822" t="s">
        <v>308</v>
      </c>
      <c r="P8822">
        <v>4</v>
      </c>
      <c r="Q8822" t="s">
        <v>25</v>
      </c>
    </row>
    <row r="8823" spans="1:17" hidden="1" x14ac:dyDescent="0.3">
      <c r="A8823" t="s">
        <v>319</v>
      </c>
      <c r="B8823" t="s">
        <v>9110</v>
      </c>
      <c r="C8823" t="s">
        <v>205</v>
      </c>
      <c r="D8823" t="s">
        <v>46</v>
      </c>
      <c r="E8823" t="s">
        <v>30</v>
      </c>
      <c r="F8823">
        <v>50.01</v>
      </c>
      <c r="G8823">
        <v>190</v>
      </c>
      <c r="H8823">
        <v>8466.4</v>
      </c>
      <c r="I8823">
        <v>45</v>
      </c>
      <c r="J8823">
        <v>21</v>
      </c>
      <c r="K8823">
        <v>188</v>
      </c>
      <c r="L8823">
        <v>8377.2800000000007</v>
      </c>
      <c r="M8823" t="s">
        <v>136</v>
      </c>
      <c r="N8823" t="s">
        <v>242</v>
      </c>
      <c r="O8823" t="s">
        <v>173</v>
      </c>
      <c r="P8823">
        <v>4</v>
      </c>
      <c r="Q8823" t="s">
        <v>25</v>
      </c>
    </row>
    <row r="8824" spans="1:17" hidden="1" x14ac:dyDescent="0.3">
      <c r="A8824" t="s">
        <v>125</v>
      </c>
      <c r="B8824" t="s">
        <v>9111</v>
      </c>
      <c r="C8824" t="s">
        <v>205</v>
      </c>
      <c r="D8824" t="s">
        <v>46</v>
      </c>
      <c r="E8824" t="s">
        <v>38</v>
      </c>
      <c r="F8824">
        <v>92.33</v>
      </c>
      <c r="G8824">
        <v>91</v>
      </c>
      <c r="H8824">
        <v>4826.6400000000003</v>
      </c>
      <c r="I8824">
        <v>40</v>
      </c>
      <c r="J8824">
        <v>99</v>
      </c>
      <c r="K8824">
        <v>44</v>
      </c>
      <c r="L8824">
        <v>2333.7600000000002</v>
      </c>
      <c r="M8824" t="s">
        <v>270</v>
      </c>
      <c r="N8824" t="s">
        <v>101</v>
      </c>
      <c r="O8824" t="s">
        <v>958</v>
      </c>
      <c r="P8824">
        <v>4</v>
      </c>
      <c r="Q8824" t="s">
        <v>25</v>
      </c>
    </row>
    <row r="8825" spans="1:17" hidden="1" x14ac:dyDescent="0.3">
      <c r="A8825" t="s">
        <v>75</v>
      </c>
      <c r="B8825" t="s">
        <v>9112</v>
      </c>
      <c r="C8825" t="s">
        <v>344</v>
      </c>
      <c r="D8825" t="s">
        <v>37</v>
      </c>
      <c r="E8825" t="s">
        <v>21</v>
      </c>
      <c r="F8825">
        <v>25.77</v>
      </c>
      <c r="G8825">
        <v>36</v>
      </c>
      <c r="H8825">
        <v>2596.3200000000002</v>
      </c>
      <c r="I8825">
        <v>39</v>
      </c>
      <c r="J8825">
        <v>34</v>
      </c>
      <c r="K8825">
        <v>34</v>
      </c>
      <c r="L8825">
        <v>2452.08</v>
      </c>
      <c r="M8825" t="s">
        <v>159</v>
      </c>
      <c r="N8825" t="s">
        <v>250</v>
      </c>
      <c r="O8825" t="s">
        <v>295</v>
      </c>
      <c r="P8825">
        <v>2</v>
      </c>
      <c r="Q8825" t="s">
        <v>42</v>
      </c>
    </row>
    <row r="8826" spans="1:17" hidden="1" x14ac:dyDescent="0.3">
      <c r="A8826" t="s">
        <v>184</v>
      </c>
      <c r="B8826" t="s">
        <v>9113</v>
      </c>
      <c r="C8826" t="s">
        <v>148</v>
      </c>
      <c r="D8826" t="s">
        <v>88</v>
      </c>
      <c r="E8826" t="s">
        <v>30</v>
      </c>
      <c r="F8826">
        <v>89.34</v>
      </c>
      <c r="G8826">
        <v>13</v>
      </c>
      <c r="H8826">
        <v>128.05000000000001</v>
      </c>
      <c r="I8826">
        <v>48</v>
      </c>
      <c r="J8826">
        <v>64</v>
      </c>
      <c r="K8826">
        <v>13</v>
      </c>
      <c r="L8826">
        <v>128.05000000000001</v>
      </c>
      <c r="M8826" t="s">
        <v>179</v>
      </c>
      <c r="N8826" t="s">
        <v>348</v>
      </c>
      <c r="O8826" t="s">
        <v>355</v>
      </c>
      <c r="P8826">
        <v>7</v>
      </c>
      <c r="Q8826" t="s">
        <v>50</v>
      </c>
    </row>
    <row r="8827" spans="1:17" hidden="1" x14ac:dyDescent="0.3">
      <c r="A8827" t="s">
        <v>157</v>
      </c>
      <c r="B8827" t="s">
        <v>9114</v>
      </c>
      <c r="C8827" t="s">
        <v>353</v>
      </c>
      <c r="D8827" t="s">
        <v>29</v>
      </c>
      <c r="E8827" t="s">
        <v>30</v>
      </c>
      <c r="F8827">
        <v>73.040000000000006</v>
      </c>
      <c r="G8827">
        <v>37</v>
      </c>
      <c r="H8827">
        <v>2217.7800000000002</v>
      </c>
      <c r="I8827">
        <v>16</v>
      </c>
      <c r="J8827">
        <v>94</v>
      </c>
      <c r="K8827">
        <v>17</v>
      </c>
      <c r="L8827">
        <v>1018.98</v>
      </c>
      <c r="M8827" t="s">
        <v>372</v>
      </c>
      <c r="N8827" t="s">
        <v>152</v>
      </c>
      <c r="O8827" t="s">
        <v>33</v>
      </c>
      <c r="P8827">
        <v>4</v>
      </c>
      <c r="Q8827" t="s">
        <v>50</v>
      </c>
    </row>
    <row r="8828" spans="1:17" hidden="1" x14ac:dyDescent="0.3">
      <c r="A8828" t="s">
        <v>85</v>
      </c>
      <c r="B8828" t="s">
        <v>9115</v>
      </c>
      <c r="C8828" t="s">
        <v>241</v>
      </c>
      <c r="D8828" t="s">
        <v>134</v>
      </c>
      <c r="E8828" t="s">
        <v>38</v>
      </c>
      <c r="F8828">
        <v>57.51</v>
      </c>
      <c r="G8828">
        <v>142</v>
      </c>
      <c r="H8828">
        <v>9614.82</v>
      </c>
      <c r="I8828">
        <v>32</v>
      </c>
      <c r="J8828">
        <v>76</v>
      </c>
      <c r="K8828">
        <v>58</v>
      </c>
      <c r="L8828">
        <v>3927.18</v>
      </c>
      <c r="M8828" t="s">
        <v>268</v>
      </c>
      <c r="N8828" t="s">
        <v>307</v>
      </c>
      <c r="O8828" t="s">
        <v>332</v>
      </c>
      <c r="P8828">
        <v>4</v>
      </c>
      <c r="Q8828" t="s">
        <v>42</v>
      </c>
    </row>
    <row r="8829" spans="1:17" hidden="1" x14ac:dyDescent="0.3">
      <c r="A8829" t="s">
        <v>32</v>
      </c>
      <c r="B8829" t="s">
        <v>9116</v>
      </c>
      <c r="C8829" t="s">
        <v>169</v>
      </c>
      <c r="D8829" t="s">
        <v>20</v>
      </c>
      <c r="E8829" t="s">
        <v>21</v>
      </c>
      <c r="F8829">
        <v>30.17</v>
      </c>
      <c r="G8829">
        <v>123</v>
      </c>
      <c r="H8829">
        <v>11277.87</v>
      </c>
      <c r="I8829">
        <v>13</v>
      </c>
      <c r="J8829">
        <v>46</v>
      </c>
      <c r="K8829">
        <v>42</v>
      </c>
      <c r="L8829">
        <v>3850.98</v>
      </c>
      <c r="M8829" t="s">
        <v>125</v>
      </c>
      <c r="N8829" t="s">
        <v>313</v>
      </c>
      <c r="O8829" t="s">
        <v>84</v>
      </c>
      <c r="P8829">
        <v>3</v>
      </c>
      <c r="Q8829" t="s">
        <v>42</v>
      </c>
    </row>
    <row r="8830" spans="1:17" hidden="1" x14ac:dyDescent="0.3">
      <c r="A8830" t="s">
        <v>252</v>
      </c>
      <c r="B8830" t="s">
        <v>9117</v>
      </c>
      <c r="C8830" t="s">
        <v>19</v>
      </c>
      <c r="D8830" t="s">
        <v>20</v>
      </c>
      <c r="E8830" t="s">
        <v>30</v>
      </c>
      <c r="F8830">
        <v>57.48</v>
      </c>
      <c r="G8830">
        <v>20</v>
      </c>
      <c r="H8830">
        <v>921.4</v>
      </c>
      <c r="I8830">
        <v>42</v>
      </c>
      <c r="J8830">
        <v>59</v>
      </c>
      <c r="K8830">
        <v>17</v>
      </c>
      <c r="L8830">
        <v>783.19</v>
      </c>
      <c r="M8830" t="s">
        <v>82</v>
      </c>
      <c r="N8830" t="s">
        <v>177</v>
      </c>
      <c r="O8830" t="s">
        <v>272</v>
      </c>
      <c r="P8830">
        <v>2</v>
      </c>
      <c r="Q8830" t="s">
        <v>25</v>
      </c>
    </row>
    <row r="8831" spans="1:17" hidden="1" x14ac:dyDescent="0.3">
      <c r="A8831" t="s">
        <v>201</v>
      </c>
      <c r="B8831" t="s">
        <v>9118</v>
      </c>
      <c r="C8831" t="s">
        <v>87</v>
      </c>
      <c r="D8831" t="s">
        <v>88</v>
      </c>
      <c r="E8831" t="s">
        <v>38</v>
      </c>
      <c r="F8831">
        <v>98.64</v>
      </c>
      <c r="G8831">
        <v>89</v>
      </c>
      <c r="H8831">
        <v>8770.06</v>
      </c>
      <c r="I8831">
        <v>46</v>
      </c>
      <c r="J8831">
        <v>62</v>
      </c>
      <c r="K8831">
        <v>51</v>
      </c>
      <c r="L8831">
        <v>5025.54</v>
      </c>
      <c r="M8831" t="s">
        <v>351</v>
      </c>
      <c r="N8831" t="s">
        <v>218</v>
      </c>
      <c r="O8831" t="s">
        <v>458</v>
      </c>
      <c r="P8831">
        <v>10</v>
      </c>
      <c r="Q8831" t="s">
        <v>42</v>
      </c>
    </row>
    <row r="8832" spans="1:17" hidden="1" x14ac:dyDescent="0.3">
      <c r="A8832" t="s">
        <v>101</v>
      </c>
      <c r="B8832" t="s">
        <v>9119</v>
      </c>
      <c r="C8832" t="s">
        <v>71</v>
      </c>
      <c r="D8832" t="s">
        <v>29</v>
      </c>
      <c r="E8832" t="s">
        <v>21</v>
      </c>
      <c r="F8832">
        <v>39.83</v>
      </c>
      <c r="G8832">
        <v>156</v>
      </c>
      <c r="H8832">
        <v>10907.52</v>
      </c>
      <c r="I8832">
        <v>17</v>
      </c>
      <c r="J8832">
        <v>60</v>
      </c>
      <c r="K8832">
        <v>104</v>
      </c>
      <c r="L8832">
        <v>7271.68</v>
      </c>
      <c r="M8832" t="s">
        <v>268</v>
      </c>
      <c r="N8832" t="s">
        <v>153</v>
      </c>
      <c r="O8832" t="s">
        <v>229</v>
      </c>
      <c r="P8832">
        <v>10</v>
      </c>
      <c r="Q8832" t="s">
        <v>25</v>
      </c>
    </row>
    <row r="8833" spans="1:17" hidden="1" x14ac:dyDescent="0.3">
      <c r="A8833" t="s">
        <v>451</v>
      </c>
      <c r="B8833" t="s">
        <v>9120</v>
      </c>
      <c r="C8833" t="s">
        <v>246</v>
      </c>
      <c r="D8833" t="s">
        <v>67</v>
      </c>
      <c r="E8833" t="s">
        <v>30</v>
      </c>
      <c r="F8833">
        <v>45.41</v>
      </c>
      <c r="G8833">
        <v>182</v>
      </c>
      <c r="H8833">
        <v>14530.88</v>
      </c>
      <c r="I8833">
        <v>39</v>
      </c>
      <c r="J8833">
        <v>23</v>
      </c>
      <c r="K8833">
        <v>78</v>
      </c>
      <c r="L8833">
        <v>6227.52</v>
      </c>
      <c r="M8833" t="s">
        <v>153</v>
      </c>
      <c r="N8833" t="s">
        <v>64</v>
      </c>
      <c r="O8833" t="s">
        <v>264</v>
      </c>
      <c r="P8833">
        <v>7</v>
      </c>
      <c r="Q8833" t="s">
        <v>50</v>
      </c>
    </row>
    <row r="8834" spans="1:17" hidden="1" x14ac:dyDescent="0.3">
      <c r="A8834" t="s">
        <v>61</v>
      </c>
      <c r="B8834" t="s">
        <v>9121</v>
      </c>
      <c r="C8834" t="s">
        <v>359</v>
      </c>
      <c r="D8834" t="s">
        <v>60</v>
      </c>
      <c r="E8834" t="s">
        <v>38</v>
      </c>
      <c r="F8834">
        <v>26.75</v>
      </c>
      <c r="G8834">
        <v>86</v>
      </c>
      <c r="H8834">
        <v>6303.8</v>
      </c>
      <c r="I8834">
        <v>34</v>
      </c>
      <c r="J8834">
        <v>64</v>
      </c>
      <c r="K8834">
        <v>47</v>
      </c>
      <c r="L8834">
        <v>3445.1</v>
      </c>
      <c r="M8834" t="s">
        <v>295</v>
      </c>
      <c r="N8834" t="s">
        <v>313</v>
      </c>
      <c r="O8834" t="s">
        <v>370</v>
      </c>
      <c r="P8834">
        <v>1</v>
      </c>
      <c r="Q8834" t="s">
        <v>50</v>
      </c>
    </row>
    <row r="8835" spans="1:17" hidden="1" x14ac:dyDescent="0.3">
      <c r="A8835" t="s">
        <v>263</v>
      </c>
      <c r="B8835" t="s">
        <v>9122</v>
      </c>
      <c r="C8835" t="s">
        <v>215</v>
      </c>
      <c r="D8835" t="s">
        <v>134</v>
      </c>
      <c r="E8835" t="s">
        <v>38</v>
      </c>
      <c r="F8835">
        <v>70.86</v>
      </c>
      <c r="G8835">
        <v>50</v>
      </c>
      <c r="H8835">
        <v>2471.5</v>
      </c>
      <c r="I8835">
        <v>26</v>
      </c>
      <c r="J8835">
        <v>66</v>
      </c>
      <c r="K8835">
        <v>25</v>
      </c>
      <c r="L8835">
        <v>1235.75</v>
      </c>
      <c r="M8835" t="s">
        <v>388</v>
      </c>
      <c r="N8835" t="s">
        <v>106</v>
      </c>
      <c r="O8835" t="s">
        <v>124</v>
      </c>
      <c r="P8835">
        <v>2</v>
      </c>
      <c r="Q8835" t="s">
        <v>25</v>
      </c>
    </row>
    <row r="8836" spans="1:17" hidden="1" x14ac:dyDescent="0.3">
      <c r="A8836" t="s">
        <v>293</v>
      </c>
      <c r="B8836" t="s">
        <v>9123</v>
      </c>
      <c r="C8836" t="s">
        <v>161</v>
      </c>
      <c r="D8836" t="s">
        <v>67</v>
      </c>
      <c r="E8836" t="s">
        <v>30</v>
      </c>
      <c r="F8836">
        <v>17.920000000000002</v>
      </c>
      <c r="G8836">
        <v>81</v>
      </c>
      <c r="H8836">
        <v>1001.16</v>
      </c>
      <c r="I8836">
        <v>49</v>
      </c>
      <c r="J8836">
        <v>71</v>
      </c>
      <c r="K8836">
        <v>18</v>
      </c>
      <c r="L8836">
        <v>222.48</v>
      </c>
      <c r="M8836" t="s">
        <v>250</v>
      </c>
      <c r="N8836" t="s">
        <v>307</v>
      </c>
      <c r="O8836" t="s">
        <v>136</v>
      </c>
      <c r="P8836">
        <v>2</v>
      </c>
      <c r="Q8836" t="s">
        <v>25</v>
      </c>
    </row>
    <row r="8837" spans="1:17" hidden="1" x14ac:dyDescent="0.3">
      <c r="A8837" t="s">
        <v>109</v>
      </c>
      <c r="B8837" t="s">
        <v>9124</v>
      </c>
      <c r="C8837" t="s">
        <v>304</v>
      </c>
      <c r="D8837" t="s">
        <v>134</v>
      </c>
      <c r="E8837" t="s">
        <v>21</v>
      </c>
      <c r="F8837">
        <v>38.49</v>
      </c>
      <c r="G8837">
        <v>69</v>
      </c>
      <c r="H8837">
        <v>1026.03</v>
      </c>
      <c r="I8837">
        <v>9</v>
      </c>
      <c r="J8837">
        <v>70</v>
      </c>
      <c r="K8837">
        <v>45</v>
      </c>
      <c r="L8837">
        <v>669.15</v>
      </c>
      <c r="M8837" t="s">
        <v>47</v>
      </c>
      <c r="N8837" t="s">
        <v>319</v>
      </c>
      <c r="O8837" t="s">
        <v>152</v>
      </c>
      <c r="P8837">
        <v>1</v>
      </c>
      <c r="Q8837" t="s">
        <v>42</v>
      </c>
    </row>
    <row r="8838" spans="1:17" hidden="1" x14ac:dyDescent="0.3">
      <c r="A8838" t="s">
        <v>40</v>
      </c>
      <c r="B8838" t="s">
        <v>9125</v>
      </c>
      <c r="C8838" t="s">
        <v>304</v>
      </c>
      <c r="D8838" t="s">
        <v>134</v>
      </c>
      <c r="E8838" t="s">
        <v>30</v>
      </c>
      <c r="F8838">
        <v>23.25</v>
      </c>
      <c r="G8838">
        <v>149</v>
      </c>
      <c r="H8838">
        <v>8627.1</v>
      </c>
      <c r="I8838">
        <v>27</v>
      </c>
      <c r="J8838">
        <v>87</v>
      </c>
      <c r="K8838">
        <v>19</v>
      </c>
      <c r="L8838">
        <v>1100.0999999999999</v>
      </c>
      <c r="M8838" t="s">
        <v>188</v>
      </c>
      <c r="N8838" t="s">
        <v>197</v>
      </c>
      <c r="O8838" t="s">
        <v>72</v>
      </c>
      <c r="P8838">
        <v>1</v>
      </c>
      <c r="Q8838" t="s">
        <v>50</v>
      </c>
    </row>
    <row r="8839" spans="1:17" hidden="1" x14ac:dyDescent="0.3">
      <c r="A8839" t="s">
        <v>212</v>
      </c>
      <c r="B8839" t="s">
        <v>9126</v>
      </c>
      <c r="C8839" t="s">
        <v>155</v>
      </c>
      <c r="D8839" t="s">
        <v>67</v>
      </c>
      <c r="E8839" t="s">
        <v>38</v>
      </c>
      <c r="F8839">
        <v>82.78</v>
      </c>
      <c r="G8839">
        <v>140</v>
      </c>
      <c r="H8839">
        <v>4772.6000000000004</v>
      </c>
      <c r="I8839">
        <v>24</v>
      </c>
      <c r="J8839">
        <v>82</v>
      </c>
      <c r="K8839">
        <v>108</v>
      </c>
      <c r="L8839">
        <v>3681.72</v>
      </c>
      <c r="M8839" t="s">
        <v>175</v>
      </c>
      <c r="N8839" t="s">
        <v>275</v>
      </c>
      <c r="O8839" t="s">
        <v>156</v>
      </c>
      <c r="P8839">
        <v>9</v>
      </c>
      <c r="Q8839" t="s">
        <v>50</v>
      </c>
    </row>
    <row r="8840" spans="1:17" hidden="1" x14ac:dyDescent="0.3">
      <c r="A8840" t="s">
        <v>293</v>
      </c>
      <c r="B8840" t="s">
        <v>9127</v>
      </c>
      <c r="C8840" t="s">
        <v>317</v>
      </c>
      <c r="D8840" t="s">
        <v>88</v>
      </c>
      <c r="E8840" t="s">
        <v>21</v>
      </c>
      <c r="F8840">
        <v>5.43</v>
      </c>
      <c r="G8840">
        <v>78</v>
      </c>
      <c r="H8840">
        <v>7302.36</v>
      </c>
      <c r="I8840">
        <v>43</v>
      </c>
      <c r="J8840">
        <v>46</v>
      </c>
      <c r="K8840">
        <v>41</v>
      </c>
      <c r="L8840">
        <v>3838.42</v>
      </c>
      <c r="M8840" t="s">
        <v>106</v>
      </c>
      <c r="N8840" t="s">
        <v>104</v>
      </c>
      <c r="O8840" t="s">
        <v>239</v>
      </c>
      <c r="P8840">
        <v>4</v>
      </c>
      <c r="Q8840" t="s">
        <v>42</v>
      </c>
    </row>
    <row r="8841" spans="1:17" hidden="1" x14ac:dyDescent="0.3">
      <c r="A8841" t="s">
        <v>64</v>
      </c>
      <c r="B8841" t="s">
        <v>9128</v>
      </c>
      <c r="C8841" t="s">
        <v>93</v>
      </c>
      <c r="D8841" t="s">
        <v>20</v>
      </c>
      <c r="E8841" t="s">
        <v>38</v>
      </c>
      <c r="F8841">
        <v>95.99</v>
      </c>
      <c r="G8841">
        <v>181</v>
      </c>
      <c r="H8841">
        <v>14165.06</v>
      </c>
      <c r="I8841">
        <v>29</v>
      </c>
      <c r="J8841">
        <v>21</v>
      </c>
      <c r="K8841">
        <v>142</v>
      </c>
      <c r="L8841">
        <v>11112.92</v>
      </c>
      <c r="M8841" t="s">
        <v>257</v>
      </c>
      <c r="N8841" t="s">
        <v>23</v>
      </c>
      <c r="O8841" t="s">
        <v>109</v>
      </c>
      <c r="P8841">
        <v>3</v>
      </c>
      <c r="Q8841" t="s">
        <v>50</v>
      </c>
    </row>
    <row r="8842" spans="1:17" hidden="1" x14ac:dyDescent="0.3">
      <c r="A8842" t="s">
        <v>64</v>
      </c>
      <c r="B8842" t="s">
        <v>9129</v>
      </c>
      <c r="C8842" t="s">
        <v>53</v>
      </c>
      <c r="D8842" t="s">
        <v>54</v>
      </c>
      <c r="E8842" t="s">
        <v>21</v>
      </c>
      <c r="F8842">
        <v>26.92</v>
      </c>
      <c r="G8842">
        <v>180</v>
      </c>
      <c r="H8842">
        <v>10330.200000000001</v>
      </c>
      <c r="I8842">
        <v>12</v>
      </c>
      <c r="J8842">
        <v>98</v>
      </c>
      <c r="K8842">
        <v>130</v>
      </c>
      <c r="L8842">
        <v>7460.7</v>
      </c>
      <c r="M8842" t="s">
        <v>90</v>
      </c>
      <c r="N8842" t="s">
        <v>370</v>
      </c>
      <c r="O8842" t="s">
        <v>335</v>
      </c>
      <c r="P8842">
        <v>6</v>
      </c>
      <c r="Q8842" t="s">
        <v>50</v>
      </c>
    </row>
    <row r="8843" spans="1:17" hidden="1" x14ac:dyDescent="0.3">
      <c r="A8843" t="s">
        <v>218</v>
      </c>
      <c r="B8843" t="s">
        <v>9130</v>
      </c>
      <c r="C8843" t="s">
        <v>390</v>
      </c>
      <c r="D8843" t="s">
        <v>60</v>
      </c>
      <c r="E8843" t="s">
        <v>21</v>
      </c>
      <c r="F8843">
        <v>67.64</v>
      </c>
      <c r="G8843">
        <v>116</v>
      </c>
      <c r="H8843">
        <v>8265</v>
      </c>
      <c r="I8843">
        <v>16</v>
      </c>
      <c r="J8843">
        <v>48</v>
      </c>
      <c r="K8843">
        <v>65</v>
      </c>
      <c r="L8843">
        <v>4631.25</v>
      </c>
      <c r="M8843" t="s">
        <v>68</v>
      </c>
      <c r="N8843" t="s">
        <v>124</v>
      </c>
      <c r="O8843" t="s">
        <v>312</v>
      </c>
      <c r="P8843">
        <v>3</v>
      </c>
      <c r="Q8843" t="s">
        <v>42</v>
      </c>
    </row>
    <row r="8844" spans="1:17" hidden="1" x14ac:dyDescent="0.3">
      <c r="A8844" t="s">
        <v>111</v>
      </c>
      <c r="B8844" t="s">
        <v>9131</v>
      </c>
      <c r="C8844" t="s">
        <v>195</v>
      </c>
      <c r="D8844" t="s">
        <v>88</v>
      </c>
      <c r="E8844" t="s">
        <v>30</v>
      </c>
      <c r="F8844">
        <v>30.21</v>
      </c>
      <c r="G8844">
        <v>144</v>
      </c>
      <c r="H8844">
        <v>13543.2</v>
      </c>
      <c r="I8844">
        <v>9</v>
      </c>
      <c r="J8844">
        <v>92</v>
      </c>
      <c r="K8844">
        <v>86</v>
      </c>
      <c r="L8844">
        <v>8088.3</v>
      </c>
      <c r="M8844" t="s">
        <v>178</v>
      </c>
      <c r="N8844" t="s">
        <v>22</v>
      </c>
      <c r="O8844" t="s">
        <v>80</v>
      </c>
      <c r="P8844">
        <v>2</v>
      </c>
      <c r="Q8844" t="s">
        <v>42</v>
      </c>
    </row>
    <row r="8845" spans="1:17" hidden="1" x14ac:dyDescent="0.3">
      <c r="A8845" t="s">
        <v>146</v>
      </c>
      <c r="B8845" t="s">
        <v>9132</v>
      </c>
      <c r="C8845" t="s">
        <v>195</v>
      </c>
      <c r="D8845" t="s">
        <v>88</v>
      </c>
      <c r="E8845" t="s">
        <v>38</v>
      </c>
      <c r="F8845">
        <v>91.3</v>
      </c>
      <c r="G8845">
        <v>31</v>
      </c>
      <c r="H8845">
        <v>1374.85</v>
      </c>
      <c r="I8845">
        <v>10</v>
      </c>
      <c r="J8845">
        <v>99</v>
      </c>
      <c r="K8845">
        <v>25</v>
      </c>
      <c r="L8845">
        <v>1108.75</v>
      </c>
      <c r="M8845" t="s">
        <v>84</v>
      </c>
      <c r="N8845" t="s">
        <v>263</v>
      </c>
      <c r="O8845" t="s">
        <v>33</v>
      </c>
      <c r="P8845">
        <v>3</v>
      </c>
      <c r="Q8845" t="s">
        <v>25</v>
      </c>
    </row>
    <row r="8846" spans="1:17" hidden="1" x14ac:dyDescent="0.3">
      <c r="A8846" t="s">
        <v>32</v>
      </c>
      <c r="B8846" t="s">
        <v>9133</v>
      </c>
      <c r="C8846" t="s">
        <v>161</v>
      </c>
      <c r="D8846" t="s">
        <v>67</v>
      </c>
      <c r="E8846" t="s">
        <v>21</v>
      </c>
      <c r="F8846">
        <v>58.2</v>
      </c>
      <c r="G8846">
        <v>64</v>
      </c>
      <c r="H8846">
        <v>4312.32</v>
      </c>
      <c r="I8846">
        <v>32</v>
      </c>
      <c r="J8846">
        <v>81</v>
      </c>
      <c r="K8846">
        <v>15</v>
      </c>
      <c r="L8846">
        <v>1010.7</v>
      </c>
      <c r="M8846" t="s">
        <v>41</v>
      </c>
      <c r="N8846" t="s">
        <v>83</v>
      </c>
      <c r="O8846" t="s">
        <v>149</v>
      </c>
      <c r="P8846">
        <v>9</v>
      </c>
      <c r="Q8846" t="s">
        <v>25</v>
      </c>
    </row>
    <row r="8847" spans="1:17" hidden="1" x14ac:dyDescent="0.3">
      <c r="A8847" t="s">
        <v>51</v>
      </c>
      <c r="B8847" t="s">
        <v>9134</v>
      </c>
      <c r="C8847" t="s">
        <v>344</v>
      </c>
      <c r="D8847" t="s">
        <v>37</v>
      </c>
      <c r="E8847" t="s">
        <v>30</v>
      </c>
      <c r="F8847">
        <v>48.16</v>
      </c>
      <c r="G8847">
        <v>79</v>
      </c>
      <c r="H8847">
        <v>7178.73</v>
      </c>
      <c r="I8847">
        <v>50</v>
      </c>
      <c r="J8847">
        <v>88</v>
      </c>
      <c r="K8847">
        <v>58</v>
      </c>
      <c r="L8847">
        <v>5270.46</v>
      </c>
      <c r="M8847" t="s">
        <v>145</v>
      </c>
      <c r="N8847" t="s">
        <v>145</v>
      </c>
      <c r="O8847" t="s">
        <v>272</v>
      </c>
      <c r="P8847">
        <v>1</v>
      </c>
      <c r="Q8847" t="s">
        <v>42</v>
      </c>
    </row>
    <row r="8848" spans="1:17" hidden="1" x14ac:dyDescent="0.3">
      <c r="A8848" t="s">
        <v>295</v>
      </c>
      <c r="B8848" t="s">
        <v>9135</v>
      </c>
      <c r="C8848" t="s">
        <v>241</v>
      </c>
      <c r="D8848" t="s">
        <v>134</v>
      </c>
      <c r="E8848" t="s">
        <v>38</v>
      </c>
      <c r="F8848">
        <v>57.51</v>
      </c>
      <c r="G8848">
        <v>46</v>
      </c>
      <c r="H8848">
        <v>2388.3200000000002</v>
      </c>
      <c r="I8848">
        <v>36</v>
      </c>
      <c r="J8848">
        <v>79</v>
      </c>
      <c r="K8848">
        <v>38</v>
      </c>
      <c r="L8848">
        <v>1972.96</v>
      </c>
      <c r="M8848" t="s">
        <v>375</v>
      </c>
      <c r="N8848" t="s">
        <v>312</v>
      </c>
      <c r="O8848" t="s">
        <v>198</v>
      </c>
      <c r="P8848">
        <v>1</v>
      </c>
      <c r="Q8848" t="s">
        <v>25</v>
      </c>
    </row>
    <row r="8849" spans="1:17" hidden="1" x14ac:dyDescent="0.3">
      <c r="A8849" t="s">
        <v>212</v>
      </c>
      <c r="B8849" t="s">
        <v>9136</v>
      </c>
      <c r="C8849" t="s">
        <v>205</v>
      </c>
      <c r="D8849" t="s">
        <v>46</v>
      </c>
      <c r="E8849" t="s">
        <v>21</v>
      </c>
      <c r="F8849">
        <v>94.82</v>
      </c>
      <c r="G8849">
        <v>54</v>
      </c>
      <c r="H8849">
        <v>3926.34</v>
      </c>
      <c r="I8849">
        <v>37</v>
      </c>
      <c r="J8849">
        <v>47</v>
      </c>
      <c r="K8849">
        <v>54</v>
      </c>
      <c r="L8849">
        <v>3926.34</v>
      </c>
      <c r="M8849" t="s">
        <v>177</v>
      </c>
      <c r="N8849" t="s">
        <v>388</v>
      </c>
      <c r="O8849" t="s">
        <v>188</v>
      </c>
      <c r="P8849">
        <v>5</v>
      </c>
      <c r="Q8849" t="s">
        <v>25</v>
      </c>
    </row>
    <row r="8850" spans="1:17" hidden="1" x14ac:dyDescent="0.3">
      <c r="A8850" t="s">
        <v>213</v>
      </c>
      <c r="B8850" t="s">
        <v>9137</v>
      </c>
      <c r="C8850" t="s">
        <v>148</v>
      </c>
      <c r="D8850" t="s">
        <v>88</v>
      </c>
      <c r="E8850" t="s">
        <v>30</v>
      </c>
      <c r="F8850">
        <v>89.34</v>
      </c>
      <c r="G8850">
        <v>127</v>
      </c>
      <c r="H8850">
        <v>7476.49</v>
      </c>
      <c r="I8850">
        <v>11</v>
      </c>
      <c r="J8850">
        <v>35</v>
      </c>
      <c r="K8850">
        <v>22</v>
      </c>
      <c r="L8850">
        <v>1295.1400000000001</v>
      </c>
      <c r="M8850" t="s">
        <v>332</v>
      </c>
      <c r="N8850" t="s">
        <v>43</v>
      </c>
      <c r="O8850" t="s">
        <v>212</v>
      </c>
      <c r="P8850">
        <v>1</v>
      </c>
      <c r="Q8850" t="s">
        <v>50</v>
      </c>
    </row>
    <row r="8851" spans="1:17" hidden="1" x14ac:dyDescent="0.3">
      <c r="A8851" t="s">
        <v>345</v>
      </c>
      <c r="B8851" t="s">
        <v>9138</v>
      </c>
      <c r="C8851" t="s">
        <v>122</v>
      </c>
      <c r="D8851" t="s">
        <v>54</v>
      </c>
      <c r="E8851" t="s">
        <v>30</v>
      </c>
      <c r="F8851">
        <v>25.23</v>
      </c>
      <c r="G8851">
        <v>145</v>
      </c>
      <c r="H8851">
        <v>4638.55</v>
      </c>
      <c r="I8851">
        <v>46</v>
      </c>
      <c r="J8851">
        <v>27</v>
      </c>
      <c r="K8851">
        <v>6</v>
      </c>
      <c r="L8851">
        <v>191.94</v>
      </c>
      <c r="M8851" t="s">
        <v>210</v>
      </c>
      <c r="N8851" t="s">
        <v>69</v>
      </c>
      <c r="O8851" t="s">
        <v>400</v>
      </c>
      <c r="P8851">
        <v>5</v>
      </c>
      <c r="Q8851" t="s">
        <v>42</v>
      </c>
    </row>
    <row r="8852" spans="1:17" hidden="1" x14ac:dyDescent="0.3">
      <c r="A8852" t="s">
        <v>238</v>
      </c>
      <c r="B8852" t="s">
        <v>9139</v>
      </c>
      <c r="C8852" t="s">
        <v>228</v>
      </c>
      <c r="D8852" t="s">
        <v>54</v>
      </c>
      <c r="E8852" t="s">
        <v>38</v>
      </c>
      <c r="F8852">
        <v>30.41</v>
      </c>
      <c r="G8852">
        <v>15</v>
      </c>
      <c r="H8852">
        <v>1110.75</v>
      </c>
      <c r="I8852">
        <v>8</v>
      </c>
      <c r="J8852">
        <v>61</v>
      </c>
      <c r="K8852">
        <v>14</v>
      </c>
      <c r="L8852">
        <v>1036.7</v>
      </c>
      <c r="M8852" t="s">
        <v>55</v>
      </c>
      <c r="N8852" t="s">
        <v>250</v>
      </c>
      <c r="O8852" t="s">
        <v>418</v>
      </c>
      <c r="P8852">
        <v>1</v>
      </c>
      <c r="Q8852" t="s">
        <v>42</v>
      </c>
    </row>
    <row r="8853" spans="1:17" hidden="1" x14ac:dyDescent="0.3">
      <c r="A8853" t="s">
        <v>119</v>
      </c>
      <c r="B8853" t="s">
        <v>9140</v>
      </c>
      <c r="C8853" t="s">
        <v>77</v>
      </c>
      <c r="D8853" t="s">
        <v>60</v>
      </c>
      <c r="E8853" t="s">
        <v>21</v>
      </c>
      <c r="F8853">
        <v>14.06</v>
      </c>
      <c r="G8853">
        <v>156</v>
      </c>
      <c r="H8853">
        <v>5826.6</v>
      </c>
      <c r="I8853">
        <v>37</v>
      </c>
      <c r="J8853">
        <v>21</v>
      </c>
      <c r="K8853">
        <v>27</v>
      </c>
      <c r="L8853">
        <v>1008.45</v>
      </c>
      <c r="M8853" t="s">
        <v>80</v>
      </c>
      <c r="N8853" t="s">
        <v>464</v>
      </c>
      <c r="O8853" t="s">
        <v>119</v>
      </c>
      <c r="P8853">
        <v>4</v>
      </c>
      <c r="Q8853" t="s">
        <v>25</v>
      </c>
    </row>
    <row r="8854" spans="1:17" hidden="1" x14ac:dyDescent="0.3">
      <c r="A8854" t="s">
        <v>130</v>
      </c>
      <c r="B8854" t="s">
        <v>9141</v>
      </c>
      <c r="C8854" t="s">
        <v>87</v>
      </c>
      <c r="D8854" t="s">
        <v>88</v>
      </c>
      <c r="E8854" t="s">
        <v>38</v>
      </c>
      <c r="F8854">
        <v>98.64</v>
      </c>
      <c r="G8854">
        <v>182</v>
      </c>
      <c r="H8854">
        <v>8745.1</v>
      </c>
      <c r="I8854">
        <v>20</v>
      </c>
      <c r="J8854">
        <v>80</v>
      </c>
      <c r="K8854">
        <v>49</v>
      </c>
      <c r="L8854">
        <v>2354.4499999999998</v>
      </c>
      <c r="M8854" t="s">
        <v>257</v>
      </c>
      <c r="N8854" t="s">
        <v>157</v>
      </c>
      <c r="O8854" t="s">
        <v>138</v>
      </c>
      <c r="P8854">
        <v>2</v>
      </c>
      <c r="Q8854" t="s">
        <v>50</v>
      </c>
    </row>
    <row r="8855" spans="1:17" hidden="1" x14ac:dyDescent="0.3">
      <c r="A8855" t="s">
        <v>90</v>
      </c>
      <c r="B8855" t="s">
        <v>9142</v>
      </c>
      <c r="C8855" t="s">
        <v>233</v>
      </c>
      <c r="D8855" t="s">
        <v>29</v>
      </c>
      <c r="E8855" t="s">
        <v>30</v>
      </c>
      <c r="F8855">
        <v>92.78</v>
      </c>
      <c r="G8855">
        <v>44</v>
      </c>
      <c r="H8855">
        <v>3125.32</v>
      </c>
      <c r="I8855">
        <v>7</v>
      </c>
      <c r="J8855">
        <v>57</v>
      </c>
      <c r="K8855">
        <v>27</v>
      </c>
      <c r="L8855">
        <v>1917.81</v>
      </c>
      <c r="M8855" t="s">
        <v>224</v>
      </c>
      <c r="N8855" t="s">
        <v>243</v>
      </c>
      <c r="O8855" t="s">
        <v>68</v>
      </c>
      <c r="P8855">
        <v>10</v>
      </c>
      <c r="Q8855" t="s">
        <v>25</v>
      </c>
    </row>
    <row r="8856" spans="1:17" hidden="1" x14ac:dyDescent="0.3">
      <c r="A8856" t="s">
        <v>230</v>
      </c>
      <c r="B8856" t="s">
        <v>9143</v>
      </c>
      <c r="C8856" t="s">
        <v>261</v>
      </c>
      <c r="D8856" t="s">
        <v>20</v>
      </c>
      <c r="E8856" t="s">
        <v>30</v>
      </c>
      <c r="F8856">
        <v>50.94</v>
      </c>
      <c r="G8856">
        <v>133</v>
      </c>
      <c r="H8856">
        <v>5422.41</v>
      </c>
      <c r="I8856">
        <v>40</v>
      </c>
      <c r="J8856">
        <v>54</v>
      </c>
      <c r="K8856">
        <v>21</v>
      </c>
      <c r="L8856">
        <v>856.17</v>
      </c>
      <c r="M8856" t="s">
        <v>124</v>
      </c>
      <c r="N8856" t="s">
        <v>39</v>
      </c>
      <c r="O8856" t="s">
        <v>239</v>
      </c>
      <c r="P8856">
        <v>4</v>
      </c>
      <c r="Q8856" t="s">
        <v>50</v>
      </c>
    </row>
    <row r="8857" spans="1:17" hidden="1" x14ac:dyDescent="0.3">
      <c r="A8857" t="s">
        <v>159</v>
      </c>
      <c r="B8857" t="s">
        <v>9144</v>
      </c>
      <c r="C8857" t="s">
        <v>128</v>
      </c>
      <c r="D8857" t="s">
        <v>46</v>
      </c>
      <c r="E8857" t="s">
        <v>38</v>
      </c>
      <c r="F8857">
        <v>49.94</v>
      </c>
      <c r="G8857">
        <v>35</v>
      </c>
      <c r="H8857">
        <v>1704.5</v>
      </c>
      <c r="I8857">
        <v>18</v>
      </c>
      <c r="J8857">
        <v>97</v>
      </c>
      <c r="K8857">
        <v>15</v>
      </c>
      <c r="L8857">
        <v>730.5</v>
      </c>
      <c r="M8857" t="s">
        <v>263</v>
      </c>
      <c r="N8857" t="s">
        <v>63</v>
      </c>
      <c r="O8857" t="s">
        <v>129</v>
      </c>
      <c r="P8857">
        <v>3</v>
      </c>
      <c r="Q8857" t="s">
        <v>50</v>
      </c>
    </row>
    <row r="8858" spans="1:17" hidden="1" x14ac:dyDescent="0.3">
      <c r="A8858" t="s">
        <v>47</v>
      </c>
      <c r="B8858" t="s">
        <v>9145</v>
      </c>
      <c r="C8858" t="s">
        <v>155</v>
      </c>
      <c r="D8858" t="s">
        <v>67</v>
      </c>
      <c r="E8858" t="s">
        <v>38</v>
      </c>
      <c r="F8858">
        <v>82.78</v>
      </c>
      <c r="G8858">
        <v>116</v>
      </c>
      <c r="H8858">
        <v>9808.9599999999991</v>
      </c>
      <c r="I8858">
        <v>14</v>
      </c>
      <c r="J8858">
        <v>95</v>
      </c>
      <c r="K8858">
        <v>25</v>
      </c>
      <c r="L8858">
        <v>2114</v>
      </c>
      <c r="M8858" t="s">
        <v>61</v>
      </c>
      <c r="N8858" t="s">
        <v>239</v>
      </c>
      <c r="O8858" t="s">
        <v>69</v>
      </c>
      <c r="P8858">
        <v>9</v>
      </c>
      <c r="Q8858" t="s">
        <v>50</v>
      </c>
    </row>
    <row r="8859" spans="1:17" hidden="1" x14ac:dyDescent="0.3">
      <c r="A8859" t="s">
        <v>388</v>
      </c>
      <c r="B8859" t="s">
        <v>9146</v>
      </c>
      <c r="C8859" t="s">
        <v>87</v>
      </c>
      <c r="D8859" t="s">
        <v>88</v>
      </c>
      <c r="E8859" t="s">
        <v>38</v>
      </c>
      <c r="F8859">
        <v>98.64</v>
      </c>
      <c r="G8859">
        <v>149</v>
      </c>
      <c r="H8859">
        <v>7034.29</v>
      </c>
      <c r="I8859">
        <v>47</v>
      </c>
      <c r="J8859">
        <v>52</v>
      </c>
      <c r="K8859">
        <v>8</v>
      </c>
      <c r="L8859">
        <v>377.68</v>
      </c>
      <c r="M8859" t="s">
        <v>257</v>
      </c>
      <c r="N8859" t="s">
        <v>451</v>
      </c>
      <c r="O8859" t="s">
        <v>74</v>
      </c>
      <c r="P8859">
        <v>5</v>
      </c>
      <c r="Q8859" t="s">
        <v>50</v>
      </c>
    </row>
    <row r="8860" spans="1:17" hidden="1" x14ac:dyDescent="0.3">
      <c r="A8860" t="s">
        <v>26</v>
      </c>
      <c r="B8860" t="s">
        <v>9147</v>
      </c>
      <c r="C8860" t="s">
        <v>103</v>
      </c>
      <c r="D8860" t="s">
        <v>67</v>
      </c>
      <c r="E8860" t="s">
        <v>21</v>
      </c>
      <c r="F8860">
        <v>80.08</v>
      </c>
      <c r="G8860">
        <v>38</v>
      </c>
      <c r="H8860">
        <v>177.08</v>
      </c>
      <c r="I8860">
        <v>5</v>
      </c>
      <c r="J8860">
        <v>58</v>
      </c>
      <c r="K8860">
        <v>19</v>
      </c>
      <c r="L8860">
        <v>88.54</v>
      </c>
      <c r="M8860" t="s">
        <v>142</v>
      </c>
      <c r="N8860" t="s">
        <v>89</v>
      </c>
      <c r="O8860" t="s">
        <v>685</v>
      </c>
      <c r="P8860">
        <v>3</v>
      </c>
      <c r="Q8860" t="s">
        <v>50</v>
      </c>
    </row>
    <row r="8861" spans="1:17" hidden="1" x14ac:dyDescent="0.3">
      <c r="A8861" t="s">
        <v>115</v>
      </c>
      <c r="B8861" t="s">
        <v>9148</v>
      </c>
      <c r="C8861" t="s">
        <v>359</v>
      </c>
      <c r="D8861" t="s">
        <v>60</v>
      </c>
      <c r="E8861" t="s">
        <v>30</v>
      </c>
      <c r="F8861">
        <v>26.3</v>
      </c>
      <c r="G8861">
        <v>139</v>
      </c>
      <c r="H8861">
        <v>10830.88</v>
      </c>
      <c r="I8861">
        <v>23</v>
      </c>
      <c r="J8861">
        <v>46</v>
      </c>
      <c r="K8861">
        <v>11</v>
      </c>
      <c r="L8861">
        <v>857.12</v>
      </c>
      <c r="M8861" t="s">
        <v>125</v>
      </c>
      <c r="N8861" t="s">
        <v>250</v>
      </c>
      <c r="O8861" t="s">
        <v>105</v>
      </c>
      <c r="P8861">
        <v>10</v>
      </c>
      <c r="Q8861" t="s">
        <v>25</v>
      </c>
    </row>
    <row r="8862" spans="1:17" hidden="1" x14ac:dyDescent="0.3">
      <c r="A8862" t="s">
        <v>196</v>
      </c>
      <c r="B8862" t="s">
        <v>9149</v>
      </c>
      <c r="C8862" t="s">
        <v>304</v>
      </c>
      <c r="D8862" t="s">
        <v>134</v>
      </c>
      <c r="E8862" t="s">
        <v>38</v>
      </c>
      <c r="F8862">
        <v>95.96</v>
      </c>
      <c r="G8862">
        <v>170</v>
      </c>
      <c r="H8862">
        <v>6460</v>
      </c>
      <c r="I8862">
        <v>32</v>
      </c>
      <c r="J8862">
        <v>97</v>
      </c>
      <c r="K8862">
        <v>119</v>
      </c>
      <c r="L8862">
        <v>4522</v>
      </c>
      <c r="M8862" t="s">
        <v>69</v>
      </c>
      <c r="N8862" t="s">
        <v>226</v>
      </c>
      <c r="O8862" t="s">
        <v>123</v>
      </c>
      <c r="P8862">
        <v>6</v>
      </c>
      <c r="Q8862" t="s">
        <v>50</v>
      </c>
    </row>
    <row r="8863" spans="1:17" hidden="1" x14ac:dyDescent="0.3">
      <c r="A8863" t="s">
        <v>418</v>
      </c>
      <c r="B8863" t="s">
        <v>9150</v>
      </c>
      <c r="C8863" t="s">
        <v>233</v>
      </c>
      <c r="D8863" t="s">
        <v>29</v>
      </c>
      <c r="E8863" t="s">
        <v>21</v>
      </c>
      <c r="F8863">
        <v>18.27</v>
      </c>
      <c r="G8863">
        <v>128</v>
      </c>
      <c r="H8863">
        <v>12066.56</v>
      </c>
      <c r="I8863">
        <v>25</v>
      </c>
      <c r="J8863">
        <v>26</v>
      </c>
      <c r="K8863">
        <v>72</v>
      </c>
      <c r="L8863">
        <v>6787.44</v>
      </c>
      <c r="M8863" t="s">
        <v>48</v>
      </c>
      <c r="N8863" t="s">
        <v>90</v>
      </c>
      <c r="O8863" t="s">
        <v>355</v>
      </c>
      <c r="P8863">
        <v>9</v>
      </c>
      <c r="Q8863" t="s">
        <v>25</v>
      </c>
    </row>
    <row r="8864" spans="1:17" hidden="1" x14ac:dyDescent="0.3">
      <c r="A8864" t="s">
        <v>243</v>
      </c>
      <c r="B8864" t="s">
        <v>9151</v>
      </c>
      <c r="C8864" t="s">
        <v>228</v>
      </c>
      <c r="D8864" t="s">
        <v>54</v>
      </c>
      <c r="E8864" t="s">
        <v>30</v>
      </c>
      <c r="F8864">
        <v>50.86</v>
      </c>
      <c r="G8864">
        <v>63</v>
      </c>
      <c r="H8864">
        <v>3858.75</v>
      </c>
      <c r="I8864">
        <v>11</v>
      </c>
      <c r="J8864">
        <v>27</v>
      </c>
      <c r="K8864">
        <v>62</v>
      </c>
      <c r="L8864">
        <v>3797.5</v>
      </c>
      <c r="M8864" t="s">
        <v>167</v>
      </c>
      <c r="N8864" t="s">
        <v>375</v>
      </c>
      <c r="O8864" t="s">
        <v>206</v>
      </c>
      <c r="P8864">
        <v>2</v>
      </c>
      <c r="Q8864" t="s">
        <v>50</v>
      </c>
    </row>
    <row r="8865" spans="1:17" hidden="1" x14ac:dyDescent="0.3">
      <c r="A8865" t="s">
        <v>451</v>
      </c>
      <c r="B8865" t="s">
        <v>9152</v>
      </c>
      <c r="C8865" t="s">
        <v>261</v>
      </c>
      <c r="D8865" t="s">
        <v>20</v>
      </c>
      <c r="E8865" t="s">
        <v>38</v>
      </c>
      <c r="F8865">
        <v>46.83</v>
      </c>
      <c r="G8865">
        <v>90</v>
      </c>
      <c r="H8865">
        <v>413.1</v>
      </c>
      <c r="I8865">
        <v>16</v>
      </c>
      <c r="J8865">
        <v>92</v>
      </c>
      <c r="K8865">
        <v>38</v>
      </c>
      <c r="L8865">
        <v>174.42</v>
      </c>
      <c r="M8865" t="s">
        <v>47</v>
      </c>
      <c r="N8865" t="s">
        <v>185</v>
      </c>
      <c r="O8865" t="s">
        <v>226</v>
      </c>
      <c r="P8865">
        <v>1</v>
      </c>
      <c r="Q8865" t="s">
        <v>50</v>
      </c>
    </row>
    <row r="8866" spans="1:17" x14ac:dyDescent="0.3">
      <c r="A8866" t="s">
        <v>238</v>
      </c>
      <c r="B8866" t="s">
        <v>9153</v>
      </c>
      <c r="C8866" t="s">
        <v>28</v>
      </c>
      <c r="D8866" t="s">
        <v>29</v>
      </c>
      <c r="E8866" t="s">
        <v>30</v>
      </c>
      <c r="F8866">
        <v>9.82</v>
      </c>
      <c r="G8866">
        <v>187</v>
      </c>
      <c r="H8866">
        <v>1273.47</v>
      </c>
      <c r="I8866">
        <v>7</v>
      </c>
      <c r="J8866">
        <v>94</v>
      </c>
      <c r="K8866">
        <v>101</v>
      </c>
      <c r="L8866">
        <v>687.81</v>
      </c>
      <c r="M8866" t="s">
        <v>48</v>
      </c>
      <c r="N8866" t="s">
        <v>188</v>
      </c>
      <c r="O8866" t="s">
        <v>159</v>
      </c>
      <c r="P8866">
        <v>10</v>
      </c>
      <c r="Q8866" t="s">
        <v>50</v>
      </c>
    </row>
    <row r="8867" spans="1:17" hidden="1" x14ac:dyDescent="0.3">
      <c r="A8867" t="s">
        <v>250</v>
      </c>
      <c r="B8867" t="s">
        <v>9154</v>
      </c>
      <c r="C8867" t="s">
        <v>161</v>
      </c>
      <c r="D8867" t="s">
        <v>67</v>
      </c>
      <c r="E8867" t="s">
        <v>30</v>
      </c>
      <c r="F8867">
        <v>17.920000000000002</v>
      </c>
      <c r="G8867">
        <v>75</v>
      </c>
      <c r="H8867">
        <v>3994.5</v>
      </c>
      <c r="I8867">
        <v>24</v>
      </c>
      <c r="J8867">
        <v>65</v>
      </c>
      <c r="K8867">
        <v>56</v>
      </c>
      <c r="L8867">
        <v>2982.56</v>
      </c>
      <c r="M8867" t="s">
        <v>157</v>
      </c>
      <c r="N8867" t="s">
        <v>84</v>
      </c>
      <c r="O8867" t="s">
        <v>104</v>
      </c>
      <c r="P8867">
        <v>2</v>
      </c>
      <c r="Q8867" t="s">
        <v>50</v>
      </c>
    </row>
    <row r="8868" spans="1:17" hidden="1" x14ac:dyDescent="0.3">
      <c r="A8868" t="s">
        <v>48</v>
      </c>
      <c r="B8868" t="s">
        <v>9155</v>
      </c>
      <c r="C8868" t="s">
        <v>353</v>
      </c>
      <c r="D8868" t="s">
        <v>29</v>
      </c>
      <c r="E8868" t="s">
        <v>38</v>
      </c>
      <c r="F8868">
        <v>95.36</v>
      </c>
      <c r="G8868">
        <v>146</v>
      </c>
      <c r="H8868">
        <v>13623.26</v>
      </c>
      <c r="I8868">
        <v>8</v>
      </c>
      <c r="J8868">
        <v>74</v>
      </c>
      <c r="K8868">
        <v>135</v>
      </c>
      <c r="L8868">
        <v>12596.85</v>
      </c>
      <c r="M8868" t="s">
        <v>166</v>
      </c>
      <c r="N8868" t="s">
        <v>319</v>
      </c>
      <c r="O8868" t="s">
        <v>124</v>
      </c>
      <c r="P8868">
        <v>8</v>
      </c>
      <c r="Q8868" t="s">
        <v>50</v>
      </c>
    </row>
    <row r="8869" spans="1:17" hidden="1" x14ac:dyDescent="0.3">
      <c r="A8869" t="s">
        <v>310</v>
      </c>
      <c r="B8869" t="s">
        <v>9156</v>
      </c>
      <c r="C8869" t="s">
        <v>317</v>
      </c>
      <c r="D8869" t="s">
        <v>88</v>
      </c>
      <c r="E8869" t="s">
        <v>21</v>
      </c>
      <c r="F8869">
        <v>5.43</v>
      </c>
      <c r="G8869">
        <v>11</v>
      </c>
      <c r="H8869">
        <v>556.38</v>
      </c>
      <c r="I8869">
        <v>35</v>
      </c>
      <c r="J8869">
        <v>55</v>
      </c>
      <c r="K8869">
        <v>7</v>
      </c>
      <c r="L8869">
        <v>354.06</v>
      </c>
      <c r="M8869" t="s">
        <v>210</v>
      </c>
      <c r="N8869" t="s">
        <v>63</v>
      </c>
      <c r="O8869" t="s">
        <v>295</v>
      </c>
      <c r="P8869">
        <v>7</v>
      </c>
      <c r="Q8869" t="s">
        <v>25</v>
      </c>
    </row>
    <row r="8870" spans="1:17" hidden="1" x14ac:dyDescent="0.3">
      <c r="A8870" t="s">
        <v>312</v>
      </c>
      <c r="B8870" t="s">
        <v>9157</v>
      </c>
      <c r="C8870" t="s">
        <v>93</v>
      </c>
      <c r="D8870" t="s">
        <v>20</v>
      </c>
      <c r="E8870" t="s">
        <v>38</v>
      </c>
      <c r="F8870">
        <v>95.99</v>
      </c>
      <c r="G8870">
        <v>150</v>
      </c>
      <c r="H8870">
        <v>11911.5</v>
      </c>
      <c r="I8870">
        <v>42</v>
      </c>
      <c r="J8870">
        <v>90</v>
      </c>
      <c r="K8870">
        <v>53</v>
      </c>
      <c r="L8870">
        <v>4208.7299999999996</v>
      </c>
      <c r="M8870" t="s">
        <v>166</v>
      </c>
      <c r="N8870" t="s">
        <v>310</v>
      </c>
      <c r="O8870" t="s">
        <v>94</v>
      </c>
      <c r="P8870">
        <v>4</v>
      </c>
      <c r="Q8870" t="s">
        <v>42</v>
      </c>
    </row>
    <row r="8871" spans="1:17" hidden="1" x14ac:dyDescent="0.3">
      <c r="A8871" t="s">
        <v>268</v>
      </c>
      <c r="B8871" t="s">
        <v>9158</v>
      </c>
      <c r="C8871" t="s">
        <v>87</v>
      </c>
      <c r="D8871" t="s">
        <v>88</v>
      </c>
      <c r="E8871" t="s">
        <v>30</v>
      </c>
      <c r="F8871">
        <v>79.87</v>
      </c>
      <c r="G8871">
        <v>36</v>
      </c>
      <c r="H8871">
        <v>2344.6799999999998</v>
      </c>
      <c r="I8871">
        <v>9</v>
      </c>
      <c r="J8871">
        <v>91</v>
      </c>
      <c r="K8871">
        <v>2</v>
      </c>
      <c r="L8871">
        <v>130.26</v>
      </c>
      <c r="M8871" t="s">
        <v>464</v>
      </c>
      <c r="N8871" t="s">
        <v>388</v>
      </c>
      <c r="O8871" t="s">
        <v>152</v>
      </c>
      <c r="P8871">
        <v>3</v>
      </c>
      <c r="Q8871" t="s">
        <v>42</v>
      </c>
    </row>
    <row r="8872" spans="1:17" hidden="1" x14ac:dyDescent="0.3">
      <c r="A8872" t="s">
        <v>268</v>
      </c>
      <c r="B8872" t="s">
        <v>9159</v>
      </c>
      <c r="C8872" t="s">
        <v>205</v>
      </c>
      <c r="D8872" t="s">
        <v>46</v>
      </c>
      <c r="E8872" t="s">
        <v>38</v>
      </c>
      <c r="F8872">
        <v>92.33</v>
      </c>
      <c r="G8872">
        <v>136</v>
      </c>
      <c r="H8872">
        <v>7561.6</v>
      </c>
      <c r="I8872">
        <v>5</v>
      </c>
      <c r="J8872">
        <v>51</v>
      </c>
      <c r="K8872">
        <v>5</v>
      </c>
      <c r="L8872">
        <v>278</v>
      </c>
      <c r="M8872" t="s">
        <v>409</v>
      </c>
      <c r="N8872" t="s">
        <v>279</v>
      </c>
      <c r="O8872" t="s">
        <v>293</v>
      </c>
      <c r="P8872">
        <v>6</v>
      </c>
      <c r="Q8872" t="s">
        <v>50</v>
      </c>
    </row>
    <row r="8873" spans="1:17" hidden="1" x14ac:dyDescent="0.3">
      <c r="A8873" t="s">
        <v>175</v>
      </c>
      <c r="B8873" t="s">
        <v>9160</v>
      </c>
      <c r="C8873" t="s">
        <v>161</v>
      </c>
      <c r="D8873" t="s">
        <v>67</v>
      </c>
      <c r="E8873" t="s">
        <v>21</v>
      </c>
      <c r="F8873">
        <v>58.2</v>
      </c>
      <c r="G8873">
        <v>123</v>
      </c>
      <c r="H8873">
        <v>10564.47</v>
      </c>
      <c r="I8873">
        <v>9</v>
      </c>
      <c r="J8873">
        <v>44</v>
      </c>
      <c r="K8873">
        <v>1</v>
      </c>
      <c r="L8873">
        <v>85.89</v>
      </c>
      <c r="M8873" t="s">
        <v>394</v>
      </c>
      <c r="N8873" t="s">
        <v>175</v>
      </c>
      <c r="O8873" t="s">
        <v>61</v>
      </c>
      <c r="P8873">
        <v>2</v>
      </c>
      <c r="Q8873" t="s">
        <v>25</v>
      </c>
    </row>
    <row r="8874" spans="1:17" hidden="1" x14ac:dyDescent="0.3">
      <c r="A8874" t="s">
        <v>131</v>
      </c>
      <c r="B8874" t="s">
        <v>9161</v>
      </c>
      <c r="C8874" t="s">
        <v>228</v>
      </c>
      <c r="D8874" t="s">
        <v>54</v>
      </c>
      <c r="E8874" t="s">
        <v>30</v>
      </c>
      <c r="F8874">
        <v>50.86</v>
      </c>
      <c r="G8874">
        <v>102</v>
      </c>
      <c r="H8874">
        <v>3035.52</v>
      </c>
      <c r="I8874">
        <v>34</v>
      </c>
      <c r="J8874">
        <v>67</v>
      </c>
      <c r="K8874">
        <v>40</v>
      </c>
      <c r="L8874">
        <v>1190.4000000000001</v>
      </c>
      <c r="M8874" t="s">
        <v>166</v>
      </c>
      <c r="N8874" t="s">
        <v>91</v>
      </c>
      <c r="O8874" t="s">
        <v>226</v>
      </c>
      <c r="P8874">
        <v>2</v>
      </c>
      <c r="Q8874" t="s">
        <v>25</v>
      </c>
    </row>
    <row r="8875" spans="1:17" hidden="1" x14ac:dyDescent="0.3">
      <c r="A8875" t="s">
        <v>72</v>
      </c>
      <c r="B8875" t="s">
        <v>9162</v>
      </c>
      <c r="C8875" t="s">
        <v>233</v>
      </c>
      <c r="D8875" t="s">
        <v>29</v>
      </c>
      <c r="E8875" t="s">
        <v>38</v>
      </c>
      <c r="F8875">
        <v>99.38</v>
      </c>
      <c r="G8875">
        <v>162</v>
      </c>
      <c r="H8875">
        <v>11064.6</v>
      </c>
      <c r="I8875">
        <v>17</v>
      </c>
      <c r="J8875">
        <v>94</v>
      </c>
      <c r="K8875">
        <v>130</v>
      </c>
      <c r="L8875">
        <v>8879</v>
      </c>
      <c r="M8875" t="s">
        <v>224</v>
      </c>
      <c r="N8875" t="s">
        <v>275</v>
      </c>
      <c r="O8875" t="s">
        <v>48</v>
      </c>
      <c r="P8875">
        <v>1</v>
      </c>
      <c r="Q8875" t="s">
        <v>42</v>
      </c>
    </row>
    <row r="8876" spans="1:17" hidden="1" x14ac:dyDescent="0.3">
      <c r="A8876" t="s">
        <v>146</v>
      </c>
      <c r="B8876" t="s">
        <v>9163</v>
      </c>
      <c r="C8876" t="s">
        <v>59</v>
      </c>
      <c r="D8876" t="s">
        <v>60</v>
      </c>
      <c r="E8876" t="s">
        <v>21</v>
      </c>
      <c r="F8876">
        <v>84.65</v>
      </c>
      <c r="G8876">
        <v>172</v>
      </c>
      <c r="H8876">
        <v>15533.32</v>
      </c>
      <c r="I8876">
        <v>45</v>
      </c>
      <c r="J8876">
        <v>23</v>
      </c>
      <c r="K8876">
        <v>137</v>
      </c>
      <c r="L8876">
        <v>12372.47</v>
      </c>
      <c r="M8876" t="s">
        <v>166</v>
      </c>
      <c r="N8876" t="s">
        <v>230</v>
      </c>
      <c r="O8876" t="s">
        <v>313</v>
      </c>
      <c r="P8876">
        <v>4</v>
      </c>
      <c r="Q8876" t="s">
        <v>42</v>
      </c>
    </row>
    <row r="8877" spans="1:17" hidden="1" x14ac:dyDescent="0.3">
      <c r="A8877" t="s">
        <v>451</v>
      </c>
      <c r="B8877" t="s">
        <v>9164</v>
      </c>
      <c r="C8877" t="s">
        <v>317</v>
      </c>
      <c r="D8877" t="s">
        <v>88</v>
      </c>
      <c r="E8877" t="s">
        <v>30</v>
      </c>
      <c r="F8877">
        <v>6.29</v>
      </c>
      <c r="G8877">
        <v>185</v>
      </c>
      <c r="H8877">
        <v>13886.1</v>
      </c>
      <c r="I8877">
        <v>25</v>
      </c>
      <c r="J8877">
        <v>48</v>
      </c>
      <c r="K8877">
        <v>35</v>
      </c>
      <c r="L8877">
        <v>2627.1</v>
      </c>
      <c r="M8877" t="s">
        <v>40</v>
      </c>
      <c r="N8877" t="s">
        <v>239</v>
      </c>
      <c r="O8877" t="s">
        <v>118</v>
      </c>
      <c r="P8877">
        <v>9</v>
      </c>
      <c r="Q8877" t="s">
        <v>50</v>
      </c>
    </row>
    <row r="8878" spans="1:17" hidden="1" x14ac:dyDescent="0.3">
      <c r="A8878" t="s">
        <v>63</v>
      </c>
      <c r="B8878" t="s">
        <v>9165</v>
      </c>
      <c r="C8878" t="s">
        <v>200</v>
      </c>
      <c r="D8878" t="s">
        <v>29</v>
      </c>
      <c r="E8878" t="s">
        <v>38</v>
      </c>
      <c r="F8878">
        <v>88.57</v>
      </c>
      <c r="G8878">
        <v>34</v>
      </c>
      <c r="H8878">
        <v>132.94</v>
      </c>
      <c r="I8878">
        <v>49</v>
      </c>
      <c r="J8878">
        <v>20</v>
      </c>
      <c r="K8878">
        <v>14</v>
      </c>
      <c r="L8878">
        <v>54.74</v>
      </c>
      <c r="M8878" t="s">
        <v>47</v>
      </c>
      <c r="N8878" t="s">
        <v>69</v>
      </c>
      <c r="O8878" t="s">
        <v>110</v>
      </c>
      <c r="P8878">
        <v>10</v>
      </c>
      <c r="Q8878" t="s">
        <v>50</v>
      </c>
    </row>
    <row r="8879" spans="1:17" hidden="1" x14ac:dyDescent="0.3">
      <c r="A8879" t="s">
        <v>114</v>
      </c>
      <c r="B8879" t="s">
        <v>9166</v>
      </c>
      <c r="C8879" t="s">
        <v>77</v>
      </c>
      <c r="D8879" t="s">
        <v>60</v>
      </c>
      <c r="E8879" t="s">
        <v>21</v>
      </c>
      <c r="F8879">
        <v>14.06</v>
      </c>
      <c r="G8879">
        <v>187</v>
      </c>
      <c r="H8879">
        <v>6937.7</v>
      </c>
      <c r="I8879">
        <v>17</v>
      </c>
      <c r="J8879">
        <v>83</v>
      </c>
      <c r="K8879">
        <v>78</v>
      </c>
      <c r="L8879">
        <v>2893.8</v>
      </c>
      <c r="M8879" t="s">
        <v>342</v>
      </c>
      <c r="N8879" t="s">
        <v>435</v>
      </c>
      <c r="O8879" t="s">
        <v>91</v>
      </c>
      <c r="P8879">
        <v>8</v>
      </c>
      <c r="Q8879" t="s">
        <v>42</v>
      </c>
    </row>
    <row r="8880" spans="1:17" hidden="1" x14ac:dyDescent="0.3">
      <c r="A8880" t="s">
        <v>385</v>
      </c>
      <c r="B8880" t="s">
        <v>9167</v>
      </c>
      <c r="C8880" t="s">
        <v>19</v>
      </c>
      <c r="D8880" t="s">
        <v>20</v>
      </c>
      <c r="E8880" t="s">
        <v>21</v>
      </c>
      <c r="F8880">
        <v>89.94</v>
      </c>
      <c r="G8880">
        <v>126</v>
      </c>
      <c r="H8880">
        <v>8685.18</v>
      </c>
      <c r="I8880">
        <v>22</v>
      </c>
      <c r="J8880">
        <v>48</v>
      </c>
      <c r="K8880">
        <v>80</v>
      </c>
      <c r="L8880">
        <v>5514.4</v>
      </c>
      <c r="M8880" t="s">
        <v>179</v>
      </c>
      <c r="N8880" t="s">
        <v>157</v>
      </c>
      <c r="O8880" t="s">
        <v>277</v>
      </c>
      <c r="P8880">
        <v>9</v>
      </c>
      <c r="Q8880" t="s">
        <v>50</v>
      </c>
    </row>
    <row r="8881" spans="1:17" hidden="1" x14ac:dyDescent="0.3">
      <c r="A8881" t="s">
        <v>41</v>
      </c>
      <c r="B8881" t="s">
        <v>9168</v>
      </c>
      <c r="C8881" t="s">
        <v>169</v>
      </c>
      <c r="D8881" t="s">
        <v>20</v>
      </c>
      <c r="E8881" t="s">
        <v>30</v>
      </c>
      <c r="F8881">
        <v>80.87</v>
      </c>
      <c r="G8881">
        <v>159</v>
      </c>
      <c r="H8881">
        <v>15149.52</v>
      </c>
      <c r="I8881">
        <v>15</v>
      </c>
      <c r="J8881">
        <v>36</v>
      </c>
      <c r="K8881">
        <v>39</v>
      </c>
      <c r="L8881">
        <v>3715.92</v>
      </c>
      <c r="M8881" t="s">
        <v>135</v>
      </c>
      <c r="N8881" t="s">
        <v>17</v>
      </c>
      <c r="O8881" t="s">
        <v>94</v>
      </c>
      <c r="P8881">
        <v>7</v>
      </c>
      <c r="Q8881" t="s">
        <v>42</v>
      </c>
    </row>
    <row r="8882" spans="1:17" hidden="1" x14ac:dyDescent="0.3">
      <c r="A8882" t="s">
        <v>263</v>
      </c>
      <c r="B8882" t="s">
        <v>9169</v>
      </c>
      <c r="C8882" t="s">
        <v>45</v>
      </c>
      <c r="D8882" t="s">
        <v>46</v>
      </c>
      <c r="E8882" t="s">
        <v>38</v>
      </c>
      <c r="F8882">
        <v>91.34</v>
      </c>
      <c r="G8882">
        <v>122</v>
      </c>
      <c r="H8882">
        <v>4716.5200000000004</v>
      </c>
      <c r="I8882">
        <v>19</v>
      </c>
      <c r="J8882">
        <v>38</v>
      </c>
      <c r="K8882">
        <v>84</v>
      </c>
      <c r="L8882">
        <v>3247.44</v>
      </c>
      <c r="M8882" t="s">
        <v>266</v>
      </c>
      <c r="N8882" t="s">
        <v>130</v>
      </c>
      <c r="O8882" t="s">
        <v>63</v>
      </c>
      <c r="P8882">
        <v>1</v>
      </c>
      <c r="Q8882" t="s">
        <v>50</v>
      </c>
    </row>
    <row r="8883" spans="1:17" hidden="1" x14ac:dyDescent="0.3">
      <c r="A8883" t="s">
        <v>351</v>
      </c>
      <c r="B8883" t="s">
        <v>9170</v>
      </c>
      <c r="C8883" t="s">
        <v>304</v>
      </c>
      <c r="D8883" t="s">
        <v>134</v>
      </c>
      <c r="E8883" t="s">
        <v>21</v>
      </c>
      <c r="F8883">
        <v>38.49</v>
      </c>
      <c r="G8883">
        <v>61</v>
      </c>
      <c r="H8883">
        <v>2832.84</v>
      </c>
      <c r="I8883">
        <v>43</v>
      </c>
      <c r="J8883">
        <v>49</v>
      </c>
      <c r="K8883">
        <v>25</v>
      </c>
      <c r="L8883">
        <v>1161</v>
      </c>
      <c r="M8883" t="s">
        <v>213</v>
      </c>
      <c r="N8883" t="s">
        <v>119</v>
      </c>
      <c r="O8883" t="s">
        <v>152</v>
      </c>
      <c r="P8883">
        <v>7</v>
      </c>
      <c r="Q8883" t="s">
        <v>42</v>
      </c>
    </row>
    <row r="8884" spans="1:17" hidden="1" x14ac:dyDescent="0.3">
      <c r="A8884" t="s">
        <v>129</v>
      </c>
      <c r="B8884" t="s">
        <v>9171</v>
      </c>
      <c r="C8884" t="s">
        <v>77</v>
      </c>
      <c r="D8884" t="s">
        <v>60</v>
      </c>
      <c r="E8884" t="s">
        <v>38</v>
      </c>
      <c r="F8884">
        <v>94.81</v>
      </c>
      <c r="G8884">
        <v>185</v>
      </c>
      <c r="H8884">
        <v>11174</v>
      </c>
      <c r="I8884">
        <v>36</v>
      </c>
      <c r="J8884">
        <v>64</v>
      </c>
      <c r="K8884">
        <v>139</v>
      </c>
      <c r="L8884">
        <v>8395.6</v>
      </c>
      <c r="M8884" t="s">
        <v>91</v>
      </c>
      <c r="N8884" t="s">
        <v>82</v>
      </c>
      <c r="O8884" t="s">
        <v>519</v>
      </c>
      <c r="P8884">
        <v>6</v>
      </c>
      <c r="Q8884" t="s">
        <v>42</v>
      </c>
    </row>
    <row r="8885" spans="1:17" hidden="1" x14ac:dyDescent="0.3">
      <c r="A8885" t="s">
        <v>266</v>
      </c>
      <c r="B8885" t="s">
        <v>9172</v>
      </c>
      <c r="C8885" t="s">
        <v>141</v>
      </c>
      <c r="D8885" t="s">
        <v>88</v>
      </c>
      <c r="E8885" t="s">
        <v>21</v>
      </c>
      <c r="F8885">
        <v>96.91</v>
      </c>
      <c r="G8885">
        <v>138</v>
      </c>
      <c r="H8885">
        <v>2241.12</v>
      </c>
      <c r="I8885">
        <v>29</v>
      </c>
      <c r="J8885">
        <v>78</v>
      </c>
      <c r="K8885">
        <v>97</v>
      </c>
      <c r="L8885">
        <v>1575.28</v>
      </c>
      <c r="M8885" t="s">
        <v>448</v>
      </c>
      <c r="N8885" t="s">
        <v>394</v>
      </c>
      <c r="O8885" t="s">
        <v>78</v>
      </c>
      <c r="P8885">
        <v>7</v>
      </c>
      <c r="Q8885" t="s">
        <v>25</v>
      </c>
    </row>
    <row r="8886" spans="1:17" hidden="1" x14ac:dyDescent="0.3">
      <c r="A8886" t="s">
        <v>226</v>
      </c>
      <c r="B8886" t="s">
        <v>9173</v>
      </c>
      <c r="C8886" t="s">
        <v>241</v>
      </c>
      <c r="D8886" t="s">
        <v>134</v>
      </c>
      <c r="E8886" t="s">
        <v>30</v>
      </c>
      <c r="F8886">
        <v>2.16</v>
      </c>
      <c r="G8886">
        <v>40</v>
      </c>
      <c r="H8886">
        <v>2141.1999999999998</v>
      </c>
      <c r="I8886">
        <v>42</v>
      </c>
      <c r="J8886">
        <v>40</v>
      </c>
      <c r="K8886">
        <v>22</v>
      </c>
      <c r="L8886">
        <v>1177.6600000000001</v>
      </c>
      <c r="M8886" t="s">
        <v>175</v>
      </c>
      <c r="N8886" t="s">
        <v>49</v>
      </c>
      <c r="O8886" t="s">
        <v>184</v>
      </c>
      <c r="P8886">
        <v>9</v>
      </c>
      <c r="Q8886" t="s">
        <v>25</v>
      </c>
    </row>
    <row r="8887" spans="1:17" hidden="1" x14ac:dyDescent="0.3">
      <c r="A8887" t="s">
        <v>114</v>
      </c>
      <c r="B8887" t="s">
        <v>9174</v>
      </c>
      <c r="C8887" t="s">
        <v>241</v>
      </c>
      <c r="D8887" t="s">
        <v>134</v>
      </c>
      <c r="E8887" t="s">
        <v>38</v>
      </c>
      <c r="F8887">
        <v>57.51</v>
      </c>
      <c r="G8887">
        <v>60</v>
      </c>
      <c r="H8887">
        <v>2487</v>
      </c>
      <c r="I8887">
        <v>41</v>
      </c>
      <c r="J8887">
        <v>40</v>
      </c>
      <c r="K8887">
        <v>2</v>
      </c>
      <c r="L8887">
        <v>82.9</v>
      </c>
      <c r="M8887" t="s">
        <v>307</v>
      </c>
      <c r="N8887" t="s">
        <v>143</v>
      </c>
      <c r="O8887" t="s">
        <v>115</v>
      </c>
      <c r="P8887">
        <v>8</v>
      </c>
      <c r="Q8887" t="s">
        <v>50</v>
      </c>
    </row>
    <row r="8888" spans="1:17" hidden="1" x14ac:dyDescent="0.3">
      <c r="A8888" t="s">
        <v>307</v>
      </c>
      <c r="B8888" t="s">
        <v>9175</v>
      </c>
      <c r="C8888" t="s">
        <v>77</v>
      </c>
      <c r="D8888" t="s">
        <v>60</v>
      </c>
      <c r="E8888" t="s">
        <v>21</v>
      </c>
      <c r="F8888">
        <v>14.06</v>
      </c>
      <c r="G8888">
        <v>111</v>
      </c>
      <c r="H8888">
        <v>5712.06</v>
      </c>
      <c r="I8888">
        <v>29</v>
      </c>
      <c r="J8888">
        <v>39</v>
      </c>
      <c r="K8888">
        <v>103</v>
      </c>
      <c r="L8888">
        <v>5300.38</v>
      </c>
      <c r="M8888" t="s">
        <v>94</v>
      </c>
      <c r="N8888" t="s">
        <v>210</v>
      </c>
      <c r="O8888" t="s">
        <v>146</v>
      </c>
      <c r="P8888">
        <v>10</v>
      </c>
      <c r="Q8888" t="s">
        <v>42</v>
      </c>
    </row>
    <row r="8889" spans="1:17" hidden="1" x14ac:dyDescent="0.3">
      <c r="A8889" t="s">
        <v>277</v>
      </c>
      <c r="B8889" t="s">
        <v>9176</v>
      </c>
      <c r="C8889" t="s">
        <v>228</v>
      </c>
      <c r="D8889" t="s">
        <v>54</v>
      </c>
      <c r="E8889" t="s">
        <v>30</v>
      </c>
      <c r="F8889">
        <v>50.86</v>
      </c>
      <c r="G8889">
        <v>78</v>
      </c>
      <c r="H8889">
        <v>3269.76</v>
      </c>
      <c r="I8889">
        <v>50</v>
      </c>
      <c r="J8889">
        <v>62</v>
      </c>
      <c r="K8889">
        <v>59</v>
      </c>
      <c r="L8889">
        <v>2473.2800000000002</v>
      </c>
      <c r="M8889" t="s">
        <v>313</v>
      </c>
      <c r="N8889" t="s">
        <v>298</v>
      </c>
      <c r="O8889" t="s">
        <v>324</v>
      </c>
      <c r="P8889">
        <v>9</v>
      </c>
      <c r="Q8889" t="s">
        <v>50</v>
      </c>
    </row>
    <row r="8890" spans="1:17" hidden="1" x14ac:dyDescent="0.3">
      <c r="A8890" t="s">
        <v>51</v>
      </c>
      <c r="B8890" t="s">
        <v>9177</v>
      </c>
      <c r="C8890" t="s">
        <v>192</v>
      </c>
      <c r="D8890" t="s">
        <v>37</v>
      </c>
      <c r="E8890" t="s">
        <v>38</v>
      </c>
      <c r="F8890">
        <v>78.69</v>
      </c>
      <c r="G8890">
        <v>146</v>
      </c>
      <c r="H8890">
        <v>6734.98</v>
      </c>
      <c r="I8890">
        <v>9</v>
      </c>
      <c r="J8890">
        <v>26</v>
      </c>
      <c r="K8890">
        <v>123</v>
      </c>
      <c r="L8890">
        <v>5673.99</v>
      </c>
      <c r="M8890" t="s">
        <v>114</v>
      </c>
      <c r="N8890" t="s">
        <v>173</v>
      </c>
      <c r="O8890" t="s">
        <v>188</v>
      </c>
      <c r="P8890">
        <v>9</v>
      </c>
      <c r="Q8890" t="s">
        <v>50</v>
      </c>
    </row>
    <row r="8891" spans="1:17" hidden="1" x14ac:dyDescent="0.3">
      <c r="A8891" t="s">
        <v>298</v>
      </c>
      <c r="B8891" t="s">
        <v>9178</v>
      </c>
      <c r="C8891" t="s">
        <v>200</v>
      </c>
      <c r="D8891" t="s">
        <v>29</v>
      </c>
      <c r="E8891" t="s">
        <v>21</v>
      </c>
      <c r="F8891">
        <v>67.55</v>
      </c>
      <c r="G8891">
        <v>181</v>
      </c>
      <c r="H8891">
        <v>12279.04</v>
      </c>
      <c r="I8891">
        <v>33</v>
      </c>
      <c r="J8891">
        <v>100</v>
      </c>
      <c r="K8891">
        <v>81</v>
      </c>
      <c r="L8891">
        <v>5495.04</v>
      </c>
      <c r="M8891" t="s">
        <v>136</v>
      </c>
      <c r="N8891" t="s">
        <v>274</v>
      </c>
      <c r="O8891" t="s">
        <v>464</v>
      </c>
      <c r="P8891">
        <v>3</v>
      </c>
      <c r="Q8891" t="s">
        <v>25</v>
      </c>
    </row>
    <row r="8892" spans="1:17" hidden="1" x14ac:dyDescent="0.3">
      <c r="A8892" t="s">
        <v>131</v>
      </c>
      <c r="B8892" t="s">
        <v>9179</v>
      </c>
      <c r="C8892" t="s">
        <v>113</v>
      </c>
      <c r="D8892" t="s">
        <v>46</v>
      </c>
      <c r="E8892" t="s">
        <v>30</v>
      </c>
      <c r="F8892">
        <v>68.19</v>
      </c>
      <c r="G8892">
        <v>107</v>
      </c>
      <c r="H8892">
        <v>5862.53</v>
      </c>
      <c r="I8892">
        <v>42</v>
      </c>
      <c r="J8892">
        <v>94</v>
      </c>
      <c r="K8892">
        <v>11</v>
      </c>
      <c r="L8892">
        <v>602.69000000000005</v>
      </c>
      <c r="M8892" t="s">
        <v>268</v>
      </c>
      <c r="N8892" t="s">
        <v>355</v>
      </c>
      <c r="O8892" t="s">
        <v>110</v>
      </c>
      <c r="P8892">
        <v>8</v>
      </c>
      <c r="Q8892" t="s">
        <v>50</v>
      </c>
    </row>
    <row r="8893" spans="1:17" hidden="1" x14ac:dyDescent="0.3">
      <c r="A8893" t="s">
        <v>451</v>
      </c>
      <c r="B8893" t="s">
        <v>9180</v>
      </c>
      <c r="C8893" t="s">
        <v>122</v>
      </c>
      <c r="D8893" t="s">
        <v>54</v>
      </c>
      <c r="E8893" t="s">
        <v>38</v>
      </c>
      <c r="F8893">
        <v>62.49</v>
      </c>
      <c r="G8893">
        <v>196</v>
      </c>
      <c r="H8893">
        <v>15262.52</v>
      </c>
      <c r="I8893">
        <v>38</v>
      </c>
      <c r="J8893">
        <v>90</v>
      </c>
      <c r="K8893">
        <v>135</v>
      </c>
      <c r="L8893">
        <v>10512.45</v>
      </c>
      <c r="M8893" t="s">
        <v>83</v>
      </c>
      <c r="N8893" t="s">
        <v>40</v>
      </c>
      <c r="O8893" t="s">
        <v>47</v>
      </c>
      <c r="P8893">
        <v>1</v>
      </c>
      <c r="Q8893" t="s">
        <v>25</v>
      </c>
    </row>
    <row r="8894" spans="1:17" hidden="1" x14ac:dyDescent="0.3">
      <c r="A8894" t="s">
        <v>51</v>
      </c>
      <c r="B8894" t="s">
        <v>9181</v>
      </c>
      <c r="C8894" t="s">
        <v>286</v>
      </c>
      <c r="D8894" t="s">
        <v>54</v>
      </c>
      <c r="E8894" t="s">
        <v>21</v>
      </c>
      <c r="F8894">
        <v>36.32</v>
      </c>
      <c r="G8894">
        <v>122</v>
      </c>
      <c r="H8894">
        <v>7276.08</v>
      </c>
      <c r="I8894">
        <v>29</v>
      </c>
      <c r="J8894">
        <v>66</v>
      </c>
      <c r="K8894">
        <v>21</v>
      </c>
      <c r="L8894">
        <v>1252.44</v>
      </c>
      <c r="M8894" t="s">
        <v>124</v>
      </c>
      <c r="N8894" t="s">
        <v>225</v>
      </c>
      <c r="O8894" t="s">
        <v>243</v>
      </c>
      <c r="P8894">
        <v>7</v>
      </c>
      <c r="Q8894" t="s">
        <v>50</v>
      </c>
    </row>
    <row r="8895" spans="1:17" hidden="1" x14ac:dyDescent="0.3">
      <c r="A8895" t="s">
        <v>272</v>
      </c>
      <c r="B8895" t="s">
        <v>9182</v>
      </c>
      <c r="C8895" t="s">
        <v>246</v>
      </c>
      <c r="D8895" t="s">
        <v>67</v>
      </c>
      <c r="E8895" t="s">
        <v>38</v>
      </c>
      <c r="F8895">
        <v>53.28</v>
      </c>
      <c r="G8895">
        <v>179</v>
      </c>
      <c r="H8895">
        <v>4061.51</v>
      </c>
      <c r="I8895">
        <v>36</v>
      </c>
      <c r="J8895">
        <v>47</v>
      </c>
      <c r="K8895">
        <v>150</v>
      </c>
      <c r="L8895">
        <v>3403.5</v>
      </c>
      <c r="M8895" t="s">
        <v>380</v>
      </c>
      <c r="N8895" t="s">
        <v>277</v>
      </c>
      <c r="O8895" t="s">
        <v>965</v>
      </c>
      <c r="P8895">
        <v>9</v>
      </c>
      <c r="Q8895" t="s">
        <v>50</v>
      </c>
    </row>
    <row r="8896" spans="1:17" hidden="1" x14ac:dyDescent="0.3">
      <c r="A8896" t="s">
        <v>348</v>
      </c>
      <c r="B8896" t="s">
        <v>9183</v>
      </c>
      <c r="C8896" t="s">
        <v>133</v>
      </c>
      <c r="D8896" t="s">
        <v>134</v>
      </c>
      <c r="E8896" t="s">
        <v>30</v>
      </c>
      <c r="F8896">
        <v>30.1</v>
      </c>
      <c r="G8896">
        <v>132</v>
      </c>
      <c r="H8896">
        <v>1965.48</v>
      </c>
      <c r="I8896">
        <v>33</v>
      </c>
      <c r="J8896">
        <v>71</v>
      </c>
      <c r="K8896">
        <v>9</v>
      </c>
      <c r="L8896">
        <v>134.01</v>
      </c>
      <c r="M8896" t="s">
        <v>115</v>
      </c>
      <c r="N8896" t="s">
        <v>156</v>
      </c>
      <c r="O8896" t="s">
        <v>212</v>
      </c>
      <c r="P8896">
        <v>7</v>
      </c>
      <c r="Q8896" t="s">
        <v>25</v>
      </c>
    </row>
    <row r="8897" spans="1:17" hidden="1" x14ac:dyDescent="0.3">
      <c r="A8897" t="s">
        <v>125</v>
      </c>
      <c r="B8897" t="s">
        <v>9184</v>
      </c>
      <c r="C8897" t="s">
        <v>122</v>
      </c>
      <c r="D8897" t="s">
        <v>54</v>
      </c>
      <c r="E8897" t="s">
        <v>38</v>
      </c>
      <c r="F8897">
        <v>62.49</v>
      </c>
      <c r="G8897">
        <v>140</v>
      </c>
      <c r="H8897">
        <v>7068.6</v>
      </c>
      <c r="I8897">
        <v>42</v>
      </c>
      <c r="J8897">
        <v>47</v>
      </c>
      <c r="K8897">
        <v>13</v>
      </c>
      <c r="L8897">
        <v>656.37</v>
      </c>
      <c r="M8897" t="s">
        <v>448</v>
      </c>
      <c r="N8897" t="s">
        <v>64</v>
      </c>
      <c r="O8897" t="s">
        <v>264</v>
      </c>
      <c r="P8897">
        <v>10</v>
      </c>
      <c r="Q8897" t="s">
        <v>25</v>
      </c>
    </row>
    <row r="8898" spans="1:17" hidden="1" x14ac:dyDescent="0.3">
      <c r="A8898" t="s">
        <v>124</v>
      </c>
      <c r="B8898" t="s">
        <v>9185</v>
      </c>
      <c r="C8898" t="s">
        <v>99</v>
      </c>
      <c r="D8898" t="s">
        <v>46</v>
      </c>
      <c r="E8898" t="s">
        <v>21</v>
      </c>
      <c r="F8898">
        <v>81.7</v>
      </c>
      <c r="G8898">
        <v>61</v>
      </c>
      <c r="H8898">
        <v>2084.37</v>
      </c>
      <c r="I8898">
        <v>29</v>
      </c>
      <c r="J8898">
        <v>85</v>
      </c>
      <c r="K8898">
        <v>55</v>
      </c>
      <c r="L8898">
        <v>1879.35</v>
      </c>
      <c r="M8898" t="s">
        <v>283</v>
      </c>
      <c r="N8898" t="s">
        <v>196</v>
      </c>
      <c r="O8898" t="s">
        <v>61</v>
      </c>
      <c r="P8898">
        <v>9</v>
      </c>
      <c r="Q8898" t="s">
        <v>42</v>
      </c>
    </row>
    <row r="8899" spans="1:17" hidden="1" x14ac:dyDescent="0.3">
      <c r="A8899" t="s">
        <v>272</v>
      </c>
      <c r="B8899" t="s">
        <v>9186</v>
      </c>
      <c r="C8899" t="s">
        <v>133</v>
      </c>
      <c r="D8899" t="s">
        <v>134</v>
      </c>
      <c r="E8899" t="s">
        <v>30</v>
      </c>
      <c r="F8899">
        <v>30.1</v>
      </c>
      <c r="G8899">
        <v>121</v>
      </c>
      <c r="H8899">
        <v>2447.83</v>
      </c>
      <c r="I8899">
        <v>38</v>
      </c>
      <c r="J8899">
        <v>29</v>
      </c>
      <c r="K8899">
        <v>26</v>
      </c>
      <c r="L8899">
        <v>525.98</v>
      </c>
      <c r="M8899" t="s">
        <v>197</v>
      </c>
      <c r="N8899" t="s">
        <v>220</v>
      </c>
      <c r="O8899" t="s">
        <v>287</v>
      </c>
      <c r="P8899">
        <v>1</v>
      </c>
      <c r="Q8899" t="s">
        <v>50</v>
      </c>
    </row>
    <row r="8900" spans="1:17" hidden="1" x14ac:dyDescent="0.3">
      <c r="A8900" t="s">
        <v>149</v>
      </c>
      <c r="B8900" t="s">
        <v>9187</v>
      </c>
      <c r="C8900" t="s">
        <v>103</v>
      </c>
      <c r="D8900" t="s">
        <v>67</v>
      </c>
      <c r="E8900" t="s">
        <v>38</v>
      </c>
      <c r="F8900">
        <v>66.790000000000006</v>
      </c>
      <c r="G8900">
        <v>179</v>
      </c>
      <c r="H8900">
        <v>5890.89</v>
      </c>
      <c r="I8900">
        <v>35</v>
      </c>
      <c r="J8900">
        <v>95</v>
      </c>
      <c r="K8900">
        <v>171</v>
      </c>
      <c r="L8900">
        <v>5627.61</v>
      </c>
      <c r="M8900" t="s">
        <v>234</v>
      </c>
      <c r="N8900" t="s">
        <v>242</v>
      </c>
      <c r="O8900" t="s">
        <v>51</v>
      </c>
      <c r="P8900">
        <v>1</v>
      </c>
      <c r="Q8900" t="s">
        <v>25</v>
      </c>
    </row>
    <row r="8901" spans="1:17" hidden="1" x14ac:dyDescent="0.3">
      <c r="A8901" t="s">
        <v>249</v>
      </c>
      <c r="B8901" t="s">
        <v>9188</v>
      </c>
      <c r="C8901" t="s">
        <v>208</v>
      </c>
      <c r="D8901" t="s">
        <v>20</v>
      </c>
      <c r="E8901" t="s">
        <v>38</v>
      </c>
      <c r="F8901">
        <v>60.14</v>
      </c>
      <c r="G8901">
        <v>125</v>
      </c>
      <c r="H8901">
        <v>2220</v>
      </c>
      <c r="I8901">
        <v>29</v>
      </c>
      <c r="J8901">
        <v>66</v>
      </c>
      <c r="K8901">
        <v>79</v>
      </c>
      <c r="L8901">
        <v>1403.04</v>
      </c>
      <c r="M8901" t="s">
        <v>370</v>
      </c>
      <c r="N8901" t="s">
        <v>68</v>
      </c>
      <c r="O8901" t="s">
        <v>313</v>
      </c>
      <c r="P8901">
        <v>4</v>
      </c>
      <c r="Q8901" t="s">
        <v>50</v>
      </c>
    </row>
    <row r="8902" spans="1:17" hidden="1" x14ac:dyDescent="0.3">
      <c r="A8902" t="s">
        <v>156</v>
      </c>
      <c r="B8902" t="s">
        <v>9189</v>
      </c>
      <c r="C8902" t="s">
        <v>161</v>
      </c>
      <c r="D8902" t="s">
        <v>67</v>
      </c>
      <c r="E8902" t="s">
        <v>21</v>
      </c>
      <c r="F8902">
        <v>58.2</v>
      </c>
      <c r="G8902">
        <v>76</v>
      </c>
      <c r="H8902">
        <v>7324.88</v>
      </c>
      <c r="I8902">
        <v>27</v>
      </c>
      <c r="J8902">
        <v>21</v>
      </c>
      <c r="K8902">
        <v>50</v>
      </c>
      <c r="L8902">
        <v>4819</v>
      </c>
      <c r="M8902" t="s">
        <v>451</v>
      </c>
      <c r="N8902" t="s">
        <v>79</v>
      </c>
      <c r="O8902" t="s">
        <v>84</v>
      </c>
      <c r="P8902">
        <v>5</v>
      </c>
      <c r="Q8902" t="s">
        <v>42</v>
      </c>
    </row>
    <row r="8903" spans="1:17" hidden="1" x14ac:dyDescent="0.3">
      <c r="A8903" t="s">
        <v>190</v>
      </c>
      <c r="B8903" t="s">
        <v>9190</v>
      </c>
      <c r="C8903" t="s">
        <v>165</v>
      </c>
      <c r="D8903" t="s">
        <v>134</v>
      </c>
      <c r="E8903" t="s">
        <v>30</v>
      </c>
      <c r="F8903">
        <v>54.17</v>
      </c>
      <c r="G8903">
        <v>102</v>
      </c>
      <c r="H8903">
        <v>3349.68</v>
      </c>
      <c r="I8903">
        <v>32</v>
      </c>
      <c r="J8903">
        <v>100</v>
      </c>
      <c r="K8903">
        <v>90</v>
      </c>
      <c r="L8903">
        <v>2955.6</v>
      </c>
      <c r="M8903" t="s">
        <v>210</v>
      </c>
      <c r="N8903" t="s">
        <v>266</v>
      </c>
      <c r="O8903" t="s">
        <v>380</v>
      </c>
      <c r="P8903">
        <v>8</v>
      </c>
      <c r="Q8903" t="s">
        <v>50</v>
      </c>
    </row>
    <row r="8904" spans="1:17" hidden="1" x14ac:dyDescent="0.3">
      <c r="A8904" t="s">
        <v>62</v>
      </c>
      <c r="B8904" t="s">
        <v>9191</v>
      </c>
      <c r="C8904" t="s">
        <v>261</v>
      </c>
      <c r="D8904" t="s">
        <v>20</v>
      </c>
      <c r="E8904" t="s">
        <v>21</v>
      </c>
      <c r="F8904">
        <v>76.069999999999993</v>
      </c>
      <c r="G8904">
        <v>138</v>
      </c>
      <c r="H8904">
        <v>6997.98</v>
      </c>
      <c r="I8904">
        <v>14</v>
      </c>
      <c r="J8904">
        <v>74</v>
      </c>
      <c r="K8904">
        <v>85</v>
      </c>
      <c r="L8904">
        <v>4310.3500000000004</v>
      </c>
      <c r="M8904" t="s">
        <v>153</v>
      </c>
      <c r="N8904" t="s">
        <v>319</v>
      </c>
      <c r="O8904" t="s">
        <v>146</v>
      </c>
      <c r="P8904">
        <v>6</v>
      </c>
      <c r="Q8904" t="s">
        <v>42</v>
      </c>
    </row>
    <row r="8905" spans="1:17" hidden="1" x14ac:dyDescent="0.3">
      <c r="A8905" t="s">
        <v>409</v>
      </c>
      <c r="B8905" t="s">
        <v>9192</v>
      </c>
      <c r="C8905" t="s">
        <v>195</v>
      </c>
      <c r="D8905" t="s">
        <v>88</v>
      </c>
      <c r="E8905" t="s">
        <v>38</v>
      </c>
      <c r="F8905">
        <v>91.3</v>
      </c>
      <c r="G8905">
        <v>118</v>
      </c>
      <c r="H8905">
        <v>6264.62</v>
      </c>
      <c r="I8905">
        <v>42</v>
      </c>
      <c r="J8905">
        <v>85</v>
      </c>
      <c r="K8905">
        <v>74</v>
      </c>
      <c r="L8905">
        <v>3928.66</v>
      </c>
      <c r="M8905" t="s">
        <v>72</v>
      </c>
      <c r="N8905" t="s">
        <v>332</v>
      </c>
      <c r="O8905" t="s">
        <v>330</v>
      </c>
      <c r="P8905">
        <v>2</v>
      </c>
      <c r="Q8905" t="s">
        <v>42</v>
      </c>
    </row>
    <row r="8906" spans="1:17" hidden="1" x14ac:dyDescent="0.3">
      <c r="A8906" t="s">
        <v>270</v>
      </c>
      <c r="B8906" t="s">
        <v>9193</v>
      </c>
      <c r="C8906" t="s">
        <v>187</v>
      </c>
      <c r="D8906" t="s">
        <v>54</v>
      </c>
      <c r="E8906" t="s">
        <v>38</v>
      </c>
      <c r="F8906">
        <v>60.07</v>
      </c>
      <c r="G8906">
        <v>175</v>
      </c>
      <c r="H8906">
        <v>12909.75</v>
      </c>
      <c r="I8906">
        <v>50</v>
      </c>
      <c r="J8906">
        <v>46</v>
      </c>
      <c r="K8906">
        <v>122</v>
      </c>
      <c r="L8906">
        <v>8999.94</v>
      </c>
      <c r="M8906" t="s">
        <v>270</v>
      </c>
      <c r="N8906" t="s">
        <v>41</v>
      </c>
      <c r="O8906" t="s">
        <v>218</v>
      </c>
      <c r="P8906">
        <v>2</v>
      </c>
      <c r="Q8906" t="s">
        <v>50</v>
      </c>
    </row>
    <row r="8907" spans="1:17" hidden="1" x14ac:dyDescent="0.3">
      <c r="A8907" t="s">
        <v>298</v>
      </c>
      <c r="B8907" t="s">
        <v>9194</v>
      </c>
      <c r="C8907" t="s">
        <v>45</v>
      </c>
      <c r="D8907" t="s">
        <v>46</v>
      </c>
      <c r="E8907" t="s">
        <v>38</v>
      </c>
      <c r="F8907">
        <v>91.34</v>
      </c>
      <c r="G8907">
        <v>97</v>
      </c>
      <c r="H8907">
        <v>2784.87</v>
      </c>
      <c r="I8907">
        <v>12</v>
      </c>
      <c r="J8907">
        <v>98</v>
      </c>
      <c r="K8907">
        <v>87</v>
      </c>
      <c r="L8907">
        <v>2497.77</v>
      </c>
      <c r="M8907" t="s">
        <v>234</v>
      </c>
      <c r="N8907" t="s">
        <v>152</v>
      </c>
      <c r="O8907" t="s">
        <v>193</v>
      </c>
      <c r="P8907">
        <v>9</v>
      </c>
      <c r="Q8907" t="s">
        <v>25</v>
      </c>
    </row>
    <row r="8908" spans="1:17" hidden="1" x14ac:dyDescent="0.3">
      <c r="A8908" t="s">
        <v>238</v>
      </c>
      <c r="B8908" t="s">
        <v>9195</v>
      </c>
      <c r="C8908" t="s">
        <v>66</v>
      </c>
      <c r="D8908" t="s">
        <v>67</v>
      </c>
      <c r="E8908" t="s">
        <v>21</v>
      </c>
      <c r="F8908">
        <v>20.64</v>
      </c>
      <c r="G8908">
        <v>50</v>
      </c>
      <c r="H8908">
        <v>3373</v>
      </c>
      <c r="I8908">
        <v>50</v>
      </c>
      <c r="J8908">
        <v>36</v>
      </c>
      <c r="K8908">
        <v>15</v>
      </c>
      <c r="L8908">
        <v>1011.9</v>
      </c>
      <c r="M8908" t="s">
        <v>287</v>
      </c>
      <c r="N8908" t="s">
        <v>441</v>
      </c>
      <c r="O8908" t="s">
        <v>210</v>
      </c>
      <c r="P8908">
        <v>4</v>
      </c>
      <c r="Q8908" t="s">
        <v>50</v>
      </c>
    </row>
    <row r="8909" spans="1:17" hidden="1" x14ac:dyDescent="0.3">
      <c r="A8909" t="s">
        <v>308</v>
      </c>
      <c r="B8909" t="s">
        <v>9196</v>
      </c>
      <c r="C8909" t="s">
        <v>59</v>
      </c>
      <c r="D8909" t="s">
        <v>60</v>
      </c>
      <c r="E8909" t="s">
        <v>30</v>
      </c>
      <c r="F8909">
        <v>71.3</v>
      </c>
      <c r="G8909">
        <v>139</v>
      </c>
      <c r="H8909">
        <v>13068.78</v>
      </c>
      <c r="I8909">
        <v>50</v>
      </c>
      <c r="J8909">
        <v>49</v>
      </c>
      <c r="K8909">
        <v>79</v>
      </c>
      <c r="L8909">
        <v>7427.58</v>
      </c>
      <c r="M8909" t="s">
        <v>48</v>
      </c>
      <c r="N8909" t="s">
        <v>101</v>
      </c>
      <c r="O8909" t="s">
        <v>330</v>
      </c>
      <c r="P8909">
        <v>6</v>
      </c>
      <c r="Q8909" t="s">
        <v>42</v>
      </c>
    </row>
    <row r="8910" spans="1:17" hidden="1" x14ac:dyDescent="0.3">
      <c r="A8910" t="s">
        <v>277</v>
      </c>
      <c r="B8910" t="s">
        <v>9197</v>
      </c>
      <c r="C8910" t="s">
        <v>165</v>
      </c>
      <c r="D8910" t="s">
        <v>134</v>
      </c>
      <c r="E8910" t="s">
        <v>38</v>
      </c>
      <c r="F8910">
        <v>53.23</v>
      </c>
      <c r="G8910">
        <v>43</v>
      </c>
      <c r="H8910">
        <v>3425.38</v>
      </c>
      <c r="I8910">
        <v>37</v>
      </c>
      <c r="J8910">
        <v>84</v>
      </c>
      <c r="K8910">
        <v>10</v>
      </c>
      <c r="L8910">
        <v>796.6</v>
      </c>
      <c r="M8910" t="s">
        <v>375</v>
      </c>
      <c r="N8910" t="s">
        <v>126</v>
      </c>
      <c r="O8910" t="s">
        <v>119</v>
      </c>
      <c r="P8910">
        <v>7</v>
      </c>
      <c r="Q8910" t="s">
        <v>50</v>
      </c>
    </row>
    <row r="8911" spans="1:17" hidden="1" x14ac:dyDescent="0.3">
      <c r="A8911" t="s">
        <v>152</v>
      </c>
      <c r="B8911" t="s">
        <v>9198</v>
      </c>
      <c r="C8911" t="s">
        <v>390</v>
      </c>
      <c r="D8911" t="s">
        <v>60</v>
      </c>
      <c r="E8911" t="s">
        <v>21</v>
      </c>
      <c r="F8911">
        <v>67.64</v>
      </c>
      <c r="G8911">
        <v>66</v>
      </c>
      <c r="H8911">
        <v>6134.04</v>
      </c>
      <c r="I8911">
        <v>37</v>
      </c>
      <c r="J8911">
        <v>65</v>
      </c>
      <c r="K8911">
        <v>49</v>
      </c>
      <c r="L8911">
        <v>4554.0600000000004</v>
      </c>
      <c r="M8911" t="s">
        <v>295</v>
      </c>
      <c r="N8911" t="s">
        <v>89</v>
      </c>
      <c r="O8911" t="s">
        <v>366</v>
      </c>
      <c r="P8911">
        <v>7</v>
      </c>
      <c r="Q8911" t="s">
        <v>25</v>
      </c>
    </row>
    <row r="8912" spans="1:17" hidden="1" x14ac:dyDescent="0.3">
      <c r="A8912" t="s">
        <v>55</v>
      </c>
      <c r="B8912" t="s">
        <v>9199</v>
      </c>
      <c r="C8912" t="s">
        <v>359</v>
      </c>
      <c r="D8912" t="s">
        <v>60</v>
      </c>
      <c r="E8912" t="s">
        <v>30</v>
      </c>
      <c r="F8912">
        <v>26.3</v>
      </c>
      <c r="G8912">
        <v>147</v>
      </c>
      <c r="H8912">
        <v>8875.86</v>
      </c>
      <c r="I8912">
        <v>41</v>
      </c>
      <c r="J8912">
        <v>59</v>
      </c>
      <c r="K8912">
        <v>16</v>
      </c>
      <c r="L8912">
        <v>966.08</v>
      </c>
      <c r="M8912" t="s">
        <v>189</v>
      </c>
      <c r="N8912" t="s">
        <v>125</v>
      </c>
      <c r="O8912" t="s">
        <v>68</v>
      </c>
      <c r="P8912">
        <v>3</v>
      </c>
      <c r="Q8912" t="s">
        <v>42</v>
      </c>
    </row>
    <row r="8913" spans="1:17" hidden="1" x14ac:dyDescent="0.3">
      <c r="A8913" t="s">
        <v>100</v>
      </c>
      <c r="B8913" t="s">
        <v>9200</v>
      </c>
      <c r="C8913" t="s">
        <v>93</v>
      </c>
      <c r="D8913" t="s">
        <v>20</v>
      </c>
      <c r="E8913" t="s">
        <v>38</v>
      </c>
      <c r="F8913">
        <v>95.99</v>
      </c>
      <c r="G8913">
        <v>189</v>
      </c>
      <c r="H8913">
        <v>1048.95</v>
      </c>
      <c r="I8913">
        <v>6</v>
      </c>
      <c r="J8913">
        <v>78</v>
      </c>
      <c r="K8913">
        <v>119</v>
      </c>
      <c r="L8913">
        <v>660.45</v>
      </c>
      <c r="M8913" t="s">
        <v>210</v>
      </c>
      <c r="N8913" t="s">
        <v>247</v>
      </c>
      <c r="O8913" t="s">
        <v>57</v>
      </c>
      <c r="P8913">
        <v>6</v>
      </c>
      <c r="Q8913" t="s">
        <v>42</v>
      </c>
    </row>
    <row r="8914" spans="1:17" hidden="1" x14ac:dyDescent="0.3">
      <c r="A8914" t="s">
        <v>305</v>
      </c>
      <c r="B8914" t="s">
        <v>9201</v>
      </c>
      <c r="C8914" t="s">
        <v>246</v>
      </c>
      <c r="D8914" t="s">
        <v>67</v>
      </c>
      <c r="E8914" t="s">
        <v>21</v>
      </c>
      <c r="F8914">
        <v>26.58</v>
      </c>
      <c r="G8914">
        <v>128</v>
      </c>
      <c r="H8914">
        <v>10339.84</v>
      </c>
      <c r="I8914">
        <v>8</v>
      </c>
      <c r="J8914">
        <v>63</v>
      </c>
      <c r="K8914">
        <v>72</v>
      </c>
      <c r="L8914">
        <v>5816.16</v>
      </c>
      <c r="M8914" t="s">
        <v>145</v>
      </c>
      <c r="N8914" t="s">
        <v>305</v>
      </c>
      <c r="O8914" t="s">
        <v>157</v>
      </c>
      <c r="P8914">
        <v>5</v>
      </c>
      <c r="Q8914" t="s">
        <v>50</v>
      </c>
    </row>
    <row r="8915" spans="1:17" hidden="1" x14ac:dyDescent="0.3">
      <c r="A8915" t="s">
        <v>85</v>
      </c>
      <c r="B8915" t="s">
        <v>9202</v>
      </c>
      <c r="C8915" t="s">
        <v>36</v>
      </c>
      <c r="D8915" t="s">
        <v>37</v>
      </c>
      <c r="E8915" t="s">
        <v>21</v>
      </c>
      <c r="F8915">
        <v>16.41</v>
      </c>
      <c r="G8915">
        <v>196</v>
      </c>
      <c r="H8915">
        <v>18465.16</v>
      </c>
      <c r="I8915">
        <v>35</v>
      </c>
      <c r="J8915">
        <v>52</v>
      </c>
      <c r="K8915">
        <v>92</v>
      </c>
      <c r="L8915">
        <v>8667.32</v>
      </c>
      <c r="M8915" t="s">
        <v>34</v>
      </c>
      <c r="N8915" t="s">
        <v>116</v>
      </c>
      <c r="O8915" t="s">
        <v>130</v>
      </c>
      <c r="P8915">
        <v>8</v>
      </c>
      <c r="Q8915" t="s">
        <v>50</v>
      </c>
    </row>
    <row r="8916" spans="1:17" hidden="1" x14ac:dyDescent="0.3">
      <c r="A8916" t="s">
        <v>281</v>
      </c>
      <c r="B8916" t="s">
        <v>9203</v>
      </c>
      <c r="C8916" t="s">
        <v>161</v>
      </c>
      <c r="D8916" t="s">
        <v>67</v>
      </c>
      <c r="E8916" t="s">
        <v>30</v>
      </c>
      <c r="F8916">
        <v>17.920000000000002</v>
      </c>
      <c r="G8916">
        <v>151</v>
      </c>
      <c r="H8916">
        <v>12199.29</v>
      </c>
      <c r="I8916">
        <v>8</v>
      </c>
      <c r="J8916">
        <v>71</v>
      </c>
      <c r="K8916">
        <v>35</v>
      </c>
      <c r="L8916">
        <v>2827.65</v>
      </c>
      <c r="M8916" t="s">
        <v>61</v>
      </c>
      <c r="N8916" t="s">
        <v>226</v>
      </c>
      <c r="O8916" t="s">
        <v>418</v>
      </c>
      <c r="P8916">
        <v>5</v>
      </c>
      <c r="Q8916" t="s">
        <v>42</v>
      </c>
    </row>
    <row r="8917" spans="1:17" hidden="1" x14ac:dyDescent="0.3">
      <c r="A8917" t="s">
        <v>142</v>
      </c>
      <c r="B8917" t="s">
        <v>9204</v>
      </c>
      <c r="C8917" t="s">
        <v>200</v>
      </c>
      <c r="D8917" t="s">
        <v>29</v>
      </c>
      <c r="E8917" t="s">
        <v>38</v>
      </c>
      <c r="F8917">
        <v>88.57</v>
      </c>
      <c r="G8917">
        <v>112</v>
      </c>
      <c r="H8917">
        <v>8488.48</v>
      </c>
      <c r="I8917">
        <v>37</v>
      </c>
      <c r="J8917">
        <v>65</v>
      </c>
      <c r="K8917">
        <v>36</v>
      </c>
      <c r="L8917">
        <v>2728.44</v>
      </c>
      <c r="M8917" t="s">
        <v>254</v>
      </c>
      <c r="N8917" t="s">
        <v>337</v>
      </c>
      <c r="O8917" t="s">
        <v>64</v>
      </c>
      <c r="P8917">
        <v>4</v>
      </c>
      <c r="Q8917" t="s">
        <v>25</v>
      </c>
    </row>
    <row r="8918" spans="1:17" hidden="1" x14ac:dyDescent="0.3">
      <c r="A8918" t="s">
        <v>181</v>
      </c>
      <c r="B8918" t="s">
        <v>9205</v>
      </c>
      <c r="C8918" t="s">
        <v>205</v>
      </c>
      <c r="D8918" t="s">
        <v>46</v>
      </c>
      <c r="E8918" t="s">
        <v>21</v>
      </c>
      <c r="F8918">
        <v>94.82</v>
      </c>
      <c r="G8918">
        <v>91</v>
      </c>
      <c r="H8918">
        <v>2487.94</v>
      </c>
      <c r="I8918">
        <v>20</v>
      </c>
      <c r="J8918">
        <v>75</v>
      </c>
      <c r="K8918">
        <v>11</v>
      </c>
      <c r="L8918">
        <v>300.74</v>
      </c>
      <c r="M8918" t="s">
        <v>106</v>
      </c>
      <c r="N8918" t="s">
        <v>380</v>
      </c>
      <c r="O8918" t="s">
        <v>48</v>
      </c>
      <c r="P8918">
        <v>3</v>
      </c>
      <c r="Q8918" t="s">
        <v>25</v>
      </c>
    </row>
    <row r="8919" spans="1:17" hidden="1" x14ac:dyDescent="0.3">
      <c r="A8919" t="s">
        <v>351</v>
      </c>
      <c r="B8919" t="s">
        <v>9206</v>
      </c>
      <c r="C8919" t="s">
        <v>141</v>
      </c>
      <c r="D8919" t="s">
        <v>88</v>
      </c>
      <c r="E8919" t="s">
        <v>30</v>
      </c>
      <c r="F8919">
        <v>79.41</v>
      </c>
      <c r="G8919">
        <v>63</v>
      </c>
      <c r="H8919">
        <v>356.58</v>
      </c>
      <c r="I8919">
        <v>35</v>
      </c>
      <c r="J8919">
        <v>38</v>
      </c>
      <c r="K8919">
        <v>17</v>
      </c>
      <c r="L8919">
        <v>96.22</v>
      </c>
      <c r="M8919" t="s">
        <v>206</v>
      </c>
      <c r="N8919" t="s">
        <v>254</v>
      </c>
      <c r="O8919" t="s">
        <v>110</v>
      </c>
      <c r="P8919">
        <v>6</v>
      </c>
      <c r="Q8919" t="s">
        <v>42</v>
      </c>
    </row>
    <row r="8920" spans="1:17" hidden="1" x14ac:dyDescent="0.3">
      <c r="A8920" t="s">
        <v>68</v>
      </c>
      <c r="B8920" t="s">
        <v>9207</v>
      </c>
      <c r="C8920" t="s">
        <v>192</v>
      </c>
      <c r="D8920" t="s">
        <v>37</v>
      </c>
      <c r="E8920" t="s">
        <v>38</v>
      </c>
      <c r="F8920">
        <v>78.69</v>
      </c>
      <c r="G8920">
        <v>196</v>
      </c>
      <c r="H8920">
        <v>5278.28</v>
      </c>
      <c r="I8920">
        <v>43</v>
      </c>
      <c r="J8920">
        <v>31</v>
      </c>
      <c r="K8920">
        <v>86</v>
      </c>
      <c r="L8920">
        <v>2315.98</v>
      </c>
      <c r="M8920" t="s">
        <v>435</v>
      </c>
      <c r="N8920" t="s">
        <v>152</v>
      </c>
      <c r="O8920" t="s">
        <v>310</v>
      </c>
      <c r="P8920">
        <v>7</v>
      </c>
      <c r="Q8920" t="s">
        <v>25</v>
      </c>
    </row>
    <row r="8921" spans="1:17" hidden="1" x14ac:dyDescent="0.3">
      <c r="A8921" t="s">
        <v>91</v>
      </c>
      <c r="B8921" t="s">
        <v>9208</v>
      </c>
      <c r="C8921" t="s">
        <v>45</v>
      </c>
      <c r="D8921" t="s">
        <v>46</v>
      </c>
      <c r="E8921" t="s">
        <v>21</v>
      </c>
      <c r="F8921">
        <v>54.87</v>
      </c>
      <c r="G8921">
        <v>134</v>
      </c>
      <c r="H8921">
        <v>3465.24</v>
      </c>
      <c r="I8921">
        <v>37</v>
      </c>
      <c r="J8921">
        <v>45</v>
      </c>
      <c r="K8921">
        <v>69</v>
      </c>
      <c r="L8921">
        <v>1784.34</v>
      </c>
      <c r="M8921" t="s">
        <v>162</v>
      </c>
      <c r="N8921" t="s">
        <v>279</v>
      </c>
      <c r="O8921" t="s">
        <v>55</v>
      </c>
      <c r="P8921">
        <v>1</v>
      </c>
      <c r="Q8921" t="s">
        <v>25</v>
      </c>
    </row>
    <row r="8922" spans="1:17" hidden="1" x14ac:dyDescent="0.3">
      <c r="A8922" t="s">
        <v>78</v>
      </c>
      <c r="B8922" t="s">
        <v>9209</v>
      </c>
      <c r="C8922" t="s">
        <v>344</v>
      </c>
      <c r="D8922" t="s">
        <v>37</v>
      </c>
      <c r="E8922" t="s">
        <v>30</v>
      </c>
      <c r="F8922">
        <v>48.16</v>
      </c>
      <c r="G8922">
        <v>50</v>
      </c>
      <c r="H8922">
        <v>973.5</v>
      </c>
      <c r="I8922">
        <v>39</v>
      </c>
      <c r="J8922">
        <v>92</v>
      </c>
      <c r="K8922">
        <v>46</v>
      </c>
      <c r="L8922">
        <v>895.62</v>
      </c>
      <c r="M8922" t="s">
        <v>209</v>
      </c>
      <c r="N8922" t="s">
        <v>266</v>
      </c>
      <c r="O8922" t="s">
        <v>189</v>
      </c>
      <c r="P8922">
        <v>1</v>
      </c>
      <c r="Q8922" t="s">
        <v>25</v>
      </c>
    </row>
    <row r="8923" spans="1:17" hidden="1" x14ac:dyDescent="0.3">
      <c r="A8923" t="s">
        <v>213</v>
      </c>
      <c r="B8923" t="s">
        <v>9210</v>
      </c>
      <c r="C8923" t="s">
        <v>103</v>
      </c>
      <c r="D8923" t="s">
        <v>67</v>
      </c>
      <c r="E8923" t="s">
        <v>38</v>
      </c>
      <c r="F8923">
        <v>66.790000000000006</v>
      </c>
      <c r="G8923">
        <v>98</v>
      </c>
      <c r="H8923">
        <v>2197.16</v>
      </c>
      <c r="I8923">
        <v>28</v>
      </c>
      <c r="J8923">
        <v>33</v>
      </c>
      <c r="K8923">
        <v>48</v>
      </c>
      <c r="L8923">
        <v>1076.1600000000001</v>
      </c>
      <c r="M8923" t="s">
        <v>464</v>
      </c>
      <c r="N8923" t="s">
        <v>170</v>
      </c>
      <c r="O8923" t="s">
        <v>74</v>
      </c>
      <c r="P8923">
        <v>5</v>
      </c>
      <c r="Q8923" t="s">
        <v>25</v>
      </c>
    </row>
    <row r="8924" spans="1:17" hidden="1" x14ac:dyDescent="0.3">
      <c r="A8924" t="s">
        <v>82</v>
      </c>
      <c r="B8924" t="s">
        <v>9211</v>
      </c>
      <c r="C8924" t="s">
        <v>141</v>
      </c>
      <c r="D8924" t="s">
        <v>88</v>
      </c>
      <c r="E8924" t="s">
        <v>38</v>
      </c>
      <c r="F8924">
        <v>49.4</v>
      </c>
      <c r="G8924">
        <v>199</v>
      </c>
      <c r="H8924">
        <v>3993.93</v>
      </c>
      <c r="I8924">
        <v>46</v>
      </c>
      <c r="J8924">
        <v>34</v>
      </c>
      <c r="K8924">
        <v>3</v>
      </c>
      <c r="L8924">
        <v>60.21</v>
      </c>
      <c r="M8924" t="s">
        <v>96</v>
      </c>
      <c r="N8924" t="s">
        <v>287</v>
      </c>
      <c r="O8924" t="s">
        <v>79</v>
      </c>
      <c r="P8924">
        <v>4</v>
      </c>
      <c r="Q8924" t="s">
        <v>25</v>
      </c>
    </row>
    <row r="8925" spans="1:17" hidden="1" x14ac:dyDescent="0.3">
      <c r="A8925" t="s">
        <v>337</v>
      </c>
      <c r="B8925" t="s">
        <v>9212</v>
      </c>
      <c r="C8925" t="s">
        <v>113</v>
      </c>
      <c r="D8925" t="s">
        <v>46</v>
      </c>
      <c r="E8925" t="s">
        <v>21</v>
      </c>
      <c r="F8925">
        <v>91.09</v>
      </c>
      <c r="G8925">
        <v>93</v>
      </c>
      <c r="H8925">
        <v>4517.01</v>
      </c>
      <c r="I8925">
        <v>44</v>
      </c>
      <c r="J8925">
        <v>45</v>
      </c>
      <c r="K8925">
        <v>17</v>
      </c>
      <c r="L8925">
        <v>825.69</v>
      </c>
      <c r="M8925" t="s">
        <v>157</v>
      </c>
      <c r="N8925" t="s">
        <v>335</v>
      </c>
      <c r="O8925" t="s">
        <v>41</v>
      </c>
      <c r="P8925">
        <v>5</v>
      </c>
      <c r="Q8925" t="s">
        <v>42</v>
      </c>
    </row>
    <row r="8926" spans="1:17" hidden="1" x14ac:dyDescent="0.3">
      <c r="A8926" t="s">
        <v>394</v>
      </c>
      <c r="B8926" t="s">
        <v>9213</v>
      </c>
      <c r="C8926" t="s">
        <v>66</v>
      </c>
      <c r="D8926" t="s">
        <v>67</v>
      </c>
      <c r="E8926" t="s">
        <v>30</v>
      </c>
      <c r="F8926">
        <v>50.66</v>
      </c>
      <c r="G8926">
        <v>170</v>
      </c>
      <c r="H8926">
        <v>8471.1</v>
      </c>
      <c r="I8926">
        <v>22</v>
      </c>
      <c r="J8926">
        <v>65</v>
      </c>
      <c r="K8926">
        <v>62</v>
      </c>
      <c r="L8926">
        <v>3089.46</v>
      </c>
      <c r="M8926" t="s">
        <v>181</v>
      </c>
      <c r="N8926" t="s">
        <v>281</v>
      </c>
      <c r="O8926" t="s">
        <v>139</v>
      </c>
      <c r="P8926">
        <v>4</v>
      </c>
      <c r="Q8926" t="s">
        <v>42</v>
      </c>
    </row>
    <row r="8927" spans="1:17" hidden="1" x14ac:dyDescent="0.3">
      <c r="A8927" t="s">
        <v>213</v>
      </c>
      <c r="B8927" t="s">
        <v>9214</v>
      </c>
      <c r="C8927" t="s">
        <v>195</v>
      </c>
      <c r="D8927" t="s">
        <v>88</v>
      </c>
      <c r="E8927" t="s">
        <v>30</v>
      </c>
      <c r="F8927">
        <v>30.21</v>
      </c>
      <c r="G8927">
        <v>16</v>
      </c>
      <c r="H8927">
        <v>318.56</v>
      </c>
      <c r="I8927">
        <v>16</v>
      </c>
      <c r="J8927">
        <v>93</v>
      </c>
      <c r="K8927">
        <v>1</v>
      </c>
      <c r="L8927">
        <v>19.91</v>
      </c>
      <c r="M8927" t="s">
        <v>319</v>
      </c>
      <c r="N8927" t="s">
        <v>104</v>
      </c>
      <c r="O8927" t="s">
        <v>111</v>
      </c>
      <c r="P8927">
        <v>8</v>
      </c>
      <c r="Q8927" t="s">
        <v>25</v>
      </c>
    </row>
    <row r="8928" spans="1:17" hidden="1" x14ac:dyDescent="0.3">
      <c r="A8928" t="s">
        <v>394</v>
      </c>
      <c r="B8928" t="s">
        <v>9215</v>
      </c>
      <c r="C8928" t="s">
        <v>19</v>
      </c>
      <c r="D8928" t="s">
        <v>20</v>
      </c>
      <c r="E8928" t="s">
        <v>38</v>
      </c>
      <c r="F8928">
        <v>18.079999999999998</v>
      </c>
      <c r="G8928">
        <v>175</v>
      </c>
      <c r="H8928">
        <v>16717.75</v>
      </c>
      <c r="I8928">
        <v>47</v>
      </c>
      <c r="J8928">
        <v>75</v>
      </c>
      <c r="K8928">
        <v>163</v>
      </c>
      <c r="L8928">
        <v>15571.39</v>
      </c>
      <c r="M8928" t="s">
        <v>83</v>
      </c>
      <c r="N8928" t="s">
        <v>55</v>
      </c>
      <c r="O8928" t="s">
        <v>355</v>
      </c>
      <c r="P8928">
        <v>10</v>
      </c>
      <c r="Q8928" t="s">
        <v>50</v>
      </c>
    </row>
    <row r="8929" spans="1:17" hidden="1" x14ac:dyDescent="0.3">
      <c r="A8929" t="s">
        <v>206</v>
      </c>
      <c r="B8929" t="s">
        <v>9216</v>
      </c>
      <c r="C8929" t="s">
        <v>353</v>
      </c>
      <c r="D8929" t="s">
        <v>29</v>
      </c>
      <c r="E8929" t="s">
        <v>21</v>
      </c>
      <c r="F8929">
        <v>93.74</v>
      </c>
      <c r="G8929">
        <v>34</v>
      </c>
      <c r="H8929">
        <v>1979.48</v>
      </c>
      <c r="I8929">
        <v>11</v>
      </c>
      <c r="J8929">
        <v>30</v>
      </c>
      <c r="K8929">
        <v>7</v>
      </c>
      <c r="L8929">
        <v>407.54</v>
      </c>
      <c r="M8929" t="s">
        <v>378</v>
      </c>
      <c r="N8929" t="s">
        <v>109</v>
      </c>
      <c r="O8929" t="s">
        <v>324</v>
      </c>
      <c r="P8929">
        <v>2</v>
      </c>
      <c r="Q8929" t="s">
        <v>42</v>
      </c>
    </row>
    <row r="8930" spans="1:17" hidden="1" x14ac:dyDescent="0.3">
      <c r="A8930" t="s">
        <v>220</v>
      </c>
      <c r="B8930" t="s">
        <v>9217</v>
      </c>
      <c r="C8930" t="s">
        <v>304</v>
      </c>
      <c r="D8930" t="s">
        <v>134</v>
      </c>
      <c r="E8930" t="s">
        <v>30</v>
      </c>
      <c r="F8930">
        <v>23.25</v>
      </c>
      <c r="G8930">
        <v>115</v>
      </c>
      <c r="H8930">
        <v>3543.15</v>
      </c>
      <c r="I8930">
        <v>19</v>
      </c>
      <c r="J8930">
        <v>48</v>
      </c>
      <c r="K8930">
        <v>35</v>
      </c>
      <c r="L8930">
        <v>1078.3499999999999</v>
      </c>
      <c r="M8930" t="s">
        <v>469</v>
      </c>
      <c r="N8930" t="s">
        <v>166</v>
      </c>
      <c r="O8930" t="s">
        <v>63</v>
      </c>
      <c r="P8930">
        <v>9</v>
      </c>
      <c r="Q8930" t="s">
        <v>42</v>
      </c>
    </row>
    <row r="8931" spans="1:17" hidden="1" x14ac:dyDescent="0.3">
      <c r="A8931" t="s">
        <v>48</v>
      </c>
      <c r="B8931" t="s">
        <v>9218</v>
      </c>
      <c r="C8931" t="s">
        <v>315</v>
      </c>
      <c r="D8931" t="s">
        <v>37</v>
      </c>
      <c r="E8931" t="s">
        <v>38</v>
      </c>
      <c r="F8931">
        <v>84.88</v>
      </c>
      <c r="G8931">
        <v>193</v>
      </c>
      <c r="H8931">
        <v>2451.1</v>
      </c>
      <c r="I8931">
        <v>24</v>
      </c>
      <c r="J8931">
        <v>84</v>
      </c>
      <c r="K8931">
        <v>36</v>
      </c>
      <c r="L8931">
        <v>457.2</v>
      </c>
      <c r="M8931" t="s">
        <v>335</v>
      </c>
      <c r="N8931" t="s">
        <v>270</v>
      </c>
      <c r="O8931" t="s">
        <v>247</v>
      </c>
      <c r="P8931">
        <v>10</v>
      </c>
      <c r="Q8931" t="s">
        <v>42</v>
      </c>
    </row>
    <row r="8932" spans="1:17" hidden="1" x14ac:dyDescent="0.3">
      <c r="A8932" t="s">
        <v>41</v>
      </c>
      <c r="B8932" t="s">
        <v>9219</v>
      </c>
      <c r="C8932" t="s">
        <v>99</v>
      </c>
      <c r="D8932" t="s">
        <v>46</v>
      </c>
      <c r="E8932" t="s">
        <v>30</v>
      </c>
      <c r="F8932">
        <v>67.180000000000007</v>
      </c>
      <c r="G8932">
        <v>169</v>
      </c>
      <c r="H8932">
        <v>12350.52</v>
      </c>
      <c r="I8932">
        <v>49</v>
      </c>
      <c r="J8932">
        <v>58</v>
      </c>
      <c r="K8932">
        <v>121</v>
      </c>
      <c r="L8932">
        <v>8842.68</v>
      </c>
      <c r="M8932" t="s">
        <v>206</v>
      </c>
      <c r="N8932" t="s">
        <v>178</v>
      </c>
      <c r="O8932" t="s">
        <v>130</v>
      </c>
      <c r="P8932">
        <v>6</v>
      </c>
      <c r="Q8932" t="s">
        <v>25</v>
      </c>
    </row>
    <row r="8933" spans="1:17" hidden="1" x14ac:dyDescent="0.3">
      <c r="A8933" t="s">
        <v>193</v>
      </c>
      <c r="B8933" t="s">
        <v>9220</v>
      </c>
      <c r="C8933" t="s">
        <v>66</v>
      </c>
      <c r="D8933" t="s">
        <v>67</v>
      </c>
      <c r="E8933" t="s">
        <v>21</v>
      </c>
      <c r="F8933">
        <v>20.64</v>
      </c>
      <c r="G8933">
        <v>105</v>
      </c>
      <c r="H8933">
        <v>5377.05</v>
      </c>
      <c r="I8933">
        <v>10</v>
      </c>
      <c r="J8933">
        <v>24</v>
      </c>
      <c r="K8933">
        <v>11</v>
      </c>
      <c r="L8933">
        <v>563.30999999999995</v>
      </c>
      <c r="M8933" t="s">
        <v>57</v>
      </c>
      <c r="N8933" t="s">
        <v>69</v>
      </c>
      <c r="O8933" t="s">
        <v>767</v>
      </c>
      <c r="P8933">
        <v>5</v>
      </c>
      <c r="Q8933" t="s">
        <v>25</v>
      </c>
    </row>
    <row r="8934" spans="1:17" hidden="1" x14ac:dyDescent="0.3">
      <c r="A8934" t="s">
        <v>131</v>
      </c>
      <c r="B8934" t="s">
        <v>9221</v>
      </c>
      <c r="C8934" t="s">
        <v>103</v>
      </c>
      <c r="D8934" t="s">
        <v>67</v>
      </c>
      <c r="E8934" t="s">
        <v>30</v>
      </c>
      <c r="F8934">
        <v>45.45</v>
      </c>
      <c r="G8934">
        <v>17</v>
      </c>
      <c r="H8934">
        <v>434.18</v>
      </c>
      <c r="I8934">
        <v>48</v>
      </c>
      <c r="J8934">
        <v>79</v>
      </c>
      <c r="K8934">
        <v>11</v>
      </c>
      <c r="L8934">
        <v>280.94</v>
      </c>
      <c r="M8934" t="s">
        <v>225</v>
      </c>
      <c r="N8934" t="s">
        <v>181</v>
      </c>
      <c r="O8934" t="s">
        <v>319</v>
      </c>
      <c r="P8934">
        <v>5</v>
      </c>
      <c r="Q8934" t="s">
        <v>42</v>
      </c>
    </row>
    <row r="8935" spans="1:17" hidden="1" x14ac:dyDescent="0.3">
      <c r="A8935" t="s">
        <v>281</v>
      </c>
      <c r="B8935" t="s">
        <v>9222</v>
      </c>
      <c r="C8935" t="s">
        <v>223</v>
      </c>
      <c r="D8935" t="s">
        <v>37</v>
      </c>
      <c r="E8935" t="s">
        <v>38</v>
      </c>
      <c r="F8935">
        <v>50.04</v>
      </c>
      <c r="G8935">
        <v>11</v>
      </c>
      <c r="H8935">
        <v>939.07</v>
      </c>
      <c r="I8935">
        <v>20</v>
      </c>
      <c r="J8935">
        <v>54</v>
      </c>
      <c r="K8935">
        <v>5</v>
      </c>
      <c r="L8935">
        <v>426.85</v>
      </c>
      <c r="M8935" t="s">
        <v>378</v>
      </c>
      <c r="N8935" t="s">
        <v>115</v>
      </c>
      <c r="O8935" t="s">
        <v>116</v>
      </c>
      <c r="P8935">
        <v>1</v>
      </c>
      <c r="Q8935" t="s">
        <v>50</v>
      </c>
    </row>
    <row r="8936" spans="1:17" hidden="1" x14ac:dyDescent="0.3">
      <c r="A8936" t="s">
        <v>313</v>
      </c>
      <c r="B8936" t="s">
        <v>9223</v>
      </c>
      <c r="C8936" t="s">
        <v>53</v>
      </c>
      <c r="D8936" t="s">
        <v>54</v>
      </c>
      <c r="E8936" t="s">
        <v>21</v>
      </c>
      <c r="F8936">
        <v>26.92</v>
      </c>
      <c r="G8936">
        <v>128</v>
      </c>
      <c r="H8936">
        <v>737.28</v>
      </c>
      <c r="I8936">
        <v>41</v>
      </c>
      <c r="J8936">
        <v>95</v>
      </c>
      <c r="K8936">
        <v>58</v>
      </c>
      <c r="L8936">
        <v>334.08</v>
      </c>
      <c r="M8936" t="s">
        <v>409</v>
      </c>
      <c r="N8936" t="s">
        <v>385</v>
      </c>
      <c r="O8936" t="s">
        <v>110</v>
      </c>
      <c r="P8936">
        <v>8</v>
      </c>
      <c r="Q8936" t="s">
        <v>25</v>
      </c>
    </row>
    <row r="8937" spans="1:17" hidden="1" x14ac:dyDescent="0.3">
      <c r="A8937" t="s">
        <v>130</v>
      </c>
      <c r="B8937" t="s">
        <v>9224</v>
      </c>
      <c r="C8937" t="s">
        <v>87</v>
      </c>
      <c r="D8937" t="s">
        <v>88</v>
      </c>
      <c r="E8937" t="s">
        <v>21</v>
      </c>
      <c r="F8937">
        <v>82.8</v>
      </c>
      <c r="G8937">
        <v>196</v>
      </c>
      <c r="H8937">
        <v>4018</v>
      </c>
      <c r="I8937">
        <v>46</v>
      </c>
      <c r="J8937">
        <v>86</v>
      </c>
      <c r="K8937">
        <v>17</v>
      </c>
      <c r="L8937">
        <v>348.5</v>
      </c>
      <c r="M8937" t="s">
        <v>61</v>
      </c>
      <c r="N8937" t="s">
        <v>247</v>
      </c>
      <c r="O8937" t="s">
        <v>41</v>
      </c>
      <c r="P8937">
        <v>7</v>
      </c>
      <c r="Q8937" t="s">
        <v>25</v>
      </c>
    </row>
    <row r="8938" spans="1:17" hidden="1" x14ac:dyDescent="0.3">
      <c r="A8938" t="s">
        <v>225</v>
      </c>
      <c r="B8938" t="s">
        <v>9225</v>
      </c>
      <c r="C8938" t="s">
        <v>261</v>
      </c>
      <c r="D8938" t="s">
        <v>20</v>
      </c>
      <c r="E8938" t="s">
        <v>30</v>
      </c>
      <c r="F8938">
        <v>50.94</v>
      </c>
      <c r="G8938">
        <v>25</v>
      </c>
      <c r="H8938">
        <v>284</v>
      </c>
      <c r="I8938">
        <v>16</v>
      </c>
      <c r="J8938">
        <v>58</v>
      </c>
      <c r="K8938">
        <v>13</v>
      </c>
      <c r="L8938">
        <v>147.68</v>
      </c>
      <c r="M8938" t="s">
        <v>61</v>
      </c>
      <c r="N8938" t="s">
        <v>209</v>
      </c>
      <c r="O8938" t="s">
        <v>105</v>
      </c>
      <c r="P8938">
        <v>5</v>
      </c>
      <c r="Q8938" t="s">
        <v>25</v>
      </c>
    </row>
    <row r="8939" spans="1:17" hidden="1" x14ac:dyDescent="0.3">
      <c r="A8939" t="s">
        <v>250</v>
      </c>
      <c r="B8939" t="s">
        <v>9226</v>
      </c>
      <c r="C8939" t="s">
        <v>19</v>
      </c>
      <c r="D8939" t="s">
        <v>20</v>
      </c>
      <c r="E8939" t="s">
        <v>38</v>
      </c>
      <c r="F8939">
        <v>18.079999999999998</v>
      </c>
      <c r="G8939">
        <v>145</v>
      </c>
      <c r="H8939">
        <v>7650.2</v>
      </c>
      <c r="I8939">
        <v>40</v>
      </c>
      <c r="J8939">
        <v>40</v>
      </c>
      <c r="K8939">
        <v>16</v>
      </c>
      <c r="L8939">
        <v>844.16</v>
      </c>
      <c r="M8939" t="s">
        <v>145</v>
      </c>
      <c r="N8939" t="s">
        <v>301</v>
      </c>
      <c r="O8939" t="s">
        <v>78</v>
      </c>
      <c r="P8939">
        <v>10</v>
      </c>
      <c r="Q8939" t="s">
        <v>50</v>
      </c>
    </row>
    <row r="8940" spans="1:17" hidden="1" x14ac:dyDescent="0.3">
      <c r="A8940" t="s">
        <v>310</v>
      </c>
      <c r="B8940" t="s">
        <v>9227</v>
      </c>
      <c r="C8940" t="s">
        <v>53</v>
      </c>
      <c r="D8940" t="s">
        <v>54</v>
      </c>
      <c r="E8940" t="s">
        <v>30</v>
      </c>
      <c r="F8940">
        <v>49.69</v>
      </c>
      <c r="G8940">
        <v>135</v>
      </c>
      <c r="H8940">
        <v>8159.4</v>
      </c>
      <c r="I8940">
        <v>14</v>
      </c>
      <c r="J8940">
        <v>20</v>
      </c>
      <c r="K8940">
        <v>103</v>
      </c>
      <c r="L8940">
        <v>6225.32</v>
      </c>
      <c r="M8940" t="s">
        <v>254</v>
      </c>
      <c r="N8940" t="s">
        <v>175</v>
      </c>
      <c r="O8940" t="s">
        <v>206</v>
      </c>
      <c r="P8940">
        <v>2</v>
      </c>
      <c r="Q8940" t="s">
        <v>42</v>
      </c>
    </row>
    <row r="8941" spans="1:17" hidden="1" x14ac:dyDescent="0.3">
      <c r="A8941" t="s">
        <v>95</v>
      </c>
      <c r="B8941" t="s">
        <v>9228</v>
      </c>
      <c r="C8941" t="s">
        <v>223</v>
      </c>
      <c r="D8941" t="s">
        <v>37</v>
      </c>
      <c r="E8941" t="s">
        <v>21</v>
      </c>
      <c r="F8941">
        <v>87.32</v>
      </c>
      <c r="G8941">
        <v>155</v>
      </c>
      <c r="H8941">
        <v>13137.8</v>
      </c>
      <c r="I8941">
        <v>20</v>
      </c>
      <c r="J8941">
        <v>78</v>
      </c>
      <c r="K8941">
        <v>83</v>
      </c>
      <c r="L8941">
        <v>7035.08</v>
      </c>
      <c r="M8941" t="s">
        <v>451</v>
      </c>
      <c r="N8941" t="s">
        <v>370</v>
      </c>
      <c r="O8941" t="s">
        <v>298</v>
      </c>
      <c r="P8941">
        <v>3</v>
      </c>
      <c r="Q8941" t="s">
        <v>42</v>
      </c>
    </row>
    <row r="8942" spans="1:17" hidden="1" x14ac:dyDescent="0.3">
      <c r="A8942" t="s">
        <v>298</v>
      </c>
      <c r="B8942" t="s">
        <v>9229</v>
      </c>
      <c r="C8942" t="s">
        <v>208</v>
      </c>
      <c r="D8942" t="s">
        <v>20</v>
      </c>
      <c r="E8942" t="s">
        <v>21</v>
      </c>
      <c r="F8942">
        <v>39.020000000000003</v>
      </c>
      <c r="G8942">
        <v>54</v>
      </c>
      <c r="H8942">
        <v>166.86</v>
      </c>
      <c r="I8942">
        <v>49</v>
      </c>
      <c r="J8942">
        <v>30</v>
      </c>
      <c r="K8942">
        <v>19</v>
      </c>
      <c r="L8942">
        <v>58.71</v>
      </c>
      <c r="M8942" t="s">
        <v>244</v>
      </c>
      <c r="N8942" t="s">
        <v>96</v>
      </c>
      <c r="O8942" t="s">
        <v>263</v>
      </c>
      <c r="P8942">
        <v>4</v>
      </c>
      <c r="Q8942" t="s">
        <v>50</v>
      </c>
    </row>
    <row r="8943" spans="1:17" hidden="1" x14ac:dyDescent="0.3">
      <c r="A8943" t="s">
        <v>263</v>
      </c>
      <c r="B8943" t="s">
        <v>9230</v>
      </c>
      <c r="C8943" t="s">
        <v>71</v>
      </c>
      <c r="D8943" t="s">
        <v>29</v>
      </c>
      <c r="E8943" t="s">
        <v>30</v>
      </c>
      <c r="F8943">
        <v>90.12</v>
      </c>
      <c r="G8943">
        <v>25</v>
      </c>
      <c r="H8943">
        <v>130.75</v>
      </c>
      <c r="I8943">
        <v>10</v>
      </c>
      <c r="J8943">
        <v>90</v>
      </c>
      <c r="K8943">
        <v>24</v>
      </c>
      <c r="L8943">
        <v>125.52</v>
      </c>
      <c r="M8943" t="s">
        <v>422</v>
      </c>
      <c r="N8943" t="s">
        <v>283</v>
      </c>
      <c r="O8943" t="s">
        <v>370</v>
      </c>
      <c r="P8943">
        <v>4</v>
      </c>
      <c r="Q8943" t="s">
        <v>50</v>
      </c>
    </row>
    <row r="8944" spans="1:17" hidden="1" x14ac:dyDescent="0.3">
      <c r="A8944" t="s">
        <v>108</v>
      </c>
      <c r="B8944" t="s">
        <v>9231</v>
      </c>
      <c r="C8944" t="s">
        <v>93</v>
      </c>
      <c r="D8944" t="s">
        <v>20</v>
      </c>
      <c r="E8944" t="s">
        <v>30</v>
      </c>
      <c r="F8944">
        <v>75.5</v>
      </c>
      <c r="G8944">
        <v>56</v>
      </c>
      <c r="H8944">
        <v>4499.04</v>
      </c>
      <c r="I8944">
        <v>30</v>
      </c>
      <c r="J8944">
        <v>67</v>
      </c>
      <c r="K8944">
        <v>37</v>
      </c>
      <c r="L8944">
        <v>2972.58</v>
      </c>
      <c r="M8944" t="s">
        <v>190</v>
      </c>
      <c r="N8944" t="s">
        <v>91</v>
      </c>
      <c r="O8944" t="s">
        <v>166</v>
      </c>
      <c r="P8944">
        <v>3</v>
      </c>
      <c r="Q8944" t="s">
        <v>25</v>
      </c>
    </row>
    <row r="8945" spans="1:17" hidden="1" x14ac:dyDescent="0.3">
      <c r="A8945" t="s">
        <v>72</v>
      </c>
      <c r="B8945" t="s">
        <v>9232</v>
      </c>
      <c r="C8945" t="s">
        <v>286</v>
      </c>
      <c r="D8945" t="s">
        <v>54</v>
      </c>
      <c r="E8945" t="s">
        <v>38</v>
      </c>
      <c r="F8945">
        <v>3.51</v>
      </c>
      <c r="G8945">
        <v>145</v>
      </c>
      <c r="H8945">
        <v>14176.65</v>
      </c>
      <c r="I8945">
        <v>39</v>
      </c>
      <c r="J8945">
        <v>72</v>
      </c>
      <c r="K8945">
        <v>11</v>
      </c>
      <c r="L8945">
        <v>1075.47</v>
      </c>
      <c r="M8945" t="s">
        <v>178</v>
      </c>
      <c r="N8945" t="s">
        <v>188</v>
      </c>
      <c r="O8945" t="s">
        <v>234</v>
      </c>
      <c r="P8945">
        <v>10</v>
      </c>
      <c r="Q8945" t="s">
        <v>42</v>
      </c>
    </row>
    <row r="8946" spans="1:17" hidden="1" x14ac:dyDescent="0.3">
      <c r="A8946" t="s">
        <v>22</v>
      </c>
      <c r="B8946" t="s">
        <v>9233</v>
      </c>
      <c r="C8946" t="s">
        <v>36</v>
      </c>
      <c r="D8946" t="s">
        <v>37</v>
      </c>
      <c r="E8946" t="s">
        <v>21</v>
      </c>
      <c r="F8946">
        <v>16.41</v>
      </c>
      <c r="G8946">
        <v>107</v>
      </c>
      <c r="H8946">
        <v>2499.52</v>
      </c>
      <c r="I8946">
        <v>35</v>
      </c>
      <c r="J8946">
        <v>26</v>
      </c>
      <c r="K8946">
        <v>71</v>
      </c>
      <c r="L8946">
        <v>1658.56</v>
      </c>
      <c r="M8946" t="s">
        <v>22</v>
      </c>
      <c r="N8946" t="s">
        <v>448</v>
      </c>
      <c r="O8946" t="s">
        <v>57</v>
      </c>
      <c r="P8946">
        <v>7</v>
      </c>
      <c r="Q8946" t="s">
        <v>42</v>
      </c>
    </row>
    <row r="8947" spans="1:17" hidden="1" x14ac:dyDescent="0.3">
      <c r="A8947" t="s">
        <v>448</v>
      </c>
      <c r="B8947" t="s">
        <v>9234</v>
      </c>
      <c r="C8947" t="s">
        <v>66</v>
      </c>
      <c r="D8947" t="s">
        <v>67</v>
      </c>
      <c r="E8947" t="s">
        <v>30</v>
      </c>
      <c r="F8947">
        <v>50.66</v>
      </c>
      <c r="G8947">
        <v>166</v>
      </c>
      <c r="H8947">
        <v>14359</v>
      </c>
      <c r="I8947">
        <v>30</v>
      </c>
      <c r="J8947">
        <v>67</v>
      </c>
      <c r="K8947">
        <v>43</v>
      </c>
      <c r="L8947">
        <v>3719.5</v>
      </c>
      <c r="M8947" t="s">
        <v>363</v>
      </c>
      <c r="N8947" t="s">
        <v>264</v>
      </c>
      <c r="O8947" t="s">
        <v>287</v>
      </c>
      <c r="P8947">
        <v>10</v>
      </c>
      <c r="Q8947" t="s">
        <v>42</v>
      </c>
    </row>
    <row r="8948" spans="1:17" hidden="1" x14ac:dyDescent="0.3">
      <c r="A8948" t="s">
        <v>385</v>
      </c>
      <c r="B8948" t="s">
        <v>9235</v>
      </c>
      <c r="C8948" t="s">
        <v>169</v>
      </c>
      <c r="D8948" t="s">
        <v>20</v>
      </c>
      <c r="E8948" t="s">
        <v>21</v>
      </c>
      <c r="F8948">
        <v>30.17</v>
      </c>
      <c r="G8948">
        <v>144</v>
      </c>
      <c r="H8948">
        <v>10772.64</v>
      </c>
      <c r="I8948">
        <v>28</v>
      </c>
      <c r="J8948">
        <v>71</v>
      </c>
      <c r="K8948">
        <v>88</v>
      </c>
      <c r="L8948">
        <v>6583.28</v>
      </c>
      <c r="M8948" t="s">
        <v>247</v>
      </c>
      <c r="N8948" t="s">
        <v>143</v>
      </c>
      <c r="O8948" t="s">
        <v>313</v>
      </c>
      <c r="P8948">
        <v>1</v>
      </c>
      <c r="Q8948" t="s">
        <v>50</v>
      </c>
    </row>
    <row r="8949" spans="1:17" hidden="1" x14ac:dyDescent="0.3">
      <c r="A8949" t="s">
        <v>34</v>
      </c>
      <c r="B8949" t="s">
        <v>9236</v>
      </c>
      <c r="C8949" t="s">
        <v>99</v>
      </c>
      <c r="D8949" t="s">
        <v>46</v>
      </c>
      <c r="E8949" t="s">
        <v>38</v>
      </c>
      <c r="F8949">
        <v>3.34</v>
      </c>
      <c r="G8949">
        <v>119</v>
      </c>
      <c r="H8949">
        <v>127.33</v>
      </c>
      <c r="I8949">
        <v>16</v>
      </c>
      <c r="J8949">
        <v>65</v>
      </c>
      <c r="K8949">
        <v>103</v>
      </c>
      <c r="L8949">
        <v>110.21</v>
      </c>
      <c r="M8949" t="s">
        <v>422</v>
      </c>
      <c r="N8949" t="s">
        <v>116</v>
      </c>
      <c r="O8949" t="s">
        <v>104</v>
      </c>
      <c r="P8949">
        <v>10</v>
      </c>
      <c r="Q8949" t="s">
        <v>25</v>
      </c>
    </row>
    <row r="8950" spans="1:17" hidden="1" x14ac:dyDescent="0.3">
      <c r="A8950" t="s">
        <v>266</v>
      </c>
      <c r="B8950" t="s">
        <v>9237</v>
      </c>
      <c r="C8950" t="s">
        <v>223</v>
      </c>
      <c r="D8950" t="s">
        <v>37</v>
      </c>
      <c r="E8950" t="s">
        <v>21</v>
      </c>
      <c r="F8950">
        <v>87.32</v>
      </c>
      <c r="G8950">
        <v>19</v>
      </c>
      <c r="H8950">
        <v>796.29</v>
      </c>
      <c r="I8950">
        <v>37</v>
      </c>
      <c r="J8950">
        <v>84</v>
      </c>
      <c r="K8950">
        <v>4</v>
      </c>
      <c r="L8950">
        <v>167.64</v>
      </c>
      <c r="M8950" t="s">
        <v>385</v>
      </c>
      <c r="N8950" t="s">
        <v>225</v>
      </c>
      <c r="O8950" t="s">
        <v>220</v>
      </c>
      <c r="P8950">
        <v>6</v>
      </c>
      <c r="Q8950" t="s">
        <v>42</v>
      </c>
    </row>
    <row r="8951" spans="1:17" hidden="1" x14ac:dyDescent="0.3">
      <c r="A8951" t="s">
        <v>166</v>
      </c>
      <c r="B8951" t="s">
        <v>9238</v>
      </c>
      <c r="C8951" t="s">
        <v>77</v>
      </c>
      <c r="D8951" t="s">
        <v>60</v>
      </c>
      <c r="E8951" t="s">
        <v>30</v>
      </c>
      <c r="F8951">
        <v>78.790000000000006</v>
      </c>
      <c r="G8951">
        <v>181</v>
      </c>
      <c r="H8951">
        <v>8617.41</v>
      </c>
      <c r="I8951">
        <v>48</v>
      </c>
      <c r="J8951">
        <v>78</v>
      </c>
      <c r="K8951">
        <v>130</v>
      </c>
      <c r="L8951">
        <v>6189.3</v>
      </c>
      <c r="M8951" t="s">
        <v>238</v>
      </c>
      <c r="N8951" t="s">
        <v>268</v>
      </c>
      <c r="O8951" t="s">
        <v>157</v>
      </c>
      <c r="P8951">
        <v>3</v>
      </c>
      <c r="Q8951" t="s">
        <v>42</v>
      </c>
    </row>
    <row r="8952" spans="1:17" hidden="1" x14ac:dyDescent="0.3">
      <c r="A8952" t="s">
        <v>310</v>
      </c>
      <c r="B8952" t="s">
        <v>9239</v>
      </c>
      <c r="C8952" t="s">
        <v>113</v>
      </c>
      <c r="D8952" t="s">
        <v>46</v>
      </c>
      <c r="E8952" t="s">
        <v>38</v>
      </c>
      <c r="F8952">
        <v>62.98</v>
      </c>
      <c r="G8952">
        <v>181</v>
      </c>
      <c r="H8952">
        <v>3192.84</v>
      </c>
      <c r="I8952">
        <v>45</v>
      </c>
      <c r="J8952">
        <v>25</v>
      </c>
      <c r="K8952">
        <v>57</v>
      </c>
      <c r="L8952">
        <v>1005.48</v>
      </c>
      <c r="M8952" t="s">
        <v>418</v>
      </c>
      <c r="N8952" t="s">
        <v>157</v>
      </c>
      <c r="O8952" t="s">
        <v>257</v>
      </c>
      <c r="P8952">
        <v>3</v>
      </c>
      <c r="Q8952" t="s">
        <v>50</v>
      </c>
    </row>
    <row r="8953" spans="1:17" hidden="1" x14ac:dyDescent="0.3">
      <c r="A8953" t="s">
        <v>126</v>
      </c>
      <c r="B8953" t="s">
        <v>9240</v>
      </c>
      <c r="C8953" t="s">
        <v>208</v>
      </c>
      <c r="D8953" t="s">
        <v>20</v>
      </c>
      <c r="E8953" t="s">
        <v>38</v>
      </c>
      <c r="F8953">
        <v>60.14</v>
      </c>
      <c r="G8953">
        <v>161</v>
      </c>
      <c r="H8953">
        <v>4318.0200000000004</v>
      </c>
      <c r="I8953">
        <v>46</v>
      </c>
      <c r="J8953">
        <v>54</v>
      </c>
      <c r="K8953">
        <v>85</v>
      </c>
      <c r="L8953">
        <v>2279.6999999999998</v>
      </c>
      <c r="M8953" t="s">
        <v>129</v>
      </c>
      <c r="N8953" t="s">
        <v>33</v>
      </c>
      <c r="O8953" t="s">
        <v>184</v>
      </c>
      <c r="P8953">
        <v>9</v>
      </c>
      <c r="Q8953" t="s">
        <v>25</v>
      </c>
    </row>
    <row r="8954" spans="1:17" hidden="1" x14ac:dyDescent="0.3">
      <c r="A8954" t="s">
        <v>206</v>
      </c>
      <c r="B8954" t="s">
        <v>9241</v>
      </c>
      <c r="C8954" t="s">
        <v>304</v>
      </c>
      <c r="D8954" t="s">
        <v>134</v>
      </c>
      <c r="E8954" t="s">
        <v>21</v>
      </c>
      <c r="F8954">
        <v>38.49</v>
      </c>
      <c r="G8954">
        <v>103</v>
      </c>
      <c r="H8954">
        <v>3786.28</v>
      </c>
      <c r="I8954">
        <v>47</v>
      </c>
      <c r="J8954">
        <v>20</v>
      </c>
      <c r="K8954">
        <v>54</v>
      </c>
      <c r="L8954">
        <v>1985.04</v>
      </c>
      <c r="M8954" t="s">
        <v>108</v>
      </c>
      <c r="N8954" t="s">
        <v>106</v>
      </c>
      <c r="O8954" t="s">
        <v>350</v>
      </c>
      <c r="P8954">
        <v>3</v>
      </c>
      <c r="Q8954" t="s">
        <v>25</v>
      </c>
    </row>
    <row r="8955" spans="1:17" hidden="1" x14ac:dyDescent="0.3">
      <c r="A8955" t="s">
        <v>348</v>
      </c>
      <c r="B8955" t="s">
        <v>9242</v>
      </c>
      <c r="C8955" t="s">
        <v>19</v>
      </c>
      <c r="D8955" t="s">
        <v>20</v>
      </c>
      <c r="E8955" t="s">
        <v>30</v>
      </c>
      <c r="F8955">
        <v>57.48</v>
      </c>
      <c r="G8955">
        <v>141</v>
      </c>
      <c r="H8955">
        <v>10208.4</v>
      </c>
      <c r="I8955">
        <v>12</v>
      </c>
      <c r="J8955">
        <v>68</v>
      </c>
      <c r="K8955">
        <v>120</v>
      </c>
      <c r="L8955">
        <v>8688</v>
      </c>
      <c r="M8955" t="s">
        <v>173</v>
      </c>
      <c r="N8955" t="s">
        <v>40</v>
      </c>
      <c r="O8955" t="s">
        <v>111</v>
      </c>
      <c r="P8955">
        <v>5</v>
      </c>
      <c r="Q8955" t="s">
        <v>50</v>
      </c>
    </row>
    <row r="8956" spans="1:17" hidden="1" x14ac:dyDescent="0.3">
      <c r="A8956" t="s">
        <v>250</v>
      </c>
      <c r="B8956" t="s">
        <v>9243</v>
      </c>
      <c r="C8956" t="s">
        <v>205</v>
      </c>
      <c r="D8956" t="s">
        <v>46</v>
      </c>
      <c r="E8956" t="s">
        <v>38</v>
      </c>
      <c r="F8956">
        <v>92.33</v>
      </c>
      <c r="G8956">
        <v>129</v>
      </c>
      <c r="H8956">
        <v>6452.58</v>
      </c>
      <c r="I8956">
        <v>47</v>
      </c>
      <c r="J8956">
        <v>65</v>
      </c>
      <c r="K8956">
        <v>48</v>
      </c>
      <c r="L8956">
        <v>2400.96</v>
      </c>
      <c r="M8956" t="s">
        <v>275</v>
      </c>
      <c r="N8956" t="s">
        <v>183</v>
      </c>
      <c r="O8956" t="s">
        <v>332</v>
      </c>
      <c r="P8956">
        <v>4</v>
      </c>
      <c r="Q8956" t="s">
        <v>50</v>
      </c>
    </row>
    <row r="8957" spans="1:17" hidden="1" x14ac:dyDescent="0.3">
      <c r="A8957" t="s">
        <v>394</v>
      </c>
      <c r="B8957" t="s">
        <v>9244</v>
      </c>
      <c r="C8957" t="s">
        <v>233</v>
      </c>
      <c r="D8957" t="s">
        <v>29</v>
      </c>
      <c r="E8957" t="s">
        <v>21</v>
      </c>
      <c r="F8957">
        <v>18.27</v>
      </c>
      <c r="G8957">
        <v>88</v>
      </c>
      <c r="H8957">
        <v>7918.24</v>
      </c>
      <c r="I8957">
        <v>27</v>
      </c>
      <c r="J8957">
        <v>39</v>
      </c>
      <c r="K8957">
        <v>21</v>
      </c>
      <c r="L8957">
        <v>1889.58</v>
      </c>
      <c r="M8957" t="s">
        <v>163</v>
      </c>
      <c r="N8957" t="s">
        <v>95</v>
      </c>
      <c r="O8957" t="s">
        <v>146</v>
      </c>
      <c r="P8957">
        <v>4</v>
      </c>
      <c r="Q8957" t="s">
        <v>25</v>
      </c>
    </row>
    <row r="8958" spans="1:17" hidden="1" x14ac:dyDescent="0.3">
      <c r="A8958" t="s">
        <v>90</v>
      </c>
      <c r="B8958" t="s">
        <v>9245</v>
      </c>
      <c r="C8958" t="s">
        <v>122</v>
      </c>
      <c r="D8958" t="s">
        <v>54</v>
      </c>
      <c r="E8958" t="s">
        <v>21</v>
      </c>
      <c r="F8958">
        <v>98.54</v>
      </c>
      <c r="G8958">
        <v>77</v>
      </c>
      <c r="H8958">
        <v>113.96</v>
      </c>
      <c r="I8958">
        <v>8</v>
      </c>
      <c r="J8958">
        <v>39</v>
      </c>
      <c r="K8958">
        <v>46</v>
      </c>
      <c r="L8958">
        <v>68.08</v>
      </c>
      <c r="M8958" t="s">
        <v>145</v>
      </c>
      <c r="N8958" t="s">
        <v>150</v>
      </c>
      <c r="O8958" t="s">
        <v>62</v>
      </c>
      <c r="P8958">
        <v>6</v>
      </c>
      <c r="Q8958" t="s">
        <v>50</v>
      </c>
    </row>
    <row r="8959" spans="1:17" hidden="1" x14ac:dyDescent="0.3">
      <c r="A8959" t="s">
        <v>90</v>
      </c>
      <c r="B8959" t="s">
        <v>9246</v>
      </c>
      <c r="C8959" t="s">
        <v>200</v>
      </c>
      <c r="D8959" t="s">
        <v>29</v>
      </c>
      <c r="E8959" t="s">
        <v>30</v>
      </c>
      <c r="F8959">
        <v>73.42</v>
      </c>
      <c r="G8959">
        <v>92</v>
      </c>
      <c r="H8959">
        <v>8303.92</v>
      </c>
      <c r="I8959">
        <v>32</v>
      </c>
      <c r="J8959">
        <v>39</v>
      </c>
      <c r="K8959">
        <v>25</v>
      </c>
      <c r="L8959">
        <v>2256.5</v>
      </c>
      <c r="M8959" t="s">
        <v>196</v>
      </c>
      <c r="N8959" t="s">
        <v>394</v>
      </c>
      <c r="O8959" t="s">
        <v>226</v>
      </c>
      <c r="P8959">
        <v>4</v>
      </c>
      <c r="Q8959" t="s">
        <v>42</v>
      </c>
    </row>
    <row r="8960" spans="1:17" hidden="1" x14ac:dyDescent="0.3">
      <c r="A8960" t="s">
        <v>464</v>
      </c>
      <c r="B8960" t="s">
        <v>9247</v>
      </c>
      <c r="C8960" t="s">
        <v>195</v>
      </c>
      <c r="D8960" t="s">
        <v>88</v>
      </c>
      <c r="E8960" t="s">
        <v>38</v>
      </c>
      <c r="F8960">
        <v>91.3</v>
      </c>
      <c r="G8960">
        <v>157</v>
      </c>
      <c r="H8960">
        <v>3212.22</v>
      </c>
      <c r="I8960">
        <v>44</v>
      </c>
      <c r="J8960">
        <v>74</v>
      </c>
      <c r="K8960">
        <v>47</v>
      </c>
      <c r="L8960">
        <v>961.62</v>
      </c>
      <c r="M8960" t="s">
        <v>441</v>
      </c>
      <c r="N8960" t="s">
        <v>79</v>
      </c>
      <c r="O8960" t="s">
        <v>80</v>
      </c>
      <c r="P8960">
        <v>7</v>
      </c>
      <c r="Q8960" t="s">
        <v>42</v>
      </c>
    </row>
    <row r="8961" spans="1:17" hidden="1" x14ac:dyDescent="0.3">
      <c r="A8961" t="s">
        <v>225</v>
      </c>
      <c r="B8961" t="s">
        <v>9248</v>
      </c>
      <c r="C8961" t="s">
        <v>99</v>
      </c>
      <c r="D8961" t="s">
        <v>46</v>
      </c>
      <c r="E8961" t="s">
        <v>21</v>
      </c>
      <c r="F8961">
        <v>81.7</v>
      </c>
      <c r="G8961">
        <v>167</v>
      </c>
      <c r="H8961">
        <v>5883.41</v>
      </c>
      <c r="I8961">
        <v>5</v>
      </c>
      <c r="J8961">
        <v>64</v>
      </c>
      <c r="K8961">
        <v>61</v>
      </c>
      <c r="L8961">
        <v>2149.0300000000002</v>
      </c>
      <c r="M8961" t="s">
        <v>166</v>
      </c>
      <c r="N8961" t="s">
        <v>355</v>
      </c>
      <c r="O8961" t="s">
        <v>334</v>
      </c>
      <c r="P8961">
        <v>4</v>
      </c>
      <c r="Q8961" t="s">
        <v>42</v>
      </c>
    </row>
    <row r="8962" spans="1:17" hidden="1" x14ac:dyDescent="0.3">
      <c r="A8962" t="s">
        <v>96</v>
      </c>
      <c r="B8962" t="s">
        <v>9249</v>
      </c>
      <c r="C8962" t="s">
        <v>228</v>
      </c>
      <c r="D8962" t="s">
        <v>54</v>
      </c>
      <c r="E8962" t="s">
        <v>21</v>
      </c>
      <c r="F8962">
        <v>14.09</v>
      </c>
      <c r="G8962">
        <v>25</v>
      </c>
      <c r="H8962">
        <v>1995</v>
      </c>
      <c r="I8962">
        <v>40</v>
      </c>
      <c r="J8962">
        <v>58</v>
      </c>
      <c r="K8962">
        <v>1</v>
      </c>
      <c r="L8962">
        <v>79.8</v>
      </c>
      <c r="M8962" t="s">
        <v>283</v>
      </c>
      <c r="N8962" t="s">
        <v>62</v>
      </c>
      <c r="O8962" t="s">
        <v>243</v>
      </c>
      <c r="P8962">
        <v>6</v>
      </c>
      <c r="Q8962" t="s">
        <v>42</v>
      </c>
    </row>
    <row r="8963" spans="1:17" hidden="1" x14ac:dyDescent="0.3">
      <c r="A8963" t="s">
        <v>441</v>
      </c>
      <c r="B8963" t="s">
        <v>9250</v>
      </c>
      <c r="C8963" t="s">
        <v>45</v>
      </c>
      <c r="D8963" t="s">
        <v>46</v>
      </c>
      <c r="E8963" t="s">
        <v>30</v>
      </c>
      <c r="F8963">
        <v>40.82</v>
      </c>
      <c r="G8963">
        <v>23</v>
      </c>
      <c r="H8963">
        <v>625.37</v>
      </c>
      <c r="I8963">
        <v>34</v>
      </c>
      <c r="J8963">
        <v>25</v>
      </c>
      <c r="K8963">
        <v>23</v>
      </c>
      <c r="L8963">
        <v>625.37</v>
      </c>
      <c r="M8963" t="s">
        <v>378</v>
      </c>
      <c r="N8963" t="s">
        <v>41</v>
      </c>
      <c r="O8963" t="s">
        <v>69</v>
      </c>
      <c r="P8963">
        <v>3</v>
      </c>
      <c r="Q8963" t="s">
        <v>25</v>
      </c>
    </row>
    <row r="8964" spans="1:17" hidden="1" x14ac:dyDescent="0.3">
      <c r="A8964" t="s">
        <v>40</v>
      </c>
      <c r="B8964" t="s">
        <v>9251</v>
      </c>
      <c r="C8964" t="s">
        <v>161</v>
      </c>
      <c r="D8964" t="s">
        <v>67</v>
      </c>
      <c r="E8964" t="s">
        <v>38</v>
      </c>
      <c r="F8964">
        <v>53.48</v>
      </c>
      <c r="G8964">
        <v>22</v>
      </c>
      <c r="H8964">
        <v>182.38</v>
      </c>
      <c r="I8964">
        <v>42</v>
      </c>
      <c r="J8964">
        <v>81</v>
      </c>
      <c r="K8964">
        <v>1</v>
      </c>
      <c r="L8964">
        <v>8.2899999999999991</v>
      </c>
      <c r="M8964" t="s">
        <v>26</v>
      </c>
      <c r="N8964" t="s">
        <v>234</v>
      </c>
      <c r="O8964" t="s">
        <v>94</v>
      </c>
      <c r="P8964">
        <v>7</v>
      </c>
      <c r="Q8964" t="s">
        <v>42</v>
      </c>
    </row>
    <row r="8965" spans="1:17" hidden="1" x14ac:dyDescent="0.3">
      <c r="A8965" t="s">
        <v>270</v>
      </c>
      <c r="B8965" t="s">
        <v>9252</v>
      </c>
      <c r="C8965" t="s">
        <v>103</v>
      </c>
      <c r="D8965" t="s">
        <v>67</v>
      </c>
      <c r="E8965" t="s">
        <v>21</v>
      </c>
      <c r="F8965">
        <v>80.08</v>
      </c>
      <c r="G8965">
        <v>160</v>
      </c>
      <c r="H8965">
        <v>8881.6</v>
      </c>
      <c r="I8965">
        <v>12</v>
      </c>
      <c r="J8965">
        <v>56</v>
      </c>
      <c r="K8965">
        <v>152</v>
      </c>
      <c r="L8965">
        <v>8437.52</v>
      </c>
      <c r="M8965" t="s">
        <v>448</v>
      </c>
      <c r="N8965" t="s">
        <v>254</v>
      </c>
      <c r="O8965" t="s">
        <v>277</v>
      </c>
      <c r="P8965">
        <v>8</v>
      </c>
      <c r="Q8965" t="s">
        <v>25</v>
      </c>
    </row>
    <row r="8966" spans="1:17" x14ac:dyDescent="0.3">
      <c r="A8966" t="s">
        <v>118</v>
      </c>
      <c r="B8966" t="s">
        <v>9253</v>
      </c>
      <c r="C8966" t="s">
        <v>28</v>
      </c>
      <c r="D8966" t="s">
        <v>29</v>
      </c>
      <c r="E8966" t="s">
        <v>30</v>
      </c>
      <c r="F8966">
        <v>9.82</v>
      </c>
      <c r="G8966">
        <v>124</v>
      </c>
      <c r="H8966">
        <v>6874.56</v>
      </c>
      <c r="I8966">
        <v>26</v>
      </c>
      <c r="J8966">
        <v>69</v>
      </c>
      <c r="K8966">
        <v>99</v>
      </c>
      <c r="L8966">
        <v>5488.56</v>
      </c>
      <c r="M8966" t="s">
        <v>326</v>
      </c>
      <c r="N8966" t="s">
        <v>26</v>
      </c>
      <c r="O8966" t="s">
        <v>73</v>
      </c>
      <c r="P8966">
        <v>6</v>
      </c>
      <c r="Q8966" t="s">
        <v>25</v>
      </c>
    </row>
    <row r="8967" spans="1:17" hidden="1" x14ac:dyDescent="0.3">
      <c r="A8967" t="s">
        <v>263</v>
      </c>
      <c r="B8967" t="s">
        <v>9254</v>
      </c>
      <c r="C8967" t="s">
        <v>208</v>
      </c>
      <c r="D8967" t="s">
        <v>20</v>
      </c>
      <c r="E8967" t="s">
        <v>38</v>
      </c>
      <c r="F8967">
        <v>60.14</v>
      </c>
      <c r="G8967">
        <v>89</v>
      </c>
      <c r="H8967">
        <v>5987.03</v>
      </c>
      <c r="I8967">
        <v>48</v>
      </c>
      <c r="J8967">
        <v>85</v>
      </c>
      <c r="K8967">
        <v>23</v>
      </c>
      <c r="L8967">
        <v>1547.21</v>
      </c>
      <c r="M8967" t="s">
        <v>313</v>
      </c>
      <c r="N8967" t="s">
        <v>372</v>
      </c>
      <c r="O8967" t="s">
        <v>177</v>
      </c>
      <c r="P8967">
        <v>1</v>
      </c>
      <c r="Q8967" t="s">
        <v>42</v>
      </c>
    </row>
    <row r="8968" spans="1:17" hidden="1" x14ac:dyDescent="0.3">
      <c r="A8968" t="s">
        <v>80</v>
      </c>
      <c r="B8968" t="s">
        <v>9255</v>
      </c>
      <c r="C8968" t="s">
        <v>87</v>
      </c>
      <c r="D8968" t="s">
        <v>88</v>
      </c>
      <c r="E8968" t="s">
        <v>21</v>
      </c>
      <c r="F8968">
        <v>82.8</v>
      </c>
      <c r="G8968">
        <v>184</v>
      </c>
      <c r="H8968">
        <v>15117.44</v>
      </c>
      <c r="I8968">
        <v>14</v>
      </c>
      <c r="J8968">
        <v>87</v>
      </c>
      <c r="K8968">
        <v>135</v>
      </c>
      <c r="L8968">
        <v>11091.6</v>
      </c>
      <c r="M8968" t="s">
        <v>114</v>
      </c>
      <c r="N8968" t="s">
        <v>252</v>
      </c>
      <c r="O8968" t="s">
        <v>61</v>
      </c>
      <c r="P8968">
        <v>10</v>
      </c>
      <c r="Q8968" t="s">
        <v>42</v>
      </c>
    </row>
    <row r="8969" spans="1:17" hidden="1" x14ac:dyDescent="0.3">
      <c r="A8969" t="s">
        <v>78</v>
      </c>
      <c r="B8969" t="s">
        <v>9256</v>
      </c>
      <c r="C8969" t="s">
        <v>315</v>
      </c>
      <c r="D8969" t="s">
        <v>37</v>
      </c>
      <c r="E8969" t="s">
        <v>21</v>
      </c>
      <c r="F8969">
        <v>86.75</v>
      </c>
      <c r="G8969">
        <v>97</v>
      </c>
      <c r="H8969">
        <v>9110.24</v>
      </c>
      <c r="I8969">
        <v>9</v>
      </c>
      <c r="J8969">
        <v>31</v>
      </c>
      <c r="K8969">
        <v>23</v>
      </c>
      <c r="L8969">
        <v>2160.16</v>
      </c>
      <c r="M8969" t="s">
        <v>184</v>
      </c>
      <c r="N8969" t="s">
        <v>252</v>
      </c>
      <c r="O8969" t="s">
        <v>375</v>
      </c>
      <c r="P8969">
        <v>7</v>
      </c>
      <c r="Q8969" t="s">
        <v>50</v>
      </c>
    </row>
    <row r="8970" spans="1:17" hidden="1" x14ac:dyDescent="0.3">
      <c r="A8970" t="s">
        <v>312</v>
      </c>
      <c r="B8970" t="s">
        <v>9257</v>
      </c>
      <c r="C8970" t="s">
        <v>317</v>
      </c>
      <c r="D8970" t="s">
        <v>88</v>
      </c>
      <c r="E8970" t="s">
        <v>21</v>
      </c>
      <c r="F8970">
        <v>5.43</v>
      </c>
      <c r="G8970">
        <v>152</v>
      </c>
      <c r="H8970">
        <v>10413.52</v>
      </c>
      <c r="I8970">
        <v>48</v>
      </c>
      <c r="J8970">
        <v>33</v>
      </c>
      <c r="K8970">
        <v>85</v>
      </c>
      <c r="L8970">
        <v>5823.35</v>
      </c>
      <c r="M8970" t="s">
        <v>41</v>
      </c>
      <c r="N8970" t="s">
        <v>249</v>
      </c>
      <c r="O8970" t="s">
        <v>116</v>
      </c>
      <c r="P8970">
        <v>1</v>
      </c>
      <c r="Q8970" t="s">
        <v>50</v>
      </c>
    </row>
    <row r="8971" spans="1:17" x14ac:dyDescent="0.3">
      <c r="A8971" t="s">
        <v>118</v>
      </c>
      <c r="B8971" t="s">
        <v>9258</v>
      </c>
      <c r="C8971" t="s">
        <v>28</v>
      </c>
      <c r="D8971" t="s">
        <v>29</v>
      </c>
      <c r="E8971" t="s">
        <v>30</v>
      </c>
      <c r="F8971">
        <v>9.82</v>
      </c>
      <c r="G8971">
        <v>86</v>
      </c>
      <c r="H8971">
        <v>4771.28</v>
      </c>
      <c r="I8971">
        <v>9</v>
      </c>
      <c r="J8971">
        <v>24</v>
      </c>
      <c r="K8971">
        <v>68</v>
      </c>
      <c r="L8971">
        <v>3772.64</v>
      </c>
      <c r="M8971" t="s">
        <v>249</v>
      </c>
      <c r="N8971" t="s">
        <v>275</v>
      </c>
      <c r="O8971" t="s">
        <v>220</v>
      </c>
      <c r="P8971">
        <v>9</v>
      </c>
      <c r="Q8971" t="s">
        <v>50</v>
      </c>
    </row>
    <row r="8972" spans="1:17" hidden="1" x14ac:dyDescent="0.3">
      <c r="A8972" t="s">
        <v>380</v>
      </c>
      <c r="B8972" t="s">
        <v>9259</v>
      </c>
      <c r="C8972" t="s">
        <v>215</v>
      </c>
      <c r="D8972" t="s">
        <v>134</v>
      </c>
      <c r="E8972" t="s">
        <v>30</v>
      </c>
      <c r="F8972">
        <v>21</v>
      </c>
      <c r="G8972">
        <v>143</v>
      </c>
      <c r="H8972">
        <v>8314.02</v>
      </c>
      <c r="I8972">
        <v>8</v>
      </c>
      <c r="J8972">
        <v>39</v>
      </c>
      <c r="K8972">
        <v>119</v>
      </c>
      <c r="L8972">
        <v>6918.66</v>
      </c>
      <c r="M8972" t="s">
        <v>197</v>
      </c>
      <c r="N8972" t="s">
        <v>372</v>
      </c>
      <c r="O8972" t="s">
        <v>279</v>
      </c>
      <c r="P8972">
        <v>8</v>
      </c>
      <c r="Q8972" t="s">
        <v>50</v>
      </c>
    </row>
    <row r="8973" spans="1:17" hidden="1" x14ac:dyDescent="0.3">
      <c r="A8973" t="s">
        <v>104</v>
      </c>
      <c r="B8973" t="s">
        <v>9260</v>
      </c>
      <c r="C8973" t="s">
        <v>195</v>
      </c>
      <c r="D8973" t="s">
        <v>88</v>
      </c>
      <c r="E8973" t="s">
        <v>38</v>
      </c>
      <c r="F8973">
        <v>91.3</v>
      </c>
      <c r="G8973">
        <v>184</v>
      </c>
      <c r="H8973">
        <v>9216.56</v>
      </c>
      <c r="I8973">
        <v>37</v>
      </c>
      <c r="J8973">
        <v>61</v>
      </c>
      <c r="K8973">
        <v>145</v>
      </c>
      <c r="L8973">
        <v>7263.05</v>
      </c>
      <c r="M8973" t="s">
        <v>91</v>
      </c>
      <c r="N8973" t="s">
        <v>448</v>
      </c>
      <c r="O8973" t="s">
        <v>89</v>
      </c>
      <c r="P8973">
        <v>10</v>
      </c>
      <c r="Q8973" t="s">
        <v>50</v>
      </c>
    </row>
    <row r="8974" spans="1:17" hidden="1" x14ac:dyDescent="0.3">
      <c r="A8974" t="s">
        <v>298</v>
      </c>
      <c r="B8974" t="s">
        <v>9261</v>
      </c>
      <c r="C8974" t="s">
        <v>36</v>
      </c>
      <c r="D8974" t="s">
        <v>37</v>
      </c>
      <c r="E8974" t="s">
        <v>21</v>
      </c>
      <c r="F8974">
        <v>16.41</v>
      </c>
      <c r="G8974">
        <v>185</v>
      </c>
      <c r="H8974">
        <v>14087.75</v>
      </c>
      <c r="I8974">
        <v>42</v>
      </c>
      <c r="J8974">
        <v>48</v>
      </c>
      <c r="K8974">
        <v>79</v>
      </c>
      <c r="L8974">
        <v>6015.85</v>
      </c>
      <c r="M8974" t="s">
        <v>85</v>
      </c>
      <c r="N8974" t="s">
        <v>319</v>
      </c>
      <c r="O8974" t="s">
        <v>310</v>
      </c>
      <c r="P8974">
        <v>10</v>
      </c>
      <c r="Q8974" t="s">
        <v>42</v>
      </c>
    </row>
    <row r="8975" spans="1:17" hidden="1" x14ac:dyDescent="0.3">
      <c r="A8975" t="s">
        <v>293</v>
      </c>
      <c r="B8975" t="s">
        <v>9262</v>
      </c>
      <c r="C8975" t="s">
        <v>71</v>
      </c>
      <c r="D8975" t="s">
        <v>29</v>
      </c>
      <c r="E8975" t="s">
        <v>21</v>
      </c>
      <c r="F8975">
        <v>39.83</v>
      </c>
      <c r="G8975">
        <v>158</v>
      </c>
      <c r="H8975">
        <v>11140.58</v>
      </c>
      <c r="I8975">
        <v>19</v>
      </c>
      <c r="J8975">
        <v>46</v>
      </c>
      <c r="K8975">
        <v>152</v>
      </c>
      <c r="L8975">
        <v>10717.52</v>
      </c>
      <c r="M8975" t="s">
        <v>62</v>
      </c>
      <c r="N8975" t="s">
        <v>355</v>
      </c>
      <c r="O8975" t="s">
        <v>82</v>
      </c>
      <c r="P8975">
        <v>3</v>
      </c>
      <c r="Q8975" t="s">
        <v>42</v>
      </c>
    </row>
    <row r="8976" spans="1:17" hidden="1" x14ac:dyDescent="0.3">
      <c r="A8976" t="s">
        <v>51</v>
      </c>
      <c r="B8976" t="s">
        <v>9263</v>
      </c>
      <c r="C8976" t="s">
        <v>113</v>
      </c>
      <c r="D8976" t="s">
        <v>46</v>
      </c>
      <c r="E8976" t="s">
        <v>30</v>
      </c>
      <c r="F8976">
        <v>68.19</v>
      </c>
      <c r="G8976">
        <v>60</v>
      </c>
      <c r="H8976">
        <v>5846.4</v>
      </c>
      <c r="I8976">
        <v>15</v>
      </c>
      <c r="J8976">
        <v>87</v>
      </c>
      <c r="K8976">
        <v>54</v>
      </c>
      <c r="L8976">
        <v>5261.76</v>
      </c>
      <c r="M8976" t="s">
        <v>116</v>
      </c>
      <c r="N8976" t="s">
        <v>116</v>
      </c>
      <c r="O8976" t="s">
        <v>97</v>
      </c>
      <c r="P8976">
        <v>8</v>
      </c>
      <c r="Q8976" t="s">
        <v>42</v>
      </c>
    </row>
    <row r="8977" spans="1:17" hidden="1" x14ac:dyDescent="0.3">
      <c r="A8977" t="s">
        <v>138</v>
      </c>
      <c r="B8977" t="s">
        <v>9264</v>
      </c>
      <c r="C8977" t="s">
        <v>161</v>
      </c>
      <c r="D8977" t="s">
        <v>67</v>
      </c>
      <c r="E8977" t="s">
        <v>30</v>
      </c>
      <c r="F8977">
        <v>17.920000000000002</v>
      </c>
      <c r="G8977">
        <v>11</v>
      </c>
      <c r="H8977">
        <v>664.95</v>
      </c>
      <c r="I8977">
        <v>6</v>
      </c>
      <c r="J8977">
        <v>37</v>
      </c>
      <c r="K8977">
        <v>9</v>
      </c>
      <c r="L8977">
        <v>544.04999999999995</v>
      </c>
      <c r="M8977" t="s">
        <v>124</v>
      </c>
      <c r="N8977" t="s">
        <v>239</v>
      </c>
      <c r="O8977" t="s">
        <v>139</v>
      </c>
      <c r="P8977">
        <v>1</v>
      </c>
      <c r="Q8977" t="s">
        <v>42</v>
      </c>
    </row>
    <row r="8978" spans="1:17" hidden="1" x14ac:dyDescent="0.3">
      <c r="A8978" t="s">
        <v>279</v>
      </c>
      <c r="B8978" t="s">
        <v>9265</v>
      </c>
      <c r="C8978" t="s">
        <v>353</v>
      </c>
      <c r="D8978" t="s">
        <v>29</v>
      </c>
      <c r="E8978" t="s">
        <v>38</v>
      </c>
      <c r="F8978">
        <v>95.36</v>
      </c>
      <c r="G8978">
        <v>66</v>
      </c>
      <c r="H8978">
        <v>4612.08</v>
      </c>
      <c r="I8978">
        <v>44</v>
      </c>
      <c r="J8978">
        <v>45</v>
      </c>
      <c r="K8978">
        <v>5</v>
      </c>
      <c r="L8978">
        <v>349.4</v>
      </c>
      <c r="M8978" t="s">
        <v>216</v>
      </c>
      <c r="N8978" t="s">
        <v>130</v>
      </c>
      <c r="O8978" t="s">
        <v>90</v>
      </c>
      <c r="P8978">
        <v>3</v>
      </c>
      <c r="Q8978" t="s">
        <v>25</v>
      </c>
    </row>
    <row r="8979" spans="1:17" hidden="1" x14ac:dyDescent="0.3">
      <c r="A8979" t="s">
        <v>116</v>
      </c>
      <c r="B8979" t="s">
        <v>9266</v>
      </c>
      <c r="C8979" t="s">
        <v>233</v>
      </c>
      <c r="D8979" t="s">
        <v>29</v>
      </c>
      <c r="E8979" t="s">
        <v>21</v>
      </c>
      <c r="F8979">
        <v>18.27</v>
      </c>
      <c r="G8979">
        <v>121</v>
      </c>
      <c r="H8979">
        <v>4898.08</v>
      </c>
      <c r="I8979">
        <v>50</v>
      </c>
      <c r="J8979">
        <v>38</v>
      </c>
      <c r="K8979">
        <v>121</v>
      </c>
      <c r="L8979">
        <v>4898.08</v>
      </c>
      <c r="M8979" t="s">
        <v>375</v>
      </c>
      <c r="N8979" t="s">
        <v>39</v>
      </c>
      <c r="O8979" t="s">
        <v>239</v>
      </c>
      <c r="P8979">
        <v>10</v>
      </c>
      <c r="Q8979" t="s">
        <v>50</v>
      </c>
    </row>
    <row r="8980" spans="1:17" hidden="1" x14ac:dyDescent="0.3">
      <c r="A8980" t="s">
        <v>32</v>
      </c>
      <c r="B8980" t="s">
        <v>9267</v>
      </c>
      <c r="C8980" t="s">
        <v>36</v>
      </c>
      <c r="D8980" t="s">
        <v>37</v>
      </c>
      <c r="E8980" t="s">
        <v>30</v>
      </c>
      <c r="F8980">
        <v>85.99</v>
      </c>
      <c r="G8980">
        <v>103</v>
      </c>
      <c r="H8980">
        <v>9224.68</v>
      </c>
      <c r="I8980">
        <v>43</v>
      </c>
      <c r="J8980">
        <v>23</v>
      </c>
      <c r="K8980">
        <v>19</v>
      </c>
      <c r="L8980">
        <v>1701.64</v>
      </c>
      <c r="M8980" t="s">
        <v>51</v>
      </c>
      <c r="N8980" t="s">
        <v>109</v>
      </c>
      <c r="O8980" t="s">
        <v>958</v>
      </c>
      <c r="P8980">
        <v>4</v>
      </c>
      <c r="Q8980" t="s">
        <v>50</v>
      </c>
    </row>
    <row r="8981" spans="1:17" hidden="1" x14ac:dyDescent="0.3">
      <c r="A8981" t="s">
        <v>293</v>
      </c>
      <c r="B8981" t="s">
        <v>9268</v>
      </c>
      <c r="C8981" t="s">
        <v>192</v>
      </c>
      <c r="D8981" t="s">
        <v>37</v>
      </c>
      <c r="E8981" t="s">
        <v>38</v>
      </c>
      <c r="F8981">
        <v>78.69</v>
      </c>
      <c r="G8981">
        <v>146</v>
      </c>
      <c r="H8981">
        <v>14138.64</v>
      </c>
      <c r="I8981">
        <v>45</v>
      </c>
      <c r="J8981">
        <v>71</v>
      </c>
      <c r="K8981">
        <v>49</v>
      </c>
      <c r="L8981">
        <v>4745.16</v>
      </c>
      <c r="M8981" t="s">
        <v>301</v>
      </c>
      <c r="N8981" t="s">
        <v>129</v>
      </c>
      <c r="O8981" t="s">
        <v>370</v>
      </c>
      <c r="P8981">
        <v>6</v>
      </c>
      <c r="Q8981" t="s">
        <v>25</v>
      </c>
    </row>
    <row r="8982" spans="1:17" hidden="1" x14ac:dyDescent="0.3">
      <c r="A8982" t="s">
        <v>101</v>
      </c>
      <c r="B8982" t="s">
        <v>9269</v>
      </c>
      <c r="C8982" t="s">
        <v>233</v>
      </c>
      <c r="D8982" t="s">
        <v>29</v>
      </c>
      <c r="E8982" t="s">
        <v>21</v>
      </c>
      <c r="F8982">
        <v>18.27</v>
      </c>
      <c r="G8982">
        <v>144</v>
      </c>
      <c r="H8982">
        <v>8259.84</v>
      </c>
      <c r="I8982">
        <v>13</v>
      </c>
      <c r="J8982">
        <v>24</v>
      </c>
      <c r="K8982">
        <v>103</v>
      </c>
      <c r="L8982">
        <v>5908.08</v>
      </c>
      <c r="M8982" t="s">
        <v>61</v>
      </c>
      <c r="N8982" t="s">
        <v>225</v>
      </c>
      <c r="O8982" t="s">
        <v>301</v>
      </c>
      <c r="P8982">
        <v>6</v>
      </c>
      <c r="Q8982" t="s">
        <v>42</v>
      </c>
    </row>
    <row r="8983" spans="1:17" hidden="1" x14ac:dyDescent="0.3">
      <c r="A8983" t="s">
        <v>61</v>
      </c>
      <c r="B8983" t="s">
        <v>9270</v>
      </c>
      <c r="C8983" t="s">
        <v>223</v>
      </c>
      <c r="D8983" t="s">
        <v>37</v>
      </c>
      <c r="E8983" t="s">
        <v>30</v>
      </c>
      <c r="F8983">
        <v>58.47</v>
      </c>
      <c r="G8983">
        <v>47</v>
      </c>
      <c r="H8983">
        <v>684.79</v>
      </c>
      <c r="I8983">
        <v>35</v>
      </c>
      <c r="J8983">
        <v>29</v>
      </c>
      <c r="K8983">
        <v>20</v>
      </c>
      <c r="L8983">
        <v>291.39999999999998</v>
      </c>
      <c r="M8983" t="s">
        <v>185</v>
      </c>
      <c r="N8983" t="s">
        <v>388</v>
      </c>
      <c r="O8983" t="s">
        <v>210</v>
      </c>
      <c r="P8983">
        <v>3</v>
      </c>
      <c r="Q8983" t="s">
        <v>25</v>
      </c>
    </row>
    <row r="8984" spans="1:17" hidden="1" x14ac:dyDescent="0.3">
      <c r="A8984" t="s">
        <v>230</v>
      </c>
      <c r="B8984" t="s">
        <v>9271</v>
      </c>
      <c r="C8984" t="s">
        <v>87</v>
      </c>
      <c r="D8984" t="s">
        <v>88</v>
      </c>
      <c r="E8984" t="s">
        <v>38</v>
      </c>
      <c r="F8984">
        <v>98.64</v>
      </c>
      <c r="G8984">
        <v>165</v>
      </c>
      <c r="H8984">
        <v>10721.7</v>
      </c>
      <c r="I8984">
        <v>5</v>
      </c>
      <c r="J8984">
        <v>82</v>
      </c>
      <c r="K8984">
        <v>27</v>
      </c>
      <c r="L8984">
        <v>1754.46</v>
      </c>
      <c r="M8984" t="s">
        <v>123</v>
      </c>
      <c r="N8984" t="s">
        <v>100</v>
      </c>
      <c r="O8984" t="s">
        <v>24</v>
      </c>
      <c r="P8984">
        <v>8</v>
      </c>
      <c r="Q8984" t="s">
        <v>42</v>
      </c>
    </row>
    <row r="8985" spans="1:17" hidden="1" x14ac:dyDescent="0.3">
      <c r="A8985" t="s">
        <v>197</v>
      </c>
      <c r="B8985" t="s">
        <v>9272</v>
      </c>
      <c r="C8985" t="s">
        <v>155</v>
      </c>
      <c r="D8985" t="s">
        <v>67</v>
      </c>
      <c r="E8985" t="s">
        <v>21</v>
      </c>
      <c r="F8985">
        <v>67.290000000000006</v>
      </c>
      <c r="G8985">
        <v>129</v>
      </c>
      <c r="H8985">
        <v>4920.0600000000004</v>
      </c>
      <c r="I8985">
        <v>7</v>
      </c>
      <c r="J8985">
        <v>90</v>
      </c>
      <c r="K8985">
        <v>124</v>
      </c>
      <c r="L8985">
        <v>4729.3599999999997</v>
      </c>
      <c r="M8985" t="s">
        <v>142</v>
      </c>
      <c r="N8985" t="s">
        <v>183</v>
      </c>
      <c r="O8985" t="s">
        <v>289</v>
      </c>
      <c r="P8985">
        <v>9</v>
      </c>
      <c r="Q8985" t="s">
        <v>42</v>
      </c>
    </row>
    <row r="8986" spans="1:17" hidden="1" x14ac:dyDescent="0.3">
      <c r="A8986" t="s">
        <v>287</v>
      </c>
      <c r="B8986" t="s">
        <v>9273</v>
      </c>
      <c r="C8986" t="s">
        <v>215</v>
      </c>
      <c r="D8986" t="s">
        <v>134</v>
      </c>
      <c r="E8986" t="s">
        <v>21</v>
      </c>
      <c r="F8986">
        <v>39.5</v>
      </c>
      <c r="G8986">
        <v>179</v>
      </c>
      <c r="H8986">
        <v>12014.48</v>
      </c>
      <c r="I8986">
        <v>18</v>
      </c>
      <c r="J8986">
        <v>80</v>
      </c>
      <c r="K8986">
        <v>61</v>
      </c>
      <c r="L8986">
        <v>4094.32</v>
      </c>
      <c r="M8986" t="s">
        <v>394</v>
      </c>
      <c r="N8986" t="s">
        <v>209</v>
      </c>
      <c r="O8986" t="s">
        <v>335</v>
      </c>
      <c r="P8986">
        <v>3</v>
      </c>
      <c r="Q8986" t="s">
        <v>42</v>
      </c>
    </row>
    <row r="8987" spans="1:17" hidden="1" x14ac:dyDescent="0.3">
      <c r="A8987" t="s">
        <v>210</v>
      </c>
      <c r="B8987" t="s">
        <v>9274</v>
      </c>
      <c r="C8987" t="s">
        <v>71</v>
      </c>
      <c r="D8987" t="s">
        <v>29</v>
      </c>
      <c r="E8987" t="s">
        <v>21</v>
      </c>
      <c r="F8987">
        <v>39.83</v>
      </c>
      <c r="G8987">
        <v>66</v>
      </c>
      <c r="H8987">
        <v>4750.0200000000004</v>
      </c>
      <c r="I8987">
        <v>25</v>
      </c>
      <c r="J8987">
        <v>48</v>
      </c>
      <c r="K8987">
        <v>3</v>
      </c>
      <c r="L8987">
        <v>215.91</v>
      </c>
      <c r="M8987" t="s">
        <v>281</v>
      </c>
      <c r="N8987" t="s">
        <v>139</v>
      </c>
      <c r="O8987" t="s">
        <v>458</v>
      </c>
      <c r="P8987">
        <v>2</v>
      </c>
      <c r="Q8987" t="s">
        <v>50</v>
      </c>
    </row>
    <row r="8988" spans="1:17" hidden="1" x14ac:dyDescent="0.3">
      <c r="A8988" t="s">
        <v>142</v>
      </c>
      <c r="B8988" t="s">
        <v>9275</v>
      </c>
      <c r="C8988" t="s">
        <v>71</v>
      </c>
      <c r="D8988" t="s">
        <v>29</v>
      </c>
      <c r="E8988" t="s">
        <v>30</v>
      </c>
      <c r="F8988">
        <v>90.12</v>
      </c>
      <c r="G8988">
        <v>181</v>
      </c>
      <c r="H8988">
        <v>13795.82</v>
      </c>
      <c r="I8988">
        <v>7</v>
      </c>
      <c r="J8988">
        <v>95</v>
      </c>
      <c r="K8988">
        <v>93</v>
      </c>
      <c r="L8988">
        <v>7088.46</v>
      </c>
      <c r="M8988" t="s">
        <v>375</v>
      </c>
      <c r="N8988" t="s">
        <v>190</v>
      </c>
      <c r="O8988" t="s">
        <v>254</v>
      </c>
      <c r="P8988">
        <v>2</v>
      </c>
      <c r="Q8988" t="s">
        <v>25</v>
      </c>
    </row>
    <row r="8989" spans="1:17" hidden="1" x14ac:dyDescent="0.3">
      <c r="A8989" t="s">
        <v>124</v>
      </c>
      <c r="B8989" t="s">
        <v>9276</v>
      </c>
      <c r="C8989" t="s">
        <v>223</v>
      </c>
      <c r="D8989" t="s">
        <v>37</v>
      </c>
      <c r="E8989" t="s">
        <v>30</v>
      </c>
      <c r="F8989">
        <v>58.47</v>
      </c>
      <c r="G8989">
        <v>183</v>
      </c>
      <c r="H8989">
        <v>4803.75</v>
      </c>
      <c r="I8989">
        <v>41</v>
      </c>
      <c r="J8989">
        <v>51</v>
      </c>
      <c r="K8989">
        <v>2</v>
      </c>
      <c r="L8989">
        <v>52.5</v>
      </c>
      <c r="M8989" t="s">
        <v>448</v>
      </c>
      <c r="N8989" t="s">
        <v>105</v>
      </c>
      <c r="O8989" t="s">
        <v>57</v>
      </c>
      <c r="P8989">
        <v>2</v>
      </c>
      <c r="Q8989" t="s">
        <v>25</v>
      </c>
    </row>
    <row r="8990" spans="1:17" hidden="1" x14ac:dyDescent="0.3">
      <c r="A8990" t="s">
        <v>388</v>
      </c>
      <c r="B8990" t="s">
        <v>9277</v>
      </c>
      <c r="C8990" t="s">
        <v>187</v>
      </c>
      <c r="D8990" t="s">
        <v>54</v>
      </c>
      <c r="E8990" t="s">
        <v>38</v>
      </c>
      <c r="F8990">
        <v>60.07</v>
      </c>
      <c r="G8990">
        <v>111</v>
      </c>
      <c r="H8990">
        <v>5972.91</v>
      </c>
      <c r="I8990">
        <v>49</v>
      </c>
      <c r="J8990">
        <v>35</v>
      </c>
      <c r="K8990">
        <v>42</v>
      </c>
      <c r="L8990">
        <v>2260.02</v>
      </c>
      <c r="M8990" t="s">
        <v>109</v>
      </c>
      <c r="N8990" t="s">
        <v>73</v>
      </c>
      <c r="O8990" t="s">
        <v>188</v>
      </c>
      <c r="P8990">
        <v>8</v>
      </c>
      <c r="Q8990" t="s">
        <v>42</v>
      </c>
    </row>
    <row r="8991" spans="1:17" hidden="1" x14ac:dyDescent="0.3">
      <c r="A8991" t="s">
        <v>270</v>
      </c>
      <c r="B8991" t="s">
        <v>9278</v>
      </c>
      <c r="C8991" t="s">
        <v>192</v>
      </c>
      <c r="D8991" t="s">
        <v>37</v>
      </c>
      <c r="E8991" t="s">
        <v>21</v>
      </c>
      <c r="F8991">
        <v>95.4</v>
      </c>
      <c r="G8991">
        <v>23</v>
      </c>
      <c r="H8991">
        <v>637.79</v>
      </c>
      <c r="I8991">
        <v>35</v>
      </c>
      <c r="J8991">
        <v>52</v>
      </c>
      <c r="K8991">
        <v>17</v>
      </c>
      <c r="L8991">
        <v>471.41</v>
      </c>
      <c r="M8991" t="s">
        <v>226</v>
      </c>
      <c r="N8991" t="s">
        <v>49</v>
      </c>
      <c r="O8991" t="s">
        <v>310</v>
      </c>
      <c r="P8991">
        <v>6</v>
      </c>
      <c r="Q8991" t="s">
        <v>50</v>
      </c>
    </row>
    <row r="8992" spans="1:17" hidden="1" x14ac:dyDescent="0.3">
      <c r="A8992" t="s">
        <v>385</v>
      </c>
      <c r="B8992" t="s">
        <v>9279</v>
      </c>
      <c r="C8992" t="s">
        <v>113</v>
      </c>
      <c r="D8992" t="s">
        <v>46</v>
      </c>
      <c r="E8992" t="s">
        <v>30</v>
      </c>
      <c r="F8992">
        <v>68.19</v>
      </c>
      <c r="G8992">
        <v>88</v>
      </c>
      <c r="H8992">
        <v>7581.2</v>
      </c>
      <c r="I8992">
        <v>46</v>
      </c>
      <c r="J8992">
        <v>30</v>
      </c>
      <c r="K8992">
        <v>49</v>
      </c>
      <c r="L8992">
        <v>4221.3500000000004</v>
      </c>
      <c r="M8992" t="s">
        <v>409</v>
      </c>
      <c r="N8992" t="s">
        <v>193</v>
      </c>
      <c r="O8992" t="s">
        <v>264</v>
      </c>
      <c r="P8992">
        <v>8</v>
      </c>
      <c r="Q8992" t="s">
        <v>50</v>
      </c>
    </row>
    <row r="8993" spans="1:17" hidden="1" x14ac:dyDescent="0.3">
      <c r="A8993" t="s">
        <v>409</v>
      </c>
      <c r="B8993" t="s">
        <v>9280</v>
      </c>
      <c r="C8993" t="s">
        <v>233</v>
      </c>
      <c r="D8993" t="s">
        <v>29</v>
      </c>
      <c r="E8993" t="s">
        <v>38</v>
      </c>
      <c r="F8993">
        <v>99.38</v>
      </c>
      <c r="G8993">
        <v>175</v>
      </c>
      <c r="H8993">
        <v>11525.5</v>
      </c>
      <c r="I8993">
        <v>19</v>
      </c>
      <c r="J8993">
        <v>43</v>
      </c>
      <c r="K8993">
        <v>44</v>
      </c>
      <c r="L8993">
        <v>2897.84</v>
      </c>
      <c r="M8993" t="s">
        <v>163</v>
      </c>
      <c r="N8993" t="s">
        <v>32</v>
      </c>
      <c r="O8993" t="s">
        <v>351</v>
      </c>
      <c r="P8993">
        <v>4</v>
      </c>
      <c r="Q8993" t="s">
        <v>42</v>
      </c>
    </row>
    <row r="8994" spans="1:17" hidden="1" x14ac:dyDescent="0.3">
      <c r="A8994" t="s">
        <v>350</v>
      </c>
      <c r="B8994" t="s">
        <v>9281</v>
      </c>
      <c r="C8994" t="s">
        <v>165</v>
      </c>
      <c r="D8994" t="s">
        <v>134</v>
      </c>
      <c r="E8994" t="s">
        <v>21</v>
      </c>
      <c r="F8994">
        <v>74.680000000000007</v>
      </c>
      <c r="G8994">
        <v>111</v>
      </c>
      <c r="H8994">
        <v>7952.04</v>
      </c>
      <c r="I8994">
        <v>31</v>
      </c>
      <c r="J8994">
        <v>31</v>
      </c>
      <c r="K8994">
        <v>102</v>
      </c>
      <c r="L8994">
        <v>7307.28</v>
      </c>
      <c r="M8994" t="s">
        <v>79</v>
      </c>
      <c r="N8994" t="s">
        <v>123</v>
      </c>
      <c r="O8994" t="s">
        <v>63</v>
      </c>
      <c r="P8994">
        <v>6</v>
      </c>
      <c r="Q8994" t="s">
        <v>42</v>
      </c>
    </row>
    <row r="8995" spans="1:17" hidden="1" x14ac:dyDescent="0.3">
      <c r="A8995" t="s">
        <v>298</v>
      </c>
      <c r="B8995" t="s">
        <v>9282</v>
      </c>
      <c r="C8995" t="s">
        <v>161</v>
      </c>
      <c r="D8995" t="s">
        <v>67</v>
      </c>
      <c r="E8995" t="s">
        <v>30</v>
      </c>
      <c r="F8995">
        <v>17.920000000000002</v>
      </c>
      <c r="G8995">
        <v>154</v>
      </c>
      <c r="H8995">
        <v>13924.68</v>
      </c>
      <c r="I8995">
        <v>7</v>
      </c>
      <c r="J8995">
        <v>24</v>
      </c>
      <c r="K8995">
        <v>0</v>
      </c>
      <c r="L8995">
        <v>0</v>
      </c>
      <c r="N8995" t="s">
        <v>372</v>
      </c>
      <c r="O8995" t="s">
        <v>84</v>
      </c>
      <c r="P8995">
        <v>4</v>
      </c>
      <c r="Q8995" t="s">
        <v>50</v>
      </c>
    </row>
    <row r="8996" spans="1:17" hidden="1" x14ac:dyDescent="0.3">
      <c r="A8996" t="s">
        <v>170</v>
      </c>
      <c r="B8996" t="s">
        <v>9283</v>
      </c>
      <c r="C8996" t="s">
        <v>99</v>
      </c>
      <c r="D8996" t="s">
        <v>46</v>
      </c>
      <c r="E8996" t="s">
        <v>38</v>
      </c>
      <c r="F8996">
        <v>3.34</v>
      </c>
      <c r="G8996">
        <v>87</v>
      </c>
      <c r="H8996">
        <v>4967.7</v>
      </c>
      <c r="I8996">
        <v>20</v>
      </c>
      <c r="J8996">
        <v>92</v>
      </c>
      <c r="K8996">
        <v>18</v>
      </c>
      <c r="L8996">
        <v>1027.8</v>
      </c>
      <c r="M8996" t="s">
        <v>118</v>
      </c>
      <c r="N8996" t="s">
        <v>39</v>
      </c>
      <c r="O8996" t="s">
        <v>305</v>
      </c>
      <c r="P8996">
        <v>1</v>
      </c>
      <c r="Q8996" t="s">
        <v>42</v>
      </c>
    </row>
    <row r="8997" spans="1:17" hidden="1" x14ac:dyDescent="0.3">
      <c r="A8997" t="s">
        <v>249</v>
      </c>
      <c r="B8997" t="s">
        <v>9284</v>
      </c>
      <c r="C8997" t="s">
        <v>228</v>
      </c>
      <c r="D8997" t="s">
        <v>54</v>
      </c>
      <c r="E8997" t="s">
        <v>30</v>
      </c>
      <c r="F8997">
        <v>50.86</v>
      </c>
      <c r="G8997">
        <v>171</v>
      </c>
      <c r="H8997">
        <v>15561</v>
      </c>
      <c r="I8997">
        <v>48</v>
      </c>
      <c r="J8997">
        <v>93</v>
      </c>
      <c r="K8997">
        <v>52</v>
      </c>
      <c r="L8997">
        <v>4732</v>
      </c>
      <c r="M8997" t="s">
        <v>129</v>
      </c>
      <c r="N8997" t="s">
        <v>366</v>
      </c>
      <c r="O8997" t="s">
        <v>281</v>
      </c>
      <c r="P8997">
        <v>2</v>
      </c>
      <c r="Q8997" t="s">
        <v>42</v>
      </c>
    </row>
    <row r="8998" spans="1:17" hidden="1" x14ac:dyDescent="0.3">
      <c r="A8998" t="s">
        <v>100</v>
      </c>
      <c r="B8998" t="s">
        <v>9285</v>
      </c>
      <c r="C8998" t="s">
        <v>297</v>
      </c>
      <c r="D8998" t="s">
        <v>60</v>
      </c>
      <c r="E8998" t="s">
        <v>38</v>
      </c>
      <c r="F8998">
        <v>76.36</v>
      </c>
      <c r="G8998">
        <v>100</v>
      </c>
      <c r="H8998">
        <v>1298</v>
      </c>
      <c r="I8998">
        <v>10</v>
      </c>
      <c r="J8998">
        <v>80</v>
      </c>
      <c r="K8998">
        <v>14</v>
      </c>
      <c r="L8998">
        <v>181.72</v>
      </c>
      <c r="M8998" t="s">
        <v>216</v>
      </c>
      <c r="N8998" t="s">
        <v>61</v>
      </c>
      <c r="O8998" t="s">
        <v>210</v>
      </c>
      <c r="P8998">
        <v>2</v>
      </c>
      <c r="Q8998" t="s">
        <v>50</v>
      </c>
    </row>
    <row r="8999" spans="1:17" hidden="1" x14ac:dyDescent="0.3">
      <c r="A8999" t="s">
        <v>348</v>
      </c>
      <c r="B8999" t="s">
        <v>9286</v>
      </c>
      <c r="C8999" t="s">
        <v>200</v>
      </c>
      <c r="D8999" t="s">
        <v>29</v>
      </c>
      <c r="E8999" t="s">
        <v>21</v>
      </c>
      <c r="F8999">
        <v>67.55</v>
      </c>
      <c r="G8999">
        <v>96</v>
      </c>
      <c r="H8999">
        <v>6675.84</v>
      </c>
      <c r="I8999">
        <v>16</v>
      </c>
      <c r="J8999">
        <v>20</v>
      </c>
      <c r="K8999">
        <v>42</v>
      </c>
      <c r="L8999">
        <v>2920.68</v>
      </c>
      <c r="M8999" t="s">
        <v>63</v>
      </c>
      <c r="N8999" t="s">
        <v>469</v>
      </c>
      <c r="O8999" t="s">
        <v>266</v>
      </c>
      <c r="P8999">
        <v>7</v>
      </c>
      <c r="Q8999" t="s">
        <v>42</v>
      </c>
    </row>
    <row r="9000" spans="1:17" hidden="1" x14ac:dyDescent="0.3">
      <c r="A9000" t="s">
        <v>162</v>
      </c>
      <c r="B9000" t="s">
        <v>9287</v>
      </c>
      <c r="C9000" t="s">
        <v>200</v>
      </c>
      <c r="D9000" t="s">
        <v>29</v>
      </c>
      <c r="E9000" t="s">
        <v>21</v>
      </c>
      <c r="F9000">
        <v>67.55</v>
      </c>
      <c r="G9000">
        <v>29</v>
      </c>
      <c r="H9000">
        <v>1642.56</v>
      </c>
      <c r="I9000">
        <v>48</v>
      </c>
      <c r="J9000">
        <v>36</v>
      </c>
      <c r="K9000">
        <v>21</v>
      </c>
      <c r="L9000">
        <v>1189.44</v>
      </c>
      <c r="M9000" t="s">
        <v>175</v>
      </c>
      <c r="N9000" t="s">
        <v>281</v>
      </c>
      <c r="O9000" t="s">
        <v>332</v>
      </c>
      <c r="P9000">
        <v>4</v>
      </c>
      <c r="Q9000" t="s">
        <v>42</v>
      </c>
    </row>
    <row r="9001" spans="1:17" hidden="1" x14ac:dyDescent="0.3">
      <c r="A9001" t="s">
        <v>159</v>
      </c>
      <c r="B9001" t="s">
        <v>9288</v>
      </c>
      <c r="C9001" t="s">
        <v>344</v>
      </c>
      <c r="D9001" t="s">
        <v>37</v>
      </c>
      <c r="E9001" t="s">
        <v>30</v>
      </c>
      <c r="F9001">
        <v>48.16</v>
      </c>
      <c r="G9001">
        <v>107</v>
      </c>
      <c r="H9001">
        <v>9930.67</v>
      </c>
      <c r="I9001">
        <v>45</v>
      </c>
      <c r="J9001">
        <v>66</v>
      </c>
      <c r="K9001">
        <v>85</v>
      </c>
      <c r="L9001">
        <v>7888.85</v>
      </c>
      <c r="M9001" t="s">
        <v>109</v>
      </c>
      <c r="N9001" t="s">
        <v>370</v>
      </c>
      <c r="O9001" t="s">
        <v>118</v>
      </c>
      <c r="P9001">
        <v>4</v>
      </c>
      <c r="Q9001" t="s">
        <v>50</v>
      </c>
    </row>
    <row r="9002" spans="1:17" hidden="1" x14ac:dyDescent="0.3">
      <c r="A9002" t="s">
        <v>57</v>
      </c>
      <c r="B9002" t="s">
        <v>9289</v>
      </c>
      <c r="C9002" t="s">
        <v>141</v>
      </c>
      <c r="D9002" t="s">
        <v>88</v>
      </c>
      <c r="E9002" t="s">
        <v>38</v>
      </c>
      <c r="F9002">
        <v>49.4</v>
      </c>
      <c r="G9002">
        <v>85</v>
      </c>
      <c r="H9002">
        <v>1997.5</v>
      </c>
      <c r="I9002">
        <v>49</v>
      </c>
      <c r="J9002">
        <v>98</v>
      </c>
      <c r="K9002">
        <v>29</v>
      </c>
      <c r="L9002">
        <v>681.5</v>
      </c>
      <c r="M9002" t="s">
        <v>32</v>
      </c>
      <c r="N9002" t="s">
        <v>130</v>
      </c>
      <c r="O9002" t="s">
        <v>313</v>
      </c>
      <c r="P9002">
        <v>7</v>
      </c>
      <c r="Q9002" t="s">
        <v>50</v>
      </c>
    </row>
    <row r="9003" spans="1:17" hidden="1" x14ac:dyDescent="0.3">
      <c r="A9003" t="s">
        <v>422</v>
      </c>
      <c r="B9003" t="s">
        <v>9290</v>
      </c>
      <c r="C9003" t="s">
        <v>215</v>
      </c>
      <c r="D9003" t="s">
        <v>134</v>
      </c>
      <c r="E9003" t="s">
        <v>21</v>
      </c>
      <c r="F9003">
        <v>39.5</v>
      </c>
      <c r="G9003">
        <v>174</v>
      </c>
      <c r="H9003">
        <v>15771.36</v>
      </c>
      <c r="I9003">
        <v>33</v>
      </c>
      <c r="J9003">
        <v>41</v>
      </c>
      <c r="K9003">
        <v>112</v>
      </c>
      <c r="L9003">
        <v>10151.68</v>
      </c>
      <c r="M9003" t="s">
        <v>451</v>
      </c>
      <c r="N9003" t="s">
        <v>279</v>
      </c>
      <c r="O9003" t="s">
        <v>111</v>
      </c>
      <c r="P9003">
        <v>1</v>
      </c>
      <c r="Q9003" t="s">
        <v>50</v>
      </c>
    </row>
    <row r="9004" spans="1:17" hidden="1" x14ac:dyDescent="0.3">
      <c r="A9004" t="s">
        <v>83</v>
      </c>
      <c r="B9004" t="s">
        <v>9291</v>
      </c>
      <c r="C9004" t="s">
        <v>53</v>
      </c>
      <c r="D9004" t="s">
        <v>54</v>
      </c>
      <c r="E9004" t="s">
        <v>30</v>
      </c>
      <c r="F9004">
        <v>49.69</v>
      </c>
      <c r="G9004">
        <v>125</v>
      </c>
      <c r="H9004">
        <v>10226.25</v>
      </c>
      <c r="I9004">
        <v>35</v>
      </c>
      <c r="J9004">
        <v>69</v>
      </c>
      <c r="K9004">
        <v>14</v>
      </c>
      <c r="L9004">
        <v>1145.3399999999999</v>
      </c>
      <c r="M9004" t="s">
        <v>388</v>
      </c>
      <c r="N9004" t="s">
        <v>274</v>
      </c>
      <c r="O9004" t="s">
        <v>51</v>
      </c>
      <c r="P9004">
        <v>5</v>
      </c>
      <c r="Q9004" t="s">
        <v>50</v>
      </c>
    </row>
    <row r="9005" spans="1:17" hidden="1" x14ac:dyDescent="0.3">
      <c r="A9005" t="s">
        <v>281</v>
      </c>
      <c r="B9005" t="s">
        <v>9292</v>
      </c>
      <c r="C9005" t="s">
        <v>200</v>
      </c>
      <c r="D9005" t="s">
        <v>29</v>
      </c>
      <c r="E9005" t="s">
        <v>38</v>
      </c>
      <c r="F9005">
        <v>88.57</v>
      </c>
      <c r="G9005">
        <v>56</v>
      </c>
      <c r="H9005">
        <v>3671.92</v>
      </c>
      <c r="I9005">
        <v>50</v>
      </c>
      <c r="J9005">
        <v>38</v>
      </c>
      <c r="K9005">
        <v>31</v>
      </c>
      <c r="L9005">
        <v>2032.67</v>
      </c>
      <c r="M9005" t="s">
        <v>183</v>
      </c>
      <c r="N9005" t="s">
        <v>448</v>
      </c>
      <c r="O9005" t="s">
        <v>247</v>
      </c>
      <c r="P9005">
        <v>7</v>
      </c>
      <c r="Q9005" t="s">
        <v>42</v>
      </c>
    </row>
    <row r="9006" spans="1:17" hidden="1" x14ac:dyDescent="0.3">
      <c r="A9006" t="s">
        <v>244</v>
      </c>
      <c r="B9006" t="s">
        <v>9293</v>
      </c>
      <c r="C9006" t="s">
        <v>59</v>
      </c>
      <c r="D9006" t="s">
        <v>60</v>
      </c>
      <c r="E9006" t="s">
        <v>21</v>
      </c>
      <c r="F9006">
        <v>84.65</v>
      </c>
      <c r="G9006">
        <v>139</v>
      </c>
      <c r="H9006">
        <v>8695.84</v>
      </c>
      <c r="I9006">
        <v>41</v>
      </c>
      <c r="J9006">
        <v>32</v>
      </c>
      <c r="K9006">
        <v>101</v>
      </c>
      <c r="L9006">
        <v>6318.56</v>
      </c>
      <c r="M9006" t="s">
        <v>225</v>
      </c>
      <c r="N9006" t="s">
        <v>68</v>
      </c>
      <c r="O9006" t="s">
        <v>178</v>
      </c>
      <c r="P9006">
        <v>5</v>
      </c>
      <c r="Q9006" t="s">
        <v>50</v>
      </c>
    </row>
    <row r="9007" spans="1:17" x14ac:dyDescent="0.3">
      <c r="A9007" t="s">
        <v>118</v>
      </c>
      <c r="B9007" t="s">
        <v>9294</v>
      </c>
      <c r="C9007" t="s">
        <v>28</v>
      </c>
      <c r="D9007" t="s">
        <v>29</v>
      </c>
      <c r="E9007" t="s">
        <v>30</v>
      </c>
      <c r="F9007">
        <v>9.82</v>
      </c>
      <c r="G9007">
        <v>110</v>
      </c>
      <c r="H9007">
        <v>4561.7</v>
      </c>
      <c r="I9007">
        <v>41</v>
      </c>
      <c r="J9007">
        <v>51</v>
      </c>
      <c r="K9007">
        <v>52</v>
      </c>
      <c r="L9007">
        <v>2156.44</v>
      </c>
      <c r="M9007" t="s">
        <v>115</v>
      </c>
      <c r="N9007" t="s">
        <v>69</v>
      </c>
      <c r="O9007" t="s">
        <v>334</v>
      </c>
      <c r="P9007">
        <v>8</v>
      </c>
      <c r="Q9007" t="s">
        <v>42</v>
      </c>
    </row>
    <row r="9008" spans="1:17" x14ac:dyDescent="0.3">
      <c r="A9008" t="s">
        <v>118</v>
      </c>
      <c r="B9008" t="s">
        <v>9295</v>
      </c>
      <c r="C9008" t="s">
        <v>28</v>
      </c>
      <c r="D9008" t="s">
        <v>29</v>
      </c>
      <c r="E9008" t="s">
        <v>38</v>
      </c>
      <c r="F9008">
        <v>48.48</v>
      </c>
      <c r="G9008">
        <v>10</v>
      </c>
      <c r="H9008">
        <v>917.8</v>
      </c>
      <c r="I9008">
        <v>39</v>
      </c>
      <c r="J9008">
        <v>33</v>
      </c>
      <c r="K9008">
        <v>8</v>
      </c>
      <c r="L9008">
        <v>734.24</v>
      </c>
      <c r="M9008" t="s">
        <v>135</v>
      </c>
      <c r="N9008" t="s">
        <v>366</v>
      </c>
      <c r="O9008" t="s">
        <v>118</v>
      </c>
      <c r="P9008">
        <v>7</v>
      </c>
      <c r="Q9008" t="s">
        <v>25</v>
      </c>
    </row>
    <row r="9009" spans="1:17" hidden="1" x14ac:dyDescent="0.3">
      <c r="A9009" t="s">
        <v>114</v>
      </c>
      <c r="B9009" t="s">
        <v>9296</v>
      </c>
      <c r="C9009" t="s">
        <v>390</v>
      </c>
      <c r="D9009" t="s">
        <v>60</v>
      </c>
      <c r="E9009" t="s">
        <v>21</v>
      </c>
      <c r="F9009">
        <v>67.64</v>
      </c>
      <c r="G9009">
        <v>36</v>
      </c>
      <c r="H9009">
        <v>577.44000000000005</v>
      </c>
      <c r="I9009">
        <v>29</v>
      </c>
      <c r="J9009">
        <v>100</v>
      </c>
      <c r="K9009">
        <v>31</v>
      </c>
      <c r="L9009">
        <v>497.24</v>
      </c>
      <c r="M9009" t="s">
        <v>105</v>
      </c>
      <c r="N9009" t="s">
        <v>394</v>
      </c>
      <c r="O9009" t="s">
        <v>94</v>
      </c>
      <c r="P9009">
        <v>7</v>
      </c>
      <c r="Q9009" t="s">
        <v>42</v>
      </c>
    </row>
    <row r="9010" spans="1:17" hidden="1" x14ac:dyDescent="0.3">
      <c r="A9010" t="s">
        <v>101</v>
      </c>
      <c r="B9010" t="s">
        <v>9297</v>
      </c>
      <c r="C9010" t="s">
        <v>77</v>
      </c>
      <c r="D9010" t="s">
        <v>60</v>
      </c>
      <c r="E9010" t="s">
        <v>30</v>
      </c>
      <c r="F9010">
        <v>78.790000000000006</v>
      </c>
      <c r="G9010">
        <v>16</v>
      </c>
      <c r="H9010">
        <v>1311.68</v>
      </c>
      <c r="I9010">
        <v>19</v>
      </c>
      <c r="J9010">
        <v>46</v>
      </c>
      <c r="K9010">
        <v>13</v>
      </c>
      <c r="L9010">
        <v>1065.74</v>
      </c>
      <c r="M9010" t="s">
        <v>79</v>
      </c>
      <c r="N9010" t="s">
        <v>409</v>
      </c>
      <c r="O9010" t="s">
        <v>17</v>
      </c>
      <c r="P9010">
        <v>4</v>
      </c>
      <c r="Q9010" t="s">
        <v>25</v>
      </c>
    </row>
    <row r="9011" spans="1:17" hidden="1" x14ac:dyDescent="0.3">
      <c r="A9011" t="s">
        <v>26</v>
      </c>
      <c r="B9011" t="s">
        <v>9298</v>
      </c>
      <c r="C9011" t="s">
        <v>359</v>
      </c>
      <c r="D9011" t="s">
        <v>60</v>
      </c>
      <c r="E9011" t="s">
        <v>38</v>
      </c>
      <c r="F9011">
        <v>26.75</v>
      </c>
      <c r="G9011">
        <v>143</v>
      </c>
      <c r="H9011">
        <v>4191.33</v>
      </c>
      <c r="I9011">
        <v>14</v>
      </c>
      <c r="J9011">
        <v>68</v>
      </c>
      <c r="K9011">
        <v>18</v>
      </c>
      <c r="L9011">
        <v>527.58000000000004</v>
      </c>
      <c r="M9011" t="s">
        <v>83</v>
      </c>
      <c r="N9011" t="s">
        <v>312</v>
      </c>
      <c r="O9011" t="s">
        <v>116</v>
      </c>
      <c r="P9011">
        <v>4</v>
      </c>
      <c r="Q9011" t="s">
        <v>25</v>
      </c>
    </row>
    <row r="9012" spans="1:17" hidden="1" x14ac:dyDescent="0.3">
      <c r="A9012" t="s">
        <v>210</v>
      </c>
      <c r="B9012" t="s">
        <v>9299</v>
      </c>
      <c r="C9012" t="s">
        <v>45</v>
      </c>
      <c r="D9012" t="s">
        <v>46</v>
      </c>
      <c r="E9012" t="s">
        <v>21</v>
      </c>
      <c r="F9012">
        <v>54.87</v>
      </c>
      <c r="G9012">
        <v>199</v>
      </c>
      <c r="H9012">
        <v>7259.52</v>
      </c>
      <c r="I9012">
        <v>6</v>
      </c>
      <c r="J9012">
        <v>39</v>
      </c>
      <c r="K9012">
        <v>23</v>
      </c>
      <c r="L9012">
        <v>839.04</v>
      </c>
      <c r="M9012" t="s">
        <v>277</v>
      </c>
      <c r="N9012" t="s">
        <v>85</v>
      </c>
      <c r="O9012" t="s">
        <v>469</v>
      </c>
      <c r="P9012">
        <v>1</v>
      </c>
      <c r="Q9012" t="s">
        <v>50</v>
      </c>
    </row>
    <row r="9013" spans="1:17" x14ac:dyDescent="0.3">
      <c r="A9013" t="s">
        <v>355</v>
      </c>
      <c r="B9013" t="s">
        <v>9300</v>
      </c>
      <c r="C9013" t="s">
        <v>28</v>
      </c>
      <c r="D9013" t="s">
        <v>29</v>
      </c>
      <c r="E9013" t="s">
        <v>21</v>
      </c>
      <c r="F9013">
        <v>13.82</v>
      </c>
      <c r="G9013">
        <v>52</v>
      </c>
      <c r="H9013">
        <v>4887.4799999999996</v>
      </c>
      <c r="I9013">
        <v>22</v>
      </c>
      <c r="J9013">
        <v>87</v>
      </c>
      <c r="K9013">
        <v>6</v>
      </c>
      <c r="L9013">
        <v>563.94000000000005</v>
      </c>
      <c r="M9013" t="s">
        <v>170</v>
      </c>
      <c r="N9013" t="s">
        <v>435</v>
      </c>
      <c r="O9013" t="s">
        <v>342</v>
      </c>
      <c r="P9013">
        <v>2</v>
      </c>
      <c r="Q9013" t="s">
        <v>25</v>
      </c>
    </row>
    <row r="9014" spans="1:17" hidden="1" x14ac:dyDescent="0.3">
      <c r="A9014" t="s">
        <v>198</v>
      </c>
      <c r="B9014" t="s">
        <v>9301</v>
      </c>
      <c r="C9014" t="s">
        <v>200</v>
      </c>
      <c r="D9014" t="s">
        <v>29</v>
      </c>
      <c r="E9014" t="s">
        <v>30</v>
      </c>
      <c r="F9014">
        <v>73.42</v>
      </c>
      <c r="G9014">
        <v>21</v>
      </c>
      <c r="H9014">
        <v>260.61</v>
      </c>
      <c r="I9014">
        <v>48</v>
      </c>
      <c r="J9014">
        <v>38</v>
      </c>
      <c r="K9014">
        <v>16</v>
      </c>
      <c r="L9014">
        <v>198.56</v>
      </c>
      <c r="M9014" t="s">
        <v>196</v>
      </c>
      <c r="N9014" t="s">
        <v>126</v>
      </c>
      <c r="O9014" t="s">
        <v>321</v>
      </c>
      <c r="P9014">
        <v>10</v>
      </c>
      <c r="Q9014" t="s">
        <v>50</v>
      </c>
    </row>
    <row r="9015" spans="1:17" hidden="1" x14ac:dyDescent="0.3">
      <c r="A9015" t="s">
        <v>435</v>
      </c>
      <c r="B9015" t="s">
        <v>9302</v>
      </c>
      <c r="C9015" t="s">
        <v>317</v>
      </c>
      <c r="D9015" t="s">
        <v>88</v>
      </c>
      <c r="E9015" t="s">
        <v>38</v>
      </c>
      <c r="F9015">
        <v>54.24</v>
      </c>
      <c r="G9015">
        <v>164</v>
      </c>
      <c r="H9015">
        <v>9054.44</v>
      </c>
      <c r="I9015">
        <v>12</v>
      </c>
      <c r="J9015">
        <v>77</v>
      </c>
      <c r="K9015">
        <v>12</v>
      </c>
      <c r="L9015">
        <v>662.52</v>
      </c>
      <c r="M9015" t="s">
        <v>72</v>
      </c>
      <c r="N9015" t="s">
        <v>32</v>
      </c>
      <c r="O9015" t="s">
        <v>78</v>
      </c>
      <c r="P9015">
        <v>6</v>
      </c>
      <c r="Q9015" t="s">
        <v>50</v>
      </c>
    </row>
    <row r="9016" spans="1:17" hidden="1" x14ac:dyDescent="0.3">
      <c r="A9016" t="s">
        <v>116</v>
      </c>
      <c r="B9016" t="s">
        <v>9303</v>
      </c>
      <c r="C9016" t="s">
        <v>187</v>
      </c>
      <c r="D9016" t="s">
        <v>54</v>
      </c>
      <c r="E9016" t="s">
        <v>38</v>
      </c>
      <c r="F9016">
        <v>60.07</v>
      </c>
      <c r="G9016">
        <v>123</v>
      </c>
      <c r="H9016">
        <v>5704.74</v>
      </c>
      <c r="I9016">
        <v>40</v>
      </c>
      <c r="J9016">
        <v>71</v>
      </c>
      <c r="K9016">
        <v>2</v>
      </c>
      <c r="L9016">
        <v>92.76</v>
      </c>
      <c r="M9016" t="s">
        <v>213</v>
      </c>
      <c r="N9016" t="s">
        <v>264</v>
      </c>
      <c r="O9016" t="s">
        <v>230</v>
      </c>
      <c r="P9016">
        <v>9</v>
      </c>
      <c r="Q9016" t="s">
        <v>50</v>
      </c>
    </row>
    <row r="9017" spans="1:17" hidden="1" x14ac:dyDescent="0.3">
      <c r="A9017" t="s">
        <v>125</v>
      </c>
      <c r="B9017" t="s">
        <v>9304</v>
      </c>
      <c r="C9017" t="s">
        <v>192</v>
      </c>
      <c r="D9017" t="s">
        <v>37</v>
      </c>
      <c r="E9017" t="s">
        <v>21</v>
      </c>
      <c r="F9017">
        <v>95.4</v>
      </c>
      <c r="G9017">
        <v>110</v>
      </c>
      <c r="H9017">
        <v>9770.2000000000007</v>
      </c>
      <c r="I9017">
        <v>49</v>
      </c>
      <c r="J9017">
        <v>74</v>
      </c>
      <c r="K9017">
        <v>32</v>
      </c>
      <c r="L9017">
        <v>2842.24</v>
      </c>
      <c r="M9017" t="s">
        <v>83</v>
      </c>
      <c r="N9017" t="s">
        <v>47</v>
      </c>
      <c r="O9017" t="s">
        <v>101</v>
      </c>
      <c r="P9017">
        <v>6</v>
      </c>
      <c r="Q9017" t="s">
        <v>42</v>
      </c>
    </row>
    <row r="9018" spans="1:17" hidden="1" x14ac:dyDescent="0.3">
      <c r="A9018" t="s">
        <v>108</v>
      </c>
      <c r="B9018" t="s">
        <v>9305</v>
      </c>
      <c r="C9018" t="s">
        <v>317</v>
      </c>
      <c r="D9018" t="s">
        <v>88</v>
      </c>
      <c r="E9018" t="s">
        <v>30</v>
      </c>
      <c r="F9018">
        <v>6.29</v>
      </c>
      <c r="G9018">
        <v>10</v>
      </c>
      <c r="H9018">
        <v>851.3</v>
      </c>
      <c r="I9018">
        <v>19</v>
      </c>
      <c r="J9018">
        <v>61</v>
      </c>
      <c r="K9018">
        <v>3</v>
      </c>
      <c r="L9018">
        <v>255.39</v>
      </c>
      <c r="M9018" t="s">
        <v>143</v>
      </c>
      <c r="N9018" t="s">
        <v>106</v>
      </c>
      <c r="O9018" t="s">
        <v>234</v>
      </c>
      <c r="P9018">
        <v>9</v>
      </c>
      <c r="Q9018" t="s">
        <v>42</v>
      </c>
    </row>
    <row r="9019" spans="1:17" hidden="1" x14ac:dyDescent="0.3">
      <c r="A9019" t="s">
        <v>143</v>
      </c>
      <c r="B9019" t="s">
        <v>9306</v>
      </c>
      <c r="C9019" t="s">
        <v>228</v>
      </c>
      <c r="D9019" t="s">
        <v>54</v>
      </c>
      <c r="E9019" t="s">
        <v>38</v>
      </c>
      <c r="F9019">
        <v>30.41</v>
      </c>
      <c r="G9019">
        <v>150</v>
      </c>
      <c r="H9019">
        <v>12529.5</v>
      </c>
      <c r="I9019">
        <v>14</v>
      </c>
      <c r="J9019">
        <v>50</v>
      </c>
      <c r="K9019">
        <v>123</v>
      </c>
      <c r="L9019">
        <v>10274.19</v>
      </c>
      <c r="M9019" t="s">
        <v>129</v>
      </c>
      <c r="N9019" t="s">
        <v>23</v>
      </c>
      <c r="O9019" t="s">
        <v>183</v>
      </c>
      <c r="P9019">
        <v>6</v>
      </c>
      <c r="Q9019" t="s">
        <v>50</v>
      </c>
    </row>
    <row r="9020" spans="1:17" hidden="1" x14ac:dyDescent="0.3">
      <c r="A9020" t="s">
        <v>179</v>
      </c>
      <c r="B9020" t="s">
        <v>9307</v>
      </c>
      <c r="C9020" t="s">
        <v>148</v>
      </c>
      <c r="D9020" t="s">
        <v>88</v>
      </c>
      <c r="E9020" t="s">
        <v>21</v>
      </c>
      <c r="F9020">
        <v>90.98</v>
      </c>
      <c r="G9020">
        <v>100</v>
      </c>
      <c r="H9020">
        <v>8450</v>
      </c>
      <c r="I9020">
        <v>33</v>
      </c>
      <c r="J9020">
        <v>66</v>
      </c>
      <c r="K9020">
        <v>71</v>
      </c>
      <c r="L9020">
        <v>5999.5</v>
      </c>
      <c r="M9020" t="s">
        <v>124</v>
      </c>
      <c r="N9020" t="s">
        <v>327</v>
      </c>
      <c r="O9020" t="s">
        <v>64</v>
      </c>
      <c r="P9020">
        <v>6</v>
      </c>
      <c r="Q9020" t="s">
        <v>50</v>
      </c>
    </row>
    <row r="9021" spans="1:17" hidden="1" x14ac:dyDescent="0.3">
      <c r="A9021" t="s">
        <v>274</v>
      </c>
      <c r="B9021" t="s">
        <v>9308</v>
      </c>
      <c r="C9021" t="s">
        <v>36</v>
      </c>
      <c r="D9021" t="s">
        <v>37</v>
      </c>
      <c r="E9021" t="s">
        <v>30</v>
      </c>
      <c r="F9021">
        <v>85.99</v>
      </c>
      <c r="G9021">
        <v>173</v>
      </c>
      <c r="H9021">
        <v>16320.82</v>
      </c>
      <c r="I9021">
        <v>34</v>
      </c>
      <c r="J9021">
        <v>45</v>
      </c>
      <c r="K9021">
        <v>0</v>
      </c>
      <c r="L9021">
        <v>0</v>
      </c>
      <c r="N9021" t="s">
        <v>298</v>
      </c>
      <c r="O9021" t="s">
        <v>1167</v>
      </c>
      <c r="P9021">
        <v>9</v>
      </c>
      <c r="Q9021" t="s">
        <v>25</v>
      </c>
    </row>
    <row r="9022" spans="1:17" hidden="1" x14ac:dyDescent="0.3">
      <c r="A9022" t="s">
        <v>238</v>
      </c>
      <c r="B9022" t="s">
        <v>9309</v>
      </c>
      <c r="C9022" t="s">
        <v>195</v>
      </c>
      <c r="D9022" t="s">
        <v>88</v>
      </c>
      <c r="E9022" t="s">
        <v>30</v>
      </c>
      <c r="F9022">
        <v>30.21</v>
      </c>
      <c r="G9022">
        <v>159</v>
      </c>
      <c r="H9022">
        <v>9120.24</v>
      </c>
      <c r="I9022">
        <v>26</v>
      </c>
      <c r="J9022">
        <v>26</v>
      </c>
      <c r="K9022">
        <v>127</v>
      </c>
      <c r="L9022">
        <v>7284.72</v>
      </c>
      <c r="M9022" t="s">
        <v>345</v>
      </c>
      <c r="N9022" t="s">
        <v>206</v>
      </c>
      <c r="O9022" t="s">
        <v>150</v>
      </c>
      <c r="P9022">
        <v>9</v>
      </c>
      <c r="Q9022" t="s">
        <v>50</v>
      </c>
    </row>
    <row r="9023" spans="1:17" hidden="1" x14ac:dyDescent="0.3">
      <c r="A9023" t="s">
        <v>115</v>
      </c>
      <c r="B9023" t="s">
        <v>9310</v>
      </c>
      <c r="C9023" t="s">
        <v>169</v>
      </c>
      <c r="D9023" t="s">
        <v>20</v>
      </c>
      <c r="E9023" t="s">
        <v>30</v>
      </c>
      <c r="F9023">
        <v>80.87</v>
      </c>
      <c r="G9023">
        <v>178</v>
      </c>
      <c r="H9023">
        <v>17381.7</v>
      </c>
      <c r="I9023">
        <v>21</v>
      </c>
      <c r="J9023">
        <v>97</v>
      </c>
      <c r="K9023">
        <v>67</v>
      </c>
      <c r="L9023">
        <v>6542.55</v>
      </c>
      <c r="M9023" t="s">
        <v>129</v>
      </c>
      <c r="N9023" t="s">
        <v>257</v>
      </c>
      <c r="O9023" t="s">
        <v>826</v>
      </c>
      <c r="P9023">
        <v>5</v>
      </c>
      <c r="Q9023" t="s">
        <v>50</v>
      </c>
    </row>
    <row r="9024" spans="1:17" hidden="1" x14ac:dyDescent="0.3">
      <c r="A9024" t="s">
        <v>257</v>
      </c>
      <c r="B9024" t="s">
        <v>9311</v>
      </c>
      <c r="C9024" t="s">
        <v>77</v>
      </c>
      <c r="D9024" t="s">
        <v>60</v>
      </c>
      <c r="E9024" t="s">
        <v>38</v>
      </c>
      <c r="F9024">
        <v>94.81</v>
      </c>
      <c r="G9024">
        <v>137</v>
      </c>
      <c r="H9024">
        <v>3034.55</v>
      </c>
      <c r="I9024">
        <v>13</v>
      </c>
      <c r="J9024">
        <v>91</v>
      </c>
      <c r="K9024">
        <v>54</v>
      </c>
      <c r="L9024">
        <v>1196.0999999999999</v>
      </c>
      <c r="M9024" t="s">
        <v>335</v>
      </c>
      <c r="N9024" t="s">
        <v>234</v>
      </c>
      <c r="O9024" t="s">
        <v>159</v>
      </c>
      <c r="P9024">
        <v>4</v>
      </c>
      <c r="Q9024" t="s">
        <v>25</v>
      </c>
    </row>
    <row r="9025" spans="1:17" hidden="1" x14ac:dyDescent="0.3">
      <c r="A9025" t="s">
        <v>61</v>
      </c>
      <c r="B9025" t="s">
        <v>9312</v>
      </c>
      <c r="C9025" t="s">
        <v>133</v>
      </c>
      <c r="D9025" t="s">
        <v>134</v>
      </c>
      <c r="E9025" t="s">
        <v>21</v>
      </c>
      <c r="F9025">
        <v>9.06</v>
      </c>
      <c r="G9025">
        <v>23</v>
      </c>
      <c r="H9025">
        <v>1428.76</v>
      </c>
      <c r="I9025">
        <v>5</v>
      </c>
      <c r="J9025">
        <v>39</v>
      </c>
      <c r="K9025">
        <v>1</v>
      </c>
      <c r="L9025">
        <v>62.12</v>
      </c>
      <c r="M9025" t="s">
        <v>229</v>
      </c>
      <c r="N9025" t="s">
        <v>281</v>
      </c>
      <c r="O9025" t="s">
        <v>498</v>
      </c>
      <c r="P9025">
        <v>5</v>
      </c>
      <c r="Q9025" t="s">
        <v>42</v>
      </c>
    </row>
    <row r="9026" spans="1:17" hidden="1" x14ac:dyDescent="0.3">
      <c r="A9026" t="s">
        <v>190</v>
      </c>
      <c r="B9026" t="s">
        <v>9313</v>
      </c>
      <c r="C9026" t="s">
        <v>390</v>
      </c>
      <c r="D9026" t="s">
        <v>60</v>
      </c>
      <c r="E9026" t="s">
        <v>38</v>
      </c>
      <c r="F9026">
        <v>54.05</v>
      </c>
      <c r="G9026">
        <v>103</v>
      </c>
      <c r="H9026">
        <v>7023.57</v>
      </c>
      <c r="I9026">
        <v>6</v>
      </c>
      <c r="J9026">
        <v>26</v>
      </c>
      <c r="K9026">
        <v>99</v>
      </c>
      <c r="L9026">
        <v>6750.81</v>
      </c>
      <c r="M9026" t="s">
        <v>178</v>
      </c>
      <c r="N9026" t="s">
        <v>175</v>
      </c>
      <c r="O9026" t="s">
        <v>73</v>
      </c>
      <c r="P9026">
        <v>1</v>
      </c>
      <c r="Q9026" t="s">
        <v>25</v>
      </c>
    </row>
    <row r="9027" spans="1:17" hidden="1" x14ac:dyDescent="0.3">
      <c r="A9027" t="s">
        <v>152</v>
      </c>
      <c r="B9027" t="s">
        <v>9314</v>
      </c>
      <c r="C9027" t="s">
        <v>233</v>
      </c>
      <c r="D9027" t="s">
        <v>29</v>
      </c>
      <c r="E9027" t="s">
        <v>21</v>
      </c>
      <c r="F9027">
        <v>18.27</v>
      </c>
      <c r="G9027">
        <v>21</v>
      </c>
      <c r="H9027">
        <v>2040.15</v>
      </c>
      <c r="I9027">
        <v>13</v>
      </c>
      <c r="J9027">
        <v>91</v>
      </c>
      <c r="K9027">
        <v>16</v>
      </c>
      <c r="L9027">
        <v>1554.4</v>
      </c>
      <c r="M9027" t="s">
        <v>131</v>
      </c>
      <c r="N9027" t="s">
        <v>220</v>
      </c>
      <c r="O9027" t="s">
        <v>123</v>
      </c>
      <c r="P9027">
        <v>8</v>
      </c>
      <c r="Q9027" t="s">
        <v>42</v>
      </c>
    </row>
    <row r="9028" spans="1:17" hidden="1" x14ac:dyDescent="0.3">
      <c r="A9028" t="s">
        <v>39</v>
      </c>
      <c r="B9028" t="s">
        <v>9315</v>
      </c>
      <c r="C9028" t="s">
        <v>304</v>
      </c>
      <c r="D9028" t="s">
        <v>134</v>
      </c>
      <c r="E9028" t="s">
        <v>30</v>
      </c>
      <c r="F9028">
        <v>23.25</v>
      </c>
      <c r="G9028">
        <v>147</v>
      </c>
      <c r="H9028">
        <v>1850.73</v>
      </c>
      <c r="I9028">
        <v>6</v>
      </c>
      <c r="J9028">
        <v>63</v>
      </c>
      <c r="K9028">
        <v>88</v>
      </c>
      <c r="L9028">
        <v>1107.92</v>
      </c>
      <c r="M9028" t="s">
        <v>115</v>
      </c>
      <c r="N9028" t="s">
        <v>23</v>
      </c>
      <c r="O9028" t="s">
        <v>82</v>
      </c>
      <c r="P9028">
        <v>3</v>
      </c>
      <c r="Q9028" t="s">
        <v>25</v>
      </c>
    </row>
    <row r="9029" spans="1:17" hidden="1" x14ac:dyDescent="0.3">
      <c r="A9029" t="s">
        <v>351</v>
      </c>
      <c r="B9029" t="s">
        <v>9316</v>
      </c>
      <c r="C9029" t="s">
        <v>187</v>
      </c>
      <c r="D9029" t="s">
        <v>54</v>
      </c>
      <c r="E9029" t="s">
        <v>38</v>
      </c>
      <c r="F9029">
        <v>60.07</v>
      </c>
      <c r="G9029">
        <v>101</v>
      </c>
      <c r="H9029">
        <v>5165.1400000000003</v>
      </c>
      <c r="I9029">
        <v>44</v>
      </c>
      <c r="J9029">
        <v>49</v>
      </c>
      <c r="K9029">
        <v>54</v>
      </c>
      <c r="L9029">
        <v>2761.56</v>
      </c>
      <c r="M9029" t="s">
        <v>351</v>
      </c>
      <c r="N9029" t="s">
        <v>380</v>
      </c>
      <c r="O9029" t="s">
        <v>193</v>
      </c>
      <c r="P9029">
        <v>5</v>
      </c>
      <c r="Q9029" t="s">
        <v>42</v>
      </c>
    </row>
    <row r="9030" spans="1:17" hidden="1" x14ac:dyDescent="0.3">
      <c r="A9030" t="s">
        <v>57</v>
      </c>
      <c r="B9030" t="s">
        <v>9317</v>
      </c>
      <c r="C9030" t="s">
        <v>93</v>
      </c>
      <c r="D9030" t="s">
        <v>20</v>
      </c>
      <c r="E9030" t="s">
        <v>21</v>
      </c>
      <c r="F9030">
        <v>83.65</v>
      </c>
      <c r="G9030">
        <v>21</v>
      </c>
      <c r="H9030">
        <v>753.9</v>
      </c>
      <c r="I9030">
        <v>9</v>
      </c>
      <c r="J9030">
        <v>76</v>
      </c>
      <c r="K9030">
        <v>12</v>
      </c>
      <c r="L9030">
        <v>430.8</v>
      </c>
      <c r="M9030" t="s">
        <v>234</v>
      </c>
      <c r="N9030" t="s">
        <v>372</v>
      </c>
      <c r="O9030" t="s">
        <v>178</v>
      </c>
      <c r="P9030">
        <v>7</v>
      </c>
      <c r="Q9030" t="s">
        <v>50</v>
      </c>
    </row>
    <row r="9031" spans="1:17" hidden="1" x14ac:dyDescent="0.3">
      <c r="A9031" t="s">
        <v>123</v>
      </c>
      <c r="B9031" t="s">
        <v>9318</v>
      </c>
      <c r="C9031" t="s">
        <v>99</v>
      </c>
      <c r="D9031" t="s">
        <v>46</v>
      </c>
      <c r="E9031" t="s">
        <v>30</v>
      </c>
      <c r="F9031">
        <v>67.180000000000007</v>
      </c>
      <c r="G9031">
        <v>151</v>
      </c>
      <c r="H9031">
        <v>6367.67</v>
      </c>
      <c r="I9031">
        <v>9</v>
      </c>
      <c r="J9031">
        <v>50</v>
      </c>
      <c r="K9031">
        <v>35</v>
      </c>
      <c r="L9031">
        <v>1475.95</v>
      </c>
      <c r="M9031" t="s">
        <v>448</v>
      </c>
      <c r="N9031" t="s">
        <v>109</v>
      </c>
      <c r="O9031" t="s">
        <v>535</v>
      </c>
      <c r="P9031">
        <v>4</v>
      </c>
      <c r="Q9031" t="s">
        <v>42</v>
      </c>
    </row>
    <row r="9032" spans="1:17" hidden="1" x14ac:dyDescent="0.3">
      <c r="A9032" t="s">
        <v>63</v>
      </c>
      <c r="B9032" t="s">
        <v>9319</v>
      </c>
      <c r="C9032" t="s">
        <v>103</v>
      </c>
      <c r="D9032" t="s">
        <v>67</v>
      </c>
      <c r="E9032" t="s">
        <v>38</v>
      </c>
      <c r="F9032">
        <v>66.790000000000006</v>
      </c>
      <c r="G9032">
        <v>119</v>
      </c>
      <c r="H9032">
        <v>10975.37</v>
      </c>
      <c r="I9032">
        <v>19</v>
      </c>
      <c r="J9032">
        <v>56</v>
      </c>
      <c r="K9032">
        <v>49</v>
      </c>
      <c r="L9032">
        <v>4519.2700000000004</v>
      </c>
      <c r="M9032" t="s">
        <v>229</v>
      </c>
      <c r="N9032" t="s">
        <v>218</v>
      </c>
      <c r="O9032" t="s">
        <v>1167</v>
      </c>
      <c r="P9032">
        <v>10</v>
      </c>
      <c r="Q9032" t="s">
        <v>42</v>
      </c>
    </row>
    <row r="9033" spans="1:17" hidden="1" x14ac:dyDescent="0.3">
      <c r="A9033" t="s">
        <v>68</v>
      </c>
      <c r="B9033" t="s">
        <v>9320</v>
      </c>
      <c r="C9033" t="s">
        <v>113</v>
      </c>
      <c r="D9033" t="s">
        <v>46</v>
      </c>
      <c r="E9033" t="s">
        <v>21</v>
      </c>
      <c r="F9033">
        <v>91.09</v>
      </c>
      <c r="G9033">
        <v>170</v>
      </c>
      <c r="H9033">
        <v>855.1</v>
      </c>
      <c r="I9033">
        <v>43</v>
      </c>
      <c r="J9033">
        <v>100</v>
      </c>
      <c r="K9033">
        <v>78</v>
      </c>
      <c r="L9033">
        <v>392.34</v>
      </c>
      <c r="M9033" t="s">
        <v>234</v>
      </c>
      <c r="N9033" t="s">
        <v>250</v>
      </c>
      <c r="O9033" t="s">
        <v>75</v>
      </c>
      <c r="P9033">
        <v>8</v>
      </c>
      <c r="Q9033" t="s">
        <v>25</v>
      </c>
    </row>
    <row r="9034" spans="1:17" hidden="1" x14ac:dyDescent="0.3">
      <c r="A9034" t="s">
        <v>229</v>
      </c>
      <c r="B9034" t="s">
        <v>9321</v>
      </c>
      <c r="C9034" t="s">
        <v>233</v>
      </c>
      <c r="D9034" t="s">
        <v>29</v>
      </c>
      <c r="E9034" t="s">
        <v>30</v>
      </c>
      <c r="F9034">
        <v>92.78</v>
      </c>
      <c r="G9034">
        <v>107</v>
      </c>
      <c r="H9034">
        <v>262.14999999999998</v>
      </c>
      <c r="I9034">
        <v>49</v>
      </c>
      <c r="J9034">
        <v>99</v>
      </c>
      <c r="K9034">
        <v>14</v>
      </c>
      <c r="L9034">
        <v>34.299999999999997</v>
      </c>
      <c r="M9034" t="s">
        <v>197</v>
      </c>
      <c r="N9034" t="s">
        <v>342</v>
      </c>
      <c r="O9034" t="s">
        <v>301</v>
      </c>
      <c r="P9034">
        <v>2</v>
      </c>
      <c r="Q9034" t="s">
        <v>25</v>
      </c>
    </row>
    <row r="9035" spans="1:17" hidden="1" x14ac:dyDescent="0.3">
      <c r="A9035" t="s">
        <v>51</v>
      </c>
      <c r="B9035" t="s">
        <v>9322</v>
      </c>
      <c r="C9035" t="s">
        <v>113</v>
      </c>
      <c r="D9035" t="s">
        <v>46</v>
      </c>
      <c r="E9035" t="s">
        <v>38</v>
      </c>
      <c r="F9035">
        <v>62.98</v>
      </c>
      <c r="G9035">
        <v>164</v>
      </c>
      <c r="H9035">
        <v>8660.84</v>
      </c>
      <c r="I9035">
        <v>30</v>
      </c>
      <c r="J9035">
        <v>92</v>
      </c>
      <c r="K9035">
        <v>95</v>
      </c>
      <c r="L9035">
        <v>5016.95</v>
      </c>
      <c r="M9035" t="s">
        <v>451</v>
      </c>
      <c r="N9035" t="s">
        <v>120</v>
      </c>
      <c r="O9035" t="s">
        <v>124</v>
      </c>
      <c r="P9035">
        <v>1</v>
      </c>
      <c r="Q9035" t="s">
        <v>42</v>
      </c>
    </row>
    <row r="9036" spans="1:17" hidden="1" x14ac:dyDescent="0.3">
      <c r="A9036" t="s">
        <v>138</v>
      </c>
      <c r="B9036" t="s">
        <v>9323</v>
      </c>
      <c r="C9036" t="s">
        <v>141</v>
      </c>
      <c r="D9036" t="s">
        <v>88</v>
      </c>
      <c r="E9036" t="s">
        <v>21</v>
      </c>
      <c r="F9036">
        <v>96.91</v>
      </c>
      <c r="G9036">
        <v>173</v>
      </c>
      <c r="H9036">
        <v>15817.39</v>
      </c>
      <c r="I9036">
        <v>33</v>
      </c>
      <c r="J9036">
        <v>57</v>
      </c>
      <c r="K9036">
        <v>69</v>
      </c>
      <c r="L9036">
        <v>6308.67</v>
      </c>
      <c r="M9036" t="s">
        <v>451</v>
      </c>
      <c r="N9036" t="s">
        <v>177</v>
      </c>
      <c r="O9036" t="s">
        <v>23</v>
      </c>
      <c r="P9036">
        <v>6</v>
      </c>
      <c r="Q9036" t="s">
        <v>42</v>
      </c>
    </row>
    <row r="9037" spans="1:17" hidden="1" x14ac:dyDescent="0.3">
      <c r="A9037" t="s">
        <v>190</v>
      </c>
      <c r="B9037" t="s">
        <v>9324</v>
      </c>
      <c r="C9037" t="s">
        <v>205</v>
      </c>
      <c r="D9037" t="s">
        <v>46</v>
      </c>
      <c r="E9037" t="s">
        <v>30</v>
      </c>
      <c r="F9037">
        <v>50.01</v>
      </c>
      <c r="G9037">
        <v>102</v>
      </c>
      <c r="H9037">
        <v>9206.52</v>
      </c>
      <c r="I9037">
        <v>48</v>
      </c>
      <c r="J9037">
        <v>30</v>
      </c>
      <c r="K9037">
        <v>46</v>
      </c>
      <c r="L9037">
        <v>4151.96</v>
      </c>
      <c r="M9037" t="s">
        <v>56</v>
      </c>
      <c r="N9037" t="s">
        <v>55</v>
      </c>
      <c r="O9037" t="s">
        <v>307</v>
      </c>
      <c r="P9037">
        <v>6</v>
      </c>
      <c r="Q9037" t="s">
        <v>50</v>
      </c>
    </row>
    <row r="9038" spans="1:17" hidden="1" x14ac:dyDescent="0.3">
      <c r="A9038" t="s">
        <v>293</v>
      </c>
      <c r="B9038" t="s">
        <v>9325</v>
      </c>
      <c r="C9038" t="s">
        <v>36</v>
      </c>
      <c r="D9038" t="s">
        <v>37</v>
      </c>
      <c r="E9038" t="s">
        <v>38</v>
      </c>
      <c r="F9038">
        <v>48.66</v>
      </c>
      <c r="G9038">
        <v>136</v>
      </c>
      <c r="H9038">
        <v>12864.24</v>
      </c>
      <c r="I9038">
        <v>11</v>
      </c>
      <c r="J9038">
        <v>87</v>
      </c>
      <c r="K9038">
        <v>77</v>
      </c>
      <c r="L9038">
        <v>7283.43</v>
      </c>
      <c r="M9038" t="s">
        <v>23</v>
      </c>
      <c r="N9038" t="s">
        <v>464</v>
      </c>
      <c r="O9038" t="s">
        <v>170</v>
      </c>
      <c r="P9038">
        <v>4</v>
      </c>
      <c r="Q9038" t="s">
        <v>25</v>
      </c>
    </row>
    <row r="9039" spans="1:17" hidden="1" x14ac:dyDescent="0.3">
      <c r="A9039" t="s">
        <v>435</v>
      </c>
      <c r="B9039" t="s">
        <v>9326</v>
      </c>
      <c r="C9039" t="s">
        <v>200</v>
      </c>
      <c r="D9039" t="s">
        <v>29</v>
      </c>
      <c r="E9039" t="s">
        <v>21</v>
      </c>
      <c r="F9039">
        <v>67.55</v>
      </c>
      <c r="G9039">
        <v>17</v>
      </c>
      <c r="H9039">
        <v>837.59</v>
      </c>
      <c r="I9039">
        <v>14</v>
      </c>
      <c r="J9039">
        <v>41</v>
      </c>
      <c r="K9039">
        <v>6</v>
      </c>
      <c r="L9039">
        <v>295.62</v>
      </c>
      <c r="M9039" t="s">
        <v>64</v>
      </c>
      <c r="N9039" t="s">
        <v>224</v>
      </c>
      <c r="O9039" t="s">
        <v>375</v>
      </c>
      <c r="P9039">
        <v>3</v>
      </c>
      <c r="Q9039" t="s">
        <v>50</v>
      </c>
    </row>
    <row r="9040" spans="1:17" hidden="1" x14ac:dyDescent="0.3">
      <c r="A9040" t="s">
        <v>238</v>
      </c>
      <c r="B9040" t="s">
        <v>9327</v>
      </c>
      <c r="C9040" t="s">
        <v>233</v>
      </c>
      <c r="D9040" t="s">
        <v>29</v>
      </c>
      <c r="E9040" t="s">
        <v>30</v>
      </c>
      <c r="F9040">
        <v>92.78</v>
      </c>
      <c r="G9040">
        <v>81</v>
      </c>
      <c r="H9040">
        <v>3572.1</v>
      </c>
      <c r="I9040">
        <v>26</v>
      </c>
      <c r="J9040">
        <v>30</v>
      </c>
      <c r="K9040">
        <v>37</v>
      </c>
      <c r="L9040">
        <v>1631.7</v>
      </c>
      <c r="M9040" t="s">
        <v>274</v>
      </c>
      <c r="N9040" t="s">
        <v>61</v>
      </c>
      <c r="O9040" t="s">
        <v>119</v>
      </c>
      <c r="P9040">
        <v>8</v>
      </c>
      <c r="Q9040" t="s">
        <v>25</v>
      </c>
    </row>
    <row r="9041" spans="1:17" hidden="1" x14ac:dyDescent="0.3">
      <c r="A9041" t="s">
        <v>153</v>
      </c>
      <c r="B9041" t="s">
        <v>9328</v>
      </c>
      <c r="C9041" t="s">
        <v>161</v>
      </c>
      <c r="D9041" t="s">
        <v>67</v>
      </c>
      <c r="E9041" t="s">
        <v>38</v>
      </c>
      <c r="F9041">
        <v>53.48</v>
      </c>
      <c r="G9041">
        <v>48</v>
      </c>
      <c r="H9041">
        <v>56.16</v>
      </c>
      <c r="I9041">
        <v>19</v>
      </c>
      <c r="J9041">
        <v>88</v>
      </c>
      <c r="K9041">
        <v>5</v>
      </c>
      <c r="L9041">
        <v>5.85</v>
      </c>
      <c r="M9041" t="s">
        <v>351</v>
      </c>
      <c r="N9041" t="s">
        <v>310</v>
      </c>
      <c r="O9041" t="s">
        <v>125</v>
      </c>
      <c r="P9041">
        <v>5</v>
      </c>
      <c r="Q9041" t="s">
        <v>25</v>
      </c>
    </row>
    <row r="9042" spans="1:17" hidden="1" x14ac:dyDescent="0.3">
      <c r="A9042" t="s">
        <v>277</v>
      </c>
      <c r="B9042" t="s">
        <v>9329</v>
      </c>
      <c r="C9042" t="s">
        <v>36</v>
      </c>
      <c r="D9042" t="s">
        <v>37</v>
      </c>
      <c r="E9042" t="s">
        <v>21</v>
      </c>
      <c r="F9042">
        <v>16.41</v>
      </c>
      <c r="G9042">
        <v>94</v>
      </c>
      <c r="H9042">
        <v>8629.2000000000007</v>
      </c>
      <c r="I9042">
        <v>39</v>
      </c>
      <c r="J9042">
        <v>74</v>
      </c>
      <c r="K9042">
        <v>3</v>
      </c>
      <c r="L9042">
        <v>275.39999999999998</v>
      </c>
      <c r="M9042" t="s">
        <v>307</v>
      </c>
      <c r="N9042" t="s">
        <v>351</v>
      </c>
      <c r="O9042" t="s">
        <v>226</v>
      </c>
      <c r="P9042">
        <v>5</v>
      </c>
      <c r="Q9042" t="s">
        <v>50</v>
      </c>
    </row>
    <row r="9043" spans="1:17" hidden="1" x14ac:dyDescent="0.3">
      <c r="A9043" t="s">
        <v>313</v>
      </c>
      <c r="B9043" t="s">
        <v>9330</v>
      </c>
      <c r="C9043" t="s">
        <v>315</v>
      </c>
      <c r="D9043" t="s">
        <v>37</v>
      </c>
      <c r="E9043" t="s">
        <v>30</v>
      </c>
      <c r="F9043">
        <v>5.79</v>
      </c>
      <c r="G9043">
        <v>28</v>
      </c>
      <c r="H9043">
        <v>2464.84</v>
      </c>
      <c r="I9043">
        <v>28</v>
      </c>
      <c r="J9043">
        <v>22</v>
      </c>
      <c r="K9043">
        <v>8</v>
      </c>
      <c r="L9043">
        <v>704.24</v>
      </c>
      <c r="M9043" t="s">
        <v>116</v>
      </c>
      <c r="N9043" t="s">
        <v>319</v>
      </c>
      <c r="O9043" t="s">
        <v>275</v>
      </c>
      <c r="P9043">
        <v>10</v>
      </c>
      <c r="Q9043" t="s">
        <v>42</v>
      </c>
    </row>
    <row r="9044" spans="1:17" hidden="1" x14ac:dyDescent="0.3">
      <c r="A9044" t="s">
        <v>385</v>
      </c>
      <c r="B9044" t="s">
        <v>9331</v>
      </c>
      <c r="C9044" t="s">
        <v>148</v>
      </c>
      <c r="D9044" t="s">
        <v>88</v>
      </c>
      <c r="E9044" t="s">
        <v>38</v>
      </c>
      <c r="F9044">
        <v>48.9</v>
      </c>
      <c r="G9044">
        <v>130</v>
      </c>
      <c r="H9044">
        <v>5666.7</v>
      </c>
      <c r="I9044">
        <v>36</v>
      </c>
      <c r="J9044">
        <v>44</v>
      </c>
      <c r="K9044">
        <v>125</v>
      </c>
      <c r="L9044">
        <v>5448.75</v>
      </c>
      <c r="M9044" t="s">
        <v>130</v>
      </c>
      <c r="N9044" t="s">
        <v>295</v>
      </c>
      <c r="O9044" t="s">
        <v>57</v>
      </c>
      <c r="P9044">
        <v>10</v>
      </c>
      <c r="Q9044" t="s">
        <v>25</v>
      </c>
    </row>
    <row r="9045" spans="1:17" hidden="1" x14ac:dyDescent="0.3">
      <c r="A9045" t="s">
        <v>63</v>
      </c>
      <c r="B9045" t="s">
        <v>9332</v>
      </c>
      <c r="C9045" t="s">
        <v>103</v>
      </c>
      <c r="D9045" t="s">
        <v>67</v>
      </c>
      <c r="E9045" t="s">
        <v>21</v>
      </c>
      <c r="F9045">
        <v>80.08</v>
      </c>
      <c r="G9045">
        <v>53</v>
      </c>
      <c r="H9045">
        <v>3482.63</v>
      </c>
      <c r="I9045">
        <v>22</v>
      </c>
      <c r="J9045">
        <v>24</v>
      </c>
      <c r="K9045">
        <v>20</v>
      </c>
      <c r="L9045">
        <v>1314.2</v>
      </c>
      <c r="M9045" t="s">
        <v>279</v>
      </c>
      <c r="N9045" t="s">
        <v>268</v>
      </c>
      <c r="O9045" t="s">
        <v>247</v>
      </c>
      <c r="P9045">
        <v>10</v>
      </c>
      <c r="Q9045" t="s">
        <v>25</v>
      </c>
    </row>
    <row r="9046" spans="1:17" hidden="1" x14ac:dyDescent="0.3">
      <c r="A9046" t="s">
        <v>179</v>
      </c>
      <c r="B9046" t="s">
        <v>9333</v>
      </c>
      <c r="C9046" t="s">
        <v>161</v>
      </c>
      <c r="D9046" t="s">
        <v>67</v>
      </c>
      <c r="E9046" t="s">
        <v>21</v>
      </c>
      <c r="F9046">
        <v>58.2</v>
      </c>
      <c r="G9046">
        <v>137</v>
      </c>
      <c r="H9046">
        <v>12557.42</v>
      </c>
      <c r="I9046">
        <v>35</v>
      </c>
      <c r="J9046">
        <v>62</v>
      </c>
      <c r="K9046">
        <v>24</v>
      </c>
      <c r="L9046">
        <v>2199.84</v>
      </c>
      <c r="M9046" t="s">
        <v>95</v>
      </c>
      <c r="N9046" t="s">
        <v>188</v>
      </c>
      <c r="O9046" t="s">
        <v>152</v>
      </c>
      <c r="P9046">
        <v>7</v>
      </c>
      <c r="Q9046" t="s">
        <v>50</v>
      </c>
    </row>
    <row r="9047" spans="1:17" hidden="1" x14ac:dyDescent="0.3">
      <c r="A9047" t="s">
        <v>17</v>
      </c>
      <c r="B9047" t="s">
        <v>9334</v>
      </c>
      <c r="C9047" t="s">
        <v>317</v>
      </c>
      <c r="D9047" t="s">
        <v>88</v>
      </c>
      <c r="E9047" t="s">
        <v>21</v>
      </c>
      <c r="F9047">
        <v>5.43</v>
      </c>
      <c r="G9047">
        <v>115</v>
      </c>
      <c r="H9047">
        <v>8929.75</v>
      </c>
      <c r="I9047">
        <v>39</v>
      </c>
      <c r="J9047">
        <v>48</v>
      </c>
      <c r="K9047">
        <v>15</v>
      </c>
      <c r="L9047">
        <v>1164.75</v>
      </c>
      <c r="M9047" t="s">
        <v>307</v>
      </c>
      <c r="N9047" t="s">
        <v>41</v>
      </c>
      <c r="O9047" t="s">
        <v>277</v>
      </c>
      <c r="P9047">
        <v>3</v>
      </c>
      <c r="Q9047" t="s">
        <v>25</v>
      </c>
    </row>
    <row r="9048" spans="1:17" hidden="1" x14ac:dyDescent="0.3">
      <c r="A9048" t="s">
        <v>441</v>
      </c>
      <c r="B9048" t="s">
        <v>9335</v>
      </c>
      <c r="C9048" t="s">
        <v>390</v>
      </c>
      <c r="D9048" t="s">
        <v>60</v>
      </c>
      <c r="E9048" t="s">
        <v>30</v>
      </c>
      <c r="F9048">
        <v>3.88</v>
      </c>
      <c r="G9048">
        <v>157</v>
      </c>
      <c r="H9048">
        <v>7314.63</v>
      </c>
      <c r="I9048">
        <v>42</v>
      </c>
      <c r="J9048">
        <v>100</v>
      </c>
      <c r="K9048">
        <v>68</v>
      </c>
      <c r="L9048">
        <v>3168.12</v>
      </c>
      <c r="M9048" t="s">
        <v>218</v>
      </c>
      <c r="N9048" t="s">
        <v>101</v>
      </c>
      <c r="O9048" t="s">
        <v>1032</v>
      </c>
      <c r="P9048">
        <v>9</v>
      </c>
      <c r="Q9048" t="s">
        <v>42</v>
      </c>
    </row>
    <row r="9049" spans="1:17" hidden="1" x14ac:dyDescent="0.3">
      <c r="A9049" t="s">
        <v>257</v>
      </c>
      <c r="B9049" t="s">
        <v>9336</v>
      </c>
      <c r="C9049" t="s">
        <v>192</v>
      </c>
      <c r="D9049" t="s">
        <v>37</v>
      </c>
      <c r="E9049" t="s">
        <v>38</v>
      </c>
      <c r="F9049">
        <v>78.69</v>
      </c>
      <c r="G9049">
        <v>182</v>
      </c>
      <c r="H9049">
        <v>13953.94</v>
      </c>
      <c r="I9049">
        <v>30</v>
      </c>
      <c r="J9049">
        <v>83</v>
      </c>
      <c r="K9049">
        <v>182</v>
      </c>
      <c r="L9049">
        <v>13953.94</v>
      </c>
      <c r="M9049" t="s">
        <v>34</v>
      </c>
      <c r="N9049" t="s">
        <v>239</v>
      </c>
      <c r="O9049" t="s">
        <v>183</v>
      </c>
      <c r="P9049">
        <v>6</v>
      </c>
      <c r="Q9049" t="s">
        <v>42</v>
      </c>
    </row>
    <row r="9050" spans="1:17" hidden="1" x14ac:dyDescent="0.3">
      <c r="A9050" t="s">
        <v>142</v>
      </c>
      <c r="B9050" t="s">
        <v>9337</v>
      </c>
      <c r="C9050" t="s">
        <v>99</v>
      </c>
      <c r="D9050" t="s">
        <v>46</v>
      </c>
      <c r="E9050" t="s">
        <v>21</v>
      </c>
      <c r="F9050">
        <v>81.7</v>
      </c>
      <c r="G9050">
        <v>91</v>
      </c>
      <c r="H9050">
        <v>4059.51</v>
      </c>
      <c r="I9050">
        <v>23</v>
      </c>
      <c r="J9050">
        <v>68</v>
      </c>
      <c r="K9050">
        <v>4</v>
      </c>
      <c r="L9050">
        <v>178.44</v>
      </c>
      <c r="M9050" t="s">
        <v>216</v>
      </c>
      <c r="N9050" t="s">
        <v>64</v>
      </c>
      <c r="O9050" t="s">
        <v>342</v>
      </c>
      <c r="P9050">
        <v>9</v>
      </c>
      <c r="Q9050" t="s">
        <v>50</v>
      </c>
    </row>
    <row r="9051" spans="1:17" hidden="1" x14ac:dyDescent="0.3">
      <c r="A9051" t="s">
        <v>49</v>
      </c>
      <c r="B9051" t="s">
        <v>9338</v>
      </c>
      <c r="C9051" t="s">
        <v>141</v>
      </c>
      <c r="D9051" t="s">
        <v>88</v>
      </c>
      <c r="E9051" t="s">
        <v>30</v>
      </c>
      <c r="F9051">
        <v>79.41</v>
      </c>
      <c r="G9051">
        <v>13</v>
      </c>
      <c r="H9051">
        <v>561.47</v>
      </c>
      <c r="I9051">
        <v>43</v>
      </c>
      <c r="J9051">
        <v>84</v>
      </c>
      <c r="K9051">
        <v>6</v>
      </c>
      <c r="L9051">
        <v>259.14</v>
      </c>
      <c r="M9051" t="s">
        <v>183</v>
      </c>
      <c r="N9051" t="s">
        <v>97</v>
      </c>
      <c r="O9051" t="s">
        <v>313</v>
      </c>
      <c r="P9051">
        <v>8</v>
      </c>
      <c r="Q9051" t="s">
        <v>50</v>
      </c>
    </row>
    <row r="9052" spans="1:17" hidden="1" x14ac:dyDescent="0.3">
      <c r="A9052" t="s">
        <v>32</v>
      </c>
      <c r="B9052" t="s">
        <v>9339</v>
      </c>
      <c r="C9052" t="s">
        <v>304</v>
      </c>
      <c r="D9052" t="s">
        <v>134</v>
      </c>
      <c r="E9052" t="s">
        <v>38</v>
      </c>
      <c r="F9052">
        <v>95.96</v>
      </c>
      <c r="G9052">
        <v>71</v>
      </c>
      <c r="H9052">
        <v>6903.33</v>
      </c>
      <c r="I9052">
        <v>16</v>
      </c>
      <c r="J9052">
        <v>80</v>
      </c>
      <c r="K9052">
        <v>25</v>
      </c>
      <c r="L9052">
        <v>2430.75</v>
      </c>
      <c r="M9052" t="s">
        <v>104</v>
      </c>
      <c r="N9052" t="s">
        <v>94</v>
      </c>
      <c r="O9052" t="s">
        <v>249</v>
      </c>
      <c r="P9052">
        <v>1</v>
      </c>
      <c r="Q9052" t="s">
        <v>25</v>
      </c>
    </row>
    <row r="9053" spans="1:17" hidden="1" x14ac:dyDescent="0.3">
      <c r="A9053" t="s">
        <v>79</v>
      </c>
      <c r="B9053" t="s">
        <v>9340</v>
      </c>
      <c r="C9053" t="s">
        <v>93</v>
      </c>
      <c r="D9053" t="s">
        <v>20</v>
      </c>
      <c r="E9053" t="s">
        <v>38</v>
      </c>
      <c r="F9053">
        <v>95.99</v>
      </c>
      <c r="G9053">
        <v>27</v>
      </c>
      <c r="H9053">
        <v>938.25</v>
      </c>
      <c r="I9053">
        <v>6</v>
      </c>
      <c r="J9053">
        <v>37</v>
      </c>
      <c r="K9053">
        <v>25</v>
      </c>
      <c r="L9053">
        <v>868.75</v>
      </c>
      <c r="M9053" t="s">
        <v>469</v>
      </c>
      <c r="N9053" t="s">
        <v>272</v>
      </c>
      <c r="O9053" t="s">
        <v>218</v>
      </c>
      <c r="P9053">
        <v>1</v>
      </c>
      <c r="Q9053" t="s">
        <v>42</v>
      </c>
    </row>
    <row r="9054" spans="1:17" hidden="1" x14ac:dyDescent="0.3">
      <c r="A9054" t="s">
        <v>63</v>
      </c>
      <c r="B9054" t="s">
        <v>9341</v>
      </c>
      <c r="C9054" t="s">
        <v>297</v>
      </c>
      <c r="D9054" t="s">
        <v>60</v>
      </c>
      <c r="E9054" t="s">
        <v>21</v>
      </c>
      <c r="F9054">
        <v>36.22</v>
      </c>
      <c r="G9054">
        <v>34</v>
      </c>
      <c r="H9054">
        <v>919.7</v>
      </c>
      <c r="I9054">
        <v>42</v>
      </c>
      <c r="J9054">
        <v>96</v>
      </c>
      <c r="K9054">
        <v>12</v>
      </c>
      <c r="L9054">
        <v>324.60000000000002</v>
      </c>
      <c r="M9054" t="s">
        <v>268</v>
      </c>
      <c r="N9054" t="s">
        <v>342</v>
      </c>
      <c r="O9054" t="s">
        <v>125</v>
      </c>
      <c r="P9054">
        <v>10</v>
      </c>
      <c r="Q9054" t="s">
        <v>25</v>
      </c>
    </row>
    <row r="9055" spans="1:17" hidden="1" x14ac:dyDescent="0.3">
      <c r="A9055" t="s">
        <v>327</v>
      </c>
      <c r="B9055" t="s">
        <v>9342</v>
      </c>
      <c r="C9055" t="s">
        <v>359</v>
      </c>
      <c r="D9055" t="s">
        <v>60</v>
      </c>
      <c r="E9055" t="s">
        <v>30</v>
      </c>
      <c r="F9055">
        <v>26.3</v>
      </c>
      <c r="G9055">
        <v>81</v>
      </c>
      <c r="H9055">
        <v>4262.22</v>
      </c>
      <c r="I9055">
        <v>10</v>
      </c>
      <c r="J9055">
        <v>85</v>
      </c>
      <c r="K9055">
        <v>70</v>
      </c>
      <c r="L9055">
        <v>3683.4</v>
      </c>
      <c r="M9055" t="s">
        <v>307</v>
      </c>
      <c r="N9055" t="s">
        <v>274</v>
      </c>
      <c r="O9055" t="s">
        <v>31</v>
      </c>
      <c r="P9055">
        <v>9</v>
      </c>
      <c r="Q9055" t="s">
        <v>25</v>
      </c>
    </row>
    <row r="9056" spans="1:17" hidden="1" x14ac:dyDescent="0.3">
      <c r="A9056" t="s">
        <v>342</v>
      </c>
      <c r="B9056" t="s">
        <v>9343</v>
      </c>
      <c r="C9056" t="s">
        <v>66</v>
      </c>
      <c r="D9056" t="s">
        <v>67</v>
      </c>
      <c r="E9056" t="s">
        <v>38</v>
      </c>
      <c r="F9056">
        <v>58.87</v>
      </c>
      <c r="G9056">
        <v>90</v>
      </c>
      <c r="H9056">
        <v>7846.2</v>
      </c>
      <c r="I9056">
        <v>45</v>
      </c>
      <c r="J9056">
        <v>48</v>
      </c>
      <c r="K9056">
        <v>32</v>
      </c>
      <c r="L9056">
        <v>2789.76</v>
      </c>
      <c r="M9056" t="s">
        <v>201</v>
      </c>
      <c r="N9056" t="s">
        <v>266</v>
      </c>
      <c r="O9056" t="s">
        <v>210</v>
      </c>
      <c r="P9056">
        <v>4</v>
      </c>
      <c r="Q9056" t="s">
        <v>25</v>
      </c>
    </row>
    <row r="9057" spans="1:17" hidden="1" x14ac:dyDescent="0.3">
      <c r="A9057" t="s">
        <v>96</v>
      </c>
      <c r="B9057" t="s">
        <v>9344</v>
      </c>
      <c r="C9057" t="s">
        <v>205</v>
      </c>
      <c r="D9057" t="s">
        <v>46</v>
      </c>
      <c r="E9057" t="s">
        <v>21</v>
      </c>
      <c r="F9057">
        <v>94.82</v>
      </c>
      <c r="G9057">
        <v>101</v>
      </c>
      <c r="H9057">
        <v>4021.82</v>
      </c>
      <c r="I9057">
        <v>37</v>
      </c>
      <c r="J9057">
        <v>29</v>
      </c>
      <c r="K9057">
        <v>33</v>
      </c>
      <c r="L9057">
        <v>1314.06</v>
      </c>
      <c r="M9057" t="s">
        <v>145</v>
      </c>
      <c r="N9057" t="s">
        <v>146</v>
      </c>
      <c r="O9057" t="s">
        <v>33</v>
      </c>
      <c r="P9057">
        <v>5</v>
      </c>
      <c r="Q9057" t="s">
        <v>42</v>
      </c>
    </row>
    <row r="9058" spans="1:17" hidden="1" x14ac:dyDescent="0.3">
      <c r="A9058" t="s">
        <v>184</v>
      </c>
      <c r="B9058" t="s">
        <v>9345</v>
      </c>
      <c r="C9058" t="s">
        <v>233</v>
      </c>
      <c r="D9058" t="s">
        <v>29</v>
      </c>
      <c r="E9058" t="s">
        <v>30</v>
      </c>
      <c r="F9058">
        <v>92.78</v>
      </c>
      <c r="G9058">
        <v>131</v>
      </c>
      <c r="H9058">
        <v>5271.44</v>
      </c>
      <c r="I9058">
        <v>30</v>
      </c>
      <c r="J9058">
        <v>83</v>
      </c>
      <c r="K9058">
        <v>58</v>
      </c>
      <c r="L9058">
        <v>2333.92</v>
      </c>
      <c r="M9058" t="s">
        <v>230</v>
      </c>
      <c r="N9058" t="s">
        <v>57</v>
      </c>
      <c r="O9058" t="s">
        <v>89</v>
      </c>
      <c r="P9058">
        <v>7</v>
      </c>
      <c r="Q9058" t="s">
        <v>50</v>
      </c>
    </row>
    <row r="9059" spans="1:17" hidden="1" x14ac:dyDescent="0.3">
      <c r="A9059" t="s">
        <v>135</v>
      </c>
      <c r="B9059" t="s">
        <v>9346</v>
      </c>
      <c r="C9059" t="s">
        <v>122</v>
      </c>
      <c r="D9059" t="s">
        <v>54</v>
      </c>
      <c r="E9059" t="s">
        <v>38</v>
      </c>
      <c r="F9059">
        <v>62.49</v>
      </c>
      <c r="G9059">
        <v>81</v>
      </c>
      <c r="H9059">
        <v>4528.71</v>
      </c>
      <c r="I9059">
        <v>20</v>
      </c>
      <c r="J9059">
        <v>81</v>
      </c>
      <c r="K9059">
        <v>36</v>
      </c>
      <c r="L9059">
        <v>2012.76</v>
      </c>
      <c r="M9059" t="s">
        <v>216</v>
      </c>
      <c r="N9059" t="s">
        <v>234</v>
      </c>
      <c r="O9059" t="s">
        <v>310</v>
      </c>
      <c r="P9059">
        <v>3</v>
      </c>
      <c r="Q9059" t="s">
        <v>42</v>
      </c>
    </row>
    <row r="9060" spans="1:17" hidden="1" x14ac:dyDescent="0.3">
      <c r="A9060" t="s">
        <v>157</v>
      </c>
      <c r="B9060" t="s">
        <v>9347</v>
      </c>
      <c r="C9060" t="s">
        <v>161</v>
      </c>
      <c r="D9060" t="s">
        <v>67</v>
      </c>
      <c r="E9060" t="s">
        <v>21</v>
      </c>
      <c r="F9060">
        <v>58.2</v>
      </c>
      <c r="G9060">
        <v>39</v>
      </c>
      <c r="H9060">
        <v>1217.58</v>
      </c>
      <c r="I9060">
        <v>46</v>
      </c>
      <c r="J9060">
        <v>40</v>
      </c>
      <c r="K9060">
        <v>39</v>
      </c>
      <c r="L9060">
        <v>1217.58</v>
      </c>
      <c r="M9060" t="s">
        <v>298</v>
      </c>
      <c r="N9060" t="s">
        <v>355</v>
      </c>
      <c r="O9060" t="s">
        <v>458</v>
      </c>
      <c r="P9060">
        <v>9</v>
      </c>
      <c r="Q9060" t="s">
        <v>42</v>
      </c>
    </row>
    <row r="9061" spans="1:17" hidden="1" x14ac:dyDescent="0.3">
      <c r="A9061" t="s">
        <v>197</v>
      </c>
      <c r="B9061" t="s">
        <v>9348</v>
      </c>
      <c r="C9061" t="s">
        <v>223</v>
      </c>
      <c r="D9061" t="s">
        <v>37</v>
      </c>
      <c r="E9061" t="s">
        <v>30</v>
      </c>
      <c r="F9061">
        <v>58.47</v>
      </c>
      <c r="G9061">
        <v>84</v>
      </c>
      <c r="H9061">
        <v>8310.9599999999991</v>
      </c>
      <c r="I9061">
        <v>9</v>
      </c>
      <c r="J9061">
        <v>54</v>
      </c>
      <c r="K9061">
        <v>6</v>
      </c>
      <c r="L9061">
        <v>593.64</v>
      </c>
      <c r="M9061" t="s">
        <v>23</v>
      </c>
      <c r="N9061" t="s">
        <v>348</v>
      </c>
      <c r="O9061" t="s">
        <v>118</v>
      </c>
      <c r="P9061">
        <v>2</v>
      </c>
      <c r="Q9061" t="s">
        <v>50</v>
      </c>
    </row>
    <row r="9062" spans="1:17" hidden="1" x14ac:dyDescent="0.3">
      <c r="A9062" t="s">
        <v>337</v>
      </c>
      <c r="B9062" t="s">
        <v>9349</v>
      </c>
      <c r="C9062" t="s">
        <v>353</v>
      </c>
      <c r="D9062" t="s">
        <v>29</v>
      </c>
      <c r="E9062" t="s">
        <v>38</v>
      </c>
      <c r="F9062">
        <v>95.36</v>
      </c>
      <c r="G9062">
        <v>159</v>
      </c>
      <c r="H9062">
        <v>13872.75</v>
      </c>
      <c r="I9062">
        <v>31</v>
      </c>
      <c r="J9062">
        <v>47</v>
      </c>
      <c r="K9062">
        <v>86</v>
      </c>
      <c r="L9062">
        <v>7503.5</v>
      </c>
      <c r="M9062" t="s">
        <v>193</v>
      </c>
      <c r="N9062" t="s">
        <v>78</v>
      </c>
      <c r="O9062" t="s">
        <v>83</v>
      </c>
      <c r="P9062">
        <v>6</v>
      </c>
      <c r="Q9062" t="s">
        <v>50</v>
      </c>
    </row>
    <row r="9063" spans="1:17" hidden="1" x14ac:dyDescent="0.3">
      <c r="A9063" t="s">
        <v>123</v>
      </c>
      <c r="B9063" t="s">
        <v>9350</v>
      </c>
      <c r="C9063" t="s">
        <v>195</v>
      </c>
      <c r="D9063" t="s">
        <v>88</v>
      </c>
      <c r="E9063" t="s">
        <v>21</v>
      </c>
      <c r="F9063">
        <v>34.17</v>
      </c>
      <c r="G9063">
        <v>55</v>
      </c>
      <c r="H9063">
        <v>2928.2</v>
      </c>
      <c r="I9063">
        <v>22</v>
      </c>
      <c r="J9063">
        <v>41</v>
      </c>
      <c r="K9063">
        <v>36</v>
      </c>
      <c r="L9063">
        <v>1916.64</v>
      </c>
      <c r="M9063" t="s">
        <v>120</v>
      </c>
      <c r="N9063" t="s">
        <v>469</v>
      </c>
      <c r="O9063" t="s">
        <v>31</v>
      </c>
      <c r="P9063">
        <v>10</v>
      </c>
      <c r="Q9063" t="s">
        <v>42</v>
      </c>
    </row>
    <row r="9064" spans="1:17" hidden="1" x14ac:dyDescent="0.3">
      <c r="A9064" t="s">
        <v>17</v>
      </c>
      <c r="B9064" t="s">
        <v>9351</v>
      </c>
      <c r="C9064" t="s">
        <v>155</v>
      </c>
      <c r="D9064" t="s">
        <v>67</v>
      </c>
      <c r="E9064" t="s">
        <v>30</v>
      </c>
      <c r="F9064">
        <v>7.54</v>
      </c>
      <c r="G9064">
        <v>149</v>
      </c>
      <c r="H9064">
        <v>6842.08</v>
      </c>
      <c r="I9064">
        <v>25</v>
      </c>
      <c r="J9064">
        <v>39</v>
      </c>
      <c r="K9064">
        <v>22</v>
      </c>
      <c r="L9064">
        <v>1010.24</v>
      </c>
      <c r="M9064" t="s">
        <v>48</v>
      </c>
      <c r="N9064" t="s">
        <v>136</v>
      </c>
      <c r="O9064" t="s">
        <v>576</v>
      </c>
      <c r="P9064">
        <v>4</v>
      </c>
      <c r="Q9064" t="s">
        <v>42</v>
      </c>
    </row>
    <row r="9065" spans="1:17" hidden="1" x14ac:dyDescent="0.3">
      <c r="A9065" t="s">
        <v>135</v>
      </c>
      <c r="B9065" t="s">
        <v>9352</v>
      </c>
      <c r="C9065" t="s">
        <v>133</v>
      </c>
      <c r="D9065" t="s">
        <v>134</v>
      </c>
      <c r="E9065" t="s">
        <v>38</v>
      </c>
      <c r="F9065">
        <v>31.2</v>
      </c>
      <c r="G9065">
        <v>125</v>
      </c>
      <c r="H9065">
        <v>7283.75</v>
      </c>
      <c r="I9065">
        <v>8</v>
      </c>
      <c r="J9065">
        <v>30</v>
      </c>
      <c r="K9065">
        <v>93</v>
      </c>
      <c r="L9065">
        <v>5419.11</v>
      </c>
      <c r="M9065" t="s">
        <v>337</v>
      </c>
      <c r="N9065" t="s">
        <v>270</v>
      </c>
      <c r="O9065" t="s">
        <v>75</v>
      </c>
      <c r="P9065">
        <v>9</v>
      </c>
      <c r="Q9065" t="s">
        <v>50</v>
      </c>
    </row>
    <row r="9066" spans="1:17" hidden="1" x14ac:dyDescent="0.3">
      <c r="A9066" t="s">
        <v>170</v>
      </c>
      <c r="B9066" t="s">
        <v>9353</v>
      </c>
      <c r="C9066" t="s">
        <v>87</v>
      </c>
      <c r="D9066" t="s">
        <v>88</v>
      </c>
      <c r="E9066" t="s">
        <v>21</v>
      </c>
      <c r="F9066">
        <v>82.8</v>
      </c>
      <c r="G9066">
        <v>11</v>
      </c>
      <c r="H9066">
        <v>127.71</v>
      </c>
      <c r="I9066">
        <v>18</v>
      </c>
      <c r="J9066">
        <v>67</v>
      </c>
      <c r="K9066">
        <v>0</v>
      </c>
      <c r="L9066">
        <v>0</v>
      </c>
      <c r="N9066" t="s">
        <v>26</v>
      </c>
      <c r="O9066" t="s">
        <v>31</v>
      </c>
      <c r="P9066">
        <v>7</v>
      </c>
      <c r="Q9066" t="s">
        <v>50</v>
      </c>
    </row>
    <row r="9067" spans="1:17" hidden="1" x14ac:dyDescent="0.3">
      <c r="A9067" t="s">
        <v>166</v>
      </c>
      <c r="B9067" t="s">
        <v>9354</v>
      </c>
      <c r="C9067" t="s">
        <v>45</v>
      </c>
      <c r="D9067" t="s">
        <v>46</v>
      </c>
      <c r="E9067" t="s">
        <v>30</v>
      </c>
      <c r="F9067">
        <v>40.82</v>
      </c>
      <c r="G9067">
        <v>174</v>
      </c>
      <c r="H9067">
        <v>14873.52</v>
      </c>
      <c r="I9067">
        <v>37</v>
      </c>
      <c r="J9067">
        <v>87</v>
      </c>
      <c r="K9067">
        <v>142</v>
      </c>
      <c r="L9067">
        <v>12138.16</v>
      </c>
      <c r="M9067" t="s">
        <v>49</v>
      </c>
      <c r="N9067" t="s">
        <v>17</v>
      </c>
      <c r="O9067" t="s">
        <v>33</v>
      </c>
      <c r="P9067">
        <v>7</v>
      </c>
      <c r="Q9067" t="s">
        <v>42</v>
      </c>
    </row>
    <row r="9068" spans="1:17" hidden="1" x14ac:dyDescent="0.3">
      <c r="A9068" t="s">
        <v>170</v>
      </c>
      <c r="B9068" t="s">
        <v>9355</v>
      </c>
      <c r="C9068" t="s">
        <v>71</v>
      </c>
      <c r="D9068" t="s">
        <v>29</v>
      </c>
      <c r="E9068" t="s">
        <v>38</v>
      </c>
      <c r="F9068">
        <v>45.28</v>
      </c>
      <c r="G9068">
        <v>34</v>
      </c>
      <c r="H9068">
        <v>1579.98</v>
      </c>
      <c r="I9068">
        <v>35</v>
      </c>
      <c r="J9068">
        <v>94</v>
      </c>
      <c r="K9068">
        <v>28</v>
      </c>
      <c r="L9068">
        <v>1301.1600000000001</v>
      </c>
      <c r="M9068" t="s">
        <v>279</v>
      </c>
      <c r="N9068" t="s">
        <v>47</v>
      </c>
      <c r="O9068" t="s">
        <v>238</v>
      </c>
      <c r="P9068">
        <v>3</v>
      </c>
      <c r="Q9068" t="s">
        <v>50</v>
      </c>
    </row>
    <row r="9069" spans="1:17" hidden="1" x14ac:dyDescent="0.3">
      <c r="A9069" t="s">
        <v>298</v>
      </c>
      <c r="B9069" t="s">
        <v>9356</v>
      </c>
      <c r="C9069" t="s">
        <v>103</v>
      </c>
      <c r="D9069" t="s">
        <v>67</v>
      </c>
      <c r="E9069" t="s">
        <v>21</v>
      </c>
      <c r="F9069">
        <v>80.08</v>
      </c>
      <c r="G9069">
        <v>64</v>
      </c>
      <c r="H9069">
        <v>3258.24</v>
      </c>
      <c r="I9069">
        <v>30</v>
      </c>
      <c r="J9069">
        <v>91</v>
      </c>
      <c r="K9069">
        <v>36</v>
      </c>
      <c r="L9069">
        <v>1832.76</v>
      </c>
      <c r="M9069" t="s">
        <v>159</v>
      </c>
      <c r="N9069" t="s">
        <v>287</v>
      </c>
      <c r="O9069" t="s">
        <v>145</v>
      </c>
      <c r="P9069">
        <v>4</v>
      </c>
      <c r="Q9069" t="s">
        <v>42</v>
      </c>
    </row>
    <row r="9070" spans="1:17" hidden="1" x14ac:dyDescent="0.3">
      <c r="A9070" t="s">
        <v>150</v>
      </c>
      <c r="B9070" t="s">
        <v>9357</v>
      </c>
      <c r="C9070" t="s">
        <v>233</v>
      </c>
      <c r="D9070" t="s">
        <v>29</v>
      </c>
      <c r="E9070" t="s">
        <v>30</v>
      </c>
      <c r="F9070">
        <v>92.78</v>
      </c>
      <c r="G9070">
        <v>187</v>
      </c>
      <c r="H9070">
        <v>13665.96</v>
      </c>
      <c r="I9070">
        <v>10</v>
      </c>
      <c r="J9070">
        <v>91</v>
      </c>
      <c r="K9070">
        <v>169</v>
      </c>
      <c r="L9070">
        <v>12350.52</v>
      </c>
      <c r="M9070" t="s">
        <v>136</v>
      </c>
      <c r="N9070" t="s">
        <v>366</v>
      </c>
      <c r="O9070" t="s">
        <v>139</v>
      </c>
      <c r="P9070">
        <v>6</v>
      </c>
      <c r="Q9070" t="s">
        <v>50</v>
      </c>
    </row>
    <row r="9071" spans="1:17" hidden="1" x14ac:dyDescent="0.3">
      <c r="A9071" t="s">
        <v>125</v>
      </c>
      <c r="B9071" t="s">
        <v>9358</v>
      </c>
      <c r="C9071" t="s">
        <v>36</v>
      </c>
      <c r="D9071" t="s">
        <v>37</v>
      </c>
      <c r="E9071" t="s">
        <v>38</v>
      </c>
      <c r="F9071">
        <v>48.66</v>
      </c>
      <c r="G9071">
        <v>75</v>
      </c>
      <c r="H9071">
        <v>6885</v>
      </c>
      <c r="I9071">
        <v>16</v>
      </c>
      <c r="J9071">
        <v>23</v>
      </c>
      <c r="K9071">
        <v>74</v>
      </c>
      <c r="L9071">
        <v>6793.2</v>
      </c>
      <c r="M9071" t="s">
        <v>82</v>
      </c>
      <c r="N9071" t="s">
        <v>216</v>
      </c>
      <c r="O9071" t="s">
        <v>310</v>
      </c>
      <c r="P9071">
        <v>9</v>
      </c>
      <c r="Q9071" t="s">
        <v>42</v>
      </c>
    </row>
    <row r="9072" spans="1:17" hidden="1" x14ac:dyDescent="0.3">
      <c r="A9072" t="s">
        <v>139</v>
      </c>
      <c r="B9072" t="s">
        <v>9359</v>
      </c>
      <c r="C9072" t="s">
        <v>165</v>
      </c>
      <c r="D9072" t="s">
        <v>134</v>
      </c>
      <c r="E9072" t="s">
        <v>21</v>
      </c>
      <c r="F9072">
        <v>74.680000000000007</v>
      </c>
      <c r="G9072">
        <v>93</v>
      </c>
      <c r="H9072">
        <v>2671.89</v>
      </c>
      <c r="I9072">
        <v>43</v>
      </c>
      <c r="J9072">
        <v>87</v>
      </c>
      <c r="K9072">
        <v>40</v>
      </c>
      <c r="L9072">
        <v>1149.2</v>
      </c>
      <c r="M9072" t="s">
        <v>61</v>
      </c>
      <c r="N9072" t="s">
        <v>372</v>
      </c>
      <c r="O9072" t="s">
        <v>129</v>
      </c>
      <c r="P9072">
        <v>4</v>
      </c>
      <c r="Q9072" t="s">
        <v>50</v>
      </c>
    </row>
    <row r="9073" spans="1:17" hidden="1" x14ac:dyDescent="0.3">
      <c r="A9073" t="s">
        <v>79</v>
      </c>
      <c r="B9073" t="s">
        <v>9360</v>
      </c>
      <c r="C9073" t="s">
        <v>200</v>
      </c>
      <c r="D9073" t="s">
        <v>29</v>
      </c>
      <c r="E9073" t="s">
        <v>30</v>
      </c>
      <c r="F9073">
        <v>73.42</v>
      </c>
      <c r="G9073">
        <v>37</v>
      </c>
      <c r="H9073">
        <v>666.74</v>
      </c>
      <c r="I9073">
        <v>44</v>
      </c>
      <c r="J9073">
        <v>79</v>
      </c>
      <c r="K9073">
        <v>1</v>
      </c>
      <c r="L9073">
        <v>18.02</v>
      </c>
      <c r="M9073" t="s">
        <v>234</v>
      </c>
      <c r="N9073" t="s">
        <v>190</v>
      </c>
      <c r="O9073" t="s">
        <v>218</v>
      </c>
      <c r="P9073">
        <v>6</v>
      </c>
      <c r="Q9073" t="s">
        <v>42</v>
      </c>
    </row>
    <row r="9074" spans="1:17" hidden="1" x14ac:dyDescent="0.3">
      <c r="A9074" t="s">
        <v>435</v>
      </c>
      <c r="B9074" t="s">
        <v>9361</v>
      </c>
      <c r="C9074" t="s">
        <v>128</v>
      </c>
      <c r="D9074" t="s">
        <v>46</v>
      </c>
      <c r="E9074" t="s">
        <v>38</v>
      </c>
      <c r="F9074">
        <v>49.94</v>
      </c>
      <c r="G9074">
        <v>167</v>
      </c>
      <c r="H9074">
        <v>183.7</v>
      </c>
      <c r="I9074">
        <v>40</v>
      </c>
      <c r="J9074">
        <v>59</v>
      </c>
      <c r="K9074">
        <v>22</v>
      </c>
      <c r="L9074">
        <v>24.2</v>
      </c>
      <c r="M9074" t="s">
        <v>152</v>
      </c>
      <c r="N9074" t="s">
        <v>131</v>
      </c>
      <c r="O9074" t="s">
        <v>39</v>
      </c>
      <c r="P9074">
        <v>6</v>
      </c>
      <c r="Q9074" t="s">
        <v>50</v>
      </c>
    </row>
    <row r="9075" spans="1:17" hidden="1" x14ac:dyDescent="0.3">
      <c r="A9075" t="s">
        <v>313</v>
      </c>
      <c r="B9075" t="s">
        <v>9362</v>
      </c>
      <c r="C9075" t="s">
        <v>71</v>
      </c>
      <c r="D9075" t="s">
        <v>29</v>
      </c>
      <c r="E9075" t="s">
        <v>21</v>
      </c>
      <c r="F9075">
        <v>39.83</v>
      </c>
      <c r="G9075">
        <v>50</v>
      </c>
      <c r="H9075">
        <v>3000.5</v>
      </c>
      <c r="I9075">
        <v>32</v>
      </c>
      <c r="J9075">
        <v>29</v>
      </c>
      <c r="K9075">
        <v>2</v>
      </c>
      <c r="L9075">
        <v>120.02</v>
      </c>
      <c r="M9075" t="s">
        <v>85</v>
      </c>
      <c r="N9075" t="s">
        <v>242</v>
      </c>
      <c r="O9075" t="s">
        <v>34</v>
      </c>
      <c r="P9075">
        <v>3</v>
      </c>
      <c r="Q9075" t="s">
        <v>42</v>
      </c>
    </row>
    <row r="9076" spans="1:17" hidden="1" x14ac:dyDescent="0.3">
      <c r="A9076" t="s">
        <v>268</v>
      </c>
      <c r="B9076" t="s">
        <v>9363</v>
      </c>
      <c r="C9076" t="s">
        <v>215</v>
      </c>
      <c r="D9076" t="s">
        <v>134</v>
      </c>
      <c r="E9076" t="s">
        <v>21</v>
      </c>
      <c r="F9076">
        <v>39.5</v>
      </c>
      <c r="G9076">
        <v>79</v>
      </c>
      <c r="H9076">
        <v>835.82</v>
      </c>
      <c r="I9076">
        <v>21</v>
      </c>
      <c r="J9076">
        <v>25</v>
      </c>
      <c r="K9076">
        <v>77</v>
      </c>
      <c r="L9076">
        <v>814.66</v>
      </c>
      <c r="M9076" t="s">
        <v>62</v>
      </c>
      <c r="N9076" t="s">
        <v>312</v>
      </c>
      <c r="O9076" t="s">
        <v>372</v>
      </c>
      <c r="P9076">
        <v>4</v>
      </c>
      <c r="Q9076" t="s">
        <v>42</v>
      </c>
    </row>
    <row r="9077" spans="1:17" hidden="1" x14ac:dyDescent="0.3">
      <c r="A9077" t="s">
        <v>451</v>
      </c>
      <c r="B9077" t="s">
        <v>9364</v>
      </c>
      <c r="C9077" t="s">
        <v>192</v>
      </c>
      <c r="D9077" t="s">
        <v>37</v>
      </c>
      <c r="E9077" t="s">
        <v>21</v>
      </c>
      <c r="F9077">
        <v>95.4</v>
      </c>
      <c r="G9077">
        <v>112</v>
      </c>
      <c r="H9077">
        <v>257.60000000000002</v>
      </c>
      <c r="I9077">
        <v>10</v>
      </c>
      <c r="J9077">
        <v>63</v>
      </c>
      <c r="K9077">
        <v>90</v>
      </c>
      <c r="L9077">
        <v>207</v>
      </c>
      <c r="M9077" t="s">
        <v>188</v>
      </c>
      <c r="N9077" t="s">
        <v>78</v>
      </c>
      <c r="O9077" t="s">
        <v>131</v>
      </c>
      <c r="P9077">
        <v>8</v>
      </c>
      <c r="Q9077" t="s">
        <v>42</v>
      </c>
    </row>
    <row r="9078" spans="1:17" hidden="1" x14ac:dyDescent="0.3">
      <c r="A9078" t="s">
        <v>72</v>
      </c>
      <c r="B9078" t="s">
        <v>9365</v>
      </c>
      <c r="C9078" t="s">
        <v>317</v>
      </c>
      <c r="D9078" t="s">
        <v>88</v>
      </c>
      <c r="E9078" t="s">
        <v>30</v>
      </c>
      <c r="F9078">
        <v>6.29</v>
      </c>
      <c r="G9078">
        <v>42</v>
      </c>
      <c r="H9078">
        <v>2157.54</v>
      </c>
      <c r="I9078">
        <v>43</v>
      </c>
      <c r="J9078">
        <v>42</v>
      </c>
      <c r="K9078">
        <v>34</v>
      </c>
      <c r="L9078">
        <v>1746.58</v>
      </c>
      <c r="M9078" t="s">
        <v>109</v>
      </c>
      <c r="N9078" t="s">
        <v>350</v>
      </c>
      <c r="O9078" t="s">
        <v>94</v>
      </c>
      <c r="P9078">
        <v>5</v>
      </c>
      <c r="Q9078" t="s">
        <v>50</v>
      </c>
    </row>
    <row r="9079" spans="1:17" hidden="1" x14ac:dyDescent="0.3">
      <c r="A9079" t="s">
        <v>68</v>
      </c>
      <c r="B9079" t="s">
        <v>9366</v>
      </c>
      <c r="C9079" t="s">
        <v>304</v>
      </c>
      <c r="D9079" t="s">
        <v>134</v>
      </c>
      <c r="E9079" t="s">
        <v>38</v>
      </c>
      <c r="F9079">
        <v>95.96</v>
      </c>
      <c r="G9079">
        <v>43</v>
      </c>
      <c r="H9079">
        <v>2537.4299999999998</v>
      </c>
      <c r="I9079">
        <v>10</v>
      </c>
      <c r="J9079">
        <v>96</v>
      </c>
      <c r="K9079">
        <v>25</v>
      </c>
      <c r="L9079">
        <v>1475.25</v>
      </c>
      <c r="M9079" t="s">
        <v>394</v>
      </c>
      <c r="N9079" t="s">
        <v>366</v>
      </c>
      <c r="O9079" t="s">
        <v>334</v>
      </c>
      <c r="P9079">
        <v>1</v>
      </c>
      <c r="Q9079" t="s">
        <v>25</v>
      </c>
    </row>
    <row r="9080" spans="1:17" hidden="1" x14ac:dyDescent="0.3">
      <c r="A9080" t="s">
        <v>210</v>
      </c>
      <c r="B9080" t="s">
        <v>9367</v>
      </c>
      <c r="C9080" t="s">
        <v>286</v>
      </c>
      <c r="D9080" t="s">
        <v>54</v>
      </c>
      <c r="E9080" t="s">
        <v>21</v>
      </c>
      <c r="F9080">
        <v>36.32</v>
      </c>
      <c r="G9080">
        <v>42</v>
      </c>
      <c r="H9080">
        <v>567.84</v>
      </c>
      <c r="I9080">
        <v>50</v>
      </c>
      <c r="J9080">
        <v>100</v>
      </c>
      <c r="K9080">
        <v>13</v>
      </c>
      <c r="L9080">
        <v>175.76</v>
      </c>
      <c r="M9080" t="s">
        <v>106</v>
      </c>
      <c r="N9080" t="s">
        <v>94</v>
      </c>
      <c r="O9080" t="s">
        <v>116</v>
      </c>
      <c r="P9080">
        <v>2</v>
      </c>
      <c r="Q9080" t="s">
        <v>50</v>
      </c>
    </row>
    <row r="9081" spans="1:17" hidden="1" x14ac:dyDescent="0.3">
      <c r="A9081" t="s">
        <v>56</v>
      </c>
      <c r="B9081" t="s">
        <v>9368</v>
      </c>
      <c r="C9081" t="s">
        <v>71</v>
      </c>
      <c r="D9081" t="s">
        <v>29</v>
      </c>
      <c r="E9081" t="s">
        <v>30</v>
      </c>
      <c r="F9081">
        <v>90.12</v>
      </c>
      <c r="G9081">
        <v>157</v>
      </c>
      <c r="H9081">
        <v>8890.91</v>
      </c>
      <c r="I9081">
        <v>42</v>
      </c>
      <c r="J9081">
        <v>77</v>
      </c>
      <c r="K9081">
        <v>60</v>
      </c>
      <c r="L9081">
        <v>3397.8</v>
      </c>
      <c r="M9081" t="s">
        <v>82</v>
      </c>
      <c r="N9081" t="s">
        <v>64</v>
      </c>
      <c r="O9081" t="s">
        <v>184</v>
      </c>
      <c r="P9081">
        <v>10</v>
      </c>
      <c r="Q9081" t="s">
        <v>42</v>
      </c>
    </row>
    <row r="9082" spans="1:17" hidden="1" x14ac:dyDescent="0.3">
      <c r="A9082" t="s">
        <v>159</v>
      </c>
      <c r="B9082" t="s">
        <v>9369</v>
      </c>
      <c r="C9082" t="s">
        <v>297</v>
      </c>
      <c r="D9082" t="s">
        <v>60</v>
      </c>
      <c r="E9082" t="s">
        <v>38</v>
      </c>
      <c r="F9082">
        <v>76.36</v>
      </c>
      <c r="G9082">
        <v>184</v>
      </c>
      <c r="H9082">
        <v>15853.44</v>
      </c>
      <c r="I9082">
        <v>37</v>
      </c>
      <c r="J9082">
        <v>76</v>
      </c>
      <c r="K9082">
        <v>119</v>
      </c>
      <c r="L9082">
        <v>10253.040000000001</v>
      </c>
      <c r="M9082" t="s">
        <v>201</v>
      </c>
      <c r="N9082" t="s">
        <v>337</v>
      </c>
      <c r="O9082" t="s">
        <v>342</v>
      </c>
      <c r="P9082">
        <v>10</v>
      </c>
      <c r="Q9082" t="s">
        <v>42</v>
      </c>
    </row>
    <row r="9083" spans="1:17" hidden="1" x14ac:dyDescent="0.3">
      <c r="A9083" t="s">
        <v>363</v>
      </c>
      <c r="B9083" t="s">
        <v>9370</v>
      </c>
      <c r="C9083" t="s">
        <v>77</v>
      </c>
      <c r="D9083" t="s">
        <v>60</v>
      </c>
      <c r="E9083" t="s">
        <v>21</v>
      </c>
      <c r="F9083">
        <v>14.06</v>
      </c>
      <c r="G9083">
        <v>88</v>
      </c>
      <c r="H9083">
        <v>7172.88</v>
      </c>
      <c r="I9083">
        <v>6</v>
      </c>
      <c r="J9083">
        <v>53</v>
      </c>
      <c r="K9083">
        <v>24</v>
      </c>
      <c r="L9083">
        <v>1956.24</v>
      </c>
      <c r="M9083" t="s">
        <v>249</v>
      </c>
      <c r="N9083" t="s">
        <v>104</v>
      </c>
      <c r="O9083" t="s">
        <v>279</v>
      </c>
      <c r="P9083">
        <v>2</v>
      </c>
      <c r="Q9083" t="s">
        <v>25</v>
      </c>
    </row>
    <row r="9084" spans="1:17" hidden="1" x14ac:dyDescent="0.3">
      <c r="A9084" t="s">
        <v>435</v>
      </c>
      <c r="B9084" t="s">
        <v>9371</v>
      </c>
      <c r="C9084" t="s">
        <v>19</v>
      </c>
      <c r="D9084" t="s">
        <v>20</v>
      </c>
      <c r="E9084" t="s">
        <v>30</v>
      </c>
      <c r="F9084">
        <v>57.48</v>
      </c>
      <c r="G9084">
        <v>48</v>
      </c>
      <c r="H9084">
        <v>3883.2</v>
      </c>
      <c r="I9084">
        <v>38</v>
      </c>
      <c r="J9084">
        <v>60</v>
      </c>
      <c r="K9084">
        <v>23</v>
      </c>
      <c r="L9084">
        <v>1860.7</v>
      </c>
      <c r="M9084" t="s">
        <v>363</v>
      </c>
      <c r="N9084" t="s">
        <v>370</v>
      </c>
      <c r="O9084" t="s">
        <v>157</v>
      </c>
      <c r="P9084">
        <v>7</v>
      </c>
      <c r="Q9084" t="s">
        <v>42</v>
      </c>
    </row>
    <row r="9085" spans="1:17" x14ac:dyDescent="0.3">
      <c r="A9085" t="s">
        <v>190</v>
      </c>
      <c r="B9085" t="s">
        <v>9372</v>
      </c>
      <c r="C9085" t="s">
        <v>28</v>
      </c>
      <c r="D9085" t="s">
        <v>29</v>
      </c>
      <c r="E9085" t="s">
        <v>30</v>
      </c>
      <c r="F9085">
        <v>9.82</v>
      </c>
      <c r="G9085">
        <v>40</v>
      </c>
      <c r="H9085">
        <v>3297.6</v>
      </c>
      <c r="I9085">
        <v>8</v>
      </c>
      <c r="J9085">
        <v>25</v>
      </c>
      <c r="K9085">
        <v>29</v>
      </c>
      <c r="L9085">
        <v>2390.7600000000002</v>
      </c>
      <c r="M9085" t="s">
        <v>226</v>
      </c>
      <c r="N9085" t="s">
        <v>206</v>
      </c>
      <c r="O9085" t="s">
        <v>189</v>
      </c>
      <c r="P9085">
        <v>2</v>
      </c>
      <c r="Q9085" t="s">
        <v>50</v>
      </c>
    </row>
    <row r="9086" spans="1:17" hidden="1" x14ac:dyDescent="0.3">
      <c r="A9086" t="s">
        <v>106</v>
      </c>
      <c r="B9086" t="s">
        <v>9373</v>
      </c>
      <c r="C9086" t="s">
        <v>165</v>
      </c>
      <c r="D9086" t="s">
        <v>134</v>
      </c>
      <c r="E9086" t="s">
        <v>21</v>
      </c>
      <c r="F9086">
        <v>74.680000000000007</v>
      </c>
      <c r="G9086">
        <v>27</v>
      </c>
      <c r="H9086">
        <v>183.06</v>
      </c>
      <c r="I9086">
        <v>25</v>
      </c>
      <c r="J9086">
        <v>86</v>
      </c>
      <c r="K9086">
        <v>6</v>
      </c>
      <c r="L9086">
        <v>40.68</v>
      </c>
      <c r="M9086" t="s">
        <v>448</v>
      </c>
      <c r="N9086" t="s">
        <v>179</v>
      </c>
      <c r="O9086" t="s">
        <v>266</v>
      </c>
      <c r="P9086">
        <v>8</v>
      </c>
      <c r="Q9086" t="s">
        <v>25</v>
      </c>
    </row>
    <row r="9087" spans="1:17" hidden="1" x14ac:dyDescent="0.3">
      <c r="A9087" t="s">
        <v>153</v>
      </c>
      <c r="B9087" t="s">
        <v>9374</v>
      </c>
      <c r="C9087" t="s">
        <v>99</v>
      </c>
      <c r="D9087" t="s">
        <v>46</v>
      </c>
      <c r="E9087" t="s">
        <v>30</v>
      </c>
      <c r="F9087">
        <v>67.180000000000007</v>
      </c>
      <c r="G9087">
        <v>82</v>
      </c>
      <c r="H9087">
        <v>2352.58</v>
      </c>
      <c r="I9087">
        <v>11</v>
      </c>
      <c r="J9087">
        <v>65</v>
      </c>
      <c r="K9087">
        <v>53</v>
      </c>
      <c r="L9087">
        <v>1520.57</v>
      </c>
      <c r="M9087" t="s">
        <v>95</v>
      </c>
      <c r="N9087" t="s">
        <v>308</v>
      </c>
      <c r="O9087" t="s">
        <v>75</v>
      </c>
      <c r="P9087">
        <v>3</v>
      </c>
      <c r="Q9087" t="s">
        <v>42</v>
      </c>
    </row>
    <row r="9088" spans="1:17" hidden="1" x14ac:dyDescent="0.3">
      <c r="A9088" t="s">
        <v>249</v>
      </c>
      <c r="B9088" t="s">
        <v>9375</v>
      </c>
      <c r="C9088" t="s">
        <v>128</v>
      </c>
      <c r="D9088" t="s">
        <v>46</v>
      </c>
      <c r="E9088" t="s">
        <v>30</v>
      </c>
      <c r="F9088">
        <v>57.56</v>
      </c>
      <c r="G9088">
        <v>120</v>
      </c>
      <c r="H9088">
        <v>6181.2</v>
      </c>
      <c r="I9088">
        <v>17</v>
      </c>
      <c r="J9088">
        <v>76</v>
      </c>
      <c r="K9088">
        <v>44</v>
      </c>
      <c r="L9088">
        <v>2266.44</v>
      </c>
      <c r="M9088" t="s">
        <v>266</v>
      </c>
      <c r="N9088" t="s">
        <v>91</v>
      </c>
      <c r="O9088" t="s">
        <v>108</v>
      </c>
      <c r="P9088">
        <v>7</v>
      </c>
      <c r="Q9088" t="s">
        <v>50</v>
      </c>
    </row>
    <row r="9089" spans="1:17" hidden="1" x14ac:dyDescent="0.3">
      <c r="A9089" t="s">
        <v>31</v>
      </c>
      <c r="B9089" t="s">
        <v>9376</v>
      </c>
      <c r="C9089" t="s">
        <v>133</v>
      </c>
      <c r="D9089" t="s">
        <v>134</v>
      </c>
      <c r="E9089" t="s">
        <v>38</v>
      </c>
      <c r="F9089">
        <v>31.2</v>
      </c>
      <c r="G9089">
        <v>159</v>
      </c>
      <c r="H9089">
        <v>10384.290000000001</v>
      </c>
      <c r="I9089">
        <v>5</v>
      </c>
      <c r="J9089">
        <v>56</v>
      </c>
      <c r="K9089">
        <v>110</v>
      </c>
      <c r="L9089">
        <v>7184.1</v>
      </c>
      <c r="M9089" t="s">
        <v>48</v>
      </c>
      <c r="N9089" t="s">
        <v>48</v>
      </c>
      <c r="O9089" t="s">
        <v>342</v>
      </c>
      <c r="P9089">
        <v>2</v>
      </c>
      <c r="Q9089" t="s">
        <v>42</v>
      </c>
    </row>
    <row r="9090" spans="1:17" hidden="1" x14ac:dyDescent="0.3">
      <c r="A9090" t="s">
        <v>179</v>
      </c>
      <c r="B9090" t="s">
        <v>9377</v>
      </c>
      <c r="C9090" t="s">
        <v>87</v>
      </c>
      <c r="D9090" t="s">
        <v>88</v>
      </c>
      <c r="E9090" t="s">
        <v>21</v>
      </c>
      <c r="F9090">
        <v>82.8</v>
      </c>
      <c r="G9090">
        <v>21</v>
      </c>
      <c r="H9090">
        <v>57.12</v>
      </c>
      <c r="I9090">
        <v>25</v>
      </c>
      <c r="J9090">
        <v>53</v>
      </c>
      <c r="K9090">
        <v>10</v>
      </c>
      <c r="L9090">
        <v>27.2</v>
      </c>
      <c r="M9090" t="s">
        <v>40</v>
      </c>
      <c r="N9090" t="s">
        <v>198</v>
      </c>
      <c r="O9090" t="s">
        <v>104</v>
      </c>
      <c r="P9090">
        <v>5</v>
      </c>
      <c r="Q9090" t="s">
        <v>42</v>
      </c>
    </row>
    <row r="9091" spans="1:17" hidden="1" x14ac:dyDescent="0.3">
      <c r="A9091" t="s">
        <v>264</v>
      </c>
      <c r="B9091" t="s">
        <v>9378</v>
      </c>
      <c r="C9091" t="s">
        <v>66</v>
      </c>
      <c r="D9091" t="s">
        <v>67</v>
      </c>
      <c r="E9091" t="s">
        <v>30</v>
      </c>
      <c r="F9091">
        <v>50.66</v>
      </c>
      <c r="G9091">
        <v>73</v>
      </c>
      <c r="H9091">
        <v>2074.66</v>
      </c>
      <c r="I9091">
        <v>11</v>
      </c>
      <c r="J9091">
        <v>79</v>
      </c>
      <c r="K9091">
        <v>40</v>
      </c>
      <c r="L9091">
        <v>1136.8</v>
      </c>
      <c r="M9091" t="s">
        <v>39</v>
      </c>
      <c r="N9091" t="s">
        <v>213</v>
      </c>
      <c r="O9091" t="s">
        <v>185</v>
      </c>
      <c r="P9091">
        <v>1</v>
      </c>
      <c r="Q9091" t="s">
        <v>42</v>
      </c>
    </row>
    <row r="9092" spans="1:17" x14ac:dyDescent="0.3">
      <c r="A9092" t="s">
        <v>190</v>
      </c>
      <c r="B9092" t="s">
        <v>9379</v>
      </c>
      <c r="C9092" t="s">
        <v>28</v>
      </c>
      <c r="D9092" t="s">
        <v>29</v>
      </c>
      <c r="E9092" t="s">
        <v>30</v>
      </c>
      <c r="F9092">
        <v>9.82</v>
      </c>
      <c r="G9092">
        <v>119</v>
      </c>
      <c r="H9092">
        <v>4994.43</v>
      </c>
      <c r="I9092">
        <v>27</v>
      </c>
      <c r="J9092">
        <v>27</v>
      </c>
      <c r="K9092">
        <v>53</v>
      </c>
      <c r="L9092">
        <v>2224.41</v>
      </c>
      <c r="M9092" t="s">
        <v>153</v>
      </c>
      <c r="N9092" t="s">
        <v>307</v>
      </c>
      <c r="O9092" t="s">
        <v>24</v>
      </c>
      <c r="P9092">
        <v>3</v>
      </c>
      <c r="Q9092" t="s">
        <v>42</v>
      </c>
    </row>
    <row r="9093" spans="1:17" hidden="1" x14ac:dyDescent="0.3">
      <c r="A9093" t="s">
        <v>247</v>
      </c>
      <c r="B9093" t="s">
        <v>9380</v>
      </c>
      <c r="C9093" t="s">
        <v>286</v>
      </c>
      <c r="D9093" t="s">
        <v>54</v>
      </c>
      <c r="E9093" t="s">
        <v>21</v>
      </c>
      <c r="F9093">
        <v>36.32</v>
      </c>
      <c r="G9093">
        <v>84</v>
      </c>
      <c r="H9093">
        <v>1758.96</v>
      </c>
      <c r="I9093">
        <v>12</v>
      </c>
      <c r="J9093">
        <v>42</v>
      </c>
      <c r="K9093">
        <v>81</v>
      </c>
      <c r="L9093">
        <v>1696.14</v>
      </c>
      <c r="M9093" t="s">
        <v>263</v>
      </c>
      <c r="N9093" t="s">
        <v>51</v>
      </c>
      <c r="O9093" t="s">
        <v>188</v>
      </c>
      <c r="P9093">
        <v>8</v>
      </c>
      <c r="Q9093" t="s">
        <v>42</v>
      </c>
    </row>
    <row r="9094" spans="1:17" hidden="1" x14ac:dyDescent="0.3">
      <c r="A9094" t="s">
        <v>254</v>
      </c>
      <c r="B9094" t="s">
        <v>9381</v>
      </c>
      <c r="C9094" t="s">
        <v>297</v>
      </c>
      <c r="D9094" t="s">
        <v>60</v>
      </c>
      <c r="E9094" t="s">
        <v>30</v>
      </c>
      <c r="F9094">
        <v>22.78</v>
      </c>
      <c r="G9094">
        <v>85</v>
      </c>
      <c r="H9094">
        <v>4034.1</v>
      </c>
      <c r="I9094">
        <v>33</v>
      </c>
      <c r="J9094">
        <v>83</v>
      </c>
      <c r="K9094">
        <v>81</v>
      </c>
      <c r="L9094">
        <v>3844.26</v>
      </c>
      <c r="M9094" t="s">
        <v>32</v>
      </c>
      <c r="N9094" t="s">
        <v>279</v>
      </c>
      <c r="O9094" t="s">
        <v>355</v>
      </c>
      <c r="P9094">
        <v>7</v>
      </c>
      <c r="Q9094" t="s">
        <v>50</v>
      </c>
    </row>
    <row r="9095" spans="1:17" hidden="1" x14ac:dyDescent="0.3">
      <c r="A9095" t="s">
        <v>116</v>
      </c>
      <c r="B9095" t="s">
        <v>9382</v>
      </c>
      <c r="C9095" t="s">
        <v>195</v>
      </c>
      <c r="D9095" t="s">
        <v>88</v>
      </c>
      <c r="E9095" t="s">
        <v>38</v>
      </c>
      <c r="F9095">
        <v>91.3</v>
      </c>
      <c r="G9095">
        <v>131</v>
      </c>
      <c r="H9095">
        <v>5892.38</v>
      </c>
      <c r="I9095">
        <v>38</v>
      </c>
      <c r="J9095">
        <v>82</v>
      </c>
      <c r="K9095">
        <v>61</v>
      </c>
      <c r="L9095">
        <v>2743.78</v>
      </c>
      <c r="M9095" t="s">
        <v>266</v>
      </c>
      <c r="N9095" t="s">
        <v>350</v>
      </c>
      <c r="O9095" t="s">
        <v>287</v>
      </c>
      <c r="P9095">
        <v>5</v>
      </c>
      <c r="Q9095" t="s">
        <v>50</v>
      </c>
    </row>
    <row r="9096" spans="1:17" hidden="1" x14ac:dyDescent="0.3">
      <c r="A9096" t="s">
        <v>91</v>
      </c>
      <c r="B9096" t="s">
        <v>9383</v>
      </c>
      <c r="C9096" t="s">
        <v>261</v>
      </c>
      <c r="D9096" t="s">
        <v>20</v>
      </c>
      <c r="E9096" t="s">
        <v>21</v>
      </c>
      <c r="F9096">
        <v>76.069999999999993</v>
      </c>
      <c r="G9096">
        <v>109</v>
      </c>
      <c r="H9096">
        <v>8818.1</v>
      </c>
      <c r="I9096">
        <v>21</v>
      </c>
      <c r="J9096">
        <v>60</v>
      </c>
      <c r="K9096">
        <v>60</v>
      </c>
      <c r="L9096">
        <v>4854</v>
      </c>
      <c r="M9096" t="s">
        <v>319</v>
      </c>
      <c r="N9096" t="s">
        <v>409</v>
      </c>
      <c r="O9096" t="s">
        <v>234</v>
      </c>
      <c r="P9096">
        <v>6</v>
      </c>
      <c r="Q9096" t="s">
        <v>25</v>
      </c>
    </row>
    <row r="9097" spans="1:17" hidden="1" x14ac:dyDescent="0.3">
      <c r="A9097" t="s">
        <v>319</v>
      </c>
      <c r="B9097" t="s">
        <v>9384</v>
      </c>
      <c r="C9097" t="s">
        <v>71</v>
      </c>
      <c r="D9097" t="s">
        <v>29</v>
      </c>
      <c r="E9097" t="s">
        <v>30</v>
      </c>
      <c r="F9097">
        <v>90.12</v>
      </c>
      <c r="G9097">
        <v>196</v>
      </c>
      <c r="H9097">
        <v>8361.36</v>
      </c>
      <c r="I9097">
        <v>25</v>
      </c>
      <c r="J9097">
        <v>51</v>
      </c>
      <c r="K9097">
        <v>132</v>
      </c>
      <c r="L9097">
        <v>5631.12</v>
      </c>
      <c r="M9097" t="s">
        <v>55</v>
      </c>
      <c r="N9097" t="s">
        <v>213</v>
      </c>
      <c r="O9097" t="s">
        <v>49</v>
      </c>
      <c r="P9097">
        <v>4</v>
      </c>
      <c r="Q9097" t="s">
        <v>42</v>
      </c>
    </row>
    <row r="9098" spans="1:17" hidden="1" x14ac:dyDescent="0.3">
      <c r="A9098" t="s">
        <v>366</v>
      </c>
      <c r="B9098" t="s">
        <v>9385</v>
      </c>
      <c r="C9098" t="s">
        <v>122</v>
      </c>
      <c r="D9098" t="s">
        <v>54</v>
      </c>
      <c r="E9098" t="s">
        <v>38</v>
      </c>
      <c r="F9098">
        <v>62.49</v>
      </c>
      <c r="G9098">
        <v>87</v>
      </c>
      <c r="H9098">
        <v>1470.3</v>
      </c>
      <c r="I9098">
        <v>14</v>
      </c>
      <c r="J9098">
        <v>84</v>
      </c>
      <c r="K9098">
        <v>77</v>
      </c>
      <c r="L9098">
        <v>1301.3</v>
      </c>
      <c r="M9098" t="s">
        <v>435</v>
      </c>
      <c r="N9098" t="s">
        <v>115</v>
      </c>
      <c r="O9098" t="s">
        <v>178</v>
      </c>
      <c r="P9098">
        <v>6</v>
      </c>
      <c r="Q9098" t="s">
        <v>25</v>
      </c>
    </row>
    <row r="9099" spans="1:17" hidden="1" x14ac:dyDescent="0.3">
      <c r="A9099" t="s">
        <v>451</v>
      </c>
      <c r="B9099" t="s">
        <v>9386</v>
      </c>
      <c r="C9099" t="s">
        <v>59</v>
      </c>
      <c r="D9099" t="s">
        <v>60</v>
      </c>
      <c r="E9099" t="s">
        <v>21</v>
      </c>
      <c r="F9099">
        <v>84.65</v>
      </c>
      <c r="G9099">
        <v>181</v>
      </c>
      <c r="H9099">
        <v>9354.08</v>
      </c>
      <c r="I9099">
        <v>23</v>
      </c>
      <c r="J9099">
        <v>76</v>
      </c>
      <c r="K9099">
        <v>29</v>
      </c>
      <c r="L9099">
        <v>1498.72</v>
      </c>
      <c r="M9099" t="s">
        <v>334</v>
      </c>
      <c r="N9099" t="s">
        <v>95</v>
      </c>
      <c r="O9099" t="s">
        <v>146</v>
      </c>
      <c r="P9099">
        <v>1</v>
      </c>
      <c r="Q9099" t="s">
        <v>25</v>
      </c>
    </row>
    <row r="9100" spans="1:17" hidden="1" x14ac:dyDescent="0.3">
      <c r="A9100" t="s">
        <v>298</v>
      </c>
      <c r="B9100" t="s">
        <v>9387</v>
      </c>
      <c r="C9100" t="s">
        <v>228</v>
      </c>
      <c r="D9100" t="s">
        <v>54</v>
      </c>
      <c r="E9100" t="s">
        <v>30</v>
      </c>
      <c r="F9100">
        <v>50.86</v>
      </c>
      <c r="G9100">
        <v>159</v>
      </c>
      <c r="H9100">
        <v>15423</v>
      </c>
      <c r="I9100">
        <v>38</v>
      </c>
      <c r="J9100">
        <v>35</v>
      </c>
      <c r="K9100">
        <v>142</v>
      </c>
      <c r="L9100">
        <v>13774</v>
      </c>
      <c r="M9100" t="s">
        <v>380</v>
      </c>
      <c r="N9100" t="s">
        <v>448</v>
      </c>
      <c r="O9100" t="s">
        <v>247</v>
      </c>
      <c r="P9100">
        <v>8</v>
      </c>
      <c r="Q9100" t="s">
        <v>42</v>
      </c>
    </row>
    <row r="9101" spans="1:17" hidden="1" x14ac:dyDescent="0.3">
      <c r="A9101" t="s">
        <v>190</v>
      </c>
      <c r="B9101" t="s">
        <v>9388</v>
      </c>
      <c r="C9101" t="s">
        <v>246</v>
      </c>
      <c r="D9101" t="s">
        <v>67</v>
      </c>
      <c r="E9101" t="s">
        <v>38</v>
      </c>
      <c r="F9101">
        <v>53.28</v>
      </c>
      <c r="G9101">
        <v>161</v>
      </c>
      <c r="H9101">
        <v>14908.6</v>
      </c>
      <c r="I9101">
        <v>16</v>
      </c>
      <c r="J9101">
        <v>71</v>
      </c>
      <c r="K9101">
        <v>96</v>
      </c>
      <c r="L9101">
        <v>8889.6</v>
      </c>
      <c r="M9101" t="s">
        <v>118</v>
      </c>
      <c r="N9101" t="s">
        <v>220</v>
      </c>
      <c r="O9101" t="s">
        <v>287</v>
      </c>
      <c r="P9101">
        <v>10</v>
      </c>
      <c r="Q9101" t="s">
        <v>25</v>
      </c>
    </row>
    <row r="9102" spans="1:17" hidden="1" x14ac:dyDescent="0.3">
      <c r="A9102" t="s">
        <v>193</v>
      </c>
      <c r="B9102" t="s">
        <v>9389</v>
      </c>
      <c r="C9102" t="s">
        <v>36</v>
      </c>
      <c r="D9102" t="s">
        <v>37</v>
      </c>
      <c r="E9102" t="s">
        <v>30</v>
      </c>
      <c r="F9102">
        <v>85.99</v>
      </c>
      <c r="G9102">
        <v>99</v>
      </c>
      <c r="H9102">
        <v>6761.7</v>
      </c>
      <c r="I9102">
        <v>18</v>
      </c>
      <c r="J9102">
        <v>21</v>
      </c>
      <c r="K9102">
        <v>84</v>
      </c>
      <c r="L9102">
        <v>5737.2</v>
      </c>
      <c r="M9102" t="s">
        <v>17</v>
      </c>
      <c r="N9102" t="s">
        <v>350</v>
      </c>
      <c r="O9102" t="s">
        <v>43</v>
      </c>
      <c r="P9102">
        <v>9</v>
      </c>
      <c r="Q9102" t="s">
        <v>42</v>
      </c>
    </row>
    <row r="9103" spans="1:17" hidden="1" x14ac:dyDescent="0.3">
      <c r="A9103" t="s">
        <v>350</v>
      </c>
      <c r="B9103" t="s">
        <v>9390</v>
      </c>
      <c r="C9103" t="s">
        <v>353</v>
      </c>
      <c r="D9103" t="s">
        <v>29</v>
      </c>
      <c r="E9103" t="s">
        <v>21</v>
      </c>
      <c r="F9103">
        <v>93.74</v>
      </c>
      <c r="G9103">
        <v>161</v>
      </c>
      <c r="H9103">
        <v>10875.55</v>
      </c>
      <c r="I9103">
        <v>36</v>
      </c>
      <c r="J9103">
        <v>80</v>
      </c>
      <c r="K9103">
        <v>90</v>
      </c>
      <c r="L9103">
        <v>6079.5</v>
      </c>
      <c r="M9103" t="s">
        <v>146</v>
      </c>
      <c r="N9103" t="s">
        <v>295</v>
      </c>
      <c r="O9103" t="s">
        <v>378</v>
      </c>
      <c r="P9103">
        <v>4</v>
      </c>
      <c r="Q9103" t="s">
        <v>25</v>
      </c>
    </row>
    <row r="9104" spans="1:17" hidden="1" x14ac:dyDescent="0.3">
      <c r="A9104" t="s">
        <v>307</v>
      </c>
      <c r="B9104" t="s">
        <v>9391</v>
      </c>
      <c r="C9104" t="s">
        <v>148</v>
      </c>
      <c r="D9104" t="s">
        <v>88</v>
      </c>
      <c r="E9104" t="s">
        <v>30</v>
      </c>
      <c r="F9104">
        <v>89.34</v>
      </c>
      <c r="G9104">
        <v>136</v>
      </c>
      <c r="H9104">
        <v>12673.84</v>
      </c>
      <c r="I9104">
        <v>30</v>
      </c>
      <c r="J9104">
        <v>24</v>
      </c>
      <c r="K9104">
        <v>45</v>
      </c>
      <c r="L9104">
        <v>4193.55</v>
      </c>
      <c r="M9104" t="s">
        <v>464</v>
      </c>
      <c r="N9104" t="s">
        <v>157</v>
      </c>
      <c r="O9104" t="s">
        <v>332</v>
      </c>
      <c r="P9104">
        <v>1</v>
      </c>
      <c r="Q9104" t="s">
        <v>50</v>
      </c>
    </row>
    <row r="9105" spans="1:17" hidden="1" x14ac:dyDescent="0.3">
      <c r="A9105" t="s">
        <v>178</v>
      </c>
      <c r="B9105" t="s">
        <v>9392</v>
      </c>
      <c r="C9105" t="s">
        <v>297</v>
      </c>
      <c r="D9105" t="s">
        <v>60</v>
      </c>
      <c r="E9105" t="s">
        <v>38</v>
      </c>
      <c r="F9105">
        <v>76.36</v>
      </c>
      <c r="G9105">
        <v>30</v>
      </c>
      <c r="H9105">
        <v>504</v>
      </c>
      <c r="I9105">
        <v>22</v>
      </c>
      <c r="J9105">
        <v>56</v>
      </c>
      <c r="K9105">
        <v>5</v>
      </c>
      <c r="L9105">
        <v>84</v>
      </c>
      <c r="M9105" t="s">
        <v>84</v>
      </c>
      <c r="N9105" t="s">
        <v>264</v>
      </c>
      <c r="O9105" t="s">
        <v>68</v>
      </c>
      <c r="P9105">
        <v>10</v>
      </c>
      <c r="Q9105" t="s">
        <v>25</v>
      </c>
    </row>
    <row r="9106" spans="1:17" hidden="1" x14ac:dyDescent="0.3">
      <c r="A9106" t="s">
        <v>23</v>
      </c>
      <c r="B9106" t="s">
        <v>9393</v>
      </c>
      <c r="C9106" t="s">
        <v>261</v>
      </c>
      <c r="D9106" t="s">
        <v>20</v>
      </c>
      <c r="E9106" t="s">
        <v>21</v>
      </c>
      <c r="F9106">
        <v>76.069999999999993</v>
      </c>
      <c r="G9106">
        <v>171</v>
      </c>
      <c r="H9106">
        <v>2865.96</v>
      </c>
      <c r="I9106">
        <v>6</v>
      </c>
      <c r="J9106">
        <v>98</v>
      </c>
      <c r="K9106">
        <v>25</v>
      </c>
      <c r="L9106">
        <v>419</v>
      </c>
      <c r="M9106" t="s">
        <v>26</v>
      </c>
      <c r="N9106" t="s">
        <v>252</v>
      </c>
      <c r="O9106" t="s">
        <v>321</v>
      </c>
      <c r="P9106">
        <v>4</v>
      </c>
      <c r="Q9106" t="s">
        <v>50</v>
      </c>
    </row>
    <row r="9107" spans="1:17" hidden="1" x14ac:dyDescent="0.3">
      <c r="A9107" t="s">
        <v>138</v>
      </c>
      <c r="B9107" t="s">
        <v>9394</v>
      </c>
      <c r="C9107" t="s">
        <v>45</v>
      </c>
      <c r="D9107" t="s">
        <v>46</v>
      </c>
      <c r="E9107" t="s">
        <v>30</v>
      </c>
      <c r="F9107">
        <v>40.82</v>
      </c>
      <c r="G9107">
        <v>18</v>
      </c>
      <c r="H9107">
        <v>1211.76</v>
      </c>
      <c r="I9107">
        <v>29</v>
      </c>
      <c r="J9107">
        <v>100</v>
      </c>
      <c r="K9107">
        <v>2</v>
      </c>
      <c r="L9107">
        <v>134.63999999999999</v>
      </c>
      <c r="M9107" t="s">
        <v>69</v>
      </c>
      <c r="N9107" t="s">
        <v>75</v>
      </c>
      <c r="O9107" t="s">
        <v>138</v>
      </c>
      <c r="P9107">
        <v>3</v>
      </c>
      <c r="Q9107" t="s">
        <v>25</v>
      </c>
    </row>
    <row r="9108" spans="1:17" hidden="1" x14ac:dyDescent="0.3">
      <c r="A9108" t="s">
        <v>308</v>
      </c>
      <c r="B9108" t="s">
        <v>9395</v>
      </c>
      <c r="C9108" t="s">
        <v>195</v>
      </c>
      <c r="D9108" t="s">
        <v>88</v>
      </c>
      <c r="E9108" t="s">
        <v>30</v>
      </c>
      <c r="F9108">
        <v>30.21</v>
      </c>
      <c r="G9108">
        <v>56</v>
      </c>
      <c r="H9108">
        <v>3263.12</v>
      </c>
      <c r="I9108">
        <v>31</v>
      </c>
      <c r="J9108">
        <v>58</v>
      </c>
      <c r="K9108">
        <v>35</v>
      </c>
      <c r="L9108">
        <v>2039.45</v>
      </c>
      <c r="M9108" t="s">
        <v>48</v>
      </c>
      <c r="N9108" t="s">
        <v>266</v>
      </c>
      <c r="O9108" t="s">
        <v>152</v>
      </c>
      <c r="P9108">
        <v>2</v>
      </c>
      <c r="Q9108" t="s">
        <v>42</v>
      </c>
    </row>
    <row r="9109" spans="1:17" hidden="1" x14ac:dyDescent="0.3">
      <c r="A9109" t="s">
        <v>409</v>
      </c>
      <c r="B9109" t="s">
        <v>9396</v>
      </c>
      <c r="C9109" t="s">
        <v>228</v>
      </c>
      <c r="D9109" t="s">
        <v>54</v>
      </c>
      <c r="E9109" t="s">
        <v>38</v>
      </c>
      <c r="F9109">
        <v>30.41</v>
      </c>
      <c r="G9109">
        <v>120</v>
      </c>
      <c r="H9109">
        <v>232.8</v>
      </c>
      <c r="I9109">
        <v>48</v>
      </c>
      <c r="J9109">
        <v>55</v>
      </c>
      <c r="K9109">
        <v>35</v>
      </c>
      <c r="L9109">
        <v>67.900000000000006</v>
      </c>
      <c r="M9109" t="s">
        <v>74</v>
      </c>
      <c r="N9109" t="s">
        <v>435</v>
      </c>
      <c r="O9109" t="s">
        <v>156</v>
      </c>
      <c r="P9109">
        <v>10</v>
      </c>
      <c r="Q9109" t="s">
        <v>25</v>
      </c>
    </row>
    <row r="9110" spans="1:17" hidden="1" x14ac:dyDescent="0.3">
      <c r="A9110" t="s">
        <v>79</v>
      </c>
      <c r="B9110" t="s">
        <v>9397</v>
      </c>
      <c r="C9110" t="s">
        <v>122</v>
      </c>
      <c r="D9110" t="s">
        <v>54</v>
      </c>
      <c r="E9110" t="s">
        <v>21</v>
      </c>
      <c r="F9110">
        <v>98.54</v>
      </c>
      <c r="G9110">
        <v>54</v>
      </c>
      <c r="H9110">
        <v>1529.28</v>
      </c>
      <c r="I9110">
        <v>42</v>
      </c>
      <c r="J9110">
        <v>88</v>
      </c>
      <c r="K9110">
        <v>21</v>
      </c>
      <c r="L9110">
        <v>594.72</v>
      </c>
      <c r="M9110" t="s">
        <v>224</v>
      </c>
      <c r="N9110" t="s">
        <v>124</v>
      </c>
      <c r="O9110" t="s">
        <v>212</v>
      </c>
      <c r="P9110">
        <v>7</v>
      </c>
      <c r="Q9110" t="s">
        <v>42</v>
      </c>
    </row>
    <row r="9111" spans="1:17" hidden="1" x14ac:dyDescent="0.3">
      <c r="A9111" t="s">
        <v>125</v>
      </c>
      <c r="B9111" t="s">
        <v>9398</v>
      </c>
      <c r="C9111" t="s">
        <v>317</v>
      </c>
      <c r="D9111" t="s">
        <v>88</v>
      </c>
      <c r="E9111" t="s">
        <v>30</v>
      </c>
      <c r="F9111">
        <v>6.29</v>
      </c>
      <c r="G9111">
        <v>111</v>
      </c>
      <c r="H9111">
        <v>5303.58</v>
      </c>
      <c r="I9111">
        <v>48</v>
      </c>
      <c r="J9111">
        <v>37</v>
      </c>
      <c r="K9111">
        <v>102</v>
      </c>
      <c r="L9111">
        <v>4873.5600000000004</v>
      </c>
      <c r="M9111" t="s">
        <v>72</v>
      </c>
      <c r="N9111" t="s">
        <v>159</v>
      </c>
      <c r="O9111" t="s">
        <v>68</v>
      </c>
      <c r="P9111">
        <v>4</v>
      </c>
      <c r="Q9111" t="s">
        <v>50</v>
      </c>
    </row>
    <row r="9112" spans="1:17" hidden="1" x14ac:dyDescent="0.3">
      <c r="A9112" t="s">
        <v>166</v>
      </c>
      <c r="B9112" t="s">
        <v>9399</v>
      </c>
      <c r="C9112" t="s">
        <v>93</v>
      </c>
      <c r="D9112" t="s">
        <v>20</v>
      </c>
      <c r="E9112" t="s">
        <v>38</v>
      </c>
      <c r="F9112">
        <v>95.99</v>
      </c>
      <c r="G9112">
        <v>114</v>
      </c>
      <c r="H9112">
        <v>4577.1000000000004</v>
      </c>
      <c r="I9112">
        <v>49</v>
      </c>
      <c r="J9112">
        <v>83</v>
      </c>
      <c r="K9112">
        <v>85</v>
      </c>
      <c r="L9112">
        <v>3412.75</v>
      </c>
      <c r="M9112" t="s">
        <v>327</v>
      </c>
      <c r="N9112" t="s">
        <v>126</v>
      </c>
      <c r="O9112" t="s">
        <v>31</v>
      </c>
      <c r="P9112">
        <v>10</v>
      </c>
      <c r="Q9112" t="s">
        <v>50</v>
      </c>
    </row>
    <row r="9113" spans="1:17" x14ac:dyDescent="0.3">
      <c r="A9113" t="s">
        <v>190</v>
      </c>
      <c r="B9113" t="s">
        <v>9400</v>
      </c>
      <c r="C9113" t="s">
        <v>28</v>
      </c>
      <c r="D9113" t="s">
        <v>29</v>
      </c>
      <c r="E9113" t="s">
        <v>30</v>
      </c>
      <c r="F9113">
        <v>9.82</v>
      </c>
      <c r="G9113">
        <v>91</v>
      </c>
      <c r="H9113">
        <v>5115.1099999999997</v>
      </c>
      <c r="I9113">
        <v>21</v>
      </c>
      <c r="J9113">
        <v>31</v>
      </c>
      <c r="K9113">
        <v>31</v>
      </c>
      <c r="L9113">
        <v>1742.51</v>
      </c>
      <c r="M9113" t="s">
        <v>80</v>
      </c>
      <c r="N9113" t="s">
        <v>17</v>
      </c>
      <c r="O9113" t="s">
        <v>166</v>
      </c>
      <c r="P9113">
        <v>5</v>
      </c>
      <c r="Q9113" t="s">
        <v>42</v>
      </c>
    </row>
    <row r="9114" spans="1:17" hidden="1" x14ac:dyDescent="0.3">
      <c r="A9114" t="s">
        <v>298</v>
      </c>
      <c r="B9114" t="s">
        <v>9401</v>
      </c>
      <c r="C9114" t="s">
        <v>228</v>
      </c>
      <c r="D9114" t="s">
        <v>54</v>
      </c>
      <c r="E9114" t="s">
        <v>21</v>
      </c>
      <c r="F9114">
        <v>14.09</v>
      </c>
      <c r="G9114">
        <v>183</v>
      </c>
      <c r="H9114">
        <v>17348.400000000001</v>
      </c>
      <c r="I9114">
        <v>23</v>
      </c>
      <c r="J9114">
        <v>20</v>
      </c>
      <c r="K9114">
        <v>39</v>
      </c>
      <c r="L9114">
        <v>3697.2</v>
      </c>
      <c r="M9114" t="s">
        <v>56</v>
      </c>
      <c r="N9114" t="s">
        <v>257</v>
      </c>
      <c r="O9114" t="s">
        <v>109</v>
      </c>
      <c r="P9114">
        <v>1</v>
      </c>
      <c r="Q9114" t="s">
        <v>50</v>
      </c>
    </row>
    <row r="9115" spans="1:17" hidden="1" x14ac:dyDescent="0.3">
      <c r="A9115" t="s">
        <v>196</v>
      </c>
      <c r="B9115" t="s">
        <v>9402</v>
      </c>
      <c r="C9115" t="s">
        <v>223</v>
      </c>
      <c r="D9115" t="s">
        <v>37</v>
      </c>
      <c r="E9115" t="s">
        <v>30</v>
      </c>
      <c r="F9115">
        <v>58.47</v>
      </c>
      <c r="G9115">
        <v>186</v>
      </c>
      <c r="H9115">
        <v>5397.72</v>
      </c>
      <c r="I9115">
        <v>14</v>
      </c>
      <c r="J9115">
        <v>21</v>
      </c>
      <c r="K9115">
        <v>183</v>
      </c>
      <c r="L9115">
        <v>5310.66</v>
      </c>
      <c r="M9115" t="s">
        <v>84</v>
      </c>
      <c r="N9115" t="s">
        <v>332</v>
      </c>
      <c r="O9115" t="s">
        <v>685</v>
      </c>
      <c r="P9115">
        <v>5</v>
      </c>
      <c r="Q9115" t="s">
        <v>50</v>
      </c>
    </row>
    <row r="9116" spans="1:17" hidden="1" x14ac:dyDescent="0.3">
      <c r="A9116" t="s">
        <v>239</v>
      </c>
      <c r="B9116" t="s">
        <v>9403</v>
      </c>
      <c r="C9116" t="s">
        <v>45</v>
      </c>
      <c r="D9116" t="s">
        <v>46</v>
      </c>
      <c r="E9116" t="s">
        <v>21</v>
      </c>
      <c r="F9116">
        <v>54.87</v>
      </c>
      <c r="G9116">
        <v>191</v>
      </c>
      <c r="H9116">
        <v>13612.57</v>
      </c>
      <c r="I9116">
        <v>14</v>
      </c>
      <c r="J9116">
        <v>21</v>
      </c>
      <c r="K9116">
        <v>84</v>
      </c>
      <c r="L9116">
        <v>5986.68</v>
      </c>
      <c r="M9116" t="s">
        <v>78</v>
      </c>
      <c r="N9116" t="s">
        <v>91</v>
      </c>
      <c r="O9116" t="s">
        <v>62</v>
      </c>
      <c r="P9116">
        <v>2</v>
      </c>
      <c r="Q9116" t="s">
        <v>50</v>
      </c>
    </row>
    <row r="9117" spans="1:17" hidden="1" x14ac:dyDescent="0.3">
      <c r="A9117" t="s">
        <v>238</v>
      </c>
      <c r="B9117" t="s">
        <v>9404</v>
      </c>
      <c r="C9117" t="s">
        <v>103</v>
      </c>
      <c r="D9117" t="s">
        <v>67</v>
      </c>
      <c r="E9117" t="s">
        <v>38</v>
      </c>
      <c r="F9117">
        <v>66.790000000000006</v>
      </c>
      <c r="G9117">
        <v>101</v>
      </c>
      <c r="H9117">
        <v>1008.99</v>
      </c>
      <c r="I9117">
        <v>11</v>
      </c>
      <c r="J9117">
        <v>40</v>
      </c>
      <c r="K9117">
        <v>43</v>
      </c>
      <c r="L9117">
        <v>429.57</v>
      </c>
      <c r="M9117" t="s">
        <v>55</v>
      </c>
      <c r="N9117" t="s">
        <v>451</v>
      </c>
      <c r="O9117" t="s">
        <v>266</v>
      </c>
      <c r="P9117">
        <v>9</v>
      </c>
      <c r="Q9117" t="s">
        <v>50</v>
      </c>
    </row>
    <row r="9118" spans="1:17" hidden="1" x14ac:dyDescent="0.3">
      <c r="A9118" t="s">
        <v>385</v>
      </c>
      <c r="B9118" t="s">
        <v>9405</v>
      </c>
      <c r="C9118" t="s">
        <v>195</v>
      </c>
      <c r="D9118" t="s">
        <v>88</v>
      </c>
      <c r="E9118" t="s">
        <v>21</v>
      </c>
      <c r="F9118">
        <v>34.17</v>
      </c>
      <c r="G9118">
        <v>85</v>
      </c>
      <c r="H9118">
        <v>1837.7</v>
      </c>
      <c r="I9118">
        <v>6</v>
      </c>
      <c r="J9118">
        <v>84</v>
      </c>
      <c r="K9118">
        <v>61</v>
      </c>
      <c r="L9118">
        <v>1318.82</v>
      </c>
      <c r="M9118" t="s">
        <v>249</v>
      </c>
      <c r="N9118" t="s">
        <v>55</v>
      </c>
      <c r="O9118" t="s">
        <v>183</v>
      </c>
      <c r="P9118">
        <v>6</v>
      </c>
      <c r="Q9118" t="s">
        <v>25</v>
      </c>
    </row>
    <row r="9119" spans="1:17" hidden="1" x14ac:dyDescent="0.3">
      <c r="A9119" t="s">
        <v>48</v>
      </c>
      <c r="B9119" t="s">
        <v>9406</v>
      </c>
      <c r="C9119" t="s">
        <v>241</v>
      </c>
      <c r="D9119" t="s">
        <v>134</v>
      </c>
      <c r="E9119" t="s">
        <v>30</v>
      </c>
      <c r="F9119">
        <v>2.16</v>
      </c>
      <c r="G9119">
        <v>116</v>
      </c>
      <c r="H9119">
        <v>7911.2</v>
      </c>
      <c r="I9119">
        <v>18</v>
      </c>
      <c r="J9119">
        <v>20</v>
      </c>
      <c r="K9119">
        <v>21</v>
      </c>
      <c r="L9119">
        <v>1432.2</v>
      </c>
      <c r="M9119" t="s">
        <v>409</v>
      </c>
      <c r="N9119" t="s">
        <v>388</v>
      </c>
      <c r="O9119" t="s">
        <v>96</v>
      </c>
      <c r="P9119">
        <v>5</v>
      </c>
      <c r="Q9119" t="s">
        <v>25</v>
      </c>
    </row>
    <row r="9120" spans="1:17" hidden="1" x14ac:dyDescent="0.3">
      <c r="A9120" t="s">
        <v>139</v>
      </c>
      <c r="B9120" t="s">
        <v>9407</v>
      </c>
      <c r="C9120" t="s">
        <v>165</v>
      </c>
      <c r="D9120" t="s">
        <v>134</v>
      </c>
      <c r="E9120" t="s">
        <v>38</v>
      </c>
      <c r="F9120">
        <v>53.23</v>
      </c>
      <c r="G9120">
        <v>121</v>
      </c>
      <c r="H9120">
        <v>10453.19</v>
      </c>
      <c r="I9120">
        <v>40</v>
      </c>
      <c r="J9120">
        <v>48</v>
      </c>
      <c r="K9120">
        <v>53</v>
      </c>
      <c r="L9120">
        <v>4578.67</v>
      </c>
      <c r="M9120" t="s">
        <v>40</v>
      </c>
      <c r="N9120" t="s">
        <v>136</v>
      </c>
      <c r="O9120" t="s">
        <v>202</v>
      </c>
      <c r="P9120">
        <v>4</v>
      </c>
      <c r="Q9120" t="s">
        <v>50</v>
      </c>
    </row>
    <row r="9121" spans="1:17" hidden="1" x14ac:dyDescent="0.3">
      <c r="A9121" t="s">
        <v>33</v>
      </c>
      <c r="B9121" t="s">
        <v>9408</v>
      </c>
      <c r="C9121" t="s">
        <v>122</v>
      </c>
      <c r="D9121" t="s">
        <v>54</v>
      </c>
      <c r="E9121" t="s">
        <v>21</v>
      </c>
      <c r="F9121">
        <v>98.54</v>
      </c>
      <c r="G9121">
        <v>151</v>
      </c>
      <c r="H9121">
        <v>7166.46</v>
      </c>
      <c r="I9121">
        <v>48</v>
      </c>
      <c r="J9121">
        <v>56</v>
      </c>
      <c r="K9121">
        <v>121</v>
      </c>
      <c r="L9121">
        <v>5742.66</v>
      </c>
      <c r="M9121" t="s">
        <v>242</v>
      </c>
      <c r="N9121" t="s">
        <v>394</v>
      </c>
      <c r="O9121" t="s">
        <v>33</v>
      </c>
      <c r="P9121">
        <v>1</v>
      </c>
      <c r="Q9121" t="s">
        <v>42</v>
      </c>
    </row>
    <row r="9122" spans="1:17" hidden="1" x14ac:dyDescent="0.3">
      <c r="A9122" t="s">
        <v>149</v>
      </c>
      <c r="B9122" t="s">
        <v>9409</v>
      </c>
      <c r="C9122" t="s">
        <v>286</v>
      </c>
      <c r="D9122" t="s">
        <v>54</v>
      </c>
      <c r="E9122" t="s">
        <v>30</v>
      </c>
      <c r="F9122">
        <v>17.489999999999998</v>
      </c>
      <c r="G9122">
        <v>109</v>
      </c>
      <c r="H9122">
        <v>575.52</v>
      </c>
      <c r="I9122">
        <v>32</v>
      </c>
      <c r="J9122">
        <v>75</v>
      </c>
      <c r="K9122">
        <v>42</v>
      </c>
      <c r="L9122">
        <v>221.76</v>
      </c>
      <c r="M9122" t="s">
        <v>111</v>
      </c>
      <c r="N9122" t="s">
        <v>441</v>
      </c>
      <c r="O9122" t="s">
        <v>119</v>
      </c>
      <c r="P9122">
        <v>5</v>
      </c>
      <c r="Q9122" t="s">
        <v>25</v>
      </c>
    </row>
    <row r="9123" spans="1:17" hidden="1" x14ac:dyDescent="0.3">
      <c r="A9123" t="s">
        <v>31</v>
      </c>
      <c r="B9123" t="s">
        <v>9410</v>
      </c>
      <c r="C9123" t="s">
        <v>261</v>
      </c>
      <c r="D9123" t="s">
        <v>20</v>
      </c>
      <c r="E9123" t="s">
        <v>38</v>
      </c>
      <c r="F9123">
        <v>46.83</v>
      </c>
      <c r="G9123">
        <v>187</v>
      </c>
      <c r="H9123">
        <v>1712.92</v>
      </c>
      <c r="I9123">
        <v>9</v>
      </c>
      <c r="J9123">
        <v>88</v>
      </c>
      <c r="K9123">
        <v>40</v>
      </c>
      <c r="L9123">
        <v>366.4</v>
      </c>
      <c r="M9123" t="s">
        <v>40</v>
      </c>
      <c r="N9123" t="s">
        <v>170</v>
      </c>
      <c r="O9123" t="s">
        <v>441</v>
      </c>
      <c r="P9123">
        <v>7</v>
      </c>
      <c r="Q9123" t="s">
        <v>25</v>
      </c>
    </row>
    <row r="9124" spans="1:17" hidden="1" x14ac:dyDescent="0.3">
      <c r="A9124" t="s">
        <v>47</v>
      </c>
      <c r="B9124" t="s">
        <v>9411</v>
      </c>
      <c r="C9124" t="s">
        <v>315</v>
      </c>
      <c r="D9124" t="s">
        <v>37</v>
      </c>
      <c r="E9124" t="s">
        <v>38</v>
      </c>
      <c r="F9124">
        <v>84.88</v>
      </c>
      <c r="G9124">
        <v>46</v>
      </c>
      <c r="H9124">
        <v>855.6</v>
      </c>
      <c r="I9124">
        <v>41</v>
      </c>
      <c r="J9124">
        <v>59</v>
      </c>
      <c r="K9124">
        <v>14</v>
      </c>
      <c r="L9124">
        <v>260.39999999999998</v>
      </c>
      <c r="M9124" t="s">
        <v>451</v>
      </c>
      <c r="N9124" t="s">
        <v>270</v>
      </c>
      <c r="O9124" t="s">
        <v>177</v>
      </c>
      <c r="P9124">
        <v>8</v>
      </c>
      <c r="Q9124" t="s">
        <v>42</v>
      </c>
    </row>
    <row r="9125" spans="1:17" hidden="1" x14ac:dyDescent="0.3">
      <c r="A9125" t="s">
        <v>193</v>
      </c>
      <c r="B9125" t="s">
        <v>9412</v>
      </c>
      <c r="C9125" t="s">
        <v>286</v>
      </c>
      <c r="D9125" t="s">
        <v>54</v>
      </c>
      <c r="E9125" t="s">
        <v>21</v>
      </c>
      <c r="F9125">
        <v>36.32</v>
      </c>
      <c r="G9125">
        <v>93</v>
      </c>
      <c r="H9125">
        <v>2187.36</v>
      </c>
      <c r="I9125">
        <v>39</v>
      </c>
      <c r="J9125">
        <v>28</v>
      </c>
      <c r="K9125">
        <v>8</v>
      </c>
      <c r="L9125">
        <v>188.16</v>
      </c>
      <c r="M9125" t="s">
        <v>355</v>
      </c>
      <c r="N9125" t="s">
        <v>363</v>
      </c>
      <c r="O9125" t="s">
        <v>142</v>
      </c>
      <c r="P9125">
        <v>7</v>
      </c>
      <c r="Q9125" t="s">
        <v>25</v>
      </c>
    </row>
    <row r="9126" spans="1:17" hidden="1" x14ac:dyDescent="0.3">
      <c r="A9126" t="s">
        <v>33</v>
      </c>
      <c r="B9126" t="s">
        <v>9413</v>
      </c>
      <c r="C9126" t="s">
        <v>359</v>
      </c>
      <c r="D9126" t="s">
        <v>60</v>
      </c>
      <c r="E9126" t="s">
        <v>30</v>
      </c>
      <c r="F9126">
        <v>26.3</v>
      </c>
      <c r="G9126">
        <v>166</v>
      </c>
      <c r="H9126">
        <v>1401.04</v>
      </c>
      <c r="I9126">
        <v>9</v>
      </c>
      <c r="J9126">
        <v>51</v>
      </c>
      <c r="K9126">
        <v>49</v>
      </c>
      <c r="L9126">
        <v>413.56</v>
      </c>
      <c r="M9126" t="s">
        <v>119</v>
      </c>
      <c r="N9126" t="s">
        <v>97</v>
      </c>
      <c r="O9126" t="s">
        <v>305</v>
      </c>
      <c r="P9126">
        <v>10</v>
      </c>
      <c r="Q9126" t="s">
        <v>50</v>
      </c>
    </row>
    <row r="9127" spans="1:17" hidden="1" x14ac:dyDescent="0.3">
      <c r="A9127" t="s">
        <v>293</v>
      </c>
      <c r="B9127" t="s">
        <v>9414</v>
      </c>
      <c r="C9127" t="s">
        <v>205</v>
      </c>
      <c r="D9127" t="s">
        <v>46</v>
      </c>
      <c r="E9127" t="s">
        <v>21</v>
      </c>
      <c r="F9127">
        <v>94.82</v>
      </c>
      <c r="G9127">
        <v>158</v>
      </c>
      <c r="H9127">
        <v>9484.74</v>
      </c>
      <c r="I9127">
        <v>46</v>
      </c>
      <c r="J9127">
        <v>77</v>
      </c>
      <c r="K9127">
        <v>154</v>
      </c>
      <c r="L9127">
        <v>9244.6200000000008</v>
      </c>
      <c r="M9127" t="s">
        <v>80</v>
      </c>
      <c r="N9127" t="s">
        <v>435</v>
      </c>
      <c r="O9127" t="s">
        <v>234</v>
      </c>
      <c r="P9127">
        <v>3</v>
      </c>
      <c r="Q9127" t="s">
        <v>25</v>
      </c>
    </row>
    <row r="9128" spans="1:17" hidden="1" x14ac:dyDescent="0.3">
      <c r="A9128" t="s">
        <v>135</v>
      </c>
      <c r="B9128" t="s">
        <v>9415</v>
      </c>
      <c r="C9128" t="s">
        <v>208</v>
      </c>
      <c r="D9128" t="s">
        <v>20</v>
      </c>
      <c r="E9128" t="s">
        <v>38</v>
      </c>
      <c r="F9128">
        <v>60.14</v>
      </c>
      <c r="G9128">
        <v>54</v>
      </c>
      <c r="H9128">
        <v>4922.6400000000003</v>
      </c>
      <c r="I9128">
        <v>45</v>
      </c>
      <c r="J9128">
        <v>42</v>
      </c>
      <c r="K9128">
        <v>9</v>
      </c>
      <c r="L9128">
        <v>820.44</v>
      </c>
      <c r="M9128" t="s">
        <v>41</v>
      </c>
      <c r="N9128" t="s">
        <v>131</v>
      </c>
      <c r="O9128" t="s">
        <v>39</v>
      </c>
      <c r="P9128">
        <v>3</v>
      </c>
      <c r="Q9128" t="s">
        <v>25</v>
      </c>
    </row>
    <row r="9129" spans="1:17" x14ac:dyDescent="0.3">
      <c r="A9129" t="s">
        <v>23</v>
      </c>
      <c r="B9129" t="s">
        <v>9416</v>
      </c>
      <c r="C9129" t="s">
        <v>28</v>
      </c>
      <c r="D9129" t="s">
        <v>29</v>
      </c>
      <c r="E9129" t="s">
        <v>21</v>
      </c>
      <c r="F9129">
        <v>13.82</v>
      </c>
      <c r="G9129">
        <v>104</v>
      </c>
      <c r="H9129">
        <v>2996.24</v>
      </c>
      <c r="I9129">
        <v>30</v>
      </c>
      <c r="J9129">
        <v>37</v>
      </c>
      <c r="K9129">
        <v>68</v>
      </c>
      <c r="L9129">
        <v>1959.08</v>
      </c>
      <c r="M9129" t="s">
        <v>335</v>
      </c>
      <c r="N9129" t="s">
        <v>51</v>
      </c>
      <c r="O9129" t="s">
        <v>61</v>
      </c>
      <c r="P9129">
        <v>3</v>
      </c>
      <c r="Q9129" t="s">
        <v>25</v>
      </c>
    </row>
    <row r="9130" spans="1:17" hidden="1" x14ac:dyDescent="0.3">
      <c r="A9130" t="s">
        <v>153</v>
      </c>
      <c r="B9130" t="s">
        <v>9417</v>
      </c>
      <c r="C9130" t="s">
        <v>165</v>
      </c>
      <c r="D9130" t="s">
        <v>134</v>
      </c>
      <c r="E9130" t="s">
        <v>30</v>
      </c>
      <c r="F9130">
        <v>54.17</v>
      </c>
      <c r="G9130">
        <v>40</v>
      </c>
      <c r="H9130">
        <v>3734.4</v>
      </c>
      <c r="I9130">
        <v>8</v>
      </c>
      <c r="J9130">
        <v>91</v>
      </c>
      <c r="K9130">
        <v>39</v>
      </c>
      <c r="L9130">
        <v>3641.04</v>
      </c>
      <c r="M9130" t="s">
        <v>89</v>
      </c>
      <c r="N9130" t="s">
        <v>244</v>
      </c>
      <c r="O9130" t="s">
        <v>94</v>
      </c>
      <c r="P9130">
        <v>2</v>
      </c>
      <c r="Q9130" t="s">
        <v>25</v>
      </c>
    </row>
    <row r="9131" spans="1:17" hidden="1" x14ac:dyDescent="0.3">
      <c r="A9131" t="s">
        <v>183</v>
      </c>
      <c r="B9131" t="s">
        <v>9418</v>
      </c>
      <c r="C9131" t="s">
        <v>165</v>
      </c>
      <c r="D9131" t="s">
        <v>134</v>
      </c>
      <c r="E9131" t="s">
        <v>38</v>
      </c>
      <c r="F9131">
        <v>53.23</v>
      </c>
      <c r="G9131">
        <v>21</v>
      </c>
      <c r="H9131">
        <v>597.66</v>
      </c>
      <c r="I9131">
        <v>33</v>
      </c>
      <c r="J9131">
        <v>26</v>
      </c>
      <c r="K9131">
        <v>3</v>
      </c>
      <c r="L9131">
        <v>85.38</v>
      </c>
      <c r="M9131" t="s">
        <v>173</v>
      </c>
      <c r="N9131" t="s">
        <v>287</v>
      </c>
      <c r="O9131" t="s">
        <v>229</v>
      </c>
      <c r="P9131">
        <v>8</v>
      </c>
      <c r="Q9131" t="s">
        <v>42</v>
      </c>
    </row>
    <row r="9132" spans="1:17" hidden="1" x14ac:dyDescent="0.3">
      <c r="A9132" t="s">
        <v>95</v>
      </c>
      <c r="B9132" t="s">
        <v>9419</v>
      </c>
      <c r="C9132" t="s">
        <v>304</v>
      </c>
      <c r="D9132" t="s">
        <v>134</v>
      </c>
      <c r="E9132" t="s">
        <v>38</v>
      </c>
      <c r="F9132">
        <v>95.96</v>
      </c>
      <c r="G9132">
        <v>57</v>
      </c>
      <c r="H9132">
        <v>205.2</v>
      </c>
      <c r="I9132">
        <v>46</v>
      </c>
      <c r="J9132">
        <v>59</v>
      </c>
      <c r="K9132">
        <v>11</v>
      </c>
      <c r="L9132">
        <v>39.6</v>
      </c>
      <c r="M9132" t="s">
        <v>68</v>
      </c>
      <c r="N9132" t="s">
        <v>106</v>
      </c>
      <c r="O9132" t="s">
        <v>435</v>
      </c>
      <c r="P9132">
        <v>10</v>
      </c>
      <c r="Q9132" t="s">
        <v>50</v>
      </c>
    </row>
    <row r="9133" spans="1:17" hidden="1" x14ac:dyDescent="0.3">
      <c r="A9133" t="s">
        <v>32</v>
      </c>
      <c r="B9133" t="s">
        <v>9420</v>
      </c>
      <c r="C9133" t="s">
        <v>53</v>
      </c>
      <c r="D9133" t="s">
        <v>54</v>
      </c>
      <c r="E9133" t="s">
        <v>21</v>
      </c>
      <c r="F9133">
        <v>26.92</v>
      </c>
      <c r="G9133">
        <v>166</v>
      </c>
      <c r="H9133">
        <v>4731</v>
      </c>
      <c r="I9133">
        <v>44</v>
      </c>
      <c r="J9133">
        <v>83</v>
      </c>
      <c r="K9133">
        <v>23</v>
      </c>
      <c r="L9133">
        <v>655.5</v>
      </c>
      <c r="M9133" t="s">
        <v>238</v>
      </c>
      <c r="N9133" t="s">
        <v>244</v>
      </c>
      <c r="O9133" t="s">
        <v>310</v>
      </c>
      <c r="P9133">
        <v>2</v>
      </c>
      <c r="Q9133" t="s">
        <v>25</v>
      </c>
    </row>
    <row r="9134" spans="1:17" hidden="1" x14ac:dyDescent="0.3">
      <c r="A9134" t="s">
        <v>114</v>
      </c>
      <c r="B9134" t="s">
        <v>9421</v>
      </c>
      <c r="C9134" t="s">
        <v>113</v>
      </c>
      <c r="D9134" t="s">
        <v>46</v>
      </c>
      <c r="E9134" t="s">
        <v>21</v>
      </c>
      <c r="F9134">
        <v>91.09</v>
      </c>
      <c r="G9134">
        <v>37</v>
      </c>
      <c r="H9134">
        <v>1456.69</v>
      </c>
      <c r="I9134">
        <v>34</v>
      </c>
      <c r="J9134">
        <v>64</v>
      </c>
      <c r="K9134">
        <v>8</v>
      </c>
      <c r="L9134">
        <v>314.95999999999998</v>
      </c>
      <c r="M9134" t="s">
        <v>31</v>
      </c>
      <c r="N9134" t="s">
        <v>451</v>
      </c>
      <c r="O9134" t="s">
        <v>74</v>
      </c>
      <c r="P9134">
        <v>9</v>
      </c>
      <c r="Q9134" t="s">
        <v>25</v>
      </c>
    </row>
    <row r="9135" spans="1:17" hidden="1" x14ac:dyDescent="0.3">
      <c r="A9135" t="s">
        <v>277</v>
      </c>
      <c r="B9135" t="s">
        <v>9422</v>
      </c>
      <c r="C9135" t="s">
        <v>317</v>
      </c>
      <c r="D9135" t="s">
        <v>88</v>
      </c>
      <c r="E9135" t="s">
        <v>30</v>
      </c>
      <c r="F9135">
        <v>6.29</v>
      </c>
      <c r="G9135">
        <v>184</v>
      </c>
      <c r="H9135">
        <v>11650.88</v>
      </c>
      <c r="I9135">
        <v>26</v>
      </c>
      <c r="J9135">
        <v>73</v>
      </c>
      <c r="K9135">
        <v>86</v>
      </c>
      <c r="L9135">
        <v>5445.52</v>
      </c>
      <c r="M9135" t="s">
        <v>464</v>
      </c>
      <c r="N9135" t="s">
        <v>277</v>
      </c>
      <c r="O9135" t="s">
        <v>24</v>
      </c>
      <c r="P9135">
        <v>5</v>
      </c>
      <c r="Q9135" t="s">
        <v>50</v>
      </c>
    </row>
    <row r="9136" spans="1:17" hidden="1" x14ac:dyDescent="0.3">
      <c r="A9136" t="s">
        <v>281</v>
      </c>
      <c r="B9136" t="s">
        <v>9423</v>
      </c>
      <c r="C9136" t="s">
        <v>353</v>
      </c>
      <c r="D9136" t="s">
        <v>29</v>
      </c>
      <c r="E9136" t="s">
        <v>38</v>
      </c>
      <c r="F9136">
        <v>95.36</v>
      </c>
      <c r="G9136">
        <v>192</v>
      </c>
      <c r="H9136">
        <v>11610.24</v>
      </c>
      <c r="I9136">
        <v>35</v>
      </c>
      <c r="J9136">
        <v>98</v>
      </c>
      <c r="K9136">
        <v>3</v>
      </c>
      <c r="L9136">
        <v>181.41</v>
      </c>
      <c r="M9136" t="s">
        <v>51</v>
      </c>
      <c r="N9136" t="s">
        <v>31</v>
      </c>
      <c r="O9136" t="s">
        <v>163</v>
      </c>
      <c r="P9136">
        <v>8</v>
      </c>
      <c r="Q9136" t="s">
        <v>50</v>
      </c>
    </row>
    <row r="9137" spans="1:17" hidden="1" x14ac:dyDescent="0.3">
      <c r="A9137" t="s">
        <v>145</v>
      </c>
      <c r="B9137" t="s">
        <v>9424</v>
      </c>
      <c r="C9137" t="s">
        <v>113</v>
      </c>
      <c r="D9137" t="s">
        <v>46</v>
      </c>
      <c r="E9137" t="s">
        <v>21</v>
      </c>
      <c r="F9137">
        <v>91.09</v>
      </c>
      <c r="G9137">
        <v>160</v>
      </c>
      <c r="H9137">
        <v>7358.4</v>
      </c>
      <c r="I9137">
        <v>39</v>
      </c>
      <c r="J9137">
        <v>53</v>
      </c>
      <c r="K9137">
        <v>105</v>
      </c>
      <c r="L9137">
        <v>4828.95</v>
      </c>
      <c r="M9137" t="s">
        <v>342</v>
      </c>
      <c r="N9137" t="s">
        <v>124</v>
      </c>
      <c r="O9137" t="s">
        <v>78</v>
      </c>
      <c r="P9137">
        <v>3</v>
      </c>
      <c r="Q9137" t="s">
        <v>25</v>
      </c>
    </row>
    <row r="9138" spans="1:17" hidden="1" x14ac:dyDescent="0.3">
      <c r="A9138" t="s">
        <v>264</v>
      </c>
      <c r="B9138" t="s">
        <v>9425</v>
      </c>
      <c r="C9138" t="s">
        <v>155</v>
      </c>
      <c r="D9138" t="s">
        <v>67</v>
      </c>
      <c r="E9138" t="s">
        <v>30</v>
      </c>
      <c r="F9138">
        <v>7.54</v>
      </c>
      <c r="G9138">
        <v>68</v>
      </c>
      <c r="H9138">
        <v>68</v>
      </c>
      <c r="I9138">
        <v>38</v>
      </c>
      <c r="J9138">
        <v>100</v>
      </c>
      <c r="K9138">
        <v>58</v>
      </c>
      <c r="L9138">
        <v>58</v>
      </c>
      <c r="M9138" t="s">
        <v>130</v>
      </c>
      <c r="N9138" t="s">
        <v>283</v>
      </c>
      <c r="O9138" t="s">
        <v>177</v>
      </c>
      <c r="P9138">
        <v>4</v>
      </c>
      <c r="Q9138" t="s">
        <v>50</v>
      </c>
    </row>
    <row r="9139" spans="1:17" hidden="1" x14ac:dyDescent="0.3">
      <c r="A9139" t="s">
        <v>210</v>
      </c>
      <c r="B9139" t="s">
        <v>9426</v>
      </c>
      <c r="C9139" t="s">
        <v>161</v>
      </c>
      <c r="D9139" t="s">
        <v>67</v>
      </c>
      <c r="E9139" t="s">
        <v>38</v>
      </c>
      <c r="F9139">
        <v>53.48</v>
      </c>
      <c r="G9139">
        <v>46</v>
      </c>
      <c r="H9139">
        <v>2452.2600000000002</v>
      </c>
      <c r="I9139">
        <v>34</v>
      </c>
      <c r="J9139">
        <v>79</v>
      </c>
      <c r="K9139">
        <v>26</v>
      </c>
      <c r="L9139">
        <v>1386.06</v>
      </c>
      <c r="M9139" t="s">
        <v>196</v>
      </c>
      <c r="N9139" t="s">
        <v>210</v>
      </c>
      <c r="O9139" t="s">
        <v>350</v>
      </c>
      <c r="P9139">
        <v>6</v>
      </c>
      <c r="Q9139" t="s">
        <v>25</v>
      </c>
    </row>
    <row r="9140" spans="1:17" hidden="1" x14ac:dyDescent="0.3">
      <c r="A9140" t="s">
        <v>68</v>
      </c>
      <c r="B9140" t="s">
        <v>9427</v>
      </c>
      <c r="C9140" t="s">
        <v>192</v>
      </c>
      <c r="D9140" t="s">
        <v>37</v>
      </c>
      <c r="E9140" t="s">
        <v>21</v>
      </c>
      <c r="F9140">
        <v>95.4</v>
      </c>
      <c r="G9140">
        <v>83</v>
      </c>
      <c r="H9140">
        <v>7840.18</v>
      </c>
      <c r="I9140">
        <v>38</v>
      </c>
      <c r="J9140">
        <v>62</v>
      </c>
      <c r="K9140">
        <v>57</v>
      </c>
      <c r="L9140">
        <v>5384.22</v>
      </c>
      <c r="M9140" t="s">
        <v>435</v>
      </c>
      <c r="N9140" t="s">
        <v>319</v>
      </c>
      <c r="O9140" t="s">
        <v>188</v>
      </c>
      <c r="P9140">
        <v>6</v>
      </c>
      <c r="Q9140" t="s">
        <v>50</v>
      </c>
    </row>
    <row r="9141" spans="1:17" x14ac:dyDescent="0.3">
      <c r="A9141" t="s">
        <v>298</v>
      </c>
      <c r="B9141" t="s">
        <v>9428</v>
      </c>
      <c r="C9141" t="s">
        <v>28</v>
      </c>
      <c r="D9141" t="s">
        <v>29</v>
      </c>
      <c r="E9141" t="s">
        <v>21</v>
      </c>
      <c r="F9141">
        <v>13.82</v>
      </c>
      <c r="G9141">
        <v>76</v>
      </c>
      <c r="H9141">
        <v>1308.72</v>
      </c>
      <c r="I9141">
        <v>30</v>
      </c>
      <c r="J9141">
        <v>42</v>
      </c>
      <c r="K9141">
        <v>62</v>
      </c>
      <c r="L9141">
        <v>1067.6400000000001</v>
      </c>
      <c r="M9141" t="s">
        <v>293</v>
      </c>
      <c r="N9141" t="s">
        <v>196</v>
      </c>
      <c r="O9141" t="s">
        <v>242</v>
      </c>
      <c r="P9141">
        <v>5</v>
      </c>
      <c r="Q9141" t="s">
        <v>50</v>
      </c>
    </row>
    <row r="9142" spans="1:17" hidden="1" x14ac:dyDescent="0.3">
      <c r="A9142" t="s">
        <v>184</v>
      </c>
      <c r="B9142" t="s">
        <v>9429</v>
      </c>
      <c r="C9142" t="s">
        <v>261</v>
      </c>
      <c r="D9142" t="s">
        <v>20</v>
      </c>
      <c r="E9142" t="s">
        <v>21</v>
      </c>
      <c r="F9142">
        <v>76.069999999999993</v>
      </c>
      <c r="G9142">
        <v>193</v>
      </c>
      <c r="H9142">
        <v>16464.830000000002</v>
      </c>
      <c r="I9142">
        <v>18</v>
      </c>
      <c r="J9142">
        <v>52</v>
      </c>
      <c r="K9142">
        <v>87</v>
      </c>
      <c r="L9142">
        <v>7421.97</v>
      </c>
      <c r="M9142" t="s">
        <v>268</v>
      </c>
      <c r="N9142" t="s">
        <v>287</v>
      </c>
      <c r="O9142" t="s">
        <v>22</v>
      </c>
      <c r="P9142">
        <v>2</v>
      </c>
      <c r="Q9142" t="s">
        <v>25</v>
      </c>
    </row>
    <row r="9143" spans="1:17" x14ac:dyDescent="0.3">
      <c r="A9143" t="s">
        <v>56</v>
      </c>
      <c r="B9143" t="s">
        <v>9430</v>
      </c>
      <c r="C9143" t="s">
        <v>28</v>
      </c>
      <c r="D9143" t="s">
        <v>29</v>
      </c>
      <c r="E9143" t="s">
        <v>38</v>
      </c>
      <c r="F9143">
        <v>48.48</v>
      </c>
      <c r="G9143">
        <v>50</v>
      </c>
      <c r="H9143">
        <v>2689</v>
      </c>
      <c r="I9143">
        <v>12</v>
      </c>
      <c r="J9143">
        <v>66</v>
      </c>
      <c r="K9143">
        <v>11</v>
      </c>
      <c r="L9143">
        <v>591.58000000000004</v>
      </c>
      <c r="M9143" t="s">
        <v>79</v>
      </c>
      <c r="N9143" t="s">
        <v>230</v>
      </c>
      <c r="O9143" t="s">
        <v>372</v>
      </c>
      <c r="P9143">
        <v>2</v>
      </c>
      <c r="Q9143" t="s">
        <v>50</v>
      </c>
    </row>
    <row r="9144" spans="1:17" hidden="1" x14ac:dyDescent="0.3">
      <c r="A9144" t="s">
        <v>394</v>
      </c>
      <c r="B9144" t="s">
        <v>9431</v>
      </c>
      <c r="C9144" t="s">
        <v>45</v>
      </c>
      <c r="D9144" t="s">
        <v>46</v>
      </c>
      <c r="E9144" t="s">
        <v>21</v>
      </c>
      <c r="F9144">
        <v>54.87</v>
      </c>
      <c r="G9144">
        <v>88</v>
      </c>
      <c r="H9144">
        <v>8493.76</v>
      </c>
      <c r="I9144">
        <v>21</v>
      </c>
      <c r="J9144">
        <v>61</v>
      </c>
      <c r="K9144">
        <v>50</v>
      </c>
      <c r="L9144">
        <v>4826</v>
      </c>
      <c r="M9144" t="s">
        <v>283</v>
      </c>
      <c r="N9144" t="s">
        <v>385</v>
      </c>
      <c r="O9144" t="s">
        <v>24</v>
      </c>
      <c r="P9144">
        <v>2</v>
      </c>
      <c r="Q9144" t="s">
        <v>25</v>
      </c>
    </row>
    <row r="9145" spans="1:17" hidden="1" x14ac:dyDescent="0.3">
      <c r="A9145" t="s">
        <v>372</v>
      </c>
      <c r="B9145" t="s">
        <v>9432</v>
      </c>
      <c r="C9145" t="s">
        <v>233</v>
      </c>
      <c r="D9145" t="s">
        <v>29</v>
      </c>
      <c r="E9145" t="s">
        <v>30</v>
      </c>
      <c r="F9145">
        <v>92.78</v>
      </c>
      <c r="G9145">
        <v>139</v>
      </c>
      <c r="H9145">
        <v>13610.88</v>
      </c>
      <c r="I9145">
        <v>11</v>
      </c>
      <c r="J9145">
        <v>59</v>
      </c>
      <c r="K9145">
        <v>99</v>
      </c>
      <c r="L9145">
        <v>9694.08</v>
      </c>
      <c r="M9145" t="s">
        <v>69</v>
      </c>
      <c r="N9145" t="s">
        <v>335</v>
      </c>
      <c r="O9145" t="s">
        <v>190</v>
      </c>
      <c r="P9145">
        <v>9</v>
      </c>
      <c r="Q9145" t="s">
        <v>50</v>
      </c>
    </row>
    <row r="9146" spans="1:17" hidden="1" x14ac:dyDescent="0.3">
      <c r="A9146" t="s">
        <v>79</v>
      </c>
      <c r="B9146" t="s">
        <v>9433</v>
      </c>
      <c r="C9146" t="s">
        <v>359</v>
      </c>
      <c r="D9146" t="s">
        <v>60</v>
      </c>
      <c r="E9146" t="s">
        <v>38</v>
      </c>
      <c r="F9146">
        <v>26.75</v>
      </c>
      <c r="G9146">
        <v>121</v>
      </c>
      <c r="H9146">
        <v>4163.6099999999997</v>
      </c>
      <c r="I9146">
        <v>15</v>
      </c>
      <c r="J9146">
        <v>88</v>
      </c>
      <c r="K9146">
        <v>72</v>
      </c>
      <c r="L9146">
        <v>2477.52</v>
      </c>
      <c r="M9146" t="s">
        <v>435</v>
      </c>
      <c r="N9146" t="s">
        <v>226</v>
      </c>
      <c r="O9146" t="s">
        <v>97</v>
      </c>
      <c r="P9146">
        <v>6</v>
      </c>
      <c r="Q9146" t="s">
        <v>42</v>
      </c>
    </row>
    <row r="9147" spans="1:17" hidden="1" x14ac:dyDescent="0.3">
      <c r="A9147" t="s">
        <v>145</v>
      </c>
      <c r="B9147" t="s">
        <v>9434</v>
      </c>
      <c r="C9147" t="s">
        <v>205</v>
      </c>
      <c r="D9147" t="s">
        <v>46</v>
      </c>
      <c r="E9147" t="s">
        <v>21</v>
      </c>
      <c r="F9147">
        <v>94.82</v>
      </c>
      <c r="G9147">
        <v>174</v>
      </c>
      <c r="H9147">
        <v>11332.62</v>
      </c>
      <c r="I9147">
        <v>15</v>
      </c>
      <c r="J9147">
        <v>67</v>
      </c>
      <c r="K9147">
        <v>125</v>
      </c>
      <c r="L9147">
        <v>8141.25</v>
      </c>
      <c r="M9147" t="s">
        <v>355</v>
      </c>
      <c r="N9147" t="s">
        <v>43</v>
      </c>
      <c r="O9147" t="s">
        <v>372</v>
      </c>
      <c r="P9147">
        <v>3</v>
      </c>
      <c r="Q9147" t="s">
        <v>50</v>
      </c>
    </row>
    <row r="9148" spans="1:17" hidden="1" x14ac:dyDescent="0.3">
      <c r="A9148" t="s">
        <v>435</v>
      </c>
      <c r="B9148" t="s">
        <v>9435</v>
      </c>
      <c r="C9148" t="s">
        <v>205</v>
      </c>
      <c r="D9148" t="s">
        <v>46</v>
      </c>
      <c r="E9148" t="s">
        <v>30</v>
      </c>
      <c r="F9148">
        <v>50.01</v>
      </c>
      <c r="G9148">
        <v>127</v>
      </c>
      <c r="H9148">
        <v>3755.39</v>
      </c>
      <c r="I9148">
        <v>39</v>
      </c>
      <c r="J9148">
        <v>58</v>
      </c>
      <c r="K9148">
        <v>0</v>
      </c>
      <c r="L9148">
        <v>0</v>
      </c>
      <c r="N9148" t="s">
        <v>80</v>
      </c>
      <c r="O9148" t="s">
        <v>157</v>
      </c>
      <c r="P9148">
        <v>7</v>
      </c>
      <c r="Q9148" t="s">
        <v>42</v>
      </c>
    </row>
    <row r="9149" spans="1:17" hidden="1" x14ac:dyDescent="0.3">
      <c r="A9149" t="s">
        <v>238</v>
      </c>
      <c r="B9149" t="s">
        <v>9436</v>
      </c>
      <c r="C9149" t="s">
        <v>103</v>
      </c>
      <c r="D9149" t="s">
        <v>67</v>
      </c>
      <c r="E9149" t="s">
        <v>38</v>
      </c>
      <c r="F9149">
        <v>66.790000000000006</v>
      </c>
      <c r="G9149">
        <v>21</v>
      </c>
      <c r="H9149">
        <v>1351.98</v>
      </c>
      <c r="I9149">
        <v>7</v>
      </c>
      <c r="J9149">
        <v>29</v>
      </c>
      <c r="K9149">
        <v>19</v>
      </c>
      <c r="L9149">
        <v>1223.22</v>
      </c>
      <c r="M9149" t="s">
        <v>268</v>
      </c>
      <c r="N9149" t="s">
        <v>90</v>
      </c>
      <c r="O9149" t="s">
        <v>298</v>
      </c>
      <c r="P9149">
        <v>6</v>
      </c>
      <c r="Q9149" t="s">
        <v>25</v>
      </c>
    </row>
    <row r="9150" spans="1:17" hidden="1" x14ac:dyDescent="0.3">
      <c r="A9150" t="s">
        <v>327</v>
      </c>
      <c r="B9150" t="s">
        <v>9437</v>
      </c>
      <c r="C9150" t="s">
        <v>317</v>
      </c>
      <c r="D9150" t="s">
        <v>88</v>
      </c>
      <c r="E9150" t="s">
        <v>38</v>
      </c>
      <c r="F9150">
        <v>54.24</v>
      </c>
      <c r="G9150">
        <v>119</v>
      </c>
      <c r="H9150">
        <v>2641.8</v>
      </c>
      <c r="I9150">
        <v>35</v>
      </c>
      <c r="J9150">
        <v>61</v>
      </c>
      <c r="K9150">
        <v>10</v>
      </c>
      <c r="L9150">
        <v>222</v>
      </c>
      <c r="M9150" t="s">
        <v>124</v>
      </c>
      <c r="N9150" t="s">
        <v>249</v>
      </c>
      <c r="O9150" t="s">
        <v>79</v>
      </c>
      <c r="P9150">
        <v>10</v>
      </c>
      <c r="Q9150" t="s">
        <v>42</v>
      </c>
    </row>
    <row r="9151" spans="1:17" hidden="1" x14ac:dyDescent="0.3">
      <c r="A9151" t="s">
        <v>146</v>
      </c>
      <c r="B9151" t="s">
        <v>9438</v>
      </c>
      <c r="C9151" t="s">
        <v>53</v>
      </c>
      <c r="D9151" t="s">
        <v>54</v>
      </c>
      <c r="E9151" t="s">
        <v>21</v>
      </c>
      <c r="F9151">
        <v>26.92</v>
      </c>
      <c r="G9151">
        <v>54</v>
      </c>
      <c r="H9151">
        <v>79.92</v>
      </c>
      <c r="I9151">
        <v>47</v>
      </c>
      <c r="J9151">
        <v>54</v>
      </c>
      <c r="K9151">
        <v>23</v>
      </c>
      <c r="L9151">
        <v>34.04</v>
      </c>
      <c r="M9151" t="s">
        <v>206</v>
      </c>
      <c r="N9151" t="s">
        <v>125</v>
      </c>
      <c r="O9151" t="s">
        <v>116</v>
      </c>
      <c r="P9151">
        <v>3</v>
      </c>
      <c r="Q9151" t="s">
        <v>42</v>
      </c>
    </row>
    <row r="9152" spans="1:17" hidden="1" x14ac:dyDescent="0.3">
      <c r="A9152" t="s">
        <v>188</v>
      </c>
      <c r="B9152" t="s">
        <v>9439</v>
      </c>
      <c r="C9152" t="s">
        <v>317</v>
      </c>
      <c r="D9152" t="s">
        <v>88</v>
      </c>
      <c r="E9152" t="s">
        <v>30</v>
      </c>
      <c r="F9152">
        <v>6.29</v>
      </c>
      <c r="G9152">
        <v>97</v>
      </c>
      <c r="H9152">
        <v>7640.69</v>
      </c>
      <c r="I9152">
        <v>48</v>
      </c>
      <c r="J9152">
        <v>47</v>
      </c>
      <c r="K9152">
        <v>28</v>
      </c>
      <c r="L9152">
        <v>2205.56</v>
      </c>
      <c r="M9152" t="s">
        <v>272</v>
      </c>
      <c r="N9152" t="s">
        <v>68</v>
      </c>
      <c r="O9152" t="s">
        <v>418</v>
      </c>
      <c r="P9152">
        <v>8</v>
      </c>
      <c r="Q9152" t="s">
        <v>42</v>
      </c>
    </row>
    <row r="9153" spans="1:17" x14ac:dyDescent="0.3">
      <c r="A9153" t="s">
        <v>56</v>
      </c>
      <c r="B9153" t="s">
        <v>9440</v>
      </c>
      <c r="C9153" t="s">
        <v>28</v>
      </c>
      <c r="D9153" t="s">
        <v>29</v>
      </c>
      <c r="E9153" t="s">
        <v>30</v>
      </c>
      <c r="F9153">
        <v>9.82</v>
      </c>
      <c r="G9153">
        <v>18</v>
      </c>
      <c r="H9153">
        <v>1797.12</v>
      </c>
      <c r="I9153">
        <v>22</v>
      </c>
      <c r="J9153">
        <v>95</v>
      </c>
      <c r="K9153">
        <v>15</v>
      </c>
      <c r="L9153">
        <v>1497.6</v>
      </c>
      <c r="M9153" t="s">
        <v>48</v>
      </c>
      <c r="N9153" t="s">
        <v>295</v>
      </c>
      <c r="O9153" t="s">
        <v>326</v>
      </c>
      <c r="P9153">
        <v>7</v>
      </c>
      <c r="Q9153" t="s">
        <v>25</v>
      </c>
    </row>
    <row r="9154" spans="1:17" hidden="1" x14ac:dyDescent="0.3">
      <c r="A9154" t="s">
        <v>125</v>
      </c>
      <c r="B9154" t="s">
        <v>9441</v>
      </c>
      <c r="C9154" t="s">
        <v>128</v>
      </c>
      <c r="D9154" t="s">
        <v>46</v>
      </c>
      <c r="E9154" t="s">
        <v>38</v>
      </c>
      <c r="F9154">
        <v>49.94</v>
      </c>
      <c r="G9154">
        <v>29</v>
      </c>
      <c r="H9154">
        <v>2355.38</v>
      </c>
      <c r="I9154">
        <v>45</v>
      </c>
      <c r="J9154">
        <v>53</v>
      </c>
      <c r="K9154">
        <v>5</v>
      </c>
      <c r="L9154">
        <v>406.1</v>
      </c>
      <c r="M9154" t="s">
        <v>239</v>
      </c>
      <c r="N9154" t="s">
        <v>370</v>
      </c>
      <c r="O9154" t="s">
        <v>293</v>
      </c>
      <c r="P9154">
        <v>5</v>
      </c>
      <c r="Q9154" t="s">
        <v>50</v>
      </c>
    </row>
    <row r="9155" spans="1:17" hidden="1" x14ac:dyDescent="0.3">
      <c r="A9155" t="s">
        <v>105</v>
      </c>
      <c r="B9155" t="s">
        <v>9442</v>
      </c>
      <c r="C9155" t="s">
        <v>286</v>
      </c>
      <c r="D9155" t="s">
        <v>54</v>
      </c>
      <c r="E9155" t="s">
        <v>21</v>
      </c>
      <c r="F9155">
        <v>36.32</v>
      </c>
      <c r="G9155">
        <v>77</v>
      </c>
      <c r="H9155">
        <v>2210.67</v>
      </c>
      <c r="I9155">
        <v>29</v>
      </c>
      <c r="J9155">
        <v>42</v>
      </c>
      <c r="K9155">
        <v>65</v>
      </c>
      <c r="L9155">
        <v>1866.15</v>
      </c>
      <c r="M9155" t="s">
        <v>234</v>
      </c>
      <c r="N9155" t="s">
        <v>266</v>
      </c>
      <c r="O9155" t="s">
        <v>135</v>
      </c>
      <c r="P9155">
        <v>6</v>
      </c>
      <c r="Q9155" t="s">
        <v>42</v>
      </c>
    </row>
    <row r="9156" spans="1:17" hidden="1" x14ac:dyDescent="0.3">
      <c r="A9156" t="s">
        <v>72</v>
      </c>
      <c r="B9156" t="s">
        <v>9443</v>
      </c>
      <c r="C9156" t="s">
        <v>165</v>
      </c>
      <c r="D9156" t="s">
        <v>134</v>
      </c>
      <c r="E9156" t="s">
        <v>30</v>
      </c>
      <c r="F9156">
        <v>54.17</v>
      </c>
      <c r="G9156">
        <v>113</v>
      </c>
      <c r="H9156">
        <v>8991.41</v>
      </c>
      <c r="I9156">
        <v>11</v>
      </c>
      <c r="J9156">
        <v>22</v>
      </c>
      <c r="K9156">
        <v>102</v>
      </c>
      <c r="L9156">
        <v>8116.14</v>
      </c>
      <c r="M9156" t="s">
        <v>247</v>
      </c>
      <c r="N9156" t="s">
        <v>129</v>
      </c>
      <c r="O9156" t="s">
        <v>247</v>
      </c>
      <c r="P9156">
        <v>1</v>
      </c>
      <c r="Q9156" t="s">
        <v>50</v>
      </c>
    </row>
    <row r="9157" spans="1:17" hidden="1" x14ac:dyDescent="0.3">
      <c r="A9157" t="s">
        <v>111</v>
      </c>
      <c r="B9157" t="s">
        <v>9444</v>
      </c>
      <c r="C9157" t="s">
        <v>19</v>
      </c>
      <c r="D9157" t="s">
        <v>20</v>
      </c>
      <c r="E9157" t="s">
        <v>38</v>
      </c>
      <c r="F9157">
        <v>18.079999999999998</v>
      </c>
      <c r="G9157">
        <v>180</v>
      </c>
      <c r="H9157">
        <v>8740.7999999999993</v>
      </c>
      <c r="I9157">
        <v>21</v>
      </c>
      <c r="J9157">
        <v>27</v>
      </c>
      <c r="K9157">
        <v>122</v>
      </c>
      <c r="L9157">
        <v>5924.32</v>
      </c>
      <c r="M9157" t="s">
        <v>266</v>
      </c>
      <c r="N9157" t="s">
        <v>178</v>
      </c>
      <c r="O9157" t="s">
        <v>130</v>
      </c>
      <c r="P9157">
        <v>10</v>
      </c>
      <c r="Q9157" t="s">
        <v>42</v>
      </c>
    </row>
    <row r="9158" spans="1:17" hidden="1" x14ac:dyDescent="0.3">
      <c r="A9158" t="s">
        <v>229</v>
      </c>
      <c r="B9158" t="s">
        <v>9445</v>
      </c>
      <c r="C9158" t="s">
        <v>103</v>
      </c>
      <c r="D9158" t="s">
        <v>67</v>
      </c>
      <c r="E9158" t="s">
        <v>21</v>
      </c>
      <c r="F9158">
        <v>80.08</v>
      </c>
      <c r="G9158">
        <v>15</v>
      </c>
      <c r="H9158">
        <v>300.60000000000002</v>
      </c>
      <c r="I9158">
        <v>31</v>
      </c>
      <c r="J9158">
        <v>61</v>
      </c>
      <c r="K9158">
        <v>9</v>
      </c>
      <c r="L9158">
        <v>180.36</v>
      </c>
      <c r="M9158" t="s">
        <v>266</v>
      </c>
      <c r="N9158" t="s">
        <v>34</v>
      </c>
      <c r="O9158" t="s">
        <v>210</v>
      </c>
      <c r="P9158">
        <v>7</v>
      </c>
      <c r="Q9158" t="s">
        <v>25</v>
      </c>
    </row>
    <row r="9159" spans="1:17" hidden="1" x14ac:dyDescent="0.3">
      <c r="A9159" t="s">
        <v>101</v>
      </c>
      <c r="B9159" t="s">
        <v>9446</v>
      </c>
      <c r="C9159" t="s">
        <v>66</v>
      </c>
      <c r="D9159" t="s">
        <v>67</v>
      </c>
      <c r="E9159" t="s">
        <v>30</v>
      </c>
      <c r="F9159">
        <v>50.66</v>
      </c>
      <c r="G9159">
        <v>124</v>
      </c>
      <c r="H9159">
        <v>7345.76</v>
      </c>
      <c r="I9159">
        <v>11</v>
      </c>
      <c r="J9159">
        <v>80</v>
      </c>
      <c r="K9159">
        <v>14</v>
      </c>
      <c r="L9159">
        <v>829.36</v>
      </c>
      <c r="M9159" t="s">
        <v>142</v>
      </c>
      <c r="N9159" t="s">
        <v>313</v>
      </c>
      <c r="O9159" t="s">
        <v>104</v>
      </c>
      <c r="P9159">
        <v>9</v>
      </c>
      <c r="Q9159" t="s">
        <v>42</v>
      </c>
    </row>
    <row r="9160" spans="1:17" hidden="1" x14ac:dyDescent="0.3">
      <c r="A9160" t="s">
        <v>82</v>
      </c>
      <c r="B9160" t="s">
        <v>9447</v>
      </c>
      <c r="C9160" t="s">
        <v>122</v>
      </c>
      <c r="D9160" t="s">
        <v>54</v>
      </c>
      <c r="E9160" t="s">
        <v>38</v>
      </c>
      <c r="F9160">
        <v>62.49</v>
      </c>
      <c r="G9160">
        <v>48</v>
      </c>
      <c r="H9160">
        <v>3216.96</v>
      </c>
      <c r="I9160">
        <v>24</v>
      </c>
      <c r="J9160">
        <v>38</v>
      </c>
      <c r="K9160">
        <v>6</v>
      </c>
      <c r="L9160">
        <v>402.12</v>
      </c>
      <c r="M9160" t="s">
        <v>79</v>
      </c>
      <c r="N9160" t="s">
        <v>100</v>
      </c>
      <c r="O9160" t="s">
        <v>826</v>
      </c>
      <c r="P9160">
        <v>2</v>
      </c>
      <c r="Q9160" t="s">
        <v>42</v>
      </c>
    </row>
    <row r="9161" spans="1:17" hidden="1" x14ac:dyDescent="0.3">
      <c r="A9161" t="s">
        <v>114</v>
      </c>
      <c r="B9161" t="s">
        <v>9448</v>
      </c>
      <c r="C9161" t="s">
        <v>261</v>
      </c>
      <c r="D9161" t="s">
        <v>20</v>
      </c>
      <c r="E9161" t="s">
        <v>21</v>
      </c>
      <c r="F9161">
        <v>76.069999999999993</v>
      </c>
      <c r="G9161">
        <v>78</v>
      </c>
      <c r="H9161">
        <v>4947.54</v>
      </c>
      <c r="I9161">
        <v>24</v>
      </c>
      <c r="J9161">
        <v>83</v>
      </c>
      <c r="K9161">
        <v>8</v>
      </c>
      <c r="L9161">
        <v>507.44</v>
      </c>
      <c r="M9161" t="s">
        <v>123</v>
      </c>
      <c r="N9161" t="s">
        <v>355</v>
      </c>
      <c r="O9161" t="s">
        <v>109</v>
      </c>
      <c r="P9161">
        <v>2</v>
      </c>
      <c r="Q9161" t="s">
        <v>25</v>
      </c>
    </row>
    <row r="9162" spans="1:17" hidden="1" x14ac:dyDescent="0.3">
      <c r="A9162" t="s">
        <v>189</v>
      </c>
      <c r="B9162" t="s">
        <v>9449</v>
      </c>
      <c r="C9162" t="s">
        <v>195</v>
      </c>
      <c r="D9162" t="s">
        <v>88</v>
      </c>
      <c r="E9162" t="s">
        <v>30</v>
      </c>
      <c r="F9162">
        <v>30.21</v>
      </c>
      <c r="G9162">
        <v>120</v>
      </c>
      <c r="H9162">
        <v>7285.2</v>
      </c>
      <c r="I9162">
        <v>21</v>
      </c>
      <c r="J9162">
        <v>82</v>
      </c>
      <c r="K9162">
        <v>68</v>
      </c>
      <c r="L9162">
        <v>4128.28</v>
      </c>
      <c r="M9162" t="s">
        <v>109</v>
      </c>
      <c r="N9162" t="s">
        <v>350</v>
      </c>
      <c r="O9162" t="s">
        <v>249</v>
      </c>
      <c r="P9162">
        <v>3</v>
      </c>
      <c r="Q9162" t="s">
        <v>50</v>
      </c>
    </row>
    <row r="9163" spans="1:17" hidden="1" x14ac:dyDescent="0.3">
      <c r="A9163" t="s">
        <v>272</v>
      </c>
      <c r="B9163" t="s">
        <v>9450</v>
      </c>
      <c r="C9163" t="s">
        <v>36</v>
      </c>
      <c r="D9163" t="s">
        <v>37</v>
      </c>
      <c r="E9163" t="s">
        <v>21</v>
      </c>
      <c r="F9163">
        <v>16.41</v>
      </c>
      <c r="G9163">
        <v>87</v>
      </c>
      <c r="H9163">
        <v>7608.15</v>
      </c>
      <c r="I9163">
        <v>17</v>
      </c>
      <c r="J9163">
        <v>85</v>
      </c>
      <c r="K9163">
        <v>39</v>
      </c>
      <c r="L9163">
        <v>3410.55</v>
      </c>
      <c r="M9163" t="s">
        <v>109</v>
      </c>
      <c r="N9163" t="s">
        <v>136</v>
      </c>
      <c r="O9163" t="s">
        <v>259</v>
      </c>
      <c r="P9163">
        <v>7</v>
      </c>
      <c r="Q9163" t="s">
        <v>25</v>
      </c>
    </row>
    <row r="9164" spans="1:17" hidden="1" x14ac:dyDescent="0.3">
      <c r="A9164" t="s">
        <v>152</v>
      </c>
      <c r="B9164" t="s">
        <v>9451</v>
      </c>
      <c r="C9164" t="s">
        <v>87</v>
      </c>
      <c r="D9164" t="s">
        <v>88</v>
      </c>
      <c r="E9164" t="s">
        <v>38</v>
      </c>
      <c r="F9164">
        <v>98.64</v>
      </c>
      <c r="G9164">
        <v>74</v>
      </c>
      <c r="H9164">
        <v>7269.76</v>
      </c>
      <c r="I9164">
        <v>22</v>
      </c>
      <c r="J9164">
        <v>86</v>
      </c>
      <c r="K9164">
        <v>63</v>
      </c>
      <c r="L9164">
        <v>6189.12</v>
      </c>
      <c r="M9164" t="s">
        <v>226</v>
      </c>
      <c r="N9164" t="s">
        <v>80</v>
      </c>
      <c r="O9164" t="s">
        <v>378</v>
      </c>
      <c r="P9164">
        <v>10</v>
      </c>
      <c r="Q9164" t="s">
        <v>42</v>
      </c>
    </row>
    <row r="9165" spans="1:17" hidden="1" x14ac:dyDescent="0.3">
      <c r="A9165" t="s">
        <v>126</v>
      </c>
      <c r="B9165" t="s">
        <v>9452</v>
      </c>
      <c r="C9165" t="s">
        <v>223</v>
      </c>
      <c r="D9165" t="s">
        <v>37</v>
      </c>
      <c r="E9165" t="s">
        <v>21</v>
      </c>
      <c r="F9165">
        <v>87.32</v>
      </c>
      <c r="G9165">
        <v>178</v>
      </c>
      <c r="H9165">
        <v>3244.94</v>
      </c>
      <c r="I9165">
        <v>45</v>
      </c>
      <c r="J9165">
        <v>49</v>
      </c>
      <c r="K9165">
        <v>131</v>
      </c>
      <c r="L9165">
        <v>2388.13</v>
      </c>
      <c r="M9165" t="s">
        <v>394</v>
      </c>
      <c r="N9165" t="s">
        <v>157</v>
      </c>
      <c r="O9165" t="s">
        <v>257</v>
      </c>
      <c r="P9165">
        <v>10</v>
      </c>
      <c r="Q9165" t="s">
        <v>42</v>
      </c>
    </row>
    <row r="9166" spans="1:17" x14ac:dyDescent="0.3">
      <c r="A9166" t="s">
        <v>56</v>
      </c>
      <c r="B9166" t="s">
        <v>9453</v>
      </c>
      <c r="C9166" t="s">
        <v>28</v>
      </c>
      <c r="D9166" t="s">
        <v>29</v>
      </c>
      <c r="E9166" t="s">
        <v>21</v>
      </c>
      <c r="F9166">
        <v>13.82</v>
      </c>
      <c r="G9166">
        <v>49</v>
      </c>
      <c r="H9166">
        <v>824.18</v>
      </c>
      <c r="I9166">
        <v>27</v>
      </c>
      <c r="J9166">
        <v>59</v>
      </c>
      <c r="K9166">
        <v>40</v>
      </c>
      <c r="L9166">
        <v>672.8</v>
      </c>
      <c r="M9166" t="s">
        <v>175</v>
      </c>
      <c r="N9166" t="s">
        <v>370</v>
      </c>
      <c r="O9166" t="s">
        <v>272</v>
      </c>
      <c r="P9166">
        <v>1</v>
      </c>
      <c r="Q9166" t="s">
        <v>50</v>
      </c>
    </row>
    <row r="9167" spans="1:17" x14ac:dyDescent="0.3">
      <c r="A9167" t="s">
        <v>218</v>
      </c>
      <c r="B9167" t="s">
        <v>9454</v>
      </c>
      <c r="C9167" t="s">
        <v>28</v>
      </c>
      <c r="D9167" t="s">
        <v>29</v>
      </c>
      <c r="E9167" t="s">
        <v>21</v>
      </c>
      <c r="F9167">
        <v>13.82</v>
      </c>
      <c r="G9167">
        <v>196</v>
      </c>
      <c r="H9167">
        <v>7724.36</v>
      </c>
      <c r="I9167">
        <v>29</v>
      </c>
      <c r="J9167">
        <v>73</v>
      </c>
      <c r="K9167">
        <v>130</v>
      </c>
      <c r="L9167">
        <v>5123.3</v>
      </c>
      <c r="M9167" t="s">
        <v>123</v>
      </c>
      <c r="N9167" t="s">
        <v>313</v>
      </c>
      <c r="O9167" t="s">
        <v>295</v>
      </c>
      <c r="P9167">
        <v>8</v>
      </c>
      <c r="Q9167" t="s">
        <v>42</v>
      </c>
    </row>
    <row r="9168" spans="1:17" hidden="1" x14ac:dyDescent="0.3">
      <c r="A9168" t="s">
        <v>469</v>
      </c>
      <c r="B9168" t="s">
        <v>9455</v>
      </c>
      <c r="C9168" t="s">
        <v>133</v>
      </c>
      <c r="D9168" t="s">
        <v>134</v>
      </c>
      <c r="E9168" t="s">
        <v>38</v>
      </c>
      <c r="F9168">
        <v>31.2</v>
      </c>
      <c r="G9168">
        <v>11</v>
      </c>
      <c r="H9168">
        <v>400.07</v>
      </c>
      <c r="I9168">
        <v>24</v>
      </c>
      <c r="J9168">
        <v>78</v>
      </c>
      <c r="K9168">
        <v>0</v>
      </c>
      <c r="L9168">
        <v>0</v>
      </c>
      <c r="N9168" t="s">
        <v>32</v>
      </c>
      <c r="O9168" t="s">
        <v>156</v>
      </c>
      <c r="P9168">
        <v>9</v>
      </c>
      <c r="Q9168" t="s">
        <v>25</v>
      </c>
    </row>
    <row r="9169" spans="1:17" hidden="1" x14ac:dyDescent="0.3">
      <c r="A9169" t="s">
        <v>116</v>
      </c>
      <c r="B9169" t="s">
        <v>9456</v>
      </c>
      <c r="C9169" t="s">
        <v>317</v>
      </c>
      <c r="D9169" t="s">
        <v>88</v>
      </c>
      <c r="E9169" t="s">
        <v>21</v>
      </c>
      <c r="F9169">
        <v>5.43</v>
      </c>
      <c r="G9169">
        <v>74</v>
      </c>
      <c r="H9169">
        <v>6793.94</v>
      </c>
      <c r="I9169">
        <v>14</v>
      </c>
      <c r="J9169">
        <v>56</v>
      </c>
      <c r="K9169">
        <v>66</v>
      </c>
      <c r="L9169">
        <v>6059.46</v>
      </c>
      <c r="M9169" t="s">
        <v>162</v>
      </c>
      <c r="N9169" t="s">
        <v>61</v>
      </c>
      <c r="O9169" t="s">
        <v>163</v>
      </c>
      <c r="P9169">
        <v>7</v>
      </c>
      <c r="Q9169" t="s">
        <v>50</v>
      </c>
    </row>
    <row r="9170" spans="1:17" hidden="1" x14ac:dyDescent="0.3">
      <c r="A9170" t="s">
        <v>252</v>
      </c>
      <c r="B9170" t="s">
        <v>9457</v>
      </c>
      <c r="C9170" t="s">
        <v>19</v>
      </c>
      <c r="D9170" t="s">
        <v>20</v>
      </c>
      <c r="E9170" t="s">
        <v>30</v>
      </c>
      <c r="F9170">
        <v>57.48</v>
      </c>
      <c r="G9170">
        <v>181</v>
      </c>
      <c r="H9170">
        <v>13964.15</v>
      </c>
      <c r="I9170">
        <v>50</v>
      </c>
      <c r="J9170">
        <v>41</v>
      </c>
      <c r="K9170">
        <v>17</v>
      </c>
      <c r="L9170">
        <v>1311.55</v>
      </c>
      <c r="M9170" t="s">
        <v>247</v>
      </c>
      <c r="N9170" t="s">
        <v>189</v>
      </c>
      <c r="O9170" t="s">
        <v>409</v>
      </c>
      <c r="P9170">
        <v>7</v>
      </c>
      <c r="Q9170" t="s">
        <v>25</v>
      </c>
    </row>
    <row r="9171" spans="1:17" hidden="1" x14ac:dyDescent="0.3">
      <c r="A9171" t="s">
        <v>327</v>
      </c>
      <c r="B9171" t="s">
        <v>9458</v>
      </c>
      <c r="C9171" t="s">
        <v>315</v>
      </c>
      <c r="D9171" t="s">
        <v>37</v>
      </c>
      <c r="E9171" t="s">
        <v>38</v>
      </c>
      <c r="F9171">
        <v>84.88</v>
      </c>
      <c r="G9171">
        <v>80</v>
      </c>
      <c r="H9171">
        <v>5389.6</v>
      </c>
      <c r="I9171">
        <v>15</v>
      </c>
      <c r="J9171">
        <v>78</v>
      </c>
      <c r="K9171">
        <v>34</v>
      </c>
      <c r="L9171">
        <v>2290.58</v>
      </c>
      <c r="M9171" t="s">
        <v>281</v>
      </c>
      <c r="N9171" t="s">
        <v>135</v>
      </c>
      <c r="O9171" t="s">
        <v>275</v>
      </c>
      <c r="P9171">
        <v>3</v>
      </c>
      <c r="Q9171" t="s">
        <v>42</v>
      </c>
    </row>
    <row r="9172" spans="1:17" hidden="1" x14ac:dyDescent="0.3">
      <c r="A9172" t="s">
        <v>39</v>
      </c>
      <c r="B9172" t="s">
        <v>9459</v>
      </c>
      <c r="C9172" t="s">
        <v>113</v>
      </c>
      <c r="D9172" t="s">
        <v>46</v>
      </c>
      <c r="E9172" t="s">
        <v>21</v>
      </c>
      <c r="F9172">
        <v>91.09</v>
      </c>
      <c r="G9172">
        <v>117</v>
      </c>
      <c r="H9172">
        <v>8282.43</v>
      </c>
      <c r="I9172">
        <v>48</v>
      </c>
      <c r="J9172">
        <v>55</v>
      </c>
      <c r="K9172">
        <v>32</v>
      </c>
      <c r="L9172">
        <v>2265.2800000000002</v>
      </c>
      <c r="M9172" t="s">
        <v>126</v>
      </c>
      <c r="N9172" t="s">
        <v>197</v>
      </c>
      <c r="O9172" t="s">
        <v>181</v>
      </c>
      <c r="P9172">
        <v>4</v>
      </c>
      <c r="Q9172" t="s">
        <v>25</v>
      </c>
    </row>
    <row r="9173" spans="1:17" hidden="1" x14ac:dyDescent="0.3">
      <c r="A9173" t="s">
        <v>345</v>
      </c>
      <c r="B9173" t="s">
        <v>9460</v>
      </c>
      <c r="C9173" t="s">
        <v>208</v>
      </c>
      <c r="D9173" t="s">
        <v>20</v>
      </c>
      <c r="E9173" t="s">
        <v>21</v>
      </c>
      <c r="F9173">
        <v>39.020000000000003</v>
      </c>
      <c r="G9173">
        <v>147</v>
      </c>
      <c r="H9173">
        <v>8689.17</v>
      </c>
      <c r="I9173">
        <v>8</v>
      </c>
      <c r="J9173">
        <v>32</v>
      </c>
      <c r="K9173">
        <v>108</v>
      </c>
      <c r="L9173">
        <v>6383.88</v>
      </c>
      <c r="M9173" t="s">
        <v>441</v>
      </c>
      <c r="N9173" t="s">
        <v>143</v>
      </c>
      <c r="O9173" t="s">
        <v>79</v>
      </c>
      <c r="P9173">
        <v>7</v>
      </c>
      <c r="Q9173" t="s">
        <v>25</v>
      </c>
    </row>
    <row r="9174" spans="1:17" hidden="1" x14ac:dyDescent="0.3">
      <c r="A9174" t="s">
        <v>378</v>
      </c>
      <c r="B9174" t="s">
        <v>9461</v>
      </c>
      <c r="C9174" t="s">
        <v>246</v>
      </c>
      <c r="D9174" t="s">
        <v>67</v>
      </c>
      <c r="E9174" t="s">
        <v>30</v>
      </c>
      <c r="F9174">
        <v>45.41</v>
      </c>
      <c r="G9174">
        <v>45</v>
      </c>
      <c r="H9174">
        <v>4475.7</v>
      </c>
      <c r="I9174">
        <v>38</v>
      </c>
      <c r="J9174">
        <v>36</v>
      </c>
      <c r="K9174">
        <v>25</v>
      </c>
      <c r="L9174">
        <v>2486.5</v>
      </c>
      <c r="M9174" t="s">
        <v>213</v>
      </c>
      <c r="N9174" t="s">
        <v>130</v>
      </c>
      <c r="O9174" t="s">
        <v>295</v>
      </c>
      <c r="P9174">
        <v>1</v>
      </c>
      <c r="Q9174" t="s">
        <v>25</v>
      </c>
    </row>
    <row r="9175" spans="1:17" hidden="1" x14ac:dyDescent="0.3">
      <c r="A9175" t="s">
        <v>49</v>
      </c>
      <c r="B9175" t="s">
        <v>9462</v>
      </c>
      <c r="C9175" t="s">
        <v>286</v>
      </c>
      <c r="D9175" t="s">
        <v>54</v>
      </c>
      <c r="E9175" t="s">
        <v>38</v>
      </c>
      <c r="F9175">
        <v>3.51</v>
      </c>
      <c r="G9175">
        <v>178</v>
      </c>
      <c r="H9175">
        <v>13841.28</v>
      </c>
      <c r="I9175">
        <v>5</v>
      </c>
      <c r="J9175">
        <v>96</v>
      </c>
      <c r="K9175">
        <v>48</v>
      </c>
      <c r="L9175">
        <v>3732.48</v>
      </c>
      <c r="M9175" t="s">
        <v>105</v>
      </c>
      <c r="N9175" t="s">
        <v>159</v>
      </c>
      <c r="O9175" t="s">
        <v>264</v>
      </c>
      <c r="P9175">
        <v>6</v>
      </c>
      <c r="Q9175" t="s">
        <v>50</v>
      </c>
    </row>
    <row r="9176" spans="1:17" hidden="1" x14ac:dyDescent="0.3">
      <c r="A9176" t="s">
        <v>167</v>
      </c>
      <c r="B9176" t="s">
        <v>9463</v>
      </c>
      <c r="C9176" t="s">
        <v>165</v>
      </c>
      <c r="D9176" t="s">
        <v>134</v>
      </c>
      <c r="E9176" t="s">
        <v>21</v>
      </c>
      <c r="F9176">
        <v>74.680000000000007</v>
      </c>
      <c r="G9176">
        <v>23</v>
      </c>
      <c r="H9176">
        <v>878.6</v>
      </c>
      <c r="I9176">
        <v>11</v>
      </c>
      <c r="J9176">
        <v>26</v>
      </c>
      <c r="K9176">
        <v>23</v>
      </c>
      <c r="L9176">
        <v>878.6</v>
      </c>
      <c r="M9176" t="s">
        <v>139</v>
      </c>
      <c r="N9176" t="s">
        <v>108</v>
      </c>
      <c r="O9176" t="s">
        <v>83</v>
      </c>
      <c r="P9176">
        <v>2</v>
      </c>
      <c r="Q9176" t="s">
        <v>50</v>
      </c>
    </row>
    <row r="9177" spans="1:17" hidden="1" x14ac:dyDescent="0.3">
      <c r="A9177" t="s">
        <v>188</v>
      </c>
      <c r="B9177" t="s">
        <v>9464</v>
      </c>
      <c r="C9177" t="s">
        <v>93</v>
      </c>
      <c r="D9177" t="s">
        <v>20</v>
      </c>
      <c r="E9177" t="s">
        <v>30</v>
      </c>
      <c r="F9177">
        <v>75.5</v>
      </c>
      <c r="G9177">
        <v>121</v>
      </c>
      <c r="H9177">
        <v>6581.19</v>
      </c>
      <c r="I9177">
        <v>16</v>
      </c>
      <c r="J9177">
        <v>66</v>
      </c>
      <c r="K9177">
        <v>56</v>
      </c>
      <c r="L9177">
        <v>3045.84</v>
      </c>
      <c r="M9177" t="s">
        <v>355</v>
      </c>
      <c r="N9177" t="s">
        <v>120</v>
      </c>
      <c r="O9177" t="s">
        <v>49</v>
      </c>
      <c r="P9177">
        <v>8</v>
      </c>
      <c r="Q9177" t="s">
        <v>25</v>
      </c>
    </row>
    <row r="9178" spans="1:17" hidden="1" x14ac:dyDescent="0.3">
      <c r="A9178" t="s">
        <v>213</v>
      </c>
      <c r="B9178" t="s">
        <v>9465</v>
      </c>
      <c r="C9178" t="s">
        <v>161</v>
      </c>
      <c r="D9178" t="s">
        <v>67</v>
      </c>
      <c r="E9178" t="s">
        <v>38</v>
      </c>
      <c r="F9178">
        <v>53.48</v>
      </c>
      <c r="G9178">
        <v>30</v>
      </c>
      <c r="H9178">
        <v>914.4</v>
      </c>
      <c r="I9178">
        <v>46</v>
      </c>
      <c r="J9178">
        <v>57</v>
      </c>
      <c r="K9178">
        <v>19</v>
      </c>
      <c r="L9178">
        <v>579.12</v>
      </c>
      <c r="M9178" t="s">
        <v>156</v>
      </c>
      <c r="N9178" t="s">
        <v>225</v>
      </c>
      <c r="O9178" t="s">
        <v>345</v>
      </c>
      <c r="P9178">
        <v>5</v>
      </c>
      <c r="Q9178" t="s">
        <v>42</v>
      </c>
    </row>
    <row r="9179" spans="1:17" hidden="1" x14ac:dyDescent="0.3">
      <c r="A9179" t="s">
        <v>196</v>
      </c>
      <c r="B9179" t="s">
        <v>9466</v>
      </c>
      <c r="C9179" t="s">
        <v>233</v>
      </c>
      <c r="D9179" t="s">
        <v>29</v>
      </c>
      <c r="E9179" t="s">
        <v>30</v>
      </c>
      <c r="F9179">
        <v>92.78</v>
      </c>
      <c r="G9179">
        <v>98</v>
      </c>
      <c r="H9179">
        <v>2112.88</v>
      </c>
      <c r="I9179">
        <v>26</v>
      </c>
      <c r="J9179">
        <v>89</v>
      </c>
      <c r="K9179">
        <v>84</v>
      </c>
      <c r="L9179">
        <v>1811.04</v>
      </c>
      <c r="M9179" t="s">
        <v>51</v>
      </c>
      <c r="N9179" t="s">
        <v>193</v>
      </c>
      <c r="O9179" t="s">
        <v>49</v>
      </c>
      <c r="P9179">
        <v>3</v>
      </c>
      <c r="Q9179" t="s">
        <v>50</v>
      </c>
    </row>
    <row r="9180" spans="1:17" hidden="1" x14ac:dyDescent="0.3">
      <c r="A9180" t="s">
        <v>435</v>
      </c>
      <c r="B9180" t="s">
        <v>9467</v>
      </c>
      <c r="C9180" t="s">
        <v>128</v>
      </c>
      <c r="D9180" t="s">
        <v>46</v>
      </c>
      <c r="E9180" t="s">
        <v>21</v>
      </c>
      <c r="F9180">
        <v>42.38</v>
      </c>
      <c r="G9180">
        <v>86</v>
      </c>
      <c r="H9180">
        <v>5593.44</v>
      </c>
      <c r="I9180">
        <v>29</v>
      </c>
      <c r="J9180">
        <v>37</v>
      </c>
      <c r="K9180">
        <v>46</v>
      </c>
      <c r="L9180">
        <v>2991.84</v>
      </c>
      <c r="M9180" t="s">
        <v>242</v>
      </c>
      <c r="N9180" t="s">
        <v>47</v>
      </c>
      <c r="O9180" t="s">
        <v>298</v>
      </c>
      <c r="P9180">
        <v>5</v>
      </c>
      <c r="Q9180" t="s">
        <v>42</v>
      </c>
    </row>
    <row r="9181" spans="1:17" hidden="1" x14ac:dyDescent="0.3">
      <c r="A9181" t="s">
        <v>146</v>
      </c>
      <c r="B9181" t="s">
        <v>9468</v>
      </c>
      <c r="C9181" t="s">
        <v>19</v>
      </c>
      <c r="D9181" t="s">
        <v>20</v>
      </c>
      <c r="E9181" t="s">
        <v>30</v>
      </c>
      <c r="F9181">
        <v>57.48</v>
      </c>
      <c r="G9181">
        <v>169</v>
      </c>
      <c r="H9181">
        <v>14621.88</v>
      </c>
      <c r="I9181">
        <v>10</v>
      </c>
      <c r="J9181">
        <v>84</v>
      </c>
      <c r="K9181">
        <v>17</v>
      </c>
      <c r="L9181">
        <v>1470.84</v>
      </c>
      <c r="M9181" t="s">
        <v>75</v>
      </c>
      <c r="N9181" t="s">
        <v>337</v>
      </c>
      <c r="O9181" t="s">
        <v>64</v>
      </c>
      <c r="P9181">
        <v>5</v>
      </c>
      <c r="Q9181" t="s">
        <v>50</v>
      </c>
    </row>
    <row r="9182" spans="1:17" hidden="1" x14ac:dyDescent="0.3">
      <c r="A9182" t="s">
        <v>48</v>
      </c>
      <c r="B9182" t="s">
        <v>9469</v>
      </c>
      <c r="C9182" t="s">
        <v>208</v>
      </c>
      <c r="D9182" t="s">
        <v>20</v>
      </c>
      <c r="E9182" t="s">
        <v>30</v>
      </c>
      <c r="F9182">
        <v>27.47</v>
      </c>
      <c r="G9182">
        <v>175</v>
      </c>
      <c r="H9182">
        <v>11816</v>
      </c>
      <c r="I9182">
        <v>23</v>
      </c>
      <c r="J9182">
        <v>38</v>
      </c>
      <c r="K9182">
        <v>97</v>
      </c>
      <c r="L9182">
        <v>6549.44</v>
      </c>
      <c r="M9182" t="s">
        <v>173</v>
      </c>
      <c r="N9182" t="s">
        <v>196</v>
      </c>
      <c r="O9182" t="s">
        <v>163</v>
      </c>
      <c r="P9182">
        <v>10</v>
      </c>
      <c r="Q9182" t="s">
        <v>42</v>
      </c>
    </row>
    <row r="9183" spans="1:17" hidden="1" x14ac:dyDescent="0.3">
      <c r="A9183" t="s">
        <v>97</v>
      </c>
      <c r="B9183" t="s">
        <v>9470</v>
      </c>
      <c r="C9183" t="s">
        <v>141</v>
      </c>
      <c r="D9183" t="s">
        <v>88</v>
      </c>
      <c r="E9183" t="s">
        <v>38</v>
      </c>
      <c r="F9183">
        <v>49.4</v>
      </c>
      <c r="G9183">
        <v>166</v>
      </c>
      <c r="H9183">
        <v>7199.42</v>
      </c>
      <c r="I9183">
        <v>27</v>
      </c>
      <c r="J9183">
        <v>45</v>
      </c>
      <c r="K9183">
        <v>1</v>
      </c>
      <c r="L9183">
        <v>43.37</v>
      </c>
      <c r="M9183" t="s">
        <v>105</v>
      </c>
      <c r="N9183" t="s">
        <v>345</v>
      </c>
      <c r="O9183" t="s">
        <v>116</v>
      </c>
      <c r="P9183">
        <v>5</v>
      </c>
      <c r="Q9183" t="s">
        <v>25</v>
      </c>
    </row>
    <row r="9184" spans="1:17" hidden="1" x14ac:dyDescent="0.3">
      <c r="A9184" t="s">
        <v>196</v>
      </c>
      <c r="B9184" t="s">
        <v>9471</v>
      </c>
      <c r="C9184" t="s">
        <v>169</v>
      </c>
      <c r="D9184" t="s">
        <v>20</v>
      </c>
      <c r="E9184" t="s">
        <v>21</v>
      </c>
      <c r="F9184">
        <v>30.17</v>
      </c>
      <c r="G9184">
        <v>108</v>
      </c>
      <c r="H9184">
        <v>6303.96</v>
      </c>
      <c r="I9184">
        <v>33</v>
      </c>
      <c r="J9184">
        <v>32</v>
      </c>
      <c r="K9184">
        <v>106</v>
      </c>
      <c r="L9184">
        <v>6187.22</v>
      </c>
      <c r="M9184" t="s">
        <v>206</v>
      </c>
      <c r="N9184" t="s">
        <v>39</v>
      </c>
      <c r="O9184" t="s">
        <v>75</v>
      </c>
      <c r="P9184">
        <v>4</v>
      </c>
      <c r="Q9184" t="s">
        <v>42</v>
      </c>
    </row>
    <row r="9185" spans="1:17" hidden="1" x14ac:dyDescent="0.3">
      <c r="A9185" t="s">
        <v>139</v>
      </c>
      <c r="B9185" t="s">
        <v>9472</v>
      </c>
      <c r="C9185" t="s">
        <v>205</v>
      </c>
      <c r="D9185" t="s">
        <v>46</v>
      </c>
      <c r="E9185" t="s">
        <v>30</v>
      </c>
      <c r="F9185">
        <v>50.01</v>
      </c>
      <c r="G9185">
        <v>54</v>
      </c>
      <c r="H9185">
        <v>3169.26</v>
      </c>
      <c r="I9185">
        <v>8</v>
      </c>
      <c r="J9185">
        <v>99</v>
      </c>
      <c r="K9185">
        <v>52</v>
      </c>
      <c r="L9185">
        <v>3051.88</v>
      </c>
      <c r="M9185" t="s">
        <v>337</v>
      </c>
      <c r="N9185" t="s">
        <v>109</v>
      </c>
      <c r="O9185" t="s">
        <v>1568</v>
      </c>
      <c r="P9185">
        <v>3</v>
      </c>
      <c r="Q9185" t="s">
        <v>42</v>
      </c>
    </row>
    <row r="9186" spans="1:17" hidden="1" x14ac:dyDescent="0.3">
      <c r="A9186" t="s">
        <v>422</v>
      </c>
      <c r="B9186" t="s">
        <v>9473</v>
      </c>
      <c r="C9186" t="s">
        <v>187</v>
      </c>
      <c r="D9186" t="s">
        <v>54</v>
      </c>
      <c r="E9186" t="s">
        <v>21</v>
      </c>
      <c r="F9186">
        <v>15.15</v>
      </c>
      <c r="G9186">
        <v>118</v>
      </c>
      <c r="H9186">
        <v>2232.56</v>
      </c>
      <c r="I9186">
        <v>46</v>
      </c>
      <c r="J9186">
        <v>59</v>
      </c>
      <c r="K9186">
        <v>70</v>
      </c>
      <c r="L9186">
        <v>1324.4</v>
      </c>
      <c r="M9186" t="s">
        <v>348</v>
      </c>
      <c r="N9186" t="s">
        <v>385</v>
      </c>
      <c r="O9186" t="s">
        <v>826</v>
      </c>
      <c r="P9186">
        <v>8</v>
      </c>
      <c r="Q9186" t="s">
        <v>25</v>
      </c>
    </row>
    <row r="9187" spans="1:17" hidden="1" x14ac:dyDescent="0.3">
      <c r="A9187" t="s">
        <v>116</v>
      </c>
      <c r="B9187" t="s">
        <v>9474</v>
      </c>
      <c r="C9187" t="s">
        <v>223</v>
      </c>
      <c r="D9187" t="s">
        <v>37</v>
      </c>
      <c r="E9187" t="s">
        <v>38</v>
      </c>
      <c r="F9187">
        <v>50.04</v>
      </c>
      <c r="G9187">
        <v>194</v>
      </c>
      <c r="H9187">
        <v>3133.1</v>
      </c>
      <c r="I9187">
        <v>48</v>
      </c>
      <c r="J9187">
        <v>95</v>
      </c>
      <c r="K9187">
        <v>73</v>
      </c>
      <c r="L9187">
        <v>1178.95</v>
      </c>
      <c r="M9187" t="s">
        <v>62</v>
      </c>
      <c r="N9187" t="s">
        <v>281</v>
      </c>
      <c r="O9187" t="s">
        <v>171</v>
      </c>
      <c r="P9187">
        <v>1</v>
      </c>
      <c r="Q9187" t="s">
        <v>42</v>
      </c>
    </row>
    <row r="9188" spans="1:17" hidden="1" x14ac:dyDescent="0.3">
      <c r="A9188" t="s">
        <v>125</v>
      </c>
      <c r="B9188" t="s">
        <v>9475</v>
      </c>
      <c r="C9188" t="s">
        <v>192</v>
      </c>
      <c r="D9188" t="s">
        <v>37</v>
      </c>
      <c r="E9188" t="s">
        <v>21</v>
      </c>
      <c r="F9188">
        <v>95.4</v>
      </c>
      <c r="G9188">
        <v>90</v>
      </c>
      <c r="H9188">
        <v>3646.8</v>
      </c>
      <c r="I9188">
        <v>19</v>
      </c>
      <c r="J9188">
        <v>83</v>
      </c>
      <c r="K9188">
        <v>8</v>
      </c>
      <c r="L9188">
        <v>324.16000000000003</v>
      </c>
      <c r="M9188" t="s">
        <v>189</v>
      </c>
      <c r="N9188" t="s">
        <v>366</v>
      </c>
      <c r="O9188" t="s">
        <v>238</v>
      </c>
      <c r="P9188">
        <v>6</v>
      </c>
      <c r="Q9188" t="s">
        <v>25</v>
      </c>
    </row>
    <row r="9189" spans="1:17" hidden="1" x14ac:dyDescent="0.3">
      <c r="A9189" t="s">
        <v>153</v>
      </c>
      <c r="B9189" t="s">
        <v>9476</v>
      </c>
      <c r="C9189" t="s">
        <v>233</v>
      </c>
      <c r="D9189" t="s">
        <v>29</v>
      </c>
      <c r="E9189" t="s">
        <v>30</v>
      </c>
      <c r="F9189">
        <v>92.78</v>
      </c>
      <c r="G9189">
        <v>122</v>
      </c>
      <c r="H9189">
        <v>7618.9</v>
      </c>
      <c r="I9189">
        <v>47</v>
      </c>
      <c r="J9189">
        <v>74</v>
      </c>
      <c r="K9189">
        <v>91</v>
      </c>
      <c r="L9189">
        <v>5682.95</v>
      </c>
      <c r="M9189" t="s">
        <v>305</v>
      </c>
      <c r="N9189" t="s">
        <v>234</v>
      </c>
      <c r="O9189" t="s">
        <v>32</v>
      </c>
      <c r="P9189">
        <v>10</v>
      </c>
      <c r="Q9189" t="s">
        <v>42</v>
      </c>
    </row>
    <row r="9190" spans="1:17" hidden="1" x14ac:dyDescent="0.3">
      <c r="A9190" t="s">
        <v>138</v>
      </c>
      <c r="B9190" t="s">
        <v>9477</v>
      </c>
      <c r="C9190" t="s">
        <v>200</v>
      </c>
      <c r="D9190" t="s">
        <v>29</v>
      </c>
      <c r="E9190" t="s">
        <v>38</v>
      </c>
      <c r="F9190">
        <v>88.57</v>
      </c>
      <c r="G9190">
        <v>190</v>
      </c>
      <c r="H9190">
        <v>11373.4</v>
      </c>
      <c r="I9190">
        <v>42</v>
      </c>
      <c r="J9190">
        <v>64</v>
      </c>
      <c r="K9190">
        <v>32</v>
      </c>
      <c r="L9190">
        <v>1915.52</v>
      </c>
      <c r="M9190" t="s">
        <v>166</v>
      </c>
      <c r="N9190" t="s">
        <v>348</v>
      </c>
      <c r="O9190" t="s">
        <v>47</v>
      </c>
      <c r="P9190">
        <v>6</v>
      </c>
      <c r="Q9190" t="s">
        <v>42</v>
      </c>
    </row>
    <row r="9191" spans="1:17" hidden="1" x14ac:dyDescent="0.3">
      <c r="A9191" t="s">
        <v>313</v>
      </c>
      <c r="B9191" t="s">
        <v>9478</v>
      </c>
      <c r="C9191" t="s">
        <v>359</v>
      </c>
      <c r="D9191" t="s">
        <v>60</v>
      </c>
      <c r="E9191" t="s">
        <v>21</v>
      </c>
      <c r="F9191">
        <v>5.71</v>
      </c>
      <c r="G9191">
        <v>165</v>
      </c>
      <c r="H9191">
        <v>11041.8</v>
      </c>
      <c r="I9191">
        <v>30</v>
      </c>
      <c r="J9191">
        <v>80</v>
      </c>
      <c r="K9191">
        <v>137</v>
      </c>
      <c r="L9191">
        <v>9168.0400000000009</v>
      </c>
      <c r="M9191" t="s">
        <v>100</v>
      </c>
      <c r="N9191" t="s">
        <v>153</v>
      </c>
      <c r="O9191" t="s">
        <v>97</v>
      </c>
      <c r="P9191">
        <v>9</v>
      </c>
      <c r="Q9191" t="s">
        <v>50</v>
      </c>
    </row>
    <row r="9192" spans="1:17" hidden="1" x14ac:dyDescent="0.3">
      <c r="A9192" t="s">
        <v>64</v>
      </c>
      <c r="B9192" t="s">
        <v>9479</v>
      </c>
      <c r="C9192" t="s">
        <v>246</v>
      </c>
      <c r="D9192" t="s">
        <v>67</v>
      </c>
      <c r="E9192" t="s">
        <v>30</v>
      </c>
      <c r="F9192">
        <v>45.41</v>
      </c>
      <c r="G9192">
        <v>90</v>
      </c>
      <c r="H9192">
        <v>6077.7</v>
      </c>
      <c r="I9192">
        <v>33</v>
      </c>
      <c r="J9192">
        <v>30</v>
      </c>
      <c r="K9192">
        <v>62</v>
      </c>
      <c r="L9192">
        <v>4186.8599999999997</v>
      </c>
      <c r="M9192" t="s">
        <v>84</v>
      </c>
      <c r="N9192" t="s">
        <v>435</v>
      </c>
      <c r="O9192" t="s">
        <v>125</v>
      </c>
      <c r="P9192">
        <v>8</v>
      </c>
      <c r="Q9192" t="s">
        <v>42</v>
      </c>
    </row>
    <row r="9193" spans="1:17" hidden="1" x14ac:dyDescent="0.3">
      <c r="A9193" t="s">
        <v>83</v>
      </c>
      <c r="B9193" t="s">
        <v>9480</v>
      </c>
      <c r="C9193" t="s">
        <v>93</v>
      </c>
      <c r="D9193" t="s">
        <v>20</v>
      </c>
      <c r="E9193" t="s">
        <v>38</v>
      </c>
      <c r="F9193">
        <v>95.99</v>
      </c>
      <c r="G9193">
        <v>151</v>
      </c>
      <c r="H9193">
        <v>15024.5</v>
      </c>
      <c r="I9193">
        <v>7</v>
      </c>
      <c r="J9193">
        <v>27</v>
      </c>
      <c r="K9193">
        <v>122</v>
      </c>
      <c r="L9193">
        <v>12139</v>
      </c>
      <c r="M9193" t="s">
        <v>104</v>
      </c>
      <c r="N9193" t="s">
        <v>49</v>
      </c>
      <c r="O9193" t="s">
        <v>310</v>
      </c>
      <c r="P9193">
        <v>1</v>
      </c>
      <c r="Q9193" t="s">
        <v>25</v>
      </c>
    </row>
    <row r="9194" spans="1:17" hidden="1" x14ac:dyDescent="0.3">
      <c r="A9194" t="s">
        <v>337</v>
      </c>
      <c r="B9194" t="s">
        <v>9481</v>
      </c>
      <c r="C9194" t="s">
        <v>45</v>
      </c>
      <c r="D9194" t="s">
        <v>46</v>
      </c>
      <c r="E9194" t="s">
        <v>21</v>
      </c>
      <c r="F9194">
        <v>54.87</v>
      </c>
      <c r="G9194">
        <v>75</v>
      </c>
      <c r="H9194">
        <v>6991.5</v>
      </c>
      <c r="I9194">
        <v>33</v>
      </c>
      <c r="J9194">
        <v>51</v>
      </c>
      <c r="K9194">
        <v>42</v>
      </c>
      <c r="L9194">
        <v>3915.24</v>
      </c>
      <c r="M9194" t="s">
        <v>116</v>
      </c>
      <c r="N9194" t="s">
        <v>166</v>
      </c>
      <c r="O9194" t="s">
        <v>372</v>
      </c>
      <c r="P9194">
        <v>4</v>
      </c>
      <c r="Q9194" t="s">
        <v>42</v>
      </c>
    </row>
    <row r="9195" spans="1:17" hidden="1" x14ac:dyDescent="0.3">
      <c r="A9195" t="s">
        <v>68</v>
      </c>
      <c r="B9195" t="s">
        <v>9482</v>
      </c>
      <c r="C9195" t="s">
        <v>192</v>
      </c>
      <c r="D9195" t="s">
        <v>37</v>
      </c>
      <c r="E9195" t="s">
        <v>30</v>
      </c>
      <c r="F9195">
        <v>42.44</v>
      </c>
      <c r="G9195">
        <v>16</v>
      </c>
      <c r="H9195">
        <v>418.56</v>
      </c>
      <c r="I9195">
        <v>40</v>
      </c>
      <c r="J9195">
        <v>95</v>
      </c>
      <c r="K9195">
        <v>14</v>
      </c>
      <c r="L9195">
        <v>366.24</v>
      </c>
      <c r="M9195" t="s">
        <v>94</v>
      </c>
      <c r="N9195" t="s">
        <v>106</v>
      </c>
      <c r="O9195" t="s">
        <v>422</v>
      </c>
      <c r="P9195">
        <v>7</v>
      </c>
      <c r="Q9195" t="s">
        <v>42</v>
      </c>
    </row>
    <row r="9196" spans="1:17" hidden="1" x14ac:dyDescent="0.3">
      <c r="A9196" t="s">
        <v>183</v>
      </c>
      <c r="B9196" t="s">
        <v>9483</v>
      </c>
      <c r="C9196" t="s">
        <v>93</v>
      </c>
      <c r="D9196" t="s">
        <v>20</v>
      </c>
      <c r="E9196" t="s">
        <v>38</v>
      </c>
      <c r="F9196">
        <v>95.99</v>
      </c>
      <c r="G9196">
        <v>28</v>
      </c>
      <c r="H9196">
        <v>1911.56</v>
      </c>
      <c r="I9196">
        <v>10</v>
      </c>
      <c r="J9196">
        <v>20</v>
      </c>
      <c r="K9196">
        <v>14</v>
      </c>
      <c r="L9196">
        <v>955.78</v>
      </c>
      <c r="M9196" t="s">
        <v>124</v>
      </c>
      <c r="N9196" t="s">
        <v>244</v>
      </c>
      <c r="O9196" t="s">
        <v>394</v>
      </c>
      <c r="P9196">
        <v>3</v>
      </c>
      <c r="Q9196" t="s">
        <v>50</v>
      </c>
    </row>
    <row r="9197" spans="1:17" hidden="1" x14ac:dyDescent="0.3">
      <c r="A9197" t="s">
        <v>136</v>
      </c>
      <c r="B9197" t="s">
        <v>9484</v>
      </c>
      <c r="C9197" t="s">
        <v>353</v>
      </c>
      <c r="D9197" t="s">
        <v>29</v>
      </c>
      <c r="E9197" t="s">
        <v>21</v>
      </c>
      <c r="F9197">
        <v>93.74</v>
      </c>
      <c r="G9197">
        <v>106</v>
      </c>
      <c r="H9197">
        <v>1703.42</v>
      </c>
      <c r="I9197">
        <v>8</v>
      </c>
      <c r="J9197">
        <v>65</v>
      </c>
      <c r="K9197">
        <v>60</v>
      </c>
      <c r="L9197">
        <v>964.2</v>
      </c>
      <c r="M9197" t="s">
        <v>166</v>
      </c>
      <c r="N9197" t="s">
        <v>177</v>
      </c>
      <c r="O9197" t="s">
        <v>167</v>
      </c>
      <c r="P9197">
        <v>4</v>
      </c>
      <c r="Q9197" t="s">
        <v>50</v>
      </c>
    </row>
    <row r="9198" spans="1:17" hidden="1" x14ac:dyDescent="0.3">
      <c r="A9198" t="s">
        <v>257</v>
      </c>
      <c r="B9198" t="s">
        <v>9485</v>
      </c>
      <c r="C9198" t="s">
        <v>165</v>
      </c>
      <c r="D9198" t="s">
        <v>134</v>
      </c>
      <c r="E9198" t="s">
        <v>30</v>
      </c>
      <c r="F9198">
        <v>54.17</v>
      </c>
      <c r="G9198">
        <v>139</v>
      </c>
      <c r="H9198">
        <v>9091.99</v>
      </c>
      <c r="I9198">
        <v>30</v>
      </c>
      <c r="J9198">
        <v>56</v>
      </c>
      <c r="K9198">
        <v>8</v>
      </c>
      <c r="L9198">
        <v>523.28</v>
      </c>
      <c r="M9198" t="s">
        <v>73</v>
      </c>
      <c r="N9198" t="s">
        <v>270</v>
      </c>
      <c r="O9198" t="s">
        <v>209</v>
      </c>
      <c r="P9198">
        <v>4</v>
      </c>
      <c r="Q9198" t="s">
        <v>42</v>
      </c>
    </row>
    <row r="9199" spans="1:17" hidden="1" x14ac:dyDescent="0.3">
      <c r="A9199" t="s">
        <v>90</v>
      </c>
      <c r="B9199" t="s">
        <v>9486</v>
      </c>
      <c r="C9199" t="s">
        <v>36</v>
      </c>
      <c r="D9199" t="s">
        <v>37</v>
      </c>
      <c r="E9199" t="s">
        <v>38</v>
      </c>
      <c r="F9199">
        <v>48.66</v>
      </c>
      <c r="G9199">
        <v>129</v>
      </c>
      <c r="H9199">
        <v>9700.7999999999993</v>
      </c>
      <c r="I9199">
        <v>50</v>
      </c>
      <c r="J9199">
        <v>50</v>
      </c>
      <c r="K9199">
        <v>50</v>
      </c>
      <c r="L9199">
        <v>3760</v>
      </c>
      <c r="M9199" t="s">
        <v>469</v>
      </c>
      <c r="N9199" t="s">
        <v>257</v>
      </c>
      <c r="O9199" t="s">
        <v>82</v>
      </c>
      <c r="P9199">
        <v>8</v>
      </c>
      <c r="Q9199" t="s">
        <v>42</v>
      </c>
    </row>
    <row r="9200" spans="1:17" hidden="1" x14ac:dyDescent="0.3">
      <c r="A9200" t="s">
        <v>31</v>
      </c>
      <c r="B9200" t="s">
        <v>9487</v>
      </c>
      <c r="C9200" t="s">
        <v>297</v>
      </c>
      <c r="D9200" t="s">
        <v>60</v>
      </c>
      <c r="E9200" t="s">
        <v>38</v>
      </c>
      <c r="F9200">
        <v>76.36</v>
      </c>
      <c r="G9200">
        <v>31</v>
      </c>
      <c r="H9200">
        <v>3086.67</v>
      </c>
      <c r="I9200">
        <v>47</v>
      </c>
      <c r="J9200">
        <v>81</v>
      </c>
      <c r="K9200">
        <v>13</v>
      </c>
      <c r="L9200">
        <v>1294.4100000000001</v>
      </c>
      <c r="M9200" t="s">
        <v>272</v>
      </c>
      <c r="N9200" t="s">
        <v>47</v>
      </c>
      <c r="O9200" t="s">
        <v>238</v>
      </c>
      <c r="P9200">
        <v>6</v>
      </c>
      <c r="Q9200" t="s">
        <v>50</v>
      </c>
    </row>
    <row r="9201" spans="1:17" hidden="1" x14ac:dyDescent="0.3">
      <c r="A9201" t="s">
        <v>206</v>
      </c>
      <c r="B9201" t="s">
        <v>9488</v>
      </c>
      <c r="C9201" t="s">
        <v>304</v>
      </c>
      <c r="D9201" t="s">
        <v>134</v>
      </c>
      <c r="E9201" t="s">
        <v>21</v>
      </c>
      <c r="F9201">
        <v>38.49</v>
      </c>
      <c r="G9201">
        <v>183</v>
      </c>
      <c r="H9201">
        <v>12639.81</v>
      </c>
      <c r="I9201">
        <v>34</v>
      </c>
      <c r="J9201">
        <v>71</v>
      </c>
      <c r="K9201">
        <v>21</v>
      </c>
      <c r="L9201">
        <v>1450.47</v>
      </c>
      <c r="M9201" t="s">
        <v>166</v>
      </c>
      <c r="N9201" t="s">
        <v>321</v>
      </c>
      <c r="O9201" t="s">
        <v>242</v>
      </c>
      <c r="P9201">
        <v>3</v>
      </c>
      <c r="Q9201" t="s">
        <v>25</v>
      </c>
    </row>
    <row r="9202" spans="1:17" hidden="1" x14ac:dyDescent="0.3">
      <c r="A9202" t="s">
        <v>257</v>
      </c>
      <c r="B9202" t="s">
        <v>9489</v>
      </c>
      <c r="C9202" t="s">
        <v>261</v>
      </c>
      <c r="D9202" t="s">
        <v>20</v>
      </c>
      <c r="E9202" t="s">
        <v>30</v>
      </c>
      <c r="F9202">
        <v>50.94</v>
      </c>
      <c r="G9202">
        <v>148</v>
      </c>
      <c r="H9202">
        <v>5674.32</v>
      </c>
      <c r="I9202">
        <v>13</v>
      </c>
      <c r="J9202">
        <v>36</v>
      </c>
      <c r="K9202">
        <v>73</v>
      </c>
      <c r="L9202">
        <v>2798.82</v>
      </c>
      <c r="M9202" t="s">
        <v>162</v>
      </c>
      <c r="N9202" t="s">
        <v>33</v>
      </c>
      <c r="O9202" t="s">
        <v>125</v>
      </c>
      <c r="P9202">
        <v>8</v>
      </c>
      <c r="Q9202" t="s">
        <v>50</v>
      </c>
    </row>
    <row r="9203" spans="1:17" hidden="1" x14ac:dyDescent="0.3">
      <c r="A9203" t="s">
        <v>26</v>
      </c>
      <c r="B9203" t="s">
        <v>9490</v>
      </c>
      <c r="C9203" t="s">
        <v>359</v>
      </c>
      <c r="D9203" t="s">
        <v>60</v>
      </c>
      <c r="E9203" t="s">
        <v>38</v>
      </c>
      <c r="F9203">
        <v>26.75</v>
      </c>
      <c r="G9203">
        <v>186</v>
      </c>
      <c r="H9203">
        <v>17995.5</v>
      </c>
      <c r="I9203">
        <v>11</v>
      </c>
      <c r="J9203">
        <v>46</v>
      </c>
      <c r="K9203">
        <v>62</v>
      </c>
      <c r="L9203">
        <v>5998.5</v>
      </c>
      <c r="M9203" t="s">
        <v>64</v>
      </c>
      <c r="N9203" t="s">
        <v>64</v>
      </c>
      <c r="O9203" t="s">
        <v>249</v>
      </c>
      <c r="P9203">
        <v>3</v>
      </c>
      <c r="Q9203" t="s">
        <v>42</v>
      </c>
    </row>
    <row r="9204" spans="1:17" hidden="1" x14ac:dyDescent="0.3">
      <c r="A9204" t="s">
        <v>281</v>
      </c>
      <c r="B9204" t="s">
        <v>9491</v>
      </c>
      <c r="C9204" t="s">
        <v>304</v>
      </c>
      <c r="D9204" t="s">
        <v>134</v>
      </c>
      <c r="E9204" t="s">
        <v>21</v>
      </c>
      <c r="F9204">
        <v>38.49</v>
      </c>
      <c r="G9204">
        <v>167</v>
      </c>
      <c r="H9204">
        <v>2317.96</v>
      </c>
      <c r="I9204">
        <v>37</v>
      </c>
      <c r="J9204">
        <v>51</v>
      </c>
      <c r="K9204">
        <v>135</v>
      </c>
      <c r="L9204">
        <v>1873.8</v>
      </c>
      <c r="M9204" t="s">
        <v>89</v>
      </c>
      <c r="N9204" t="s">
        <v>39</v>
      </c>
      <c r="O9204" t="s">
        <v>40</v>
      </c>
      <c r="P9204">
        <v>9</v>
      </c>
      <c r="Q9204" t="s">
        <v>42</v>
      </c>
    </row>
    <row r="9205" spans="1:17" hidden="1" x14ac:dyDescent="0.3">
      <c r="A9205" t="s">
        <v>48</v>
      </c>
      <c r="B9205" t="s">
        <v>9492</v>
      </c>
      <c r="C9205" t="s">
        <v>93</v>
      </c>
      <c r="D9205" t="s">
        <v>20</v>
      </c>
      <c r="E9205" t="s">
        <v>30</v>
      </c>
      <c r="F9205">
        <v>75.5</v>
      </c>
      <c r="G9205">
        <v>24</v>
      </c>
      <c r="H9205">
        <v>2280.2399999999998</v>
      </c>
      <c r="I9205">
        <v>19</v>
      </c>
      <c r="J9205">
        <v>77</v>
      </c>
      <c r="K9205">
        <v>21</v>
      </c>
      <c r="L9205">
        <v>1995.21</v>
      </c>
      <c r="M9205" t="s">
        <v>305</v>
      </c>
      <c r="N9205" t="s">
        <v>283</v>
      </c>
      <c r="O9205" t="s">
        <v>104</v>
      </c>
      <c r="P9205">
        <v>8</v>
      </c>
      <c r="Q9205" t="s">
        <v>50</v>
      </c>
    </row>
    <row r="9206" spans="1:17" hidden="1" x14ac:dyDescent="0.3">
      <c r="A9206" t="s">
        <v>149</v>
      </c>
      <c r="B9206" t="s">
        <v>9493</v>
      </c>
      <c r="C9206" t="s">
        <v>99</v>
      </c>
      <c r="D9206" t="s">
        <v>46</v>
      </c>
      <c r="E9206" t="s">
        <v>38</v>
      </c>
      <c r="F9206">
        <v>3.34</v>
      </c>
      <c r="G9206">
        <v>183</v>
      </c>
      <c r="H9206">
        <v>2889.57</v>
      </c>
      <c r="I9206">
        <v>34</v>
      </c>
      <c r="J9206">
        <v>95</v>
      </c>
      <c r="K9206">
        <v>58</v>
      </c>
      <c r="L9206">
        <v>915.82</v>
      </c>
      <c r="M9206" t="s">
        <v>41</v>
      </c>
      <c r="N9206" t="s">
        <v>139</v>
      </c>
      <c r="O9206" t="s">
        <v>330</v>
      </c>
      <c r="P9206">
        <v>10</v>
      </c>
      <c r="Q9206" t="s">
        <v>50</v>
      </c>
    </row>
    <row r="9207" spans="1:17" hidden="1" x14ac:dyDescent="0.3">
      <c r="A9207" t="s">
        <v>120</v>
      </c>
      <c r="B9207" t="s">
        <v>9494</v>
      </c>
      <c r="C9207" t="s">
        <v>169</v>
      </c>
      <c r="D9207" t="s">
        <v>20</v>
      </c>
      <c r="E9207" t="s">
        <v>21</v>
      </c>
      <c r="F9207">
        <v>30.17</v>
      </c>
      <c r="G9207">
        <v>112</v>
      </c>
      <c r="H9207">
        <v>1477.28</v>
      </c>
      <c r="I9207">
        <v>24</v>
      </c>
      <c r="J9207">
        <v>44</v>
      </c>
      <c r="K9207">
        <v>103</v>
      </c>
      <c r="L9207">
        <v>1358.57</v>
      </c>
      <c r="M9207" t="s">
        <v>388</v>
      </c>
      <c r="N9207" t="s">
        <v>281</v>
      </c>
      <c r="O9207" t="s">
        <v>334</v>
      </c>
      <c r="P9207">
        <v>9</v>
      </c>
      <c r="Q9207" t="s">
        <v>42</v>
      </c>
    </row>
    <row r="9208" spans="1:17" hidden="1" x14ac:dyDescent="0.3">
      <c r="A9208" t="s">
        <v>73</v>
      </c>
      <c r="B9208" t="s">
        <v>9495</v>
      </c>
      <c r="C9208" t="s">
        <v>297</v>
      </c>
      <c r="D9208" t="s">
        <v>60</v>
      </c>
      <c r="E9208" t="s">
        <v>30</v>
      </c>
      <c r="F9208">
        <v>22.78</v>
      </c>
      <c r="G9208">
        <v>12</v>
      </c>
      <c r="H9208">
        <v>90</v>
      </c>
      <c r="I9208">
        <v>47</v>
      </c>
      <c r="J9208">
        <v>57</v>
      </c>
      <c r="K9208">
        <v>9</v>
      </c>
      <c r="L9208">
        <v>67.5</v>
      </c>
      <c r="M9208" t="s">
        <v>350</v>
      </c>
      <c r="N9208" t="s">
        <v>319</v>
      </c>
      <c r="O9208" t="s">
        <v>275</v>
      </c>
      <c r="P9208">
        <v>3</v>
      </c>
      <c r="Q9208" t="s">
        <v>42</v>
      </c>
    </row>
    <row r="9209" spans="1:17" hidden="1" x14ac:dyDescent="0.3">
      <c r="A9209" t="s">
        <v>188</v>
      </c>
      <c r="B9209" t="s">
        <v>9496</v>
      </c>
      <c r="C9209" t="s">
        <v>141</v>
      </c>
      <c r="D9209" t="s">
        <v>88</v>
      </c>
      <c r="E9209" t="s">
        <v>38</v>
      </c>
      <c r="F9209">
        <v>49.4</v>
      </c>
      <c r="G9209">
        <v>44</v>
      </c>
      <c r="H9209">
        <v>2499.64</v>
      </c>
      <c r="I9209">
        <v>18</v>
      </c>
      <c r="J9209">
        <v>29</v>
      </c>
      <c r="K9209">
        <v>6</v>
      </c>
      <c r="L9209">
        <v>340.86</v>
      </c>
      <c r="M9209" t="s">
        <v>149</v>
      </c>
      <c r="N9209" t="s">
        <v>327</v>
      </c>
      <c r="O9209" t="s">
        <v>64</v>
      </c>
      <c r="P9209">
        <v>4</v>
      </c>
      <c r="Q9209" t="s">
        <v>25</v>
      </c>
    </row>
    <row r="9210" spans="1:17" hidden="1" x14ac:dyDescent="0.3">
      <c r="A9210" t="s">
        <v>178</v>
      </c>
      <c r="B9210" t="s">
        <v>9497</v>
      </c>
      <c r="C9210" t="s">
        <v>93</v>
      </c>
      <c r="D9210" t="s">
        <v>20</v>
      </c>
      <c r="E9210" t="s">
        <v>21</v>
      </c>
      <c r="F9210">
        <v>83.65</v>
      </c>
      <c r="G9210">
        <v>196</v>
      </c>
      <c r="H9210">
        <v>19104.12</v>
      </c>
      <c r="I9210">
        <v>29</v>
      </c>
      <c r="J9210">
        <v>87</v>
      </c>
      <c r="K9210">
        <v>112</v>
      </c>
      <c r="L9210">
        <v>10916.64</v>
      </c>
      <c r="M9210" t="s">
        <v>249</v>
      </c>
      <c r="N9210" t="s">
        <v>350</v>
      </c>
      <c r="O9210" t="s">
        <v>226</v>
      </c>
      <c r="P9210">
        <v>3</v>
      </c>
      <c r="Q9210" t="s">
        <v>50</v>
      </c>
    </row>
    <row r="9211" spans="1:17" hidden="1" x14ac:dyDescent="0.3">
      <c r="A9211" t="s">
        <v>334</v>
      </c>
      <c r="B9211" t="s">
        <v>9498</v>
      </c>
      <c r="C9211" t="s">
        <v>19</v>
      </c>
      <c r="D9211" t="s">
        <v>20</v>
      </c>
      <c r="E9211" t="s">
        <v>30</v>
      </c>
      <c r="F9211">
        <v>57.48</v>
      </c>
      <c r="G9211">
        <v>43</v>
      </c>
      <c r="H9211">
        <v>1689.04</v>
      </c>
      <c r="I9211">
        <v>15</v>
      </c>
      <c r="J9211">
        <v>82</v>
      </c>
      <c r="K9211">
        <v>25</v>
      </c>
      <c r="L9211">
        <v>982</v>
      </c>
      <c r="M9211" t="s">
        <v>91</v>
      </c>
      <c r="N9211" t="s">
        <v>145</v>
      </c>
      <c r="O9211" t="s">
        <v>335</v>
      </c>
      <c r="P9211">
        <v>1</v>
      </c>
      <c r="Q9211" t="s">
        <v>42</v>
      </c>
    </row>
    <row r="9212" spans="1:17" hidden="1" x14ac:dyDescent="0.3">
      <c r="A9212" t="s">
        <v>252</v>
      </c>
      <c r="B9212" t="s">
        <v>9499</v>
      </c>
      <c r="C9212" t="s">
        <v>155</v>
      </c>
      <c r="D9212" t="s">
        <v>67</v>
      </c>
      <c r="E9212" t="s">
        <v>38</v>
      </c>
      <c r="F9212">
        <v>82.78</v>
      </c>
      <c r="G9212">
        <v>35</v>
      </c>
      <c r="H9212">
        <v>3417.75</v>
      </c>
      <c r="I9212">
        <v>50</v>
      </c>
      <c r="J9212">
        <v>67</v>
      </c>
      <c r="K9212">
        <v>9</v>
      </c>
      <c r="L9212">
        <v>878.85</v>
      </c>
      <c r="M9212" t="s">
        <v>136</v>
      </c>
      <c r="N9212" t="s">
        <v>196</v>
      </c>
      <c r="O9212" t="s">
        <v>170</v>
      </c>
      <c r="P9212">
        <v>5</v>
      </c>
      <c r="Q9212" t="s">
        <v>42</v>
      </c>
    </row>
    <row r="9213" spans="1:17" hidden="1" x14ac:dyDescent="0.3">
      <c r="A9213" t="s">
        <v>179</v>
      </c>
      <c r="B9213" t="s">
        <v>9500</v>
      </c>
      <c r="C9213" t="s">
        <v>315</v>
      </c>
      <c r="D9213" t="s">
        <v>37</v>
      </c>
      <c r="E9213" t="s">
        <v>30</v>
      </c>
      <c r="F9213">
        <v>5.79</v>
      </c>
      <c r="G9213">
        <v>24</v>
      </c>
      <c r="H9213">
        <v>1990.32</v>
      </c>
      <c r="I9213">
        <v>27</v>
      </c>
      <c r="J9213">
        <v>60</v>
      </c>
      <c r="K9213">
        <v>4</v>
      </c>
      <c r="L9213">
        <v>331.72</v>
      </c>
      <c r="M9213" t="s">
        <v>321</v>
      </c>
      <c r="N9213" t="s">
        <v>212</v>
      </c>
      <c r="O9213" t="s">
        <v>97</v>
      </c>
      <c r="P9213">
        <v>8</v>
      </c>
      <c r="Q9213" t="s">
        <v>42</v>
      </c>
    </row>
    <row r="9214" spans="1:17" hidden="1" x14ac:dyDescent="0.3">
      <c r="A9214" t="s">
        <v>226</v>
      </c>
      <c r="B9214" t="s">
        <v>9501</v>
      </c>
      <c r="C9214" t="s">
        <v>304</v>
      </c>
      <c r="D9214" t="s">
        <v>134</v>
      </c>
      <c r="E9214" t="s">
        <v>38</v>
      </c>
      <c r="F9214">
        <v>95.96</v>
      </c>
      <c r="G9214">
        <v>48</v>
      </c>
      <c r="H9214">
        <v>3102.72</v>
      </c>
      <c r="I9214">
        <v>42</v>
      </c>
      <c r="J9214">
        <v>70</v>
      </c>
      <c r="K9214">
        <v>47</v>
      </c>
      <c r="L9214">
        <v>3038.08</v>
      </c>
      <c r="M9214" t="s">
        <v>181</v>
      </c>
      <c r="N9214" t="s">
        <v>34</v>
      </c>
      <c r="O9214" t="s">
        <v>163</v>
      </c>
      <c r="P9214">
        <v>6</v>
      </c>
      <c r="Q9214" t="s">
        <v>50</v>
      </c>
    </row>
    <row r="9215" spans="1:17" hidden="1" x14ac:dyDescent="0.3">
      <c r="A9215" t="s">
        <v>264</v>
      </c>
      <c r="B9215" t="s">
        <v>9502</v>
      </c>
      <c r="C9215" t="s">
        <v>304</v>
      </c>
      <c r="D9215" t="s">
        <v>134</v>
      </c>
      <c r="E9215" t="s">
        <v>21</v>
      </c>
      <c r="F9215">
        <v>38.49</v>
      </c>
      <c r="G9215">
        <v>68</v>
      </c>
      <c r="H9215">
        <v>4116.72</v>
      </c>
      <c r="I9215">
        <v>32</v>
      </c>
      <c r="J9215">
        <v>61</v>
      </c>
      <c r="K9215">
        <v>3</v>
      </c>
      <c r="L9215">
        <v>181.62</v>
      </c>
      <c r="M9215" t="s">
        <v>78</v>
      </c>
      <c r="N9215" t="s">
        <v>342</v>
      </c>
      <c r="O9215" t="s">
        <v>156</v>
      </c>
      <c r="P9215">
        <v>8</v>
      </c>
      <c r="Q9215" t="s">
        <v>25</v>
      </c>
    </row>
    <row r="9216" spans="1:17" hidden="1" x14ac:dyDescent="0.3">
      <c r="A9216" t="s">
        <v>337</v>
      </c>
      <c r="B9216" t="s">
        <v>9503</v>
      </c>
      <c r="C9216" t="s">
        <v>228</v>
      </c>
      <c r="D9216" t="s">
        <v>54</v>
      </c>
      <c r="E9216" t="s">
        <v>21</v>
      </c>
      <c r="F9216">
        <v>14.09</v>
      </c>
      <c r="G9216">
        <v>69</v>
      </c>
      <c r="H9216">
        <v>6425.28</v>
      </c>
      <c r="I9216">
        <v>14</v>
      </c>
      <c r="J9216">
        <v>45</v>
      </c>
      <c r="K9216">
        <v>61</v>
      </c>
      <c r="L9216">
        <v>5680.32</v>
      </c>
      <c r="M9216" t="s">
        <v>119</v>
      </c>
      <c r="N9216" t="s">
        <v>152</v>
      </c>
      <c r="O9216" t="s">
        <v>350</v>
      </c>
      <c r="P9216">
        <v>8</v>
      </c>
      <c r="Q9216" t="s">
        <v>50</v>
      </c>
    </row>
    <row r="9217" spans="1:17" hidden="1" x14ac:dyDescent="0.3">
      <c r="A9217" t="s">
        <v>363</v>
      </c>
      <c r="B9217" t="s">
        <v>9504</v>
      </c>
      <c r="C9217" t="s">
        <v>133</v>
      </c>
      <c r="D9217" t="s">
        <v>134</v>
      </c>
      <c r="E9217" t="s">
        <v>30</v>
      </c>
      <c r="F9217">
        <v>30.1</v>
      </c>
      <c r="G9217">
        <v>151</v>
      </c>
      <c r="H9217">
        <v>1183.8399999999999</v>
      </c>
      <c r="I9217">
        <v>18</v>
      </c>
      <c r="J9217">
        <v>90</v>
      </c>
      <c r="K9217">
        <v>76</v>
      </c>
      <c r="L9217">
        <v>595.84</v>
      </c>
      <c r="M9217" t="s">
        <v>301</v>
      </c>
      <c r="N9217" t="s">
        <v>469</v>
      </c>
      <c r="O9217" t="s">
        <v>72</v>
      </c>
      <c r="P9217">
        <v>7</v>
      </c>
      <c r="Q9217" t="s">
        <v>50</v>
      </c>
    </row>
    <row r="9218" spans="1:17" hidden="1" x14ac:dyDescent="0.3">
      <c r="A9218" t="s">
        <v>119</v>
      </c>
      <c r="B9218" t="s">
        <v>9505</v>
      </c>
      <c r="C9218" t="s">
        <v>141</v>
      </c>
      <c r="D9218" t="s">
        <v>88</v>
      </c>
      <c r="E9218" t="s">
        <v>38</v>
      </c>
      <c r="F9218">
        <v>49.4</v>
      </c>
      <c r="G9218">
        <v>154</v>
      </c>
      <c r="H9218">
        <v>318.77999999999997</v>
      </c>
      <c r="I9218">
        <v>11</v>
      </c>
      <c r="J9218">
        <v>58</v>
      </c>
      <c r="K9218">
        <v>106</v>
      </c>
      <c r="L9218">
        <v>219.42</v>
      </c>
      <c r="M9218" t="s">
        <v>310</v>
      </c>
      <c r="N9218" t="s">
        <v>135</v>
      </c>
      <c r="O9218" t="s">
        <v>388</v>
      </c>
      <c r="P9218">
        <v>7</v>
      </c>
      <c r="Q9218" t="s">
        <v>25</v>
      </c>
    </row>
    <row r="9219" spans="1:17" x14ac:dyDescent="0.3">
      <c r="A9219" t="s">
        <v>385</v>
      </c>
      <c r="B9219" t="s">
        <v>9506</v>
      </c>
      <c r="C9219" t="s">
        <v>28</v>
      </c>
      <c r="D9219" t="s">
        <v>29</v>
      </c>
      <c r="E9219" t="s">
        <v>38</v>
      </c>
      <c r="F9219">
        <v>48.48</v>
      </c>
      <c r="G9219">
        <v>50</v>
      </c>
      <c r="H9219">
        <v>4671.5</v>
      </c>
      <c r="I9219">
        <v>38</v>
      </c>
      <c r="J9219">
        <v>36</v>
      </c>
      <c r="K9219">
        <v>13</v>
      </c>
      <c r="L9219">
        <v>1214.5899999999999</v>
      </c>
      <c r="M9219" t="s">
        <v>109</v>
      </c>
      <c r="N9219" t="s">
        <v>335</v>
      </c>
      <c r="O9219" t="s">
        <v>272</v>
      </c>
      <c r="P9219">
        <v>10</v>
      </c>
      <c r="Q9219" t="s">
        <v>25</v>
      </c>
    </row>
    <row r="9220" spans="1:17" hidden="1" x14ac:dyDescent="0.3">
      <c r="A9220" t="s">
        <v>348</v>
      </c>
      <c r="B9220" t="s">
        <v>9507</v>
      </c>
      <c r="C9220" t="s">
        <v>59</v>
      </c>
      <c r="D9220" t="s">
        <v>60</v>
      </c>
      <c r="E9220" t="s">
        <v>30</v>
      </c>
      <c r="F9220">
        <v>71.3</v>
      </c>
      <c r="G9220">
        <v>48</v>
      </c>
      <c r="H9220">
        <v>1953.6</v>
      </c>
      <c r="I9220">
        <v>6</v>
      </c>
      <c r="J9220">
        <v>50</v>
      </c>
      <c r="K9220">
        <v>36</v>
      </c>
      <c r="L9220">
        <v>1465.2</v>
      </c>
      <c r="M9220" t="s">
        <v>104</v>
      </c>
      <c r="N9220" t="s">
        <v>370</v>
      </c>
      <c r="O9220" t="s">
        <v>55</v>
      </c>
      <c r="P9220">
        <v>10</v>
      </c>
      <c r="Q9220" t="s">
        <v>42</v>
      </c>
    </row>
    <row r="9221" spans="1:17" hidden="1" x14ac:dyDescent="0.3">
      <c r="A9221" t="s">
        <v>175</v>
      </c>
      <c r="B9221" t="s">
        <v>9508</v>
      </c>
      <c r="C9221" t="s">
        <v>297</v>
      </c>
      <c r="D9221" t="s">
        <v>60</v>
      </c>
      <c r="E9221" t="s">
        <v>38</v>
      </c>
      <c r="F9221">
        <v>76.36</v>
      </c>
      <c r="G9221">
        <v>37</v>
      </c>
      <c r="H9221">
        <v>555</v>
      </c>
      <c r="I9221">
        <v>21</v>
      </c>
      <c r="J9221">
        <v>77</v>
      </c>
      <c r="K9221">
        <v>28</v>
      </c>
      <c r="L9221">
        <v>420</v>
      </c>
      <c r="M9221" t="s">
        <v>380</v>
      </c>
      <c r="N9221" t="s">
        <v>213</v>
      </c>
      <c r="O9221" t="s">
        <v>91</v>
      </c>
      <c r="P9221">
        <v>1</v>
      </c>
      <c r="Q9221" t="s">
        <v>50</v>
      </c>
    </row>
    <row r="9222" spans="1:17" hidden="1" x14ac:dyDescent="0.3">
      <c r="A9222" t="s">
        <v>218</v>
      </c>
      <c r="B9222" t="s">
        <v>9509</v>
      </c>
      <c r="C9222" t="s">
        <v>195</v>
      </c>
      <c r="D9222" t="s">
        <v>88</v>
      </c>
      <c r="E9222" t="s">
        <v>21</v>
      </c>
      <c r="F9222">
        <v>34.17</v>
      </c>
      <c r="G9222">
        <v>10</v>
      </c>
      <c r="H9222">
        <v>516.20000000000005</v>
      </c>
      <c r="I9222">
        <v>27</v>
      </c>
      <c r="J9222">
        <v>52</v>
      </c>
      <c r="K9222">
        <v>6</v>
      </c>
      <c r="L9222">
        <v>309.72000000000003</v>
      </c>
      <c r="M9222" t="s">
        <v>184</v>
      </c>
      <c r="N9222" t="s">
        <v>385</v>
      </c>
      <c r="O9222" t="s">
        <v>82</v>
      </c>
      <c r="P9222">
        <v>5</v>
      </c>
      <c r="Q9222" t="s">
        <v>25</v>
      </c>
    </row>
    <row r="9223" spans="1:17" hidden="1" x14ac:dyDescent="0.3">
      <c r="A9223" t="s">
        <v>272</v>
      </c>
      <c r="B9223" t="s">
        <v>9510</v>
      </c>
      <c r="C9223" t="s">
        <v>241</v>
      </c>
      <c r="D9223" t="s">
        <v>134</v>
      </c>
      <c r="E9223" t="s">
        <v>30</v>
      </c>
      <c r="F9223">
        <v>2.16</v>
      </c>
      <c r="G9223">
        <v>70</v>
      </c>
      <c r="H9223">
        <v>4520.6000000000004</v>
      </c>
      <c r="I9223">
        <v>37</v>
      </c>
      <c r="J9223">
        <v>80</v>
      </c>
      <c r="K9223">
        <v>18</v>
      </c>
      <c r="L9223">
        <v>1162.44</v>
      </c>
      <c r="M9223" t="s">
        <v>272</v>
      </c>
      <c r="N9223" t="s">
        <v>469</v>
      </c>
      <c r="O9223" t="s">
        <v>73</v>
      </c>
      <c r="P9223">
        <v>3</v>
      </c>
      <c r="Q9223" t="s">
        <v>50</v>
      </c>
    </row>
    <row r="9224" spans="1:17" hidden="1" x14ac:dyDescent="0.3">
      <c r="A9224" t="s">
        <v>310</v>
      </c>
      <c r="B9224" t="s">
        <v>9511</v>
      </c>
      <c r="C9224" t="s">
        <v>77</v>
      </c>
      <c r="D9224" t="s">
        <v>60</v>
      </c>
      <c r="E9224" t="s">
        <v>38</v>
      </c>
      <c r="F9224">
        <v>94.81</v>
      </c>
      <c r="G9224">
        <v>188</v>
      </c>
      <c r="H9224">
        <v>14711</v>
      </c>
      <c r="I9224">
        <v>12</v>
      </c>
      <c r="J9224">
        <v>32</v>
      </c>
      <c r="K9224">
        <v>63</v>
      </c>
      <c r="L9224">
        <v>4929.75</v>
      </c>
      <c r="M9224" t="s">
        <v>394</v>
      </c>
      <c r="N9224" t="s">
        <v>72</v>
      </c>
      <c r="O9224" t="s">
        <v>234</v>
      </c>
      <c r="P9224">
        <v>1</v>
      </c>
      <c r="Q9224" t="s">
        <v>25</v>
      </c>
    </row>
    <row r="9225" spans="1:17" hidden="1" x14ac:dyDescent="0.3">
      <c r="A9225" t="s">
        <v>244</v>
      </c>
      <c r="B9225" t="s">
        <v>9512</v>
      </c>
      <c r="C9225" t="s">
        <v>315</v>
      </c>
      <c r="D9225" t="s">
        <v>37</v>
      </c>
      <c r="E9225" t="s">
        <v>21</v>
      </c>
      <c r="F9225">
        <v>86.75</v>
      </c>
      <c r="G9225">
        <v>124</v>
      </c>
      <c r="H9225">
        <v>4499.96</v>
      </c>
      <c r="I9225">
        <v>23</v>
      </c>
      <c r="J9225">
        <v>100</v>
      </c>
      <c r="K9225">
        <v>35</v>
      </c>
      <c r="L9225">
        <v>1270.1500000000001</v>
      </c>
      <c r="M9225" t="s">
        <v>451</v>
      </c>
      <c r="N9225" t="s">
        <v>131</v>
      </c>
      <c r="O9225" t="s">
        <v>149</v>
      </c>
      <c r="P9225">
        <v>3</v>
      </c>
      <c r="Q9225" t="s">
        <v>42</v>
      </c>
    </row>
    <row r="9226" spans="1:17" hidden="1" x14ac:dyDescent="0.3">
      <c r="A9226" t="s">
        <v>226</v>
      </c>
      <c r="B9226" t="s">
        <v>9513</v>
      </c>
      <c r="C9226" t="s">
        <v>317</v>
      </c>
      <c r="D9226" t="s">
        <v>88</v>
      </c>
      <c r="E9226" t="s">
        <v>21</v>
      </c>
      <c r="F9226">
        <v>5.43</v>
      </c>
      <c r="G9226">
        <v>196</v>
      </c>
      <c r="H9226">
        <v>3447.64</v>
      </c>
      <c r="I9226">
        <v>13</v>
      </c>
      <c r="J9226">
        <v>34</v>
      </c>
      <c r="K9226">
        <v>80</v>
      </c>
      <c r="L9226">
        <v>1407.2</v>
      </c>
      <c r="M9226" t="s">
        <v>422</v>
      </c>
      <c r="N9226" t="s">
        <v>120</v>
      </c>
      <c r="O9226" t="s">
        <v>337</v>
      </c>
      <c r="P9226">
        <v>4</v>
      </c>
      <c r="Q9226" t="s">
        <v>42</v>
      </c>
    </row>
    <row r="9227" spans="1:17" hidden="1" x14ac:dyDescent="0.3">
      <c r="A9227" t="s">
        <v>247</v>
      </c>
      <c r="B9227" t="s">
        <v>9514</v>
      </c>
      <c r="C9227" t="s">
        <v>87</v>
      </c>
      <c r="D9227" t="s">
        <v>88</v>
      </c>
      <c r="E9227" t="s">
        <v>21</v>
      </c>
      <c r="F9227">
        <v>82.8</v>
      </c>
      <c r="G9227">
        <v>186</v>
      </c>
      <c r="H9227">
        <v>9673.86</v>
      </c>
      <c r="I9227">
        <v>40</v>
      </c>
      <c r="J9227">
        <v>70</v>
      </c>
      <c r="K9227">
        <v>120</v>
      </c>
      <c r="L9227">
        <v>6241.2</v>
      </c>
      <c r="M9227" t="s">
        <v>230</v>
      </c>
      <c r="N9227" t="s">
        <v>337</v>
      </c>
      <c r="O9227" t="s">
        <v>108</v>
      </c>
      <c r="P9227">
        <v>1</v>
      </c>
      <c r="Q9227" t="s">
        <v>42</v>
      </c>
    </row>
    <row r="9228" spans="1:17" hidden="1" x14ac:dyDescent="0.3">
      <c r="A9228" t="s">
        <v>135</v>
      </c>
      <c r="B9228" t="s">
        <v>9515</v>
      </c>
      <c r="C9228" t="s">
        <v>215</v>
      </c>
      <c r="D9228" t="s">
        <v>134</v>
      </c>
      <c r="E9228" t="s">
        <v>30</v>
      </c>
      <c r="F9228">
        <v>21</v>
      </c>
      <c r="G9228">
        <v>84</v>
      </c>
      <c r="H9228">
        <v>2052.96</v>
      </c>
      <c r="I9228">
        <v>42</v>
      </c>
      <c r="J9228">
        <v>24</v>
      </c>
      <c r="K9228">
        <v>56</v>
      </c>
      <c r="L9228">
        <v>1368.64</v>
      </c>
      <c r="M9228" t="s">
        <v>78</v>
      </c>
      <c r="N9228" t="s">
        <v>111</v>
      </c>
      <c r="O9228" t="s">
        <v>385</v>
      </c>
      <c r="P9228">
        <v>3</v>
      </c>
      <c r="Q9228" t="s">
        <v>25</v>
      </c>
    </row>
    <row r="9229" spans="1:17" hidden="1" x14ac:dyDescent="0.3">
      <c r="A9229" t="s">
        <v>422</v>
      </c>
      <c r="B9229" t="s">
        <v>9516</v>
      </c>
      <c r="C9229" t="s">
        <v>317</v>
      </c>
      <c r="D9229" t="s">
        <v>88</v>
      </c>
      <c r="E9229" t="s">
        <v>38</v>
      </c>
      <c r="F9229">
        <v>54.24</v>
      </c>
      <c r="G9229">
        <v>143</v>
      </c>
      <c r="H9229">
        <v>9987.1200000000008</v>
      </c>
      <c r="I9229">
        <v>45</v>
      </c>
      <c r="J9229">
        <v>22</v>
      </c>
      <c r="K9229">
        <v>93</v>
      </c>
      <c r="L9229">
        <v>6495.12</v>
      </c>
      <c r="M9229" t="s">
        <v>74</v>
      </c>
      <c r="N9229" t="s">
        <v>196</v>
      </c>
      <c r="O9229" t="s">
        <v>224</v>
      </c>
      <c r="P9229">
        <v>7</v>
      </c>
      <c r="Q9229" t="s">
        <v>50</v>
      </c>
    </row>
    <row r="9230" spans="1:17" hidden="1" x14ac:dyDescent="0.3">
      <c r="A9230" t="s">
        <v>272</v>
      </c>
      <c r="B9230" t="s">
        <v>9517</v>
      </c>
      <c r="C9230" t="s">
        <v>353</v>
      </c>
      <c r="D9230" t="s">
        <v>29</v>
      </c>
      <c r="E9230" t="s">
        <v>21</v>
      </c>
      <c r="F9230">
        <v>93.74</v>
      </c>
      <c r="G9230">
        <v>71</v>
      </c>
      <c r="H9230">
        <v>3916.36</v>
      </c>
      <c r="I9230">
        <v>45</v>
      </c>
      <c r="J9230">
        <v>36</v>
      </c>
      <c r="K9230">
        <v>31</v>
      </c>
      <c r="L9230">
        <v>1709.96</v>
      </c>
      <c r="M9230" t="s">
        <v>80</v>
      </c>
      <c r="N9230" t="s">
        <v>101</v>
      </c>
      <c r="O9230" t="s">
        <v>965</v>
      </c>
      <c r="P9230">
        <v>10</v>
      </c>
      <c r="Q9230" t="s">
        <v>25</v>
      </c>
    </row>
    <row r="9231" spans="1:17" hidden="1" x14ac:dyDescent="0.3">
      <c r="A9231" t="s">
        <v>64</v>
      </c>
      <c r="B9231" t="s">
        <v>9518</v>
      </c>
      <c r="C9231" t="s">
        <v>223</v>
      </c>
      <c r="D9231" t="s">
        <v>37</v>
      </c>
      <c r="E9231" t="s">
        <v>30</v>
      </c>
      <c r="F9231">
        <v>58.47</v>
      </c>
      <c r="G9231">
        <v>39</v>
      </c>
      <c r="H9231">
        <v>1968.72</v>
      </c>
      <c r="I9231">
        <v>22</v>
      </c>
      <c r="J9231">
        <v>43</v>
      </c>
      <c r="K9231">
        <v>35</v>
      </c>
      <c r="L9231">
        <v>1766.8</v>
      </c>
      <c r="M9231" t="s">
        <v>74</v>
      </c>
      <c r="N9231" t="s">
        <v>130</v>
      </c>
      <c r="O9231" t="s">
        <v>270</v>
      </c>
      <c r="P9231">
        <v>4</v>
      </c>
      <c r="Q9231" t="s">
        <v>42</v>
      </c>
    </row>
    <row r="9232" spans="1:17" hidden="1" x14ac:dyDescent="0.3">
      <c r="A9232" t="s">
        <v>326</v>
      </c>
      <c r="B9232" t="s">
        <v>9519</v>
      </c>
      <c r="C9232" t="s">
        <v>359</v>
      </c>
      <c r="D9232" t="s">
        <v>60</v>
      </c>
      <c r="E9232" t="s">
        <v>38</v>
      </c>
      <c r="F9232">
        <v>26.75</v>
      </c>
      <c r="G9232">
        <v>105</v>
      </c>
      <c r="H9232">
        <v>557.54999999999995</v>
      </c>
      <c r="I9232">
        <v>12</v>
      </c>
      <c r="J9232">
        <v>21</v>
      </c>
      <c r="K9232">
        <v>35</v>
      </c>
      <c r="L9232">
        <v>185.85</v>
      </c>
      <c r="M9232" t="s">
        <v>206</v>
      </c>
      <c r="N9232" t="s">
        <v>23</v>
      </c>
      <c r="O9232" t="s">
        <v>69</v>
      </c>
      <c r="P9232">
        <v>7</v>
      </c>
      <c r="Q9232" t="s">
        <v>25</v>
      </c>
    </row>
    <row r="9233" spans="1:17" hidden="1" x14ac:dyDescent="0.3">
      <c r="A9233" t="s">
        <v>270</v>
      </c>
      <c r="B9233" t="s">
        <v>9520</v>
      </c>
      <c r="C9233" t="s">
        <v>169</v>
      </c>
      <c r="D9233" t="s">
        <v>20</v>
      </c>
      <c r="E9233" t="s">
        <v>30</v>
      </c>
      <c r="F9233">
        <v>80.87</v>
      </c>
      <c r="G9233">
        <v>126</v>
      </c>
      <c r="H9233">
        <v>9325.26</v>
      </c>
      <c r="I9233">
        <v>7</v>
      </c>
      <c r="J9233">
        <v>96</v>
      </c>
      <c r="K9233">
        <v>87</v>
      </c>
      <c r="L9233">
        <v>6438.87</v>
      </c>
      <c r="M9233" t="s">
        <v>57</v>
      </c>
      <c r="N9233" t="s">
        <v>307</v>
      </c>
      <c r="O9233" t="s">
        <v>254</v>
      </c>
      <c r="P9233">
        <v>8</v>
      </c>
      <c r="Q9233" t="s">
        <v>50</v>
      </c>
    </row>
    <row r="9234" spans="1:17" hidden="1" x14ac:dyDescent="0.3">
      <c r="A9234" t="s">
        <v>464</v>
      </c>
      <c r="B9234" t="s">
        <v>9521</v>
      </c>
      <c r="C9234" t="s">
        <v>128</v>
      </c>
      <c r="D9234" t="s">
        <v>46</v>
      </c>
      <c r="E9234" t="s">
        <v>21</v>
      </c>
      <c r="F9234">
        <v>42.38</v>
      </c>
      <c r="G9234">
        <v>154</v>
      </c>
      <c r="H9234">
        <v>10177.86</v>
      </c>
      <c r="I9234">
        <v>46</v>
      </c>
      <c r="J9234">
        <v>36</v>
      </c>
      <c r="K9234">
        <v>105</v>
      </c>
      <c r="L9234">
        <v>6939.45</v>
      </c>
      <c r="M9234" t="s">
        <v>244</v>
      </c>
      <c r="N9234" t="s">
        <v>55</v>
      </c>
      <c r="O9234" t="s">
        <v>366</v>
      </c>
      <c r="P9234">
        <v>1</v>
      </c>
      <c r="Q9234" t="s">
        <v>50</v>
      </c>
    </row>
    <row r="9235" spans="1:17" hidden="1" x14ac:dyDescent="0.3">
      <c r="A9235" t="s">
        <v>321</v>
      </c>
      <c r="B9235" t="s">
        <v>9522</v>
      </c>
      <c r="C9235" t="s">
        <v>93</v>
      </c>
      <c r="D9235" t="s">
        <v>20</v>
      </c>
      <c r="E9235" t="s">
        <v>30</v>
      </c>
      <c r="F9235">
        <v>75.5</v>
      </c>
      <c r="G9235">
        <v>40</v>
      </c>
      <c r="H9235">
        <v>1158.4000000000001</v>
      </c>
      <c r="I9235">
        <v>36</v>
      </c>
      <c r="J9235">
        <v>97</v>
      </c>
      <c r="K9235">
        <v>37</v>
      </c>
      <c r="L9235">
        <v>1071.52</v>
      </c>
      <c r="M9235" t="s">
        <v>138</v>
      </c>
      <c r="N9235" t="s">
        <v>209</v>
      </c>
      <c r="O9235" t="s">
        <v>75</v>
      </c>
      <c r="P9235">
        <v>4</v>
      </c>
      <c r="Q9235" t="s">
        <v>25</v>
      </c>
    </row>
    <row r="9236" spans="1:17" hidden="1" x14ac:dyDescent="0.3">
      <c r="A9236" t="s">
        <v>226</v>
      </c>
      <c r="B9236" t="s">
        <v>9523</v>
      </c>
      <c r="C9236" t="s">
        <v>93</v>
      </c>
      <c r="D9236" t="s">
        <v>20</v>
      </c>
      <c r="E9236" t="s">
        <v>38</v>
      </c>
      <c r="F9236">
        <v>95.99</v>
      </c>
      <c r="G9236">
        <v>39</v>
      </c>
      <c r="H9236">
        <v>2763.15</v>
      </c>
      <c r="I9236">
        <v>46</v>
      </c>
      <c r="J9236">
        <v>91</v>
      </c>
      <c r="K9236">
        <v>12</v>
      </c>
      <c r="L9236">
        <v>850.2</v>
      </c>
      <c r="M9236" t="s">
        <v>119</v>
      </c>
      <c r="N9236" t="s">
        <v>193</v>
      </c>
      <c r="O9236" t="s">
        <v>275</v>
      </c>
      <c r="P9236">
        <v>7</v>
      </c>
      <c r="Q9236" t="s">
        <v>25</v>
      </c>
    </row>
    <row r="9237" spans="1:17" hidden="1" x14ac:dyDescent="0.3">
      <c r="A9237" t="s">
        <v>422</v>
      </c>
      <c r="B9237" t="s">
        <v>9524</v>
      </c>
      <c r="C9237" t="s">
        <v>148</v>
      </c>
      <c r="D9237" t="s">
        <v>88</v>
      </c>
      <c r="E9237" t="s">
        <v>21</v>
      </c>
      <c r="F9237">
        <v>90.98</v>
      </c>
      <c r="G9237">
        <v>169</v>
      </c>
      <c r="H9237">
        <v>16033.03</v>
      </c>
      <c r="I9237">
        <v>33</v>
      </c>
      <c r="J9237">
        <v>30</v>
      </c>
      <c r="K9237">
        <v>37</v>
      </c>
      <c r="L9237">
        <v>3510.19</v>
      </c>
      <c r="M9237" t="s">
        <v>385</v>
      </c>
      <c r="N9237" t="s">
        <v>366</v>
      </c>
      <c r="O9237" t="s">
        <v>114</v>
      </c>
      <c r="P9237">
        <v>3</v>
      </c>
      <c r="Q9237" t="s">
        <v>50</v>
      </c>
    </row>
    <row r="9238" spans="1:17" hidden="1" x14ac:dyDescent="0.3">
      <c r="A9238" t="s">
        <v>201</v>
      </c>
      <c r="B9238" t="s">
        <v>9525</v>
      </c>
      <c r="C9238" t="s">
        <v>344</v>
      </c>
      <c r="D9238" t="s">
        <v>37</v>
      </c>
      <c r="E9238" t="s">
        <v>30</v>
      </c>
      <c r="F9238">
        <v>48.16</v>
      </c>
      <c r="G9238">
        <v>114</v>
      </c>
      <c r="H9238">
        <v>3092.82</v>
      </c>
      <c r="I9238">
        <v>32</v>
      </c>
      <c r="J9238">
        <v>22</v>
      </c>
      <c r="K9238">
        <v>105</v>
      </c>
      <c r="L9238">
        <v>2848.65</v>
      </c>
      <c r="M9238" t="s">
        <v>370</v>
      </c>
      <c r="N9238" t="s">
        <v>153</v>
      </c>
      <c r="O9238" t="s">
        <v>145</v>
      </c>
      <c r="P9238">
        <v>4</v>
      </c>
      <c r="Q9238" t="s">
        <v>25</v>
      </c>
    </row>
    <row r="9239" spans="1:17" hidden="1" x14ac:dyDescent="0.3">
      <c r="A9239" t="s">
        <v>105</v>
      </c>
      <c r="B9239" t="s">
        <v>9526</v>
      </c>
      <c r="C9239" t="s">
        <v>87</v>
      </c>
      <c r="D9239" t="s">
        <v>88</v>
      </c>
      <c r="E9239" t="s">
        <v>38</v>
      </c>
      <c r="F9239">
        <v>98.64</v>
      </c>
      <c r="G9239">
        <v>18</v>
      </c>
      <c r="H9239">
        <v>270.72000000000003</v>
      </c>
      <c r="I9239">
        <v>14</v>
      </c>
      <c r="J9239">
        <v>44</v>
      </c>
      <c r="K9239">
        <v>7</v>
      </c>
      <c r="L9239">
        <v>105.28</v>
      </c>
      <c r="M9239" t="s">
        <v>249</v>
      </c>
      <c r="N9239" t="s">
        <v>242</v>
      </c>
      <c r="O9239" t="s">
        <v>224</v>
      </c>
      <c r="P9239">
        <v>4</v>
      </c>
      <c r="Q9239" t="s">
        <v>50</v>
      </c>
    </row>
    <row r="9240" spans="1:17" hidden="1" x14ac:dyDescent="0.3">
      <c r="A9240" t="s">
        <v>159</v>
      </c>
      <c r="B9240" t="s">
        <v>9527</v>
      </c>
      <c r="C9240" t="s">
        <v>103</v>
      </c>
      <c r="D9240" t="s">
        <v>67</v>
      </c>
      <c r="E9240" t="s">
        <v>38</v>
      </c>
      <c r="F9240">
        <v>66.790000000000006</v>
      </c>
      <c r="G9240">
        <v>74</v>
      </c>
      <c r="H9240">
        <v>1894.4</v>
      </c>
      <c r="I9240">
        <v>5</v>
      </c>
      <c r="J9240">
        <v>87</v>
      </c>
      <c r="K9240">
        <v>15</v>
      </c>
      <c r="L9240">
        <v>384</v>
      </c>
      <c r="M9240" t="s">
        <v>308</v>
      </c>
      <c r="N9240" t="s">
        <v>167</v>
      </c>
      <c r="O9240" t="s">
        <v>171</v>
      </c>
      <c r="P9240">
        <v>10</v>
      </c>
      <c r="Q9240" t="s">
        <v>25</v>
      </c>
    </row>
    <row r="9241" spans="1:17" hidden="1" x14ac:dyDescent="0.3">
      <c r="A9241" t="s">
        <v>254</v>
      </c>
      <c r="B9241" t="s">
        <v>9528</v>
      </c>
      <c r="C9241" t="s">
        <v>93</v>
      </c>
      <c r="D9241" t="s">
        <v>20</v>
      </c>
      <c r="E9241" t="s">
        <v>21</v>
      </c>
      <c r="F9241">
        <v>83.65</v>
      </c>
      <c r="G9241">
        <v>27</v>
      </c>
      <c r="H9241">
        <v>1813.86</v>
      </c>
      <c r="I9241">
        <v>20</v>
      </c>
      <c r="J9241">
        <v>85</v>
      </c>
      <c r="K9241">
        <v>20</v>
      </c>
      <c r="L9241">
        <v>1343.6</v>
      </c>
      <c r="M9241" t="s">
        <v>224</v>
      </c>
      <c r="N9241" t="s">
        <v>190</v>
      </c>
      <c r="O9241" t="s">
        <v>298</v>
      </c>
      <c r="P9241">
        <v>7</v>
      </c>
      <c r="Q9241" t="s">
        <v>42</v>
      </c>
    </row>
    <row r="9242" spans="1:17" hidden="1" x14ac:dyDescent="0.3">
      <c r="A9242" t="s">
        <v>120</v>
      </c>
      <c r="B9242" t="s">
        <v>9529</v>
      </c>
      <c r="C9242" t="s">
        <v>99</v>
      </c>
      <c r="D9242" t="s">
        <v>46</v>
      </c>
      <c r="E9242" t="s">
        <v>30</v>
      </c>
      <c r="F9242">
        <v>67.180000000000007</v>
      </c>
      <c r="G9242">
        <v>90</v>
      </c>
      <c r="H9242">
        <v>3980.7</v>
      </c>
      <c r="I9242">
        <v>47</v>
      </c>
      <c r="J9242">
        <v>52</v>
      </c>
      <c r="K9242">
        <v>68</v>
      </c>
      <c r="L9242">
        <v>3007.64</v>
      </c>
      <c r="M9242" t="s">
        <v>49</v>
      </c>
      <c r="N9242" t="s">
        <v>39</v>
      </c>
      <c r="O9242" t="s">
        <v>55</v>
      </c>
      <c r="P9242">
        <v>1</v>
      </c>
      <c r="Q9242" t="s">
        <v>25</v>
      </c>
    </row>
    <row r="9243" spans="1:17" hidden="1" x14ac:dyDescent="0.3">
      <c r="A9243" t="s">
        <v>74</v>
      </c>
      <c r="B9243" t="s">
        <v>9530</v>
      </c>
      <c r="C9243" t="s">
        <v>155</v>
      </c>
      <c r="D9243" t="s">
        <v>67</v>
      </c>
      <c r="E9243" t="s">
        <v>38</v>
      </c>
      <c r="F9243">
        <v>82.78</v>
      </c>
      <c r="G9243">
        <v>166</v>
      </c>
      <c r="H9243">
        <v>9291.02</v>
      </c>
      <c r="I9243">
        <v>25</v>
      </c>
      <c r="J9243">
        <v>39</v>
      </c>
      <c r="K9243">
        <v>5</v>
      </c>
      <c r="L9243">
        <v>279.85000000000002</v>
      </c>
      <c r="M9243" t="s">
        <v>57</v>
      </c>
      <c r="N9243" t="s">
        <v>464</v>
      </c>
      <c r="O9243" t="s">
        <v>74</v>
      </c>
      <c r="P9243">
        <v>3</v>
      </c>
      <c r="Q9243" t="s">
        <v>42</v>
      </c>
    </row>
    <row r="9244" spans="1:17" hidden="1" x14ac:dyDescent="0.3">
      <c r="A9244" t="s">
        <v>89</v>
      </c>
      <c r="B9244" t="s">
        <v>9531</v>
      </c>
      <c r="C9244" t="s">
        <v>87</v>
      </c>
      <c r="D9244" t="s">
        <v>88</v>
      </c>
      <c r="E9244" t="s">
        <v>21</v>
      </c>
      <c r="F9244">
        <v>82.8</v>
      </c>
      <c r="G9244">
        <v>135</v>
      </c>
      <c r="H9244">
        <v>6521.85</v>
      </c>
      <c r="I9244">
        <v>8</v>
      </c>
      <c r="J9244">
        <v>75</v>
      </c>
      <c r="K9244">
        <v>48</v>
      </c>
      <c r="L9244">
        <v>2318.88</v>
      </c>
      <c r="M9244" t="s">
        <v>115</v>
      </c>
      <c r="N9244" t="s">
        <v>111</v>
      </c>
      <c r="O9244" t="s">
        <v>23</v>
      </c>
      <c r="P9244">
        <v>9</v>
      </c>
      <c r="Q9244" t="s">
        <v>25</v>
      </c>
    </row>
    <row r="9245" spans="1:17" hidden="1" x14ac:dyDescent="0.3">
      <c r="A9245" t="s">
        <v>295</v>
      </c>
      <c r="B9245" t="s">
        <v>9532</v>
      </c>
      <c r="C9245" t="s">
        <v>315</v>
      </c>
      <c r="D9245" t="s">
        <v>37</v>
      </c>
      <c r="E9245" t="s">
        <v>30</v>
      </c>
      <c r="F9245">
        <v>5.79</v>
      </c>
      <c r="G9245">
        <v>168</v>
      </c>
      <c r="H9245">
        <v>3018.96</v>
      </c>
      <c r="I9245">
        <v>49</v>
      </c>
      <c r="J9245">
        <v>66</v>
      </c>
      <c r="K9245">
        <v>68</v>
      </c>
      <c r="L9245">
        <v>1221.96</v>
      </c>
      <c r="M9245" t="s">
        <v>196</v>
      </c>
      <c r="N9245" t="s">
        <v>206</v>
      </c>
      <c r="O9245" t="s">
        <v>185</v>
      </c>
      <c r="P9245">
        <v>1</v>
      </c>
      <c r="Q9245" t="s">
        <v>25</v>
      </c>
    </row>
    <row r="9246" spans="1:17" hidden="1" x14ac:dyDescent="0.3">
      <c r="A9246" t="s">
        <v>363</v>
      </c>
      <c r="B9246" t="s">
        <v>9533</v>
      </c>
      <c r="C9246" t="s">
        <v>304</v>
      </c>
      <c r="D9246" t="s">
        <v>134</v>
      </c>
      <c r="E9246" t="s">
        <v>38</v>
      </c>
      <c r="F9246">
        <v>95.96</v>
      </c>
      <c r="G9246">
        <v>131</v>
      </c>
      <c r="H9246">
        <v>3278.93</v>
      </c>
      <c r="I9246">
        <v>16</v>
      </c>
      <c r="J9246">
        <v>51</v>
      </c>
      <c r="K9246">
        <v>16</v>
      </c>
      <c r="L9246">
        <v>400.48</v>
      </c>
      <c r="M9246" t="s">
        <v>348</v>
      </c>
      <c r="N9246" t="s">
        <v>226</v>
      </c>
      <c r="O9246" t="s">
        <v>84</v>
      </c>
      <c r="P9246">
        <v>7</v>
      </c>
      <c r="Q9246" t="s">
        <v>42</v>
      </c>
    </row>
    <row r="9247" spans="1:17" hidden="1" x14ac:dyDescent="0.3">
      <c r="A9247" t="s">
        <v>247</v>
      </c>
      <c r="B9247" t="s">
        <v>9534</v>
      </c>
      <c r="C9247" t="s">
        <v>215</v>
      </c>
      <c r="D9247" t="s">
        <v>134</v>
      </c>
      <c r="E9247" t="s">
        <v>21</v>
      </c>
      <c r="F9247">
        <v>39.5</v>
      </c>
      <c r="G9247">
        <v>69</v>
      </c>
      <c r="H9247">
        <v>2460.54</v>
      </c>
      <c r="I9247">
        <v>11</v>
      </c>
      <c r="J9247">
        <v>48</v>
      </c>
      <c r="K9247">
        <v>33</v>
      </c>
      <c r="L9247">
        <v>1176.78</v>
      </c>
      <c r="M9247" t="s">
        <v>153</v>
      </c>
      <c r="N9247" t="s">
        <v>281</v>
      </c>
      <c r="O9247" t="s">
        <v>101</v>
      </c>
      <c r="P9247">
        <v>1</v>
      </c>
      <c r="Q9247" t="s">
        <v>50</v>
      </c>
    </row>
    <row r="9248" spans="1:17" hidden="1" x14ac:dyDescent="0.3">
      <c r="A9248" t="s">
        <v>212</v>
      </c>
      <c r="B9248" t="s">
        <v>9535</v>
      </c>
      <c r="C9248" t="s">
        <v>36</v>
      </c>
      <c r="D9248" t="s">
        <v>37</v>
      </c>
      <c r="E9248" t="s">
        <v>21</v>
      </c>
      <c r="F9248">
        <v>16.41</v>
      </c>
      <c r="G9248">
        <v>50</v>
      </c>
      <c r="H9248">
        <v>4360.5</v>
      </c>
      <c r="I9248">
        <v>47</v>
      </c>
      <c r="J9248">
        <v>60</v>
      </c>
      <c r="K9248">
        <v>25</v>
      </c>
      <c r="L9248">
        <v>2180.25</v>
      </c>
      <c r="M9248" t="s">
        <v>272</v>
      </c>
      <c r="N9248" t="s">
        <v>298</v>
      </c>
      <c r="O9248" t="s">
        <v>69</v>
      </c>
      <c r="P9248">
        <v>5</v>
      </c>
      <c r="Q9248" t="s">
        <v>42</v>
      </c>
    </row>
    <row r="9249" spans="1:17" hidden="1" x14ac:dyDescent="0.3">
      <c r="A9249" t="s">
        <v>242</v>
      </c>
      <c r="B9249" t="s">
        <v>9536</v>
      </c>
      <c r="C9249" t="s">
        <v>161</v>
      </c>
      <c r="D9249" t="s">
        <v>67</v>
      </c>
      <c r="E9249" t="s">
        <v>38</v>
      </c>
      <c r="F9249">
        <v>53.48</v>
      </c>
      <c r="G9249">
        <v>78</v>
      </c>
      <c r="H9249">
        <v>3992.82</v>
      </c>
      <c r="I9249">
        <v>17</v>
      </c>
      <c r="J9249">
        <v>34</v>
      </c>
      <c r="K9249">
        <v>58</v>
      </c>
      <c r="L9249">
        <v>2969.02</v>
      </c>
      <c r="M9249" t="s">
        <v>118</v>
      </c>
      <c r="N9249" t="s">
        <v>183</v>
      </c>
      <c r="O9249" t="s">
        <v>109</v>
      </c>
      <c r="P9249">
        <v>2</v>
      </c>
      <c r="Q9249" t="s">
        <v>25</v>
      </c>
    </row>
    <row r="9250" spans="1:17" hidden="1" x14ac:dyDescent="0.3">
      <c r="A9250" t="s">
        <v>335</v>
      </c>
      <c r="B9250" t="s">
        <v>9537</v>
      </c>
      <c r="C9250" t="s">
        <v>128</v>
      </c>
      <c r="D9250" t="s">
        <v>46</v>
      </c>
      <c r="E9250" t="s">
        <v>30</v>
      </c>
      <c r="F9250">
        <v>57.56</v>
      </c>
      <c r="G9250">
        <v>198</v>
      </c>
      <c r="H9250">
        <v>7092.36</v>
      </c>
      <c r="I9250">
        <v>17</v>
      </c>
      <c r="J9250">
        <v>69</v>
      </c>
      <c r="K9250">
        <v>104</v>
      </c>
      <c r="L9250">
        <v>3725.28</v>
      </c>
      <c r="M9250" t="s">
        <v>118</v>
      </c>
      <c r="N9250" t="s">
        <v>83</v>
      </c>
      <c r="O9250" t="s">
        <v>448</v>
      </c>
      <c r="P9250">
        <v>10</v>
      </c>
      <c r="Q9250" t="s">
        <v>25</v>
      </c>
    </row>
    <row r="9251" spans="1:17" hidden="1" x14ac:dyDescent="0.3">
      <c r="A9251" t="s">
        <v>150</v>
      </c>
      <c r="B9251" t="s">
        <v>9538</v>
      </c>
      <c r="C9251" t="s">
        <v>103</v>
      </c>
      <c r="D9251" t="s">
        <v>67</v>
      </c>
      <c r="E9251" t="s">
        <v>38</v>
      </c>
      <c r="F9251">
        <v>66.790000000000006</v>
      </c>
      <c r="G9251">
        <v>145</v>
      </c>
      <c r="H9251">
        <v>6101.6</v>
      </c>
      <c r="I9251">
        <v>50</v>
      </c>
      <c r="J9251">
        <v>70</v>
      </c>
      <c r="K9251">
        <v>11</v>
      </c>
      <c r="L9251">
        <v>462.88</v>
      </c>
      <c r="M9251" t="s">
        <v>179</v>
      </c>
      <c r="N9251" t="s">
        <v>298</v>
      </c>
      <c r="O9251" t="s">
        <v>101</v>
      </c>
      <c r="P9251">
        <v>6</v>
      </c>
      <c r="Q9251" t="s">
        <v>25</v>
      </c>
    </row>
    <row r="9252" spans="1:17" hidden="1" x14ac:dyDescent="0.3">
      <c r="A9252" t="s">
        <v>295</v>
      </c>
      <c r="B9252" t="s">
        <v>9539</v>
      </c>
      <c r="C9252" t="s">
        <v>36</v>
      </c>
      <c r="D9252" t="s">
        <v>37</v>
      </c>
      <c r="E9252" t="s">
        <v>21</v>
      </c>
      <c r="F9252">
        <v>16.41</v>
      </c>
      <c r="G9252">
        <v>26</v>
      </c>
      <c r="H9252">
        <v>960.44</v>
      </c>
      <c r="I9252">
        <v>39</v>
      </c>
      <c r="J9252">
        <v>29</v>
      </c>
      <c r="K9252">
        <v>2</v>
      </c>
      <c r="L9252">
        <v>73.88</v>
      </c>
      <c r="M9252" t="s">
        <v>242</v>
      </c>
      <c r="N9252" t="s">
        <v>238</v>
      </c>
      <c r="O9252" t="s">
        <v>183</v>
      </c>
      <c r="P9252">
        <v>9</v>
      </c>
      <c r="Q9252" t="s">
        <v>50</v>
      </c>
    </row>
    <row r="9253" spans="1:17" hidden="1" x14ac:dyDescent="0.3">
      <c r="A9253" t="s">
        <v>197</v>
      </c>
      <c r="B9253" t="s">
        <v>9540</v>
      </c>
      <c r="C9253" t="s">
        <v>317</v>
      </c>
      <c r="D9253" t="s">
        <v>88</v>
      </c>
      <c r="E9253" t="s">
        <v>30</v>
      </c>
      <c r="F9253">
        <v>6.29</v>
      </c>
      <c r="G9253">
        <v>49</v>
      </c>
      <c r="H9253">
        <v>4712.33</v>
      </c>
      <c r="I9253">
        <v>23</v>
      </c>
      <c r="J9253">
        <v>77</v>
      </c>
      <c r="K9253">
        <v>27</v>
      </c>
      <c r="L9253">
        <v>2596.59</v>
      </c>
      <c r="M9253" t="s">
        <v>64</v>
      </c>
      <c r="N9253" t="s">
        <v>177</v>
      </c>
      <c r="O9253" t="s">
        <v>167</v>
      </c>
      <c r="P9253">
        <v>9</v>
      </c>
      <c r="Q9253" t="s">
        <v>25</v>
      </c>
    </row>
    <row r="9254" spans="1:17" hidden="1" x14ac:dyDescent="0.3">
      <c r="A9254" t="s">
        <v>43</v>
      </c>
      <c r="B9254" t="s">
        <v>9541</v>
      </c>
      <c r="C9254" t="s">
        <v>161</v>
      </c>
      <c r="D9254" t="s">
        <v>67</v>
      </c>
      <c r="E9254" t="s">
        <v>38</v>
      </c>
      <c r="F9254">
        <v>53.48</v>
      </c>
      <c r="G9254">
        <v>118</v>
      </c>
      <c r="H9254">
        <v>6180.84</v>
      </c>
      <c r="I9254">
        <v>35</v>
      </c>
      <c r="J9254">
        <v>51</v>
      </c>
      <c r="K9254">
        <v>116</v>
      </c>
      <c r="L9254">
        <v>6076.08</v>
      </c>
      <c r="M9254" t="s">
        <v>163</v>
      </c>
      <c r="N9254" t="s">
        <v>22</v>
      </c>
      <c r="O9254" t="s">
        <v>39</v>
      </c>
      <c r="P9254">
        <v>8</v>
      </c>
      <c r="Q9254" t="s">
        <v>50</v>
      </c>
    </row>
    <row r="9255" spans="1:17" hidden="1" x14ac:dyDescent="0.3">
      <c r="A9255" t="s">
        <v>39</v>
      </c>
      <c r="B9255" t="s">
        <v>9542</v>
      </c>
      <c r="C9255" t="s">
        <v>128</v>
      </c>
      <c r="D9255" t="s">
        <v>46</v>
      </c>
      <c r="E9255" t="s">
        <v>38</v>
      </c>
      <c r="F9255">
        <v>49.94</v>
      </c>
      <c r="G9255">
        <v>133</v>
      </c>
      <c r="H9255">
        <v>11439.33</v>
      </c>
      <c r="I9255">
        <v>42</v>
      </c>
      <c r="J9255">
        <v>36</v>
      </c>
      <c r="K9255">
        <v>7</v>
      </c>
      <c r="L9255">
        <v>602.07000000000005</v>
      </c>
      <c r="M9255" t="s">
        <v>123</v>
      </c>
      <c r="N9255" t="s">
        <v>257</v>
      </c>
      <c r="O9255" t="s">
        <v>458</v>
      </c>
      <c r="P9255">
        <v>3</v>
      </c>
      <c r="Q9255" t="s">
        <v>50</v>
      </c>
    </row>
    <row r="9256" spans="1:17" hidden="1" x14ac:dyDescent="0.3">
      <c r="A9256" t="s">
        <v>293</v>
      </c>
      <c r="B9256" t="s">
        <v>9543</v>
      </c>
      <c r="C9256" t="s">
        <v>53</v>
      </c>
      <c r="D9256" t="s">
        <v>54</v>
      </c>
      <c r="E9256" t="s">
        <v>21</v>
      </c>
      <c r="F9256">
        <v>26.92</v>
      </c>
      <c r="G9256">
        <v>87</v>
      </c>
      <c r="H9256">
        <v>3114.6</v>
      </c>
      <c r="I9256">
        <v>6</v>
      </c>
      <c r="J9256">
        <v>94</v>
      </c>
      <c r="K9256">
        <v>9</v>
      </c>
      <c r="L9256">
        <v>322.2</v>
      </c>
      <c r="M9256" t="s">
        <v>40</v>
      </c>
      <c r="N9256" t="s">
        <v>378</v>
      </c>
      <c r="O9256" t="s">
        <v>69</v>
      </c>
      <c r="P9256">
        <v>2</v>
      </c>
      <c r="Q9256" t="s">
        <v>25</v>
      </c>
    </row>
    <row r="9257" spans="1:17" hidden="1" x14ac:dyDescent="0.3">
      <c r="A9257" t="s">
        <v>257</v>
      </c>
      <c r="B9257" t="s">
        <v>9544</v>
      </c>
      <c r="C9257" t="s">
        <v>286</v>
      </c>
      <c r="D9257" t="s">
        <v>54</v>
      </c>
      <c r="E9257" t="s">
        <v>30</v>
      </c>
      <c r="F9257">
        <v>17.489999999999998</v>
      </c>
      <c r="G9257">
        <v>73</v>
      </c>
      <c r="H9257">
        <v>1086.97</v>
      </c>
      <c r="I9257">
        <v>30</v>
      </c>
      <c r="J9257">
        <v>29</v>
      </c>
      <c r="K9257">
        <v>12</v>
      </c>
      <c r="L9257">
        <v>178.68</v>
      </c>
      <c r="M9257" t="s">
        <v>332</v>
      </c>
      <c r="N9257" t="s">
        <v>96</v>
      </c>
      <c r="O9257" t="s">
        <v>319</v>
      </c>
      <c r="P9257">
        <v>6</v>
      </c>
      <c r="Q9257" t="s">
        <v>50</v>
      </c>
    </row>
    <row r="9258" spans="1:17" hidden="1" x14ac:dyDescent="0.3">
      <c r="A9258" t="s">
        <v>123</v>
      </c>
      <c r="B9258" t="s">
        <v>9545</v>
      </c>
      <c r="C9258" t="s">
        <v>261</v>
      </c>
      <c r="D9258" t="s">
        <v>20</v>
      </c>
      <c r="E9258" t="s">
        <v>21</v>
      </c>
      <c r="F9258">
        <v>76.069999999999993</v>
      </c>
      <c r="G9258">
        <v>87</v>
      </c>
      <c r="H9258">
        <v>6377.1</v>
      </c>
      <c r="I9258">
        <v>49</v>
      </c>
      <c r="J9258">
        <v>24</v>
      </c>
      <c r="K9258">
        <v>58</v>
      </c>
      <c r="L9258">
        <v>4251.3999999999996</v>
      </c>
      <c r="M9258" t="s">
        <v>22</v>
      </c>
      <c r="N9258" t="s">
        <v>326</v>
      </c>
      <c r="O9258" t="s">
        <v>167</v>
      </c>
      <c r="P9258">
        <v>10</v>
      </c>
      <c r="Q9258" t="s">
        <v>50</v>
      </c>
    </row>
    <row r="9259" spans="1:17" hidden="1" x14ac:dyDescent="0.3">
      <c r="A9259" t="s">
        <v>287</v>
      </c>
      <c r="B9259" t="s">
        <v>9546</v>
      </c>
      <c r="C9259" t="s">
        <v>103</v>
      </c>
      <c r="D9259" t="s">
        <v>67</v>
      </c>
      <c r="E9259" t="s">
        <v>38</v>
      </c>
      <c r="F9259">
        <v>66.790000000000006</v>
      </c>
      <c r="G9259">
        <v>51</v>
      </c>
      <c r="H9259">
        <v>5013.8100000000004</v>
      </c>
      <c r="I9259">
        <v>42</v>
      </c>
      <c r="J9259">
        <v>98</v>
      </c>
      <c r="K9259">
        <v>29</v>
      </c>
      <c r="L9259">
        <v>2850.99</v>
      </c>
      <c r="M9259" t="s">
        <v>308</v>
      </c>
      <c r="N9259" t="s">
        <v>163</v>
      </c>
      <c r="O9259" t="s">
        <v>244</v>
      </c>
      <c r="P9259">
        <v>10</v>
      </c>
      <c r="Q9259" t="s">
        <v>42</v>
      </c>
    </row>
    <row r="9260" spans="1:17" hidden="1" x14ac:dyDescent="0.3">
      <c r="A9260" t="s">
        <v>321</v>
      </c>
      <c r="B9260" t="s">
        <v>9547</v>
      </c>
      <c r="C9260" t="s">
        <v>246</v>
      </c>
      <c r="D9260" t="s">
        <v>67</v>
      </c>
      <c r="E9260" t="s">
        <v>38</v>
      </c>
      <c r="F9260">
        <v>53.28</v>
      </c>
      <c r="G9260">
        <v>38</v>
      </c>
      <c r="H9260">
        <v>2049.7199999999998</v>
      </c>
      <c r="I9260">
        <v>38</v>
      </c>
      <c r="J9260">
        <v>70</v>
      </c>
      <c r="K9260">
        <v>12</v>
      </c>
      <c r="L9260">
        <v>647.28</v>
      </c>
      <c r="M9260" t="s">
        <v>120</v>
      </c>
      <c r="N9260" t="s">
        <v>82</v>
      </c>
      <c r="O9260" t="s">
        <v>324</v>
      </c>
      <c r="P9260">
        <v>5</v>
      </c>
      <c r="Q9260" t="s">
        <v>25</v>
      </c>
    </row>
    <row r="9261" spans="1:17" hidden="1" x14ac:dyDescent="0.3">
      <c r="A9261" t="s">
        <v>129</v>
      </c>
      <c r="B9261" t="s">
        <v>9548</v>
      </c>
      <c r="C9261" t="s">
        <v>187</v>
      </c>
      <c r="D9261" t="s">
        <v>54</v>
      </c>
      <c r="E9261" t="s">
        <v>21</v>
      </c>
      <c r="F9261">
        <v>15.15</v>
      </c>
      <c r="G9261">
        <v>65</v>
      </c>
      <c r="H9261">
        <v>2860.65</v>
      </c>
      <c r="I9261">
        <v>24</v>
      </c>
      <c r="J9261">
        <v>78</v>
      </c>
      <c r="K9261">
        <v>23</v>
      </c>
      <c r="L9261">
        <v>1012.23</v>
      </c>
      <c r="M9261" t="s">
        <v>283</v>
      </c>
      <c r="N9261" t="s">
        <v>89</v>
      </c>
      <c r="O9261" t="s">
        <v>190</v>
      </c>
      <c r="P9261">
        <v>8</v>
      </c>
      <c r="Q9261" t="s">
        <v>50</v>
      </c>
    </row>
    <row r="9262" spans="1:17" hidden="1" x14ac:dyDescent="0.3">
      <c r="A9262" t="s">
        <v>312</v>
      </c>
      <c r="B9262" t="s">
        <v>9549</v>
      </c>
      <c r="C9262" t="s">
        <v>99</v>
      </c>
      <c r="D9262" t="s">
        <v>46</v>
      </c>
      <c r="E9262" t="s">
        <v>30</v>
      </c>
      <c r="F9262">
        <v>67.180000000000007</v>
      </c>
      <c r="G9262">
        <v>126</v>
      </c>
      <c r="H9262">
        <v>5513.76</v>
      </c>
      <c r="I9262">
        <v>7</v>
      </c>
      <c r="J9262">
        <v>75</v>
      </c>
      <c r="K9262">
        <v>38</v>
      </c>
      <c r="L9262">
        <v>1662.88</v>
      </c>
      <c r="M9262" t="s">
        <v>178</v>
      </c>
      <c r="N9262" t="s">
        <v>101</v>
      </c>
      <c r="O9262" t="s">
        <v>259</v>
      </c>
      <c r="P9262">
        <v>7</v>
      </c>
      <c r="Q9262" t="s">
        <v>25</v>
      </c>
    </row>
    <row r="9263" spans="1:17" hidden="1" x14ac:dyDescent="0.3">
      <c r="A9263" t="s">
        <v>254</v>
      </c>
      <c r="B9263" t="s">
        <v>9550</v>
      </c>
      <c r="C9263" t="s">
        <v>169</v>
      </c>
      <c r="D9263" t="s">
        <v>20</v>
      </c>
      <c r="E9263" t="s">
        <v>38</v>
      </c>
      <c r="F9263">
        <v>2.37</v>
      </c>
      <c r="G9263">
        <v>64</v>
      </c>
      <c r="H9263">
        <v>2627.84</v>
      </c>
      <c r="I9263">
        <v>14</v>
      </c>
      <c r="J9263">
        <v>77</v>
      </c>
      <c r="K9263">
        <v>39</v>
      </c>
      <c r="L9263">
        <v>1601.34</v>
      </c>
      <c r="M9263" t="s">
        <v>243</v>
      </c>
      <c r="N9263" t="s">
        <v>85</v>
      </c>
      <c r="O9263" t="s">
        <v>252</v>
      </c>
      <c r="P9263">
        <v>3</v>
      </c>
      <c r="Q9263" t="s">
        <v>25</v>
      </c>
    </row>
    <row r="9264" spans="1:17" hidden="1" x14ac:dyDescent="0.3">
      <c r="A9264" t="s">
        <v>250</v>
      </c>
      <c r="B9264" t="s">
        <v>9551</v>
      </c>
      <c r="C9264" t="s">
        <v>228</v>
      </c>
      <c r="D9264" t="s">
        <v>54</v>
      </c>
      <c r="E9264" t="s">
        <v>21</v>
      </c>
      <c r="F9264">
        <v>14.09</v>
      </c>
      <c r="G9264">
        <v>53</v>
      </c>
      <c r="H9264">
        <v>3360.73</v>
      </c>
      <c r="I9264">
        <v>5</v>
      </c>
      <c r="J9264">
        <v>77</v>
      </c>
      <c r="K9264">
        <v>17</v>
      </c>
      <c r="L9264">
        <v>1077.97</v>
      </c>
      <c r="M9264" t="s">
        <v>152</v>
      </c>
      <c r="N9264" t="s">
        <v>197</v>
      </c>
      <c r="O9264" t="s">
        <v>380</v>
      </c>
      <c r="P9264">
        <v>5</v>
      </c>
      <c r="Q9264" t="s">
        <v>42</v>
      </c>
    </row>
    <row r="9265" spans="1:17" hidden="1" x14ac:dyDescent="0.3">
      <c r="A9265" t="s">
        <v>162</v>
      </c>
      <c r="B9265" t="s">
        <v>9552</v>
      </c>
      <c r="C9265" t="s">
        <v>165</v>
      </c>
      <c r="D9265" t="s">
        <v>134</v>
      </c>
      <c r="E9265" t="s">
        <v>30</v>
      </c>
      <c r="F9265">
        <v>54.17</v>
      </c>
      <c r="G9265">
        <v>111</v>
      </c>
      <c r="H9265">
        <v>6452.43</v>
      </c>
      <c r="I9265">
        <v>46</v>
      </c>
      <c r="J9265">
        <v>39</v>
      </c>
      <c r="K9265">
        <v>88</v>
      </c>
      <c r="L9265">
        <v>5115.4399999999996</v>
      </c>
      <c r="M9265" t="s">
        <v>275</v>
      </c>
      <c r="N9265" t="s">
        <v>435</v>
      </c>
      <c r="O9265" t="s">
        <v>166</v>
      </c>
      <c r="P9265">
        <v>3</v>
      </c>
      <c r="Q9265" t="s">
        <v>42</v>
      </c>
    </row>
    <row r="9266" spans="1:17" hidden="1" x14ac:dyDescent="0.3">
      <c r="A9266" t="s">
        <v>209</v>
      </c>
      <c r="B9266" t="s">
        <v>9553</v>
      </c>
      <c r="C9266" t="s">
        <v>233</v>
      </c>
      <c r="D9266" t="s">
        <v>29</v>
      </c>
      <c r="E9266" t="s">
        <v>38</v>
      </c>
      <c r="F9266">
        <v>99.38</v>
      </c>
      <c r="G9266">
        <v>161</v>
      </c>
      <c r="H9266">
        <v>1972.25</v>
      </c>
      <c r="I9266">
        <v>11</v>
      </c>
      <c r="J9266">
        <v>24</v>
      </c>
      <c r="K9266">
        <v>89</v>
      </c>
      <c r="L9266">
        <v>1090.25</v>
      </c>
      <c r="M9266" t="s">
        <v>378</v>
      </c>
      <c r="N9266" t="s">
        <v>238</v>
      </c>
      <c r="O9266" t="s">
        <v>109</v>
      </c>
      <c r="P9266">
        <v>8</v>
      </c>
      <c r="Q9266" t="s">
        <v>42</v>
      </c>
    </row>
    <row r="9267" spans="1:17" hidden="1" x14ac:dyDescent="0.3">
      <c r="A9267" t="s">
        <v>31</v>
      </c>
      <c r="B9267" t="s">
        <v>9554</v>
      </c>
      <c r="C9267" t="s">
        <v>66</v>
      </c>
      <c r="D9267" t="s">
        <v>67</v>
      </c>
      <c r="E9267" t="s">
        <v>21</v>
      </c>
      <c r="F9267">
        <v>20.64</v>
      </c>
      <c r="G9267">
        <v>149</v>
      </c>
      <c r="H9267">
        <v>2909.97</v>
      </c>
      <c r="I9267">
        <v>22</v>
      </c>
      <c r="J9267">
        <v>30</v>
      </c>
      <c r="K9267">
        <v>137</v>
      </c>
      <c r="L9267">
        <v>2675.61</v>
      </c>
      <c r="M9267" t="s">
        <v>216</v>
      </c>
      <c r="N9267" t="s">
        <v>305</v>
      </c>
      <c r="O9267" t="s">
        <v>355</v>
      </c>
      <c r="P9267">
        <v>1</v>
      </c>
      <c r="Q9267" t="s">
        <v>50</v>
      </c>
    </row>
    <row r="9268" spans="1:17" hidden="1" x14ac:dyDescent="0.3">
      <c r="A9268" t="s">
        <v>250</v>
      </c>
      <c r="B9268" t="s">
        <v>9555</v>
      </c>
      <c r="C9268" t="s">
        <v>93</v>
      </c>
      <c r="D9268" t="s">
        <v>20</v>
      </c>
      <c r="E9268" t="s">
        <v>30</v>
      </c>
      <c r="F9268">
        <v>75.5</v>
      </c>
      <c r="G9268">
        <v>108</v>
      </c>
      <c r="H9268">
        <v>3936.6</v>
      </c>
      <c r="I9268">
        <v>13</v>
      </c>
      <c r="J9268">
        <v>40</v>
      </c>
      <c r="K9268">
        <v>56</v>
      </c>
      <c r="L9268">
        <v>2041.2</v>
      </c>
      <c r="M9268" t="s">
        <v>73</v>
      </c>
      <c r="N9268" t="s">
        <v>139</v>
      </c>
      <c r="O9268" t="s">
        <v>183</v>
      </c>
      <c r="P9268">
        <v>2</v>
      </c>
      <c r="Q9268" t="s">
        <v>25</v>
      </c>
    </row>
    <row r="9269" spans="1:17" hidden="1" x14ac:dyDescent="0.3">
      <c r="A9269" t="s">
        <v>90</v>
      </c>
      <c r="B9269" t="s">
        <v>9556</v>
      </c>
      <c r="C9269" t="s">
        <v>53</v>
      </c>
      <c r="D9269" t="s">
        <v>54</v>
      </c>
      <c r="E9269" t="s">
        <v>38</v>
      </c>
      <c r="F9269">
        <v>92.63</v>
      </c>
      <c r="G9269">
        <v>187</v>
      </c>
      <c r="H9269">
        <v>12667.38</v>
      </c>
      <c r="I9269">
        <v>21</v>
      </c>
      <c r="J9269">
        <v>42</v>
      </c>
      <c r="K9269">
        <v>147</v>
      </c>
      <c r="L9269">
        <v>9957.7800000000007</v>
      </c>
      <c r="M9269" t="s">
        <v>283</v>
      </c>
      <c r="N9269" t="s">
        <v>91</v>
      </c>
      <c r="O9269" t="s">
        <v>184</v>
      </c>
      <c r="P9269">
        <v>5</v>
      </c>
      <c r="Q9269" t="s">
        <v>42</v>
      </c>
    </row>
    <row r="9270" spans="1:17" hidden="1" x14ac:dyDescent="0.3">
      <c r="A9270" t="s">
        <v>274</v>
      </c>
      <c r="B9270" t="s">
        <v>9557</v>
      </c>
      <c r="C9270" t="s">
        <v>241</v>
      </c>
      <c r="D9270" t="s">
        <v>134</v>
      </c>
      <c r="E9270" t="s">
        <v>21</v>
      </c>
      <c r="F9270">
        <v>17.5</v>
      </c>
      <c r="G9270">
        <v>177</v>
      </c>
      <c r="H9270">
        <v>12910.38</v>
      </c>
      <c r="I9270">
        <v>45</v>
      </c>
      <c r="J9270">
        <v>35</v>
      </c>
      <c r="K9270">
        <v>30</v>
      </c>
      <c r="L9270">
        <v>2188.1999999999998</v>
      </c>
      <c r="M9270" t="s">
        <v>451</v>
      </c>
      <c r="N9270" t="s">
        <v>48</v>
      </c>
      <c r="O9270" t="s">
        <v>125</v>
      </c>
      <c r="P9270">
        <v>3</v>
      </c>
      <c r="Q9270" t="s">
        <v>50</v>
      </c>
    </row>
    <row r="9271" spans="1:17" hidden="1" x14ac:dyDescent="0.3">
      <c r="A9271" t="s">
        <v>57</v>
      </c>
      <c r="B9271" t="s">
        <v>9558</v>
      </c>
      <c r="C9271" t="s">
        <v>141</v>
      </c>
      <c r="D9271" t="s">
        <v>88</v>
      </c>
      <c r="E9271" t="s">
        <v>38</v>
      </c>
      <c r="F9271">
        <v>49.4</v>
      </c>
      <c r="G9271">
        <v>187</v>
      </c>
      <c r="H9271">
        <v>17531.25</v>
      </c>
      <c r="I9271">
        <v>34</v>
      </c>
      <c r="J9271">
        <v>40</v>
      </c>
      <c r="K9271">
        <v>95</v>
      </c>
      <c r="L9271">
        <v>8906.25</v>
      </c>
      <c r="M9271" t="s">
        <v>394</v>
      </c>
      <c r="N9271" t="s">
        <v>345</v>
      </c>
      <c r="O9271" t="s">
        <v>313</v>
      </c>
      <c r="P9271">
        <v>7</v>
      </c>
      <c r="Q9271" t="s">
        <v>50</v>
      </c>
    </row>
    <row r="9272" spans="1:17" hidden="1" x14ac:dyDescent="0.3">
      <c r="A9272" t="s">
        <v>448</v>
      </c>
      <c r="B9272" t="s">
        <v>9559</v>
      </c>
      <c r="C9272" t="s">
        <v>169</v>
      </c>
      <c r="D9272" t="s">
        <v>20</v>
      </c>
      <c r="E9272" t="s">
        <v>30</v>
      </c>
      <c r="F9272">
        <v>80.87</v>
      </c>
      <c r="G9272">
        <v>169</v>
      </c>
      <c r="H9272">
        <v>3714.62</v>
      </c>
      <c r="I9272">
        <v>18</v>
      </c>
      <c r="J9272">
        <v>86</v>
      </c>
      <c r="K9272">
        <v>67</v>
      </c>
      <c r="L9272">
        <v>1472.66</v>
      </c>
      <c r="M9272" t="s">
        <v>49</v>
      </c>
      <c r="N9272" t="s">
        <v>159</v>
      </c>
      <c r="O9272" t="s">
        <v>184</v>
      </c>
      <c r="P9272">
        <v>1</v>
      </c>
      <c r="Q9272" t="s">
        <v>25</v>
      </c>
    </row>
    <row r="9273" spans="1:17" hidden="1" x14ac:dyDescent="0.3">
      <c r="A9273" t="s">
        <v>441</v>
      </c>
      <c r="B9273" t="s">
        <v>9560</v>
      </c>
      <c r="C9273" t="s">
        <v>169</v>
      </c>
      <c r="D9273" t="s">
        <v>20</v>
      </c>
      <c r="E9273" t="s">
        <v>38</v>
      </c>
      <c r="F9273">
        <v>2.37</v>
      </c>
      <c r="G9273">
        <v>66</v>
      </c>
      <c r="H9273">
        <v>822.36</v>
      </c>
      <c r="I9273">
        <v>11</v>
      </c>
      <c r="J9273">
        <v>23</v>
      </c>
      <c r="K9273">
        <v>66</v>
      </c>
      <c r="L9273">
        <v>822.36</v>
      </c>
      <c r="M9273" t="s">
        <v>319</v>
      </c>
      <c r="N9273" t="s">
        <v>56</v>
      </c>
      <c r="O9273" t="s">
        <v>139</v>
      </c>
      <c r="P9273">
        <v>3</v>
      </c>
      <c r="Q9273" t="s">
        <v>25</v>
      </c>
    </row>
    <row r="9274" spans="1:17" hidden="1" x14ac:dyDescent="0.3">
      <c r="A9274" t="s">
        <v>375</v>
      </c>
      <c r="B9274" t="s">
        <v>9561</v>
      </c>
      <c r="C9274" t="s">
        <v>133</v>
      </c>
      <c r="D9274" t="s">
        <v>134</v>
      </c>
      <c r="E9274" t="s">
        <v>21</v>
      </c>
      <c r="F9274">
        <v>9.06</v>
      </c>
      <c r="G9274">
        <v>192</v>
      </c>
      <c r="H9274">
        <v>5397.12</v>
      </c>
      <c r="I9274">
        <v>37</v>
      </c>
      <c r="J9274">
        <v>28</v>
      </c>
      <c r="K9274">
        <v>147</v>
      </c>
      <c r="L9274">
        <v>4132.17</v>
      </c>
      <c r="M9274" t="s">
        <v>75</v>
      </c>
      <c r="N9274" t="s">
        <v>370</v>
      </c>
      <c r="O9274" t="s">
        <v>293</v>
      </c>
      <c r="P9274">
        <v>7</v>
      </c>
      <c r="Q9274" t="s">
        <v>50</v>
      </c>
    </row>
    <row r="9275" spans="1:17" hidden="1" x14ac:dyDescent="0.3">
      <c r="A9275" t="s">
        <v>104</v>
      </c>
      <c r="B9275" t="s">
        <v>9562</v>
      </c>
      <c r="C9275" t="s">
        <v>297</v>
      </c>
      <c r="D9275" t="s">
        <v>60</v>
      </c>
      <c r="E9275" t="s">
        <v>21</v>
      </c>
      <c r="F9275">
        <v>36.22</v>
      </c>
      <c r="G9275">
        <v>36</v>
      </c>
      <c r="H9275">
        <v>1631.52</v>
      </c>
      <c r="I9275">
        <v>39</v>
      </c>
      <c r="J9275">
        <v>48</v>
      </c>
      <c r="K9275">
        <v>29</v>
      </c>
      <c r="L9275">
        <v>1314.28</v>
      </c>
      <c r="M9275" t="s">
        <v>94</v>
      </c>
      <c r="N9275" t="s">
        <v>385</v>
      </c>
      <c r="O9275" t="s">
        <v>201</v>
      </c>
      <c r="P9275">
        <v>4</v>
      </c>
      <c r="Q9275" t="s">
        <v>50</v>
      </c>
    </row>
    <row r="9276" spans="1:17" hidden="1" x14ac:dyDescent="0.3">
      <c r="A9276" t="s">
        <v>422</v>
      </c>
      <c r="B9276" t="s">
        <v>9563</v>
      </c>
      <c r="C9276" t="s">
        <v>246</v>
      </c>
      <c r="D9276" t="s">
        <v>67</v>
      </c>
      <c r="E9276" t="s">
        <v>30</v>
      </c>
      <c r="F9276">
        <v>45.41</v>
      </c>
      <c r="G9276">
        <v>42</v>
      </c>
      <c r="H9276">
        <v>2436.42</v>
      </c>
      <c r="I9276">
        <v>20</v>
      </c>
      <c r="J9276">
        <v>33</v>
      </c>
      <c r="K9276">
        <v>35</v>
      </c>
      <c r="L9276">
        <v>2030.35</v>
      </c>
      <c r="M9276" t="s">
        <v>264</v>
      </c>
      <c r="N9276" t="s">
        <v>111</v>
      </c>
      <c r="O9276" t="s">
        <v>47</v>
      </c>
      <c r="P9276">
        <v>4</v>
      </c>
      <c r="Q9276" t="s">
        <v>25</v>
      </c>
    </row>
    <row r="9277" spans="1:17" hidden="1" x14ac:dyDescent="0.3">
      <c r="A9277" t="s">
        <v>173</v>
      </c>
      <c r="B9277" t="s">
        <v>9564</v>
      </c>
      <c r="C9277" t="s">
        <v>228</v>
      </c>
      <c r="D9277" t="s">
        <v>54</v>
      </c>
      <c r="E9277" t="s">
        <v>30</v>
      </c>
      <c r="F9277">
        <v>50.86</v>
      </c>
      <c r="G9277">
        <v>189</v>
      </c>
      <c r="H9277">
        <v>14231.7</v>
      </c>
      <c r="I9277">
        <v>22</v>
      </c>
      <c r="J9277">
        <v>44</v>
      </c>
      <c r="K9277">
        <v>16</v>
      </c>
      <c r="L9277">
        <v>1204.8</v>
      </c>
      <c r="M9277" t="s">
        <v>327</v>
      </c>
      <c r="N9277" t="s">
        <v>249</v>
      </c>
      <c r="O9277" t="s">
        <v>226</v>
      </c>
      <c r="P9277">
        <v>4</v>
      </c>
      <c r="Q9277" t="s">
        <v>42</v>
      </c>
    </row>
    <row r="9278" spans="1:17" hidden="1" x14ac:dyDescent="0.3">
      <c r="A9278" t="s">
        <v>305</v>
      </c>
      <c r="B9278" t="s">
        <v>9565</v>
      </c>
      <c r="C9278" t="s">
        <v>66</v>
      </c>
      <c r="D9278" t="s">
        <v>67</v>
      </c>
      <c r="E9278" t="s">
        <v>38</v>
      </c>
      <c r="F9278">
        <v>58.87</v>
      </c>
      <c r="G9278">
        <v>178</v>
      </c>
      <c r="H9278">
        <v>12824.9</v>
      </c>
      <c r="I9278">
        <v>5</v>
      </c>
      <c r="J9278">
        <v>54</v>
      </c>
      <c r="K9278">
        <v>99</v>
      </c>
      <c r="L9278">
        <v>7132.95</v>
      </c>
      <c r="M9278" t="s">
        <v>441</v>
      </c>
      <c r="N9278" t="s">
        <v>348</v>
      </c>
      <c r="O9278" t="s">
        <v>157</v>
      </c>
      <c r="P9278">
        <v>6</v>
      </c>
      <c r="Q9278" t="s">
        <v>42</v>
      </c>
    </row>
    <row r="9279" spans="1:17" hidden="1" x14ac:dyDescent="0.3">
      <c r="A9279" t="s">
        <v>23</v>
      </c>
      <c r="B9279" t="s">
        <v>9566</v>
      </c>
      <c r="C9279" t="s">
        <v>200</v>
      </c>
      <c r="D9279" t="s">
        <v>29</v>
      </c>
      <c r="E9279" t="s">
        <v>21</v>
      </c>
      <c r="F9279">
        <v>67.55</v>
      </c>
      <c r="G9279">
        <v>177</v>
      </c>
      <c r="H9279">
        <v>2591.2800000000002</v>
      </c>
      <c r="I9279">
        <v>22</v>
      </c>
      <c r="J9279">
        <v>62</v>
      </c>
      <c r="K9279">
        <v>20</v>
      </c>
      <c r="L9279">
        <v>292.8</v>
      </c>
      <c r="M9279" t="s">
        <v>242</v>
      </c>
      <c r="N9279" t="s">
        <v>111</v>
      </c>
      <c r="O9279" t="s">
        <v>167</v>
      </c>
      <c r="P9279">
        <v>6</v>
      </c>
      <c r="Q9279" t="s">
        <v>42</v>
      </c>
    </row>
    <row r="9280" spans="1:17" hidden="1" x14ac:dyDescent="0.3">
      <c r="A9280" t="s">
        <v>116</v>
      </c>
      <c r="B9280" t="s">
        <v>9567</v>
      </c>
      <c r="C9280" t="s">
        <v>246</v>
      </c>
      <c r="D9280" t="s">
        <v>67</v>
      </c>
      <c r="E9280" t="s">
        <v>30</v>
      </c>
      <c r="F9280">
        <v>45.41</v>
      </c>
      <c r="G9280">
        <v>112</v>
      </c>
      <c r="H9280">
        <v>6902.56</v>
      </c>
      <c r="I9280">
        <v>35</v>
      </c>
      <c r="J9280">
        <v>38</v>
      </c>
      <c r="K9280">
        <v>32</v>
      </c>
      <c r="L9280">
        <v>1972.16</v>
      </c>
      <c r="M9280" t="s">
        <v>80</v>
      </c>
      <c r="N9280" t="s">
        <v>43</v>
      </c>
      <c r="O9280" t="s">
        <v>130</v>
      </c>
      <c r="P9280">
        <v>2</v>
      </c>
      <c r="Q9280" t="s">
        <v>25</v>
      </c>
    </row>
    <row r="9281" spans="1:17" hidden="1" x14ac:dyDescent="0.3">
      <c r="A9281" t="s">
        <v>321</v>
      </c>
      <c r="B9281" t="s">
        <v>9568</v>
      </c>
      <c r="C9281" t="s">
        <v>261</v>
      </c>
      <c r="D9281" t="s">
        <v>20</v>
      </c>
      <c r="E9281" t="s">
        <v>21</v>
      </c>
      <c r="F9281">
        <v>76.069999999999993</v>
      </c>
      <c r="G9281">
        <v>71</v>
      </c>
      <c r="H9281">
        <v>1299.3</v>
      </c>
      <c r="I9281">
        <v>41</v>
      </c>
      <c r="J9281">
        <v>35</v>
      </c>
      <c r="K9281">
        <v>35</v>
      </c>
      <c r="L9281">
        <v>640.5</v>
      </c>
      <c r="M9281" t="s">
        <v>84</v>
      </c>
      <c r="N9281" t="s">
        <v>111</v>
      </c>
      <c r="O9281" t="s">
        <v>57</v>
      </c>
      <c r="P9281">
        <v>9</v>
      </c>
      <c r="Q9281" t="s">
        <v>50</v>
      </c>
    </row>
    <row r="9282" spans="1:17" hidden="1" x14ac:dyDescent="0.3">
      <c r="A9282" t="s">
        <v>334</v>
      </c>
      <c r="B9282" t="s">
        <v>9569</v>
      </c>
      <c r="C9282" t="s">
        <v>161</v>
      </c>
      <c r="D9282" t="s">
        <v>67</v>
      </c>
      <c r="E9282" t="s">
        <v>38</v>
      </c>
      <c r="F9282">
        <v>53.48</v>
      </c>
      <c r="G9282">
        <v>49</v>
      </c>
      <c r="H9282">
        <v>3224.2</v>
      </c>
      <c r="I9282">
        <v>24</v>
      </c>
      <c r="J9282">
        <v>71</v>
      </c>
      <c r="K9282">
        <v>3</v>
      </c>
      <c r="L9282">
        <v>197.4</v>
      </c>
      <c r="M9282" t="s">
        <v>244</v>
      </c>
      <c r="N9282" t="s">
        <v>348</v>
      </c>
      <c r="O9282" t="s">
        <v>298</v>
      </c>
      <c r="P9282">
        <v>4</v>
      </c>
      <c r="Q9282" t="s">
        <v>25</v>
      </c>
    </row>
    <row r="9283" spans="1:17" hidden="1" x14ac:dyDescent="0.3">
      <c r="A9283" t="s">
        <v>69</v>
      </c>
      <c r="B9283" t="s">
        <v>9570</v>
      </c>
      <c r="C9283" t="s">
        <v>66</v>
      </c>
      <c r="D9283" t="s">
        <v>67</v>
      </c>
      <c r="E9283" t="s">
        <v>38</v>
      </c>
      <c r="F9283">
        <v>58.87</v>
      </c>
      <c r="G9283">
        <v>102</v>
      </c>
      <c r="H9283">
        <v>7128.78</v>
      </c>
      <c r="I9283">
        <v>48</v>
      </c>
      <c r="J9283">
        <v>73</v>
      </c>
      <c r="K9283">
        <v>24</v>
      </c>
      <c r="L9283">
        <v>1677.36</v>
      </c>
      <c r="M9283" t="s">
        <v>263</v>
      </c>
      <c r="N9283" t="s">
        <v>335</v>
      </c>
      <c r="O9283" t="s">
        <v>56</v>
      </c>
      <c r="P9283">
        <v>2</v>
      </c>
      <c r="Q9283" t="s">
        <v>25</v>
      </c>
    </row>
    <row r="9284" spans="1:17" hidden="1" x14ac:dyDescent="0.3">
      <c r="A9284" t="s">
        <v>193</v>
      </c>
      <c r="B9284" t="s">
        <v>9571</v>
      </c>
      <c r="C9284" t="s">
        <v>187</v>
      </c>
      <c r="D9284" t="s">
        <v>54</v>
      </c>
      <c r="E9284" t="s">
        <v>38</v>
      </c>
      <c r="F9284">
        <v>60.07</v>
      </c>
      <c r="G9284">
        <v>62</v>
      </c>
      <c r="H9284">
        <v>2055.92</v>
      </c>
      <c r="I9284">
        <v>9</v>
      </c>
      <c r="J9284">
        <v>75</v>
      </c>
      <c r="K9284">
        <v>23</v>
      </c>
      <c r="L9284">
        <v>762.68</v>
      </c>
      <c r="M9284" t="s">
        <v>26</v>
      </c>
      <c r="N9284" t="s">
        <v>321</v>
      </c>
      <c r="O9284" t="s">
        <v>31</v>
      </c>
      <c r="P9284">
        <v>6</v>
      </c>
      <c r="Q9284" t="s">
        <v>25</v>
      </c>
    </row>
    <row r="9285" spans="1:17" hidden="1" x14ac:dyDescent="0.3">
      <c r="A9285" t="s">
        <v>418</v>
      </c>
      <c r="B9285" t="s">
        <v>9572</v>
      </c>
      <c r="C9285" t="s">
        <v>286</v>
      </c>
      <c r="D9285" t="s">
        <v>54</v>
      </c>
      <c r="E9285" t="s">
        <v>21</v>
      </c>
      <c r="F9285">
        <v>36.32</v>
      </c>
      <c r="G9285">
        <v>13</v>
      </c>
      <c r="H9285">
        <v>744.25</v>
      </c>
      <c r="I9285">
        <v>45</v>
      </c>
      <c r="J9285">
        <v>60</v>
      </c>
      <c r="K9285">
        <v>11</v>
      </c>
      <c r="L9285">
        <v>629.75</v>
      </c>
      <c r="M9285" t="s">
        <v>95</v>
      </c>
      <c r="N9285" t="s">
        <v>34</v>
      </c>
      <c r="O9285" t="s">
        <v>188</v>
      </c>
      <c r="P9285">
        <v>9</v>
      </c>
      <c r="Q9285" t="s">
        <v>42</v>
      </c>
    </row>
    <row r="9286" spans="1:17" hidden="1" x14ac:dyDescent="0.3">
      <c r="A9286" t="s">
        <v>249</v>
      </c>
      <c r="B9286" t="s">
        <v>9573</v>
      </c>
      <c r="C9286" t="s">
        <v>71</v>
      </c>
      <c r="D9286" t="s">
        <v>29</v>
      </c>
      <c r="E9286" t="s">
        <v>30</v>
      </c>
      <c r="F9286">
        <v>90.12</v>
      </c>
      <c r="G9286">
        <v>126</v>
      </c>
      <c r="H9286">
        <v>5483.52</v>
      </c>
      <c r="I9286">
        <v>46</v>
      </c>
      <c r="J9286">
        <v>51</v>
      </c>
      <c r="K9286">
        <v>58</v>
      </c>
      <c r="L9286">
        <v>2524.16</v>
      </c>
      <c r="M9286" t="s">
        <v>225</v>
      </c>
      <c r="N9286" t="s">
        <v>351</v>
      </c>
      <c r="O9286" t="s">
        <v>153</v>
      </c>
      <c r="P9286">
        <v>2</v>
      </c>
      <c r="Q9286" t="s">
        <v>42</v>
      </c>
    </row>
    <row r="9287" spans="1:17" hidden="1" x14ac:dyDescent="0.3">
      <c r="A9287" t="s">
        <v>469</v>
      </c>
      <c r="B9287" t="s">
        <v>9574</v>
      </c>
      <c r="C9287" t="s">
        <v>286</v>
      </c>
      <c r="D9287" t="s">
        <v>54</v>
      </c>
      <c r="E9287" t="s">
        <v>21</v>
      </c>
      <c r="F9287">
        <v>36.32</v>
      </c>
      <c r="G9287">
        <v>187</v>
      </c>
      <c r="H9287">
        <v>16452.259999999998</v>
      </c>
      <c r="I9287">
        <v>12</v>
      </c>
      <c r="J9287">
        <v>52</v>
      </c>
      <c r="K9287">
        <v>186</v>
      </c>
      <c r="L9287">
        <v>16364.28</v>
      </c>
      <c r="M9287" t="s">
        <v>293</v>
      </c>
      <c r="N9287" t="s">
        <v>57</v>
      </c>
      <c r="O9287" t="s">
        <v>190</v>
      </c>
      <c r="P9287">
        <v>7</v>
      </c>
      <c r="Q9287" t="s">
        <v>25</v>
      </c>
    </row>
    <row r="9288" spans="1:17" hidden="1" x14ac:dyDescent="0.3">
      <c r="A9288" t="s">
        <v>270</v>
      </c>
      <c r="B9288" t="s">
        <v>9575</v>
      </c>
      <c r="C9288" t="s">
        <v>304</v>
      </c>
      <c r="D9288" t="s">
        <v>134</v>
      </c>
      <c r="E9288" t="s">
        <v>38</v>
      </c>
      <c r="F9288">
        <v>95.96</v>
      </c>
      <c r="G9288">
        <v>117</v>
      </c>
      <c r="H9288">
        <v>7500.87</v>
      </c>
      <c r="I9288">
        <v>39</v>
      </c>
      <c r="J9288">
        <v>33</v>
      </c>
      <c r="K9288">
        <v>37</v>
      </c>
      <c r="L9288">
        <v>2372.0700000000002</v>
      </c>
      <c r="M9288" t="s">
        <v>149</v>
      </c>
      <c r="N9288" t="s">
        <v>142</v>
      </c>
      <c r="O9288" t="s">
        <v>32</v>
      </c>
      <c r="P9288">
        <v>9</v>
      </c>
      <c r="Q9288" t="s">
        <v>42</v>
      </c>
    </row>
    <row r="9289" spans="1:17" hidden="1" x14ac:dyDescent="0.3">
      <c r="A9289" t="s">
        <v>49</v>
      </c>
      <c r="B9289" t="s">
        <v>9576</v>
      </c>
      <c r="C9289" t="s">
        <v>87</v>
      </c>
      <c r="D9289" t="s">
        <v>88</v>
      </c>
      <c r="E9289" t="s">
        <v>30</v>
      </c>
      <c r="F9289">
        <v>79.87</v>
      </c>
      <c r="G9289">
        <v>77</v>
      </c>
      <c r="H9289">
        <v>2350.04</v>
      </c>
      <c r="I9289">
        <v>31</v>
      </c>
      <c r="J9289">
        <v>29</v>
      </c>
      <c r="K9289">
        <v>26</v>
      </c>
      <c r="L9289">
        <v>793.52</v>
      </c>
      <c r="M9289" t="s">
        <v>310</v>
      </c>
      <c r="N9289" t="s">
        <v>72</v>
      </c>
      <c r="O9289" t="s">
        <v>337</v>
      </c>
      <c r="P9289">
        <v>9</v>
      </c>
      <c r="Q9289" t="s">
        <v>25</v>
      </c>
    </row>
    <row r="9290" spans="1:17" hidden="1" x14ac:dyDescent="0.3">
      <c r="A9290" t="s">
        <v>120</v>
      </c>
      <c r="B9290" t="s">
        <v>9577</v>
      </c>
      <c r="C9290" t="s">
        <v>315</v>
      </c>
      <c r="D9290" t="s">
        <v>37</v>
      </c>
      <c r="E9290" t="s">
        <v>21</v>
      </c>
      <c r="F9290">
        <v>86.75</v>
      </c>
      <c r="G9290">
        <v>112</v>
      </c>
      <c r="H9290">
        <v>5677.28</v>
      </c>
      <c r="I9290">
        <v>31</v>
      </c>
      <c r="J9290">
        <v>28</v>
      </c>
      <c r="K9290">
        <v>82</v>
      </c>
      <c r="L9290">
        <v>4156.58</v>
      </c>
      <c r="M9290" t="s">
        <v>97</v>
      </c>
      <c r="N9290" t="s">
        <v>224</v>
      </c>
      <c r="O9290" t="s">
        <v>95</v>
      </c>
      <c r="P9290">
        <v>2</v>
      </c>
      <c r="Q9290" t="s">
        <v>25</v>
      </c>
    </row>
    <row r="9291" spans="1:17" hidden="1" x14ac:dyDescent="0.3">
      <c r="A9291" t="s">
        <v>197</v>
      </c>
      <c r="B9291" t="s">
        <v>9578</v>
      </c>
      <c r="C9291" t="s">
        <v>228</v>
      </c>
      <c r="D9291" t="s">
        <v>54</v>
      </c>
      <c r="E9291" t="s">
        <v>30</v>
      </c>
      <c r="F9291">
        <v>50.86</v>
      </c>
      <c r="G9291">
        <v>154</v>
      </c>
      <c r="H9291">
        <v>9424.7999999999993</v>
      </c>
      <c r="I9291">
        <v>13</v>
      </c>
      <c r="J9291">
        <v>77</v>
      </c>
      <c r="K9291">
        <v>58</v>
      </c>
      <c r="L9291">
        <v>3549.6</v>
      </c>
      <c r="M9291" t="s">
        <v>96</v>
      </c>
      <c r="N9291" t="s">
        <v>41</v>
      </c>
      <c r="O9291" t="s">
        <v>334</v>
      </c>
      <c r="P9291">
        <v>7</v>
      </c>
      <c r="Q9291" t="s">
        <v>42</v>
      </c>
    </row>
    <row r="9292" spans="1:17" hidden="1" x14ac:dyDescent="0.3">
      <c r="A9292" t="s">
        <v>56</v>
      </c>
      <c r="B9292" t="s">
        <v>9579</v>
      </c>
      <c r="C9292" t="s">
        <v>165</v>
      </c>
      <c r="D9292" t="s">
        <v>134</v>
      </c>
      <c r="E9292" t="s">
        <v>38</v>
      </c>
      <c r="F9292">
        <v>53.23</v>
      </c>
      <c r="G9292">
        <v>141</v>
      </c>
      <c r="H9292">
        <v>626.04</v>
      </c>
      <c r="I9292">
        <v>23</v>
      </c>
      <c r="J9292">
        <v>70</v>
      </c>
      <c r="K9292">
        <v>49</v>
      </c>
      <c r="L9292">
        <v>217.56</v>
      </c>
      <c r="M9292" t="s">
        <v>268</v>
      </c>
      <c r="N9292" t="s">
        <v>166</v>
      </c>
      <c r="O9292" t="s">
        <v>212</v>
      </c>
      <c r="P9292">
        <v>2</v>
      </c>
      <c r="Q9292" t="s">
        <v>50</v>
      </c>
    </row>
    <row r="9293" spans="1:17" hidden="1" x14ac:dyDescent="0.3">
      <c r="A9293" t="s">
        <v>106</v>
      </c>
      <c r="B9293" t="s">
        <v>9580</v>
      </c>
      <c r="C9293" t="s">
        <v>19</v>
      </c>
      <c r="D9293" t="s">
        <v>20</v>
      </c>
      <c r="E9293" t="s">
        <v>21</v>
      </c>
      <c r="F9293">
        <v>89.94</v>
      </c>
      <c r="G9293">
        <v>113</v>
      </c>
      <c r="H9293">
        <v>3351.58</v>
      </c>
      <c r="I9293">
        <v>50</v>
      </c>
      <c r="J9293">
        <v>69</v>
      </c>
      <c r="K9293">
        <v>33</v>
      </c>
      <c r="L9293">
        <v>978.78</v>
      </c>
      <c r="M9293" t="s">
        <v>142</v>
      </c>
      <c r="N9293" t="s">
        <v>55</v>
      </c>
      <c r="O9293" t="s">
        <v>157</v>
      </c>
      <c r="P9293">
        <v>3</v>
      </c>
      <c r="Q9293" t="s">
        <v>50</v>
      </c>
    </row>
    <row r="9294" spans="1:17" hidden="1" x14ac:dyDescent="0.3">
      <c r="A9294" t="s">
        <v>342</v>
      </c>
      <c r="B9294" t="s">
        <v>9581</v>
      </c>
      <c r="C9294" t="s">
        <v>71</v>
      </c>
      <c r="D9294" t="s">
        <v>29</v>
      </c>
      <c r="E9294" t="s">
        <v>21</v>
      </c>
      <c r="F9294">
        <v>39.83</v>
      </c>
      <c r="G9294">
        <v>126</v>
      </c>
      <c r="H9294">
        <v>11232.9</v>
      </c>
      <c r="I9294">
        <v>45</v>
      </c>
      <c r="J9294">
        <v>47</v>
      </c>
      <c r="K9294">
        <v>67</v>
      </c>
      <c r="L9294">
        <v>5973.05</v>
      </c>
      <c r="M9294" t="s">
        <v>131</v>
      </c>
      <c r="N9294" t="s">
        <v>375</v>
      </c>
      <c r="O9294" t="s">
        <v>119</v>
      </c>
      <c r="P9294">
        <v>3</v>
      </c>
      <c r="Q9294" t="s">
        <v>42</v>
      </c>
    </row>
    <row r="9295" spans="1:17" hidden="1" x14ac:dyDescent="0.3">
      <c r="A9295" t="s">
        <v>206</v>
      </c>
      <c r="B9295" t="s">
        <v>9582</v>
      </c>
      <c r="C9295" t="s">
        <v>246</v>
      </c>
      <c r="D9295" t="s">
        <v>67</v>
      </c>
      <c r="E9295" t="s">
        <v>30</v>
      </c>
      <c r="F9295">
        <v>45.41</v>
      </c>
      <c r="G9295">
        <v>82</v>
      </c>
      <c r="H9295">
        <v>878.22</v>
      </c>
      <c r="I9295">
        <v>42</v>
      </c>
      <c r="J9295">
        <v>82</v>
      </c>
      <c r="K9295">
        <v>55</v>
      </c>
      <c r="L9295">
        <v>589.04999999999995</v>
      </c>
      <c r="M9295" t="s">
        <v>334</v>
      </c>
      <c r="N9295" t="s">
        <v>95</v>
      </c>
      <c r="O9295" t="s">
        <v>275</v>
      </c>
      <c r="P9295">
        <v>5</v>
      </c>
      <c r="Q9295" t="s">
        <v>42</v>
      </c>
    </row>
    <row r="9296" spans="1:17" hidden="1" x14ac:dyDescent="0.3">
      <c r="A9296" t="s">
        <v>68</v>
      </c>
      <c r="B9296" t="s">
        <v>9583</v>
      </c>
      <c r="C9296" t="s">
        <v>71</v>
      </c>
      <c r="D9296" t="s">
        <v>29</v>
      </c>
      <c r="E9296" t="s">
        <v>38</v>
      </c>
      <c r="F9296">
        <v>45.28</v>
      </c>
      <c r="G9296">
        <v>65</v>
      </c>
      <c r="H9296">
        <v>1919.45</v>
      </c>
      <c r="I9296">
        <v>48</v>
      </c>
      <c r="J9296">
        <v>20</v>
      </c>
      <c r="K9296">
        <v>29</v>
      </c>
      <c r="L9296">
        <v>856.37</v>
      </c>
      <c r="M9296" t="s">
        <v>162</v>
      </c>
      <c r="N9296" t="s">
        <v>298</v>
      </c>
      <c r="O9296" t="s">
        <v>281</v>
      </c>
      <c r="P9296">
        <v>4</v>
      </c>
      <c r="Q9296" t="s">
        <v>50</v>
      </c>
    </row>
    <row r="9297" spans="1:17" hidden="1" x14ac:dyDescent="0.3">
      <c r="A9297" t="s">
        <v>159</v>
      </c>
      <c r="B9297" t="s">
        <v>9584</v>
      </c>
      <c r="C9297" t="s">
        <v>205</v>
      </c>
      <c r="D9297" t="s">
        <v>46</v>
      </c>
      <c r="E9297" t="s">
        <v>21</v>
      </c>
      <c r="F9297">
        <v>94.82</v>
      </c>
      <c r="G9297">
        <v>120</v>
      </c>
      <c r="H9297">
        <v>7825.2</v>
      </c>
      <c r="I9297">
        <v>8</v>
      </c>
      <c r="J9297">
        <v>64</v>
      </c>
      <c r="K9297">
        <v>87</v>
      </c>
      <c r="L9297">
        <v>5673.27</v>
      </c>
      <c r="M9297" t="s">
        <v>264</v>
      </c>
      <c r="N9297" t="s">
        <v>82</v>
      </c>
      <c r="O9297" t="s">
        <v>254</v>
      </c>
      <c r="P9297">
        <v>9</v>
      </c>
      <c r="Q9297" t="s">
        <v>25</v>
      </c>
    </row>
    <row r="9298" spans="1:17" hidden="1" x14ac:dyDescent="0.3">
      <c r="A9298" t="s">
        <v>111</v>
      </c>
      <c r="B9298" t="s">
        <v>9585</v>
      </c>
      <c r="C9298" t="s">
        <v>133</v>
      </c>
      <c r="D9298" t="s">
        <v>134</v>
      </c>
      <c r="E9298" t="s">
        <v>30</v>
      </c>
      <c r="F9298">
        <v>30.1</v>
      </c>
      <c r="G9298">
        <v>126</v>
      </c>
      <c r="H9298">
        <v>8932.14</v>
      </c>
      <c r="I9298">
        <v>8</v>
      </c>
      <c r="J9298">
        <v>32</v>
      </c>
      <c r="K9298">
        <v>112</v>
      </c>
      <c r="L9298">
        <v>7939.68</v>
      </c>
      <c r="M9298" t="s">
        <v>409</v>
      </c>
      <c r="N9298" t="s">
        <v>370</v>
      </c>
      <c r="O9298" t="s">
        <v>247</v>
      </c>
      <c r="P9298">
        <v>6</v>
      </c>
      <c r="Q9298" t="s">
        <v>42</v>
      </c>
    </row>
    <row r="9299" spans="1:17" hidden="1" x14ac:dyDescent="0.3">
      <c r="A9299" t="s">
        <v>254</v>
      </c>
      <c r="B9299" t="s">
        <v>9586</v>
      </c>
      <c r="C9299" t="s">
        <v>353</v>
      </c>
      <c r="D9299" t="s">
        <v>29</v>
      </c>
      <c r="E9299" t="s">
        <v>30</v>
      </c>
      <c r="F9299">
        <v>73.040000000000006</v>
      </c>
      <c r="G9299">
        <v>38</v>
      </c>
      <c r="H9299">
        <v>1966.12</v>
      </c>
      <c r="I9299">
        <v>33</v>
      </c>
      <c r="J9299">
        <v>97</v>
      </c>
      <c r="K9299">
        <v>2</v>
      </c>
      <c r="L9299">
        <v>103.48</v>
      </c>
      <c r="M9299" t="s">
        <v>275</v>
      </c>
      <c r="N9299" t="s">
        <v>238</v>
      </c>
      <c r="O9299" t="s">
        <v>190</v>
      </c>
      <c r="P9299">
        <v>5</v>
      </c>
      <c r="Q9299" t="s">
        <v>25</v>
      </c>
    </row>
    <row r="9300" spans="1:17" hidden="1" x14ac:dyDescent="0.3">
      <c r="A9300" t="s">
        <v>153</v>
      </c>
      <c r="B9300" t="s">
        <v>9587</v>
      </c>
      <c r="C9300" t="s">
        <v>66</v>
      </c>
      <c r="D9300" t="s">
        <v>67</v>
      </c>
      <c r="E9300" t="s">
        <v>38</v>
      </c>
      <c r="F9300">
        <v>58.87</v>
      </c>
      <c r="G9300">
        <v>44</v>
      </c>
      <c r="H9300">
        <v>2079.44</v>
      </c>
      <c r="I9300">
        <v>48</v>
      </c>
      <c r="J9300">
        <v>96</v>
      </c>
      <c r="K9300">
        <v>30</v>
      </c>
      <c r="L9300">
        <v>1417.8</v>
      </c>
      <c r="M9300" t="s">
        <v>179</v>
      </c>
      <c r="N9300" t="s">
        <v>230</v>
      </c>
      <c r="O9300" t="s">
        <v>22</v>
      </c>
      <c r="P9300">
        <v>6</v>
      </c>
      <c r="Q9300" t="s">
        <v>50</v>
      </c>
    </row>
    <row r="9301" spans="1:17" hidden="1" x14ac:dyDescent="0.3">
      <c r="A9301" t="s">
        <v>131</v>
      </c>
      <c r="B9301" t="s">
        <v>9588</v>
      </c>
      <c r="C9301" t="s">
        <v>66</v>
      </c>
      <c r="D9301" t="s">
        <v>67</v>
      </c>
      <c r="E9301" t="s">
        <v>21</v>
      </c>
      <c r="F9301">
        <v>20.64</v>
      </c>
      <c r="G9301">
        <v>29</v>
      </c>
      <c r="H9301">
        <v>2315.65</v>
      </c>
      <c r="I9301">
        <v>7</v>
      </c>
      <c r="J9301">
        <v>85</v>
      </c>
      <c r="K9301">
        <v>16</v>
      </c>
      <c r="L9301">
        <v>1277.5999999999999</v>
      </c>
      <c r="M9301" t="s">
        <v>319</v>
      </c>
      <c r="N9301" t="s">
        <v>287</v>
      </c>
      <c r="O9301" t="s">
        <v>178</v>
      </c>
      <c r="P9301">
        <v>6</v>
      </c>
      <c r="Q9301" t="s">
        <v>50</v>
      </c>
    </row>
    <row r="9302" spans="1:17" hidden="1" x14ac:dyDescent="0.3">
      <c r="A9302" t="s">
        <v>337</v>
      </c>
      <c r="B9302" t="s">
        <v>9589</v>
      </c>
      <c r="C9302" t="s">
        <v>261</v>
      </c>
      <c r="D9302" t="s">
        <v>20</v>
      </c>
      <c r="E9302" t="s">
        <v>30</v>
      </c>
      <c r="F9302">
        <v>50.94</v>
      </c>
      <c r="G9302">
        <v>83</v>
      </c>
      <c r="H9302">
        <v>4848.8599999999997</v>
      </c>
      <c r="I9302">
        <v>37</v>
      </c>
      <c r="J9302">
        <v>67</v>
      </c>
      <c r="K9302">
        <v>69</v>
      </c>
      <c r="L9302">
        <v>4030.98</v>
      </c>
      <c r="M9302" t="s">
        <v>257</v>
      </c>
      <c r="N9302" t="s">
        <v>63</v>
      </c>
      <c r="O9302" t="s">
        <v>177</v>
      </c>
      <c r="P9302">
        <v>8</v>
      </c>
      <c r="Q9302" t="s">
        <v>42</v>
      </c>
    </row>
    <row r="9303" spans="1:17" hidden="1" x14ac:dyDescent="0.3">
      <c r="A9303" t="s">
        <v>143</v>
      </c>
      <c r="B9303" t="s">
        <v>9590</v>
      </c>
      <c r="C9303" t="s">
        <v>208</v>
      </c>
      <c r="D9303" t="s">
        <v>20</v>
      </c>
      <c r="E9303" t="s">
        <v>38</v>
      </c>
      <c r="F9303">
        <v>60.14</v>
      </c>
      <c r="G9303">
        <v>183</v>
      </c>
      <c r="H9303">
        <v>15880.74</v>
      </c>
      <c r="I9303">
        <v>50</v>
      </c>
      <c r="J9303">
        <v>76</v>
      </c>
      <c r="K9303">
        <v>71</v>
      </c>
      <c r="L9303">
        <v>6161.38</v>
      </c>
      <c r="M9303" t="s">
        <v>170</v>
      </c>
      <c r="N9303" t="s">
        <v>321</v>
      </c>
      <c r="O9303" t="s">
        <v>73</v>
      </c>
      <c r="P9303">
        <v>2</v>
      </c>
      <c r="Q9303" t="s">
        <v>50</v>
      </c>
    </row>
    <row r="9304" spans="1:17" hidden="1" x14ac:dyDescent="0.3">
      <c r="A9304" t="s">
        <v>263</v>
      </c>
      <c r="B9304" t="s">
        <v>9591</v>
      </c>
      <c r="C9304" t="s">
        <v>93</v>
      </c>
      <c r="D9304" t="s">
        <v>20</v>
      </c>
      <c r="E9304" t="s">
        <v>21</v>
      </c>
      <c r="F9304">
        <v>83.65</v>
      </c>
      <c r="G9304">
        <v>26</v>
      </c>
      <c r="H9304">
        <v>1077.18</v>
      </c>
      <c r="I9304">
        <v>45</v>
      </c>
      <c r="J9304">
        <v>64</v>
      </c>
      <c r="K9304">
        <v>16</v>
      </c>
      <c r="L9304">
        <v>662.88</v>
      </c>
      <c r="M9304" t="s">
        <v>74</v>
      </c>
      <c r="N9304" t="s">
        <v>213</v>
      </c>
      <c r="O9304" t="s">
        <v>351</v>
      </c>
      <c r="P9304">
        <v>7</v>
      </c>
      <c r="Q9304" t="s">
        <v>50</v>
      </c>
    </row>
    <row r="9305" spans="1:17" hidden="1" x14ac:dyDescent="0.3">
      <c r="A9305" t="s">
        <v>305</v>
      </c>
      <c r="B9305" t="s">
        <v>9592</v>
      </c>
      <c r="C9305" t="s">
        <v>122</v>
      </c>
      <c r="D9305" t="s">
        <v>54</v>
      </c>
      <c r="E9305" t="s">
        <v>30</v>
      </c>
      <c r="F9305">
        <v>25.23</v>
      </c>
      <c r="G9305">
        <v>178</v>
      </c>
      <c r="H9305">
        <v>10970.14</v>
      </c>
      <c r="I9305">
        <v>22</v>
      </c>
      <c r="J9305">
        <v>95</v>
      </c>
      <c r="K9305">
        <v>135</v>
      </c>
      <c r="L9305">
        <v>8320.0499999999993</v>
      </c>
      <c r="M9305" t="s">
        <v>220</v>
      </c>
      <c r="N9305" t="s">
        <v>274</v>
      </c>
      <c r="O9305" t="s">
        <v>363</v>
      </c>
      <c r="P9305">
        <v>7</v>
      </c>
      <c r="Q9305" t="s">
        <v>42</v>
      </c>
    </row>
    <row r="9306" spans="1:17" hidden="1" x14ac:dyDescent="0.3">
      <c r="A9306" t="s">
        <v>94</v>
      </c>
      <c r="B9306" t="s">
        <v>9593</v>
      </c>
      <c r="C9306" t="s">
        <v>169</v>
      </c>
      <c r="D9306" t="s">
        <v>20</v>
      </c>
      <c r="E9306" t="s">
        <v>38</v>
      </c>
      <c r="F9306">
        <v>2.37</v>
      </c>
      <c r="G9306">
        <v>74</v>
      </c>
      <c r="H9306">
        <v>6067.26</v>
      </c>
      <c r="I9306">
        <v>44</v>
      </c>
      <c r="J9306">
        <v>65</v>
      </c>
      <c r="K9306">
        <v>63</v>
      </c>
      <c r="L9306">
        <v>5165.37</v>
      </c>
      <c r="M9306" t="s">
        <v>243</v>
      </c>
      <c r="N9306" t="s">
        <v>348</v>
      </c>
      <c r="O9306" t="s">
        <v>157</v>
      </c>
      <c r="P9306">
        <v>7</v>
      </c>
      <c r="Q9306" t="s">
        <v>42</v>
      </c>
    </row>
    <row r="9307" spans="1:17" hidden="1" x14ac:dyDescent="0.3">
      <c r="A9307" t="s">
        <v>212</v>
      </c>
      <c r="B9307" t="s">
        <v>9594</v>
      </c>
      <c r="C9307" t="s">
        <v>19</v>
      </c>
      <c r="D9307" t="s">
        <v>20</v>
      </c>
      <c r="E9307" t="s">
        <v>38</v>
      </c>
      <c r="F9307">
        <v>18.079999999999998</v>
      </c>
      <c r="G9307">
        <v>55</v>
      </c>
      <c r="H9307">
        <v>3405.05</v>
      </c>
      <c r="I9307">
        <v>27</v>
      </c>
      <c r="J9307">
        <v>73</v>
      </c>
      <c r="K9307">
        <v>42</v>
      </c>
      <c r="L9307">
        <v>2600.2199999999998</v>
      </c>
      <c r="M9307" t="s">
        <v>337</v>
      </c>
      <c r="N9307" t="s">
        <v>188</v>
      </c>
      <c r="O9307" t="s">
        <v>327</v>
      </c>
      <c r="P9307">
        <v>9</v>
      </c>
      <c r="Q9307" t="s">
        <v>50</v>
      </c>
    </row>
    <row r="9308" spans="1:17" hidden="1" x14ac:dyDescent="0.3">
      <c r="A9308" t="s">
        <v>79</v>
      </c>
      <c r="B9308" t="s">
        <v>9595</v>
      </c>
      <c r="C9308" t="s">
        <v>200</v>
      </c>
      <c r="D9308" t="s">
        <v>29</v>
      </c>
      <c r="E9308" t="s">
        <v>21</v>
      </c>
      <c r="F9308">
        <v>67.55</v>
      </c>
      <c r="G9308">
        <v>75</v>
      </c>
      <c r="H9308">
        <v>5417.25</v>
      </c>
      <c r="I9308">
        <v>12</v>
      </c>
      <c r="J9308">
        <v>84</v>
      </c>
      <c r="K9308">
        <v>28</v>
      </c>
      <c r="L9308">
        <v>2022.44</v>
      </c>
      <c r="M9308" t="s">
        <v>152</v>
      </c>
      <c r="N9308" t="s">
        <v>268</v>
      </c>
      <c r="O9308" t="s">
        <v>335</v>
      </c>
      <c r="P9308">
        <v>7</v>
      </c>
      <c r="Q9308" t="s">
        <v>42</v>
      </c>
    </row>
    <row r="9309" spans="1:17" hidden="1" x14ac:dyDescent="0.3">
      <c r="A9309" t="s">
        <v>62</v>
      </c>
      <c r="B9309" t="s">
        <v>9596</v>
      </c>
      <c r="C9309" t="s">
        <v>208</v>
      </c>
      <c r="D9309" t="s">
        <v>20</v>
      </c>
      <c r="E9309" t="s">
        <v>30</v>
      </c>
      <c r="F9309">
        <v>27.47</v>
      </c>
      <c r="G9309">
        <v>133</v>
      </c>
      <c r="H9309">
        <v>10616.06</v>
      </c>
      <c r="I9309">
        <v>44</v>
      </c>
      <c r="J9309">
        <v>83</v>
      </c>
      <c r="K9309">
        <v>34</v>
      </c>
      <c r="L9309">
        <v>2713.88</v>
      </c>
      <c r="M9309" t="s">
        <v>337</v>
      </c>
      <c r="N9309" t="s">
        <v>72</v>
      </c>
      <c r="O9309" t="s">
        <v>409</v>
      </c>
      <c r="P9309">
        <v>5</v>
      </c>
      <c r="Q9309" t="s">
        <v>25</v>
      </c>
    </row>
    <row r="9310" spans="1:17" hidden="1" x14ac:dyDescent="0.3">
      <c r="A9310" t="s">
        <v>350</v>
      </c>
      <c r="B9310" t="s">
        <v>9597</v>
      </c>
      <c r="C9310" t="s">
        <v>187</v>
      </c>
      <c r="D9310" t="s">
        <v>54</v>
      </c>
      <c r="E9310" t="s">
        <v>38</v>
      </c>
      <c r="F9310">
        <v>60.07</v>
      </c>
      <c r="G9310">
        <v>35</v>
      </c>
      <c r="H9310">
        <v>98.7</v>
      </c>
      <c r="I9310">
        <v>21</v>
      </c>
      <c r="J9310">
        <v>82</v>
      </c>
      <c r="K9310">
        <v>3</v>
      </c>
      <c r="L9310">
        <v>8.4600000000000009</v>
      </c>
      <c r="M9310" t="s">
        <v>177</v>
      </c>
      <c r="N9310" t="s">
        <v>123</v>
      </c>
      <c r="O9310" t="s">
        <v>270</v>
      </c>
      <c r="P9310">
        <v>7</v>
      </c>
      <c r="Q9310" t="s">
        <v>25</v>
      </c>
    </row>
    <row r="9311" spans="1:17" hidden="1" x14ac:dyDescent="0.3">
      <c r="A9311" t="s">
        <v>239</v>
      </c>
      <c r="B9311" t="s">
        <v>9598</v>
      </c>
      <c r="C9311" t="s">
        <v>133</v>
      </c>
      <c r="D9311" t="s">
        <v>134</v>
      </c>
      <c r="E9311" t="s">
        <v>21</v>
      </c>
      <c r="F9311">
        <v>9.06</v>
      </c>
      <c r="G9311">
        <v>133</v>
      </c>
      <c r="H9311">
        <v>10911.32</v>
      </c>
      <c r="I9311">
        <v>31</v>
      </c>
      <c r="J9311">
        <v>94</v>
      </c>
      <c r="K9311">
        <v>45</v>
      </c>
      <c r="L9311">
        <v>3691.8</v>
      </c>
      <c r="M9311" t="s">
        <v>266</v>
      </c>
      <c r="N9311" t="s">
        <v>68</v>
      </c>
      <c r="O9311" t="s">
        <v>250</v>
      </c>
      <c r="P9311">
        <v>3</v>
      </c>
      <c r="Q9311" t="s">
        <v>50</v>
      </c>
    </row>
    <row r="9312" spans="1:17" hidden="1" x14ac:dyDescent="0.3">
      <c r="A9312" t="s">
        <v>80</v>
      </c>
      <c r="B9312" t="s">
        <v>9599</v>
      </c>
      <c r="C9312" t="s">
        <v>113</v>
      </c>
      <c r="D9312" t="s">
        <v>46</v>
      </c>
      <c r="E9312" t="s">
        <v>30</v>
      </c>
      <c r="F9312">
        <v>68.19</v>
      </c>
      <c r="G9312">
        <v>101</v>
      </c>
      <c r="H9312">
        <v>9379.8700000000008</v>
      </c>
      <c r="I9312">
        <v>34</v>
      </c>
      <c r="J9312">
        <v>35</v>
      </c>
      <c r="K9312">
        <v>89</v>
      </c>
      <c r="L9312">
        <v>8265.43</v>
      </c>
      <c r="M9312" t="s">
        <v>26</v>
      </c>
      <c r="N9312" t="s">
        <v>90</v>
      </c>
      <c r="O9312" t="s">
        <v>57</v>
      </c>
      <c r="P9312">
        <v>2</v>
      </c>
      <c r="Q9312" t="s">
        <v>50</v>
      </c>
    </row>
    <row r="9313" spans="1:17" hidden="1" x14ac:dyDescent="0.3">
      <c r="A9313" t="s">
        <v>177</v>
      </c>
      <c r="B9313" t="s">
        <v>9600</v>
      </c>
      <c r="C9313" t="s">
        <v>200</v>
      </c>
      <c r="D9313" t="s">
        <v>29</v>
      </c>
      <c r="E9313" t="s">
        <v>38</v>
      </c>
      <c r="F9313">
        <v>88.57</v>
      </c>
      <c r="G9313">
        <v>183</v>
      </c>
      <c r="H9313">
        <v>376.98</v>
      </c>
      <c r="I9313">
        <v>20</v>
      </c>
      <c r="J9313">
        <v>52</v>
      </c>
      <c r="K9313">
        <v>176</v>
      </c>
      <c r="L9313">
        <v>362.56</v>
      </c>
      <c r="M9313" t="s">
        <v>162</v>
      </c>
      <c r="N9313" t="s">
        <v>198</v>
      </c>
      <c r="O9313" t="s">
        <v>370</v>
      </c>
      <c r="P9313">
        <v>10</v>
      </c>
      <c r="Q9313" t="s">
        <v>50</v>
      </c>
    </row>
    <row r="9314" spans="1:17" hidden="1" x14ac:dyDescent="0.3">
      <c r="A9314" t="s">
        <v>275</v>
      </c>
      <c r="B9314" t="s">
        <v>9601</v>
      </c>
      <c r="C9314" t="s">
        <v>77</v>
      </c>
      <c r="D9314" t="s">
        <v>60</v>
      </c>
      <c r="E9314" t="s">
        <v>21</v>
      </c>
      <c r="F9314">
        <v>14.06</v>
      </c>
      <c r="G9314">
        <v>103</v>
      </c>
      <c r="H9314">
        <v>4282.74</v>
      </c>
      <c r="I9314">
        <v>38</v>
      </c>
      <c r="J9314">
        <v>20</v>
      </c>
      <c r="K9314">
        <v>2</v>
      </c>
      <c r="L9314">
        <v>83.16</v>
      </c>
      <c r="M9314" t="s">
        <v>312</v>
      </c>
      <c r="N9314" t="s">
        <v>181</v>
      </c>
      <c r="O9314" t="s">
        <v>409</v>
      </c>
      <c r="P9314">
        <v>8</v>
      </c>
      <c r="Q9314" t="s">
        <v>42</v>
      </c>
    </row>
    <row r="9315" spans="1:17" hidden="1" x14ac:dyDescent="0.3">
      <c r="A9315" t="s">
        <v>145</v>
      </c>
      <c r="B9315" t="s">
        <v>9602</v>
      </c>
      <c r="C9315" t="s">
        <v>128</v>
      </c>
      <c r="D9315" t="s">
        <v>46</v>
      </c>
      <c r="E9315" t="s">
        <v>30</v>
      </c>
      <c r="F9315">
        <v>57.56</v>
      </c>
      <c r="G9315">
        <v>18</v>
      </c>
      <c r="H9315">
        <v>1079.28</v>
      </c>
      <c r="I9315">
        <v>13</v>
      </c>
      <c r="J9315">
        <v>70</v>
      </c>
      <c r="K9315">
        <v>10</v>
      </c>
      <c r="L9315">
        <v>599.6</v>
      </c>
      <c r="M9315" t="s">
        <v>157</v>
      </c>
      <c r="N9315" t="s">
        <v>335</v>
      </c>
      <c r="O9315" t="s">
        <v>218</v>
      </c>
      <c r="P9315">
        <v>1</v>
      </c>
      <c r="Q9315" t="s">
        <v>25</v>
      </c>
    </row>
    <row r="9316" spans="1:17" hidden="1" x14ac:dyDescent="0.3">
      <c r="A9316" t="s">
        <v>270</v>
      </c>
      <c r="B9316" t="s">
        <v>9603</v>
      </c>
      <c r="C9316" t="s">
        <v>36</v>
      </c>
      <c r="D9316" t="s">
        <v>37</v>
      </c>
      <c r="E9316" t="s">
        <v>38</v>
      </c>
      <c r="F9316">
        <v>48.66</v>
      </c>
      <c r="G9316">
        <v>138</v>
      </c>
      <c r="H9316">
        <v>153.18</v>
      </c>
      <c r="I9316">
        <v>14</v>
      </c>
      <c r="J9316">
        <v>70</v>
      </c>
      <c r="K9316">
        <v>136</v>
      </c>
      <c r="L9316">
        <v>150.96</v>
      </c>
      <c r="M9316" t="s">
        <v>312</v>
      </c>
      <c r="N9316" t="s">
        <v>350</v>
      </c>
      <c r="O9316" t="s">
        <v>115</v>
      </c>
      <c r="P9316">
        <v>4</v>
      </c>
      <c r="Q9316" t="s">
        <v>50</v>
      </c>
    </row>
    <row r="9317" spans="1:17" hidden="1" x14ac:dyDescent="0.3">
      <c r="A9317" t="s">
        <v>68</v>
      </c>
      <c r="B9317" t="s">
        <v>9604</v>
      </c>
      <c r="C9317" t="s">
        <v>122</v>
      </c>
      <c r="D9317" t="s">
        <v>54</v>
      </c>
      <c r="E9317" t="s">
        <v>21</v>
      </c>
      <c r="F9317">
        <v>98.54</v>
      </c>
      <c r="G9317">
        <v>180</v>
      </c>
      <c r="H9317">
        <v>3313.8</v>
      </c>
      <c r="I9317">
        <v>14</v>
      </c>
      <c r="J9317">
        <v>80</v>
      </c>
      <c r="K9317">
        <v>65</v>
      </c>
      <c r="L9317">
        <v>1196.6500000000001</v>
      </c>
      <c r="M9317" t="s">
        <v>198</v>
      </c>
      <c r="N9317" t="s">
        <v>218</v>
      </c>
      <c r="O9317" t="s">
        <v>400</v>
      </c>
      <c r="P9317">
        <v>2</v>
      </c>
      <c r="Q9317" t="s">
        <v>50</v>
      </c>
    </row>
    <row r="9318" spans="1:17" x14ac:dyDescent="0.3">
      <c r="A9318" t="s">
        <v>385</v>
      </c>
      <c r="B9318" t="s">
        <v>9605</v>
      </c>
      <c r="C9318" t="s">
        <v>28</v>
      </c>
      <c r="D9318" t="s">
        <v>29</v>
      </c>
      <c r="E9318" t="s">
        <v>30</v>
      </c>
      <c r="F9318">
        <v>9.82</v>
      </c>
      <c r="G9318">
        <v>70</v>
      </c>
      <c r="H9318">
        <v>3133.9</v>
      </c>
      <c r="I9318">
        <v>44</v>
      </c>
      <c r="J9318">
        <v>70</v>
      </c>
      <c r="K9318">
        <v>38</v>
      </c>
      <c r="L9318">
        <v>1701.26</v>
      </c>
      <c r="M9318" t="s">
        <v>94</v>
      </c>
      <c r="N9318" t="s">
        <v>83</v>
      </c>
      <c r="O9318" t="s">
        <v>378</v>
      </c>
      <c r="P9318">
        <v>4</v>
      </c>
      <c r="Q9318" t="s">
        <v>42</v>
      </c>
    </row>
    <row r="9319" spans="1:17" hidden="1" x14ac:dyDescent="0.3">
      <c r="A9319" t="s">
        <v>72</v>
      </c>
      <c r="B9319" t="s">
        <v>9606</v>
      </c>
      <c r="C9319" t="s">
        <v>133</v>
      </c>
      <c r="D9319" t="s">
        <v>134</v>
      </c>
      <c r="E9319" t="s">
        <v>30</v>
      </c>
      <c r="F9319">
        <v>30.1</v>
      </c>
      <c r="G9319">
        <v>144</v>
      </c>
      <c r="H9319">
        <v>6055.2</v>
      </c>
      <c r="I9319">
        <v>23</v>
      </c>
      <c r="J9319">
        <v>75</v>
      </c>
      <c r="K9319">
        <v>125</v>
      </c>
      <c r="L9319">
        <v>5256.25</v>
      </c>
      <c r="M9319" t="s">
        <v>73</v>
      </c>
      <c r="N9319" t="s">
        <v>257</v>
      </c>
      <c r="O9319" t="s">
        <v>576</v>
      </c>
      <c r="P9319">
        <v>7</v>
      </c>
      <c r="Q9319" t="s">
        <v>50</v>
      </c>
    </row>
    <row r="9320" spans="1:17" hidden="1" x14ac:dyDescent="0.3">
      <c r="A9320" t="s">
        <v>84</v>
      </c>
      <c r="B9320" t="s">
        <v>9607</v>
      </c>
      <c r="C9320" t="s">
        <v>208</v>
      </c>
      <c r="D9320" t="s">
        <v>20</v>
      </c>
      <c r="E9320" t="s">
        <v>21</v>
      </c>
      <c r="F9320">
        <v>39.020000000000003</v>
      </c>
      <c r="G9320">
        <v>136</v>
      </c>
      <c r="H9320">
        <v>13247.76</v>
      </c>
      <c r="I9320">
        <v>20</v>
      </c>
      <c r="J9320">
        <v>87</v>
      </c>
      <c r="K9320">
        <v>101</v>
      </c>
      <c r="L9320">
        <v>9838.41</v>
      </c>
      <c r="M9320" t="s">
        <v>409</v>
      </c>
      <c r="N9320" t="s">
        <v>116</v>
      </c>
      <c r="O9320" t="s">
        <v>313</v>
      </c>
      <c r="P9320">
        <v>2</v>
      </c>
      <c r="Q9320" t="s">
        <v>50</v>
      </c>
    </row>
    <row r="9321" spans="1:17" hidden="1" x14ac:dyDescent="0.3">
      <c r="A9321" t="s">
        <v>270</v>
      </c>
      <c r="B9321" t="s">
        <v>9608</v>
      </c>
      <c r="C9321" t="s">
        <v>353</v>
      </c>
      <c r="D9321" t="s">
        <v>29</v>
      </c>
      <c r="E9321" t="s">
        <v>38</v>
      </c>
      <c r="F9321">
        <v>95.36</v>
      </c>
      <c r="G9321">
        <v>88</v>
      </c>
      <c r="H9321">
        <v>5121.6000000000004</v>
      </c>
      <c r="I9321">
        <v>18</v>
      </c>
      <c r="J9321">
        <v>86</v>
      </c>
      <c r="K9321">
        <v>6</v>
      </c>
      <c r="L9321">
        <v>349.2</v>
      </c>
      <c r="M9321" t="s">
        <v>197</v>
      </c>
      <c r="N9321" t="s">
        <v>242</v>
      </c>
      <c r="O9321" t="s">
        <v>363</v>
      </c>
      <c r="P9321">
        <v>7</v>
      </c>
      <c r="Q9321" t="s">
        <v>42</v>
      </c>
    </row>
    <row r="9322" spans="1:17" hidden="1" x14ac:dyDescent="0.3">
      <c r="A9322" t="s">
        <v>301</v>
      </c>
      <c r="B9322" t="s">
        <v>9609</v>
      </c>
      <c r="C9322" t="s">
        <v>169</v>
      </c>
      <c r="D9322" t="s">
        <v>20</v>
      </c>
      <c r="E9322" t="s">
        <v>21</v>
      </c>
      <c r="F9322">
        <v>30.17</v>
      </c>
      <c r="G9322">
        <v>74</v>
      </c>
      <c r="H9322">
        <v>4835.8999999999996</v>
      </c>
      <c r="I9322">
        <v>23</v>
      </c>
      <c r="J9322">
        <v>62</v>
      </c>
      <c r="K9322">
        <v>27</v>
      </c>
      <c r="L9322">
        <v>1764.45</v>
      </c>
      <c r="M9322" t="s">
        <v>327</v>
      </c>
      <c r="N9322" t="s">
        <v>82</v>
      </c>
      <c r="O9322" t="s">
        <v>446</v>
      </c>
      <c r="P9322">
        <v>4</v>
      </c>
      <c r="Q9322" t="s">
        <v>50</v>
      </c>
    </row>
    <row r="9323" spans="1:17" hidden="1" x14ac:dyDescent="0.3">
      <c r="A9323" t="s">
        <v>40</v>
      </c>
      <c r="B9323" t="s">
        <v>9610</v>
      </c>
      <c r="C9323" t="s">
        <v>141</v>
      </c>
      <c r="D9323" t="s">
        <v>88</v>
      </c>
      <c r="E9323" t="s">
        <v>30</v>
      </c>
      <c r="F9323">
        <v>79.41</v>
      </c>
      <c r="G9323">
        <v>137</v>
      </c>
      <c r="H9323">
        <v>2589.3000000000002</v>
      </c>
      <c r="I9323">
        <v>34</v>
      </c>
      <c r="J9323">
        <v>40</v>
      </c>
      <c r="K9323">
        <v>73</v>
      </c>
      <c r="L9323">
        <v>1379.7</v>
      </c>
      <c r="M9323" t="s">
        <v>327</v>
      </c>
      <c r="N9323" t="s">
        <v>89</v>
      </c>
      <c r="O9323" t="s">
        <v>238</v>
      </c>
      <c r="P9323">
        <v>5</v>
      </c>
      <c r="Q9323" t="s">
        <v>50</v>
      </c>
    </row>
    <row r="9324" spans="1:17" hidden="1" x14ac:dyDescent="0.3">
      <c r="A9324" t="s">
        <v>136</v>
      </c>
      <c r="B9324" t="s">
        <v>9611</v>
      </c>
      <c r="C9324" t="s">
        <v>241</v>
      </c>
      <c r="D9324" t="s">
        <v>134</v>
      </c>
      <c r="E9324" t="s">
        <v>38</v>
      </c>
      <c r="F9324">
        <v>57.51</v>
      </c>
      <c r="G9324">
        <v>40</v>
      </c>
      <c r="H9324">
        <v>2220.8000000000002</v>
      </c>
      <c r="I9324">
        <v>31</v>
      </c>
      <c r="J9324">
        <v>69</v>
      </c>
      <c r="K9324">
        <v>38</v>
      </c>
      <c r="L9324">
        <v>2109.7600000000002</v>
      </c>
      <c r="M9324" t="s">
        <v>120</v>
      </c>
      <c r="N9324" t="s">
        <v>96</v>
      </c>
      <c r="O9324" t="s">
        <v>189</v>
      </c>
      <c r="P9324">
        <v>6</v>
      </c>
      <c r="Q9324" t="s">
        <v>42</v>
      </c>
    </row>
    <row r="9325" spans="1:17" hidden="1" x14ac:dyDescent="0.3">
      <c r="A9325" t="s">
        <v>123</v>
      </c>
      <c r="B9325" t="s">
        <v>9612</v>
      </c>
      <c r="C9325" t="s">
        <v>103</v>
      </c>
      <c r="D9325" t="s">
        <v>67</v>
      </c>
      <c r="E9325" t="s">
        <v>38</v>
      </c>
      <c r="F9325">
        <v>66.790000000000006</v>
      </c>
      <c r="G9325">
        <v>162</v>
      </c>
      <c r="H9325">
        <v>12111.12</v>
      </c>
      <c r="I9325">
        <v>21</v>
      </c>
      <c r="J9325">
        <v>54</v>
      </c>
      <c r="K9325">
        <v>155</v>
      </c>
      <c r="L9325">
        <v>11587.8</v>
      </c>
      <c r="M9325" t="s">
        <v>206</v>
      </c>
      <c r="N9325" t="s">
        <v>32</v>
      </c>
      <c r="O9325" t="s">
        <v>166</v>
      </c>
      <c r="P9325">
        <v>7</v>
      </c>
      <c r="Q9325" t="s">
        <v>25</v>
      </c>
    </row>
    <row r="9326" spans="1:17" hidden="1" x14ac:dyDescent="0.3">
      <c r="A9326" t="s">
        <v>162</v>
      </c>
      <c r="B9326" t="s">
        <v>9613</v>
      </c>
      <c r="C9326" t="s">
        <v>359</v>
      </c>
      <c r="D9326" t="s">
        <v>60</v>
      </c>
      <c r="E9326" t="s">
        <v>21</v>
      </c>
      <c r="F9326">
        <v>5.71</v>
      </c>
      <c r="G9326">
        <v>86</v>
      </c>
      <c r="H9326">
        <v>2641.06</v>
      </c>
      <c r="I9326">
        <v>28</v>
      </c>
      <c r="J9326">
        <v>58</v>
      </c>
      <c r="K9326">
        <v>72</v>
      </c>
      <c r="L9326">
        <v>2211.12</v>
      </c>
      <c r="M9326" t="s">
        <v>418</v>
      </c>
      <c r="N9326" t="s">
        <v>124</v>
      </c>
      <c r="O9326" t="s">
        <v>212</v>
      </c>
      <c r="P9326">
        <v>3</v>
      </c>
      <c r="Q9326" t="s">
        <v>42</v>
      </c>
    </row>
    <row r="9327" spans="1:17" hidden="1" x14ac:dyDescent="0.3">
      <c r="A9327" t="s">
        <v>225</v>
      </c>
      <c r="B9327" t="s">
        <v>9614</v>
      </c>
      <c r="C9327" t="s">
        <v>36</v>
      </c>
      <c r="D9327" t="s">
        <v>37</v>
      </c>
      <c r="E9327" t="s">
        <v>30</v>
      </c>
      <c r="F9327">
        <v>85.99</v>
      </c>
      <c r="G9327">
        <v>19</v>
      </c>
      <c r="H9327">
        <v>627</v>
      </c>
      <c r="I9327">
        <v>46</v>
      </c>
      <c r="J9327">
        <v>86</v>
      </c>
      <c r="K9327">
        <v>4</v>
      </c>
      <c r="L9327">
        <v>132</v>
      </c>
      <c r="M9327" t="s">
        <v>312</v>
      </c>
      <c r="N9327" t="s">
        <v>51</v>
      </c>
      <c r="O9327" t="s">
        <v>61</v>
      </c>
      <c r="P9327">
        <v>3</v>
      </c>
      <c r="Q9327" t="s">
        <v>50</v>
      </c>
    </row>
    <row r="9328" spans="1:17" hidden="1" x14ac:dyDescent="0.3">
      <c r="A9328" t="s">
        <v>130</v>
      </c>
      <c r="B9328" t="s">
        <v>9615</v>
      </c>
      <c r="C9328" t="s">
        <v>200</v>
      </c>
      <c r="D9328" t="s">
        <v>29</v>
      </c>
      <c r="E9328" t="s">
        <v>38</v>
      </c>
      <c r="F9328">
        <v>88.57</v>
      </c>
      <c r="G9328">
        <v>123</v>
      </c>
      <c r="H9328">
        <v>11803.08</v>
      </c>
      <c r="I9328">
        <v>36</v>
      </c>
      <c r="J9328">
        <v>60</v>
      </c>
      <c r="K9328">
        <v>72</v>
      </c>
      <c r="L9328">
        <v>6909.12</v>
      </c>
      <c r="M9328" t="s">
        <v>136</v>
      </c>
      <c r="N9328" t="s">
        <v>441</v>
      </c>
      <c r="O9328" t="s">
        <v>152</v>
      </c>
      <c r="P9328">
        <v>10</v>
      </c>
      <c r="Q9328" t="s">
        <v>50</v>
      </c>
    </row>
    <row r="9329" spans="1:17" hidden="1" x14ac:dyDescent="0.3">
      <c r="A9329" t="s">
        <v>90</v>
      </c>
      <c r="B9329" t="s">
        <v>9616</v>
      </c>
      <c r="C9329" t="s">
        <v>223</v>
      </c>
      <c r="D9329" t="s">
        <v>37</v>
      </c>
      <c r="E9329" t="s">
        <v>21</v>
      </c>
      <c r="F9329">
        <v>87.32</v>
      </c>
      <c r="G9329">
        <v>159</v>
      </c>
      <c r="H9329">
        <v>755.25</v>
      </c>
      <c r="I9329">
        <v>46</v>
      </c>
      <c r="J9329">
        <v>42</v>
      </c>
      <c r="K9329">
        <v>155</v>
      </c>
      <c r="L9329">
        <v>736.25</v>
      </c>
      <c r="M9329" t="s">
        <v>82</v>
      </c>
      <c r="N9329" t="s">
        <v>166</v>
      </c>
      <c r="O9329" t="s">
        <v>226</v>
      </c>
      <c r="P9329">
        <v>7</v>
      </c>
      <c r="Q9329" t="s">
        <v>50</v>
      </c>
    </row>
    <row r="9330" spans="1:17" hidden="1" x14ac:dyDescent="0.3">
      <c r="A9330" t="s">
        <v>209</v>
      </c>
      <c r="B9330" t="s">
        <v>9617</v>
      </c>
      <c r="C9330" t="s">
        <v>19</v>
      </c>
      <c r="D9330" t="s">
        <v>20</v>
      </c>
      <c r="E9330" t="s">
        <v>30</v>
      </c>
      <c r="F9330">
        <v>57.48</v>
      </c>
      <c r="G9330">
        <v>115</v>
      </c>
      <c r="H9330">
        <v>6707.95</v>
      </c>
      <c r="I9330">
        <v>23</v>
      </c>
      <c r="J9330">
        <v>82</v>
      </c>
      <c r="K9330">
        <v>29</v>
      </c>
      <c r="L9330">
        <v>1691.57</v>
      </c>
      <c r="M9330" t="s">
        <v>448</v>
      </c>
      <c r="N9330" t="s">
        <v>79</v>
      </c>
      <c r="O9330" t="s">
        <v>283</v>
      </c>
      <c r="P9330">
        <v>5</v>
      </c>
      <c r="Q9330" t="s">
        <v>50</v>
      </c>
    </row>
    <row r="9331" spans="1:17" hidden="1" x14ac:dyDescent="0.3">
      <c r="A9331" t="s">
        <v>51</v>
      </c>
      <c r="B9331" t="s">
        <v>9618</v>
      </c>
      <c r="C9331" t="s">
        <v>71</v>
      </c>
      <c r="D9331" t="s">
        <v>29</v>
      </c>
      <c r="E9331" t="s">
        <v>38</v>
      </c>
      <c r="F9331">
        <v>45.28</v>
      </c>
      <c r="G9331">
        <v>65</v>
      </c>
      <c r="H9331">
        <v>6228.95</v>
      </c>
      <c r="I9331">
        <v>27</v>
      </c>
      <c r="J9331">
        <v>38</v>
      </c>
      <c r="K9331">
        <v>5</v>
      </c>
      <c r="L9331">
        <v>479.15</v>
      </c>
      <c r="M9331" t="s">
        <v>375</v>
      </c>
      <c r="N9331" t="s">
        <v>173</v>
      </c>
      <c r="O9331" t="s">
        <v>327</v>
      </c>
      <c r="P9331">
        <v>10</v>
      </c>
      <c r="Q9331" t="s">
        <v>42</v>
      </c>
    </row>
    <row r="9332" spans="1:17" hidden="1" x14ac:dyDescent="0.3">
      <c r="A9332" t="s">
        <v>125</v>
      </c>
      <c r="B9332" t="s">
        <v>9619</v>
      </c>
      <c r="C9332" t="s">
        <v>208</v>
      </c>
      <c r="D9332" t="s">
        <v>20</v>
      </c>
      <c r="E9332" t="s">
        <v>38</v>
      </c>
      <c r="F9332">
        <v>60.14</v>
      </c>
      <c r="G9332">
        <v>16</v>
      </c>
      <c r="H9332">
        <v>165.12</v>
      </c>
      <c r="I9332">
        <v>42</v>
      </c>
      <c r="J9332">
        <v>45</v>
      </c>
      <c r="K9332">
        <v>16</v>
      </c>
      <c r="L9332">
        <v>165.12</v>
      </c>
      <c r="M9332" t="s">
        <v>225</v>
      </c>
      <c r="N9332" t="s">
        <v>252</v>
      </c>
      <c r="O9332" t="s">
        <v>119</v>
      </c>
      <c r="P9332">
        <v>4</v>
      </c>
      <c r="Q9332" t="s">
        <v>50</v>
      </c>
    </row>
    <row r="9333" spans="1:17" hidden="1" x14ac:dyDescent="0.3">
      <c r="A9333" t="s">
        <v>39</v>
      </c>
      <c r="B9333" t="s">
        <v>9620</v>
      </c>
      <c r="C9333" t="s">
        <v>161</v>
      </c>
      <c r="D9333" t="s">
        <v>67</v>
      </c>
      <c r="E9333" t="s">
        <v>21</v>
      </c>
      <c r="F9333">
        <v>58.2</v>
      </c>
      <c r="G9333">
        <v>93</v>
      </c>
      <c r="H9333">
        <v>2443.11</v>
      </c>
      <c r="I9333">
        <v>43</v>
      </c>
      <c r="J9333">
        <v>44</v>
      </c>
      <c r="K9333">
        <v>60</v>
      </c>
      <c r="L9333">
        <v>1576.2</v>
      </c>
      <c r="M9333" t="s">
        <v>197</v>
      </c>
      <c r="N9333" t="s">
        <v>90</v>
      </c>
      <c r="O9333" t="s">
        <v>167</v>
      </c>
      <c r="P9333">
        <v>10</v>
      </c>
      <c r="Q9333" t="s">
        <v>25</v>
      </c>
    </row>
    <row r="9334" spans="1:17" hidden="1" x14ac:dyDescent="0.3">
      <c r="A9334" t="s">
        <v>225</v>
      </c>
      <c r="B9334" t="s">
        <v>9621</v>
      </c>
      <c r="C9334" t="s">
        <v>169</v>
      </c>
      <c r="D9334" t="s">
        <v>20</v>
      </c>
      <c r="E9334" t="s">
        <v>30</v>
      </c>
      <c r="F9334">
        <v>80.87</v>
      </c>
      <c r="G9334">
        <v>59</v>
      </c>
      <c r="H9334">
        <v>4356.5600000000004</v>
      </c>
      <c r="I9334">
        <v>18</v>
      </c>
      <c r="J9334">
        <v>71</v>
      </c>
      <c r="K9334">
        <v>57</v>
      </c>
      <c r="L9334">
        <v>4208.88</v>
      </c>
      <c r="M9334" t="s">
        <v>139</v>
      </c>
      <c r="N9334" t="s">
        <v>173</v>
      </c>
      <c r="O9334" t="s">
        <v>188</v>
      </c>
      <c r="P9334">
        <v>7</v>
      </c>
      <c r="Q9334" t="s">
        <v>50</v>
      </c>
    </row>
    <row r="9335" spans="1:17" hidden="1" x14ac:dyDescent="0.3">
      <c r="A9335" t="s">
        <v>435</v>
      </c>
      <c r="B9335" t="s">
        <v>9622</v>
      </c>
      <c r="C9335" t="s">
        <v>297</v>
      </c>
      <c r="D9335" t="s">
        <v>60</v>
      </c>
      <c r="E9335" t="s">
        <v>38</v>
      </c>
      <c r="F9335">
        <v>76.36</v>
      </c>
      <c r="G9335">
        <v>137</v>
      </c>
      <c r="H9335">
        <v>6774.65</v>
      </c>
      <c r="I9335">
        <v>8</v>
      </c>
      <c r="J9335">
        <v>99</v>
      </c>
      <c r="K9335">
        <v>54</v>
      </c>
      <c r="L9335">
        <v>2670.3</v>
      </c>
      <c r="M9335" t="s">
        <v>163</v>
      </c>
      <c r="N9335" t="s">
        <v>418</v>
      </c>
      <c r="O9335" t="s">
        <v>90</v>
      </c>
      <c r="P9335">
        <v>6</v>
      </c>
      <c r="Q9335" t="s">
        <v>42</v>
      </c>
    </row>
    <row r="9336" spans="1:17" hidden="1" x14ac:dyDescent="0.3">
      <c r="A9336" t="s">
        <v>111</v>
      </c>
      <c r="B9336" t="s">
        <v>9623</v>
      </c>
      <c r="C9336" t="s">
        <v>205</v>
      </c>
      <c r="D9336" t="s">
        <v>46</v>
      </c>
      <c r="E9336" t="s">
        <v>21</v>
      </c>
      <c r="F9336">
        <v>94.82</v>
      </c>
      <c r="G9336">
        <v>36</v>
      </c>
      <c r="H9336">
        <v>1387.08</v>
      </c>
      <c r="I9336">
        <v>13</v>
      </c>
      <c r="J9336">
        <v>63</v>
      </c>
      <c r="K9336">
        <v>0</v>
      </c>
      <c r="L9336">
        <v>0</v>
      </c>
      <c r="N9336" t="s">
        <v>175</v>
      </c>
      <c r="O9336" t="s">
        <v>441</v>
      </c>
      <c r="P9336">
        <v>1</v>
      </c>
      <c r="Q9336" t="s">
        <v>42</v>
      </c>
    </row>
    <row r="9337" spans="1:17" hidden="1" x14ac:dyDescent="0.3">
      <c r="A9337" t="s">
        <v>270</v>
      </c>
      <c r="B9337" t="s">
        <v>9624</v>
      </c>
      <c r="C9337" t="s">
        <v>53</v>
      </c>
      <c r="D9337" t="s">
        <v>54</v>
      </c>
      <c r="E9337" t="s">
        <v>30</v>
      </c>
      <c r="F9337">
        <v>49.69</v>
      </c>
      <c r="G9337">
        <v>16</v>
      </c>
      <c r="H9337">
        <v>1174.08</v>
      </c>
      <c r="I9337">
        <v>19</v>
      </c>
      <c r="J9337">
        <v>78</v>
      </c>
      <c r="K9337">
        <v>16</v>
      </c>
      <c r="L9337">
        <v>1174.08</v>
      </c>
      <c r="M9337" t="s">
        <v>319</v>
      </c>
      <c r="N9337" t="s">
        <v>257</v>
      </c>
      <c r="O9337" t="s">
        <v>334</v>
      </c>
      <c r="P9337">
        <v>10</v>
      </c>
      <c r="Q9337" t="s">
        <v>25</v>
      </c>
    </row>
    <row r="9338" spans="1:17" hidden="1" x14ac:dyDescent="0.3">
      <c r="A9338" t="s">
        <v>55</v>
      </c>
      <c r="B9338" t="s">
        <v>9625</v>
      </c>
      <c r="C9338" t="s">
        <v>59</v>
      </c>
      <c r="D9338" t="s">
        <v>60</v>
      </c>
      <c r="E9338" t="s">
        <v>38</v>
      </c>
      <c r="F9338">
        <v>68.94</v>
      </c>
      <c r="G9338">
        <v>191</v>
      </c>
      <c r="H9338">
        <v>328.52</v>
      </c>
      <c r="I9338">
        <v>45</v>
      </c>
      <c r="J9338">
        <v>85</v>
      </c>
      <c r="K9338">
        <v>18</v>
      </c>
      <c r="L9338">
        <v>30.96</v>
      </c>
      <c r="M9338" t="s">
        <v>22</v>
      </c>
      <c r="N9338" t="s">
        <v>95</v>
      </c>
      <c r="O9338" t="s">
        <v>119</v>
      </c>
      <c r="P9338">
        <v>1</v>
      </c>
      <c r="Q9338" t="s">
        <v>50</v>
      </c>
    </row>
    <row r="9339" spans="1:17" hidden="1" x14ac:dyDescent="0.3">
      <c r="A9339" t="s">
        <v>184</v>
      </c>
      <c r="B9339" t="s">
        <v>9626</v>
      </c>
      <c r="C9339" t="s">
        <v>165</v>
      </c>
      <c r="D9339" t="s">
        <v>134</v>
      </c>
      <c r="E9339" t="s">
        <v>21</v>
      </c>
      <c r="F9339">
        <v>74.680000000000007</v>
      </c>
      <c r="G9339">
        <v>192</v>
      </c>
      <c r="H9339">
        <v>2075.52</v>
      </c>
      <c r="I9339">
        <v>34</v>
      </c>
      <c r="J9339">
        <v>34</v>
      </c>
      <c r="K9339">
        <v>128</v>
      </c>
      <c r="L9339">
        <v>1383.68</v>
      </c>
      <c r="M9339" t="s">
        <v>114</v>
      </c>
      <c r="N9339" t="s">
        <v>418</v>
      </c>
      <c r="O9339" t="s">
        <v>57</v>
      </c>
      <c r="P9339">
        <v>8</v>
      </c>
      <c r="Q9339" t="s">
        <v>25</v>
      </c>
    </row>
    <row r="9340" spans="1:17" hidden="1" x14ac:dyDescent="0.3">
      <c r="A9340" t="s">
        <v>209</v>
      </c>
      <c r="B9340" t="s">
        <v>9627</v>
      </c>
      <c r="C9340" t="s">
        <v>165</v>
      </c>
      <c r="D9340" t="s">
        <v>134</v>
      </c>
      <c r="E9340" t="s">
        <v>30</v>
      </c>
      <c r="F9340">
        <v>54.17</v>
      </c>
      <c r="G9340">
        <v>188</v>
      </c>
      <c r="H9340">
        <v>7196.64</v>
      </c>
      <c r="I9340">
        <v>28</v>
      </c>
      <c r="J9340">
        <v>65</v>
      </c>
      <c r="K9340">
        <v>76</v>
      </c>
      <c r="L9340">
        <v>2909.28</v>
      </c>
      <c r="M9340" t="s">
        <v>73</v>
      </c>
      <c r="N9340" t="s">
        <v>275</v>
      </c>
      <c r="O9340" t="s">
        <v>264</v>
      </c>
      <c r="P9340">
        <v>3</v>
      </c>
      <c r="Q9340" t="s">
        <v>25</v>
      </c>
    </row>
    <row r="9341" spans="1:17" hidden="1" x14ac:dyDescent="0.3">
      <c r="A9341" t="s">
        <v>193</v>
      </c>
      <c r="B9341" t="s">
        <v>9628</v>
      </c>
      <c r="C9341" t="s">
        <v>246</v>
      </c>
      <c r="D9341" t="s">
        <v>67</v>
      </c>
      <c r="E9341" t="s">
        <v>38</v>
      </c>
      <c r="F9341">
        <v>53.28</v>
      </c>
      <c r="G9341">
        <v>198</v>
      </c>
      <c r="H9341">
        <v>1043.46</v>
      </c>
      <c r="I9341">
        <v>39</v>
      </c>
      <c r="J9341">
        <v>68</v>
      </c>
      <c r="K9341">
        <v>185</v>
      </c>
      <c r="L9341">
        <v>974.95</v>
      </c>
      <c r="M9341" t="s">
        <v>216</v>
      </c>
      <c r="N9341" t="s">
        <v>239</v>
      </c>
      <c r="O9341" t="s">
        <v>366</v>
      </c>
      <c r="P9341">
        <v>4</v>
      </c>
      <c r="Q9341" t="s">
        <v>42</v>
      </c>
    </row>
    <row r="9342" spans="1:17" x14ac:dyDescent="0.3">
      <c r="A9342" t="s">
        <v>385</v>
      </c>
      <c r="B9342" t="s">
        <v>9629</v>
      </c>
      <c r="C9342" t="s">
        <v>28</v>
      </c>
      <c r="D9342" t="s">
        <v>29</v>
      </c>
      <c r="E9342" t="s">
        <v>30</v>
      </c>
      <c r="F9342">
        <v>9.82</v>
      </c>
      <c r="G9342">
        <v>199</v>
      </c>
      <c r="H9342">
        <v>13573.79</v>
      </c>
      <c r="I9342">
        <v>5</v>
      </c>
      <c r="J9342">
        <v>56</v>
      </c>
      <c r="K9342">
        <v>69</v>
      </c>
      <c r="L9342">
        <v>4706.49</v>
      </c>
      <c r="M9342" t="s">
        <v>23</v>
      </c>
      <c r="N9342" t="s">
        <v>385</v>
      </c>
      <c r="O9342" t="s">
        <v>82</v>
      </c>
      <c r="P9342">
        <v>9</v>
      </c>
      <c r="Q9342" t="s">
        <v>25</v>
      </c>
    </row>
    <row r="9343" spans="1:17" hidden="1" x14ac:dyDescent="0.3">
      <c r="A9343" t="s">
        <v>51</v>
      </c>
      <c r="B9343" t="s">
        <v>9630</v>
      </c>
      <c r="C9343" t="s">
        <v>228</v>
      </c>
      <c r="D9343" t="s">
        <v>54</v>
      </c>
      <c r="E9343" t="s">
        <v>21</v>
      </c>
      <c r="F9343">
        <v>14.09</v>
      </c>
      <c r="G9343">
        <v>187</v>
      </c>
      <c r="H9343">
        <v>3925.13</v>
      </c>
      <c r="I9343">
        <v>6</v>
      </c>
      <c r="J9343">
        <v>43</v>
      </c>
      <c r="K9343">
        <v>92</v>
      </c>
      <c r="L9343">
        <v>1931.08</v>
      </c>
      <c r="M9343" t="s">
        <v>90</v>
      </c>
      <c r="N9343" t="s">
        <v>162</v>
      </c>
      <c r="O9343" t="s">
        <v>175</v>
      </c>
      <c r="P9343">
        <v>5</v>
      </c>
      <c r="Q9343" t="s">
        <v>25</v>
      </c>
    </row>
    <row r="9344" spans="1:17" hidden="1" x14ac:dyDescent="0.3">
      <c r="A9344" t="s">
        <v>131</v>
      </c>
      <c r="B9344" t="s">
        <v>9631</v>
      </c>
      <c r="C9344" t="s">
        <v>103</v>
      </c>
      <c r="D9344" t="s">
        <v>67</v>
      </c>
      <c r="E9344" t="s">
        <v>30</v>
      </c>
      <c r="F9344">
        <v>45.45</v>
      </c>
      <c r="G9344">
        <v>57</v>
      </c>
      <c r="H9344">
        <v>2863.68</v>
      </c>
      <c r="I9344">
        <v>26</v>
      </c>
      <c r="J9344">
        <v>45</v>
      </c>
      <c r="K9344">
        <v>53</v>
      </c>
      <c r="L9344">
        <v>2662.72</v>
      </c>
      <c r="M9344" t="s">
        <v>39</v>
      </c>
      <c r="N9344" t="s">
        <v>119</v>
      </c>
      <c r="O9344" t="s">
        <v>363</v>
      </c>
      <c r="P9344">
        <v>4</v>
      </c>
      <c r="Q9344" t="s">
        <v>25</v>
      </c>
    </row>
    <row r="9345" spans="1:17" hidden="1" x14ac:dyDescent="0.3">
      <c r="A9345" t="s">
        <v>308</v>
      </c>
      <c r="B9345" t="s">
        <v>9632</v>
      </c>
      <c r="C9345" t="s">
        <v>195</v>
      </c>
      <c r="D9345" t="s">
        <v>88</v>
      </c>
      <c r="E9345" t="s">
        <v>38</v>
      </c>
      <c r="F9345">
        <v>91.3</v>
      </c>
      <c r="G9345">
        <v>34</v>
      </c>
      <c r="H9345">
        <v>1682.32</v>
      </c>
      <c r="I9345">
        <v>48</v>
      </c>
      <c r="J9345">
        <v>60</v>
      </c>
      <c r="K9345">
        <v>27</v>
      </c>
      <c r="L9345">
        <v>1335.96</v>
      </c>
      <c r="M9345" t="s">
        <v>124</v>
      </c>
      <c r="N9345" t="s">
        <v>31</v>
      </c>
      <c r="O9345" t="s">
        <v>275</v>
      </c>
      <c r="P9345">
        <v>6</v>
      </c>
      <c r="Q9345" t="s">
        <v>42</v>
      </c>
    </row>
    <row r="9346" spans="1:17" hidden="1" x14ac:dyDescent="0.3">
      <c r="A9346" t="s">
        <v>190</v>
      </c>
      <c r="B9346" t="s">
        <v>9633</v>
      </c>
      <c r="C9346" t="s">
        <v>113</v>
      </c>
      <c r="D9346" t="s">
        <v>46</v>
      </c>
      <c r="E9346" t="s">
        <v>21</v>
      </c>
      <c r="F9346">
        <v>91.09</v>
      </c>
      <c r="G9346">
        <v>104</v>
      </c>
      <c r="H9346">
        <v>9955.92</v>
      </c>
      <c r="I9346">
        <v>40</v>
      </c>
      <c r="J9346">
        <v>48</v>
      </c>
      <c r="K9346">
        <v>100</v>
      </c>
      <c r="L9346">
        <v>9573</v>
      </c>
      <c r="M9346" t="s">
        <v>157</v>
      </c>
      <c r="N9346" t="s">
        <v>230</v>
      </c>
      <c r="O9346" t="s">
        <v>149</v>
      </c>
      <c r="P9346">
        <v>7</v>
      </c>
      <c r="Q9346" t="s">
        <v>42</v>
      </c>
    </row>
    <row r="9347" spans="1:17" hidden="1" x14ac:dyDescent="0.3">
      <c r="A9347" t="s">
        <v>57</v>
      </c>
      <c r="B9347" t="s">
        <v>9634</v>
      </c>
      <c r="C9347" t="s">
        <v>45</v>
      </c>
      <c r="D9347" t="s">
        <v>46</v>
      </c>
      <c r="E9347" t="s">
        <v>30</v>
      </c>
      <c r="F9347">
        <v>40.82</v>
      </c>
      <c r="G9347">
        <v>22</v>
      </c>
      <c r="H9347">
        <v>834.68</v>
      </c>
      <c r="I9347">
        <v>44</v>
      </c>
      <c r="J9347">
        <v>33</v>
      </c>
      <c r="K9347">
        <v>17</v>
      </c>
      <c r="L9347">
        <v>644.98</v>
      </c>
      <c r="M9347" t="s">
        <v>268</v>
      </c>
      <c r="N9347" t="s">
        <v>230</v>
      </c>
      <c r="O9347" t="s">
        <v>153</v>
      </c>
      <c r="P9347">
        <v>2</v>
      </c>
      <c r="Q9347" t="s">
        <v>25</v>
      </c>
    </row>
    <row r="9348" spans="1:17" hidden="1" x14ac:dyDescent="0.3">
      <c r="A9348" t="s">
        <v>146</v>
      </c>
      <c r="B9348" t="s">
        <v>9635</v>
      </c>
      <c r="C9348" t="s">
        <v>59</v>
      </c>
      <c r="D9348" t="s">
        <v>60</v>
      </c>
      <c r="E9348" t="s">
        <v>38</v>
      </c>
      <c r="F9348">
        <v>68.94</v>
      </c>
      <c r="G9348">
        <v>66</v>
      </c>
      <c r="H9348">
        <v>2604.36</v>
      </c>
      <c r="I9348">
        <v>35</v>
      </c>
      <c r="J9348">
        <v>75</v>
      </c>
      <c r="K9348">
        <v>24</v>
      </c>
      <c r="L9348">
        <v>947.04</v>
      </c>
      <c r="M9348" t="s">
        <v>385</v>
      </c>
      <c r="N9348" t="s">
        <v>33</v>
      </c>
      <c r="O9348" t="s">
        <v>116</v>
      </c>
      <c r="P9348">
        <v>10</v>
      </c>
      <c r="Q9348" t="s">
        <v>50</v>
      </c>
    </row>
    <row r="9349" spans="1:17" hidden="1" x14ac:dyDescent="0.3">
      <c r="A9349" t="s">
        <v>108</v>
      </c>
      <c r="B9349" t="s">
        <v>9636</v>
      </c>
      <c r="C9349" t="s">
        <v>233</v>
      </c>
      <c r="D9349" t="s">
        <v>29</v>
      </c>
      <c r="E9349" t="s">
        <v>21</v>
      </c>
      <c r="F9349">
        <v>18.27</v>
      </c>
      <c r="G9349">
        <v>136</v>
      </c>
      <c r="H9349">
        <v>843.2</v>
      </c>
      <c r="I9349">
        <v>50</v>
      </c>
      <c r="J9349">
        <v>33</v>
      </c>
      <c r="K9349">
        <v>28</v>
      </c>
      <c r="L9349">
        <v>173.6</v>
      </c>
      <c r="M9349" t="s">
        <v>69</v>
      </c>
      <c r="N9349" t="s">
        <v>178</v>
      </c>
      <c r="O9349" t="s">
        <v>129</v>
      </c>
      <c r="P9349">
        <v>10</v>
      </c>
      <c r="Q9349" t="s">
        <v>50</v>
      </c>
    </row>
    <row r="9350" spans="1:17" hidden="1" x14ac:dyDescent="0.3">
      <c r="A9350" t="s">
        <v>109</v>
      </c>
      <c r="B9350" t="s">
        <v>9637</v>
      </c>
      <c r="C9350" t="s">
        <v>148</v>
      </c>
      <c r="D9350" t="s">
        <v>88</v>
      </c>
      <c r="E9350" t="s">
        <v>30</v>
      </c>
      <c r="F9350">
        <v>89.34</v>
      </c>
      <c r="G9350">
        <v>96</v>
      </c>
      <c r="H9350">
        <v>2350.08</v>
      </c>
      <c r="I9350">
        <v>42</v>
      </c>
      <c r="J9350">
        <v>46</v>
      </c>
      <c r="K9350">
        <v>26</v>
      </c>
      <c r="L9350">
        <v>636.48</v>
      </c>
      <c r="M9350" t="s">
        <v>96</v>
      </c>
      <c r="N9350" t="s">
        <v>312</v>
      </c>
      <c r="O9350" t="s">
        <v>83</v>
      </c>
      <c r="P9350">
        <v>7</v>
      </c>
      <c r="Q9350" t="s">
        <v>25</v>
      </c>
    </row>
    <row r="9351" spans="1:17" hidden="1" x14ac:dyDescent="0.3">
      <c r="A9351" t="s">
        <v>197</v>
      </c>
      <c r="B9351" t="s">
        <v>9638</v>
      </c>
      <c r="C9351" t="s">
        <v>228</v>
      </c>
      <c r="D9351" t="s">
        <v>54</v>
      </c>
      <c r="E9351" t="s">
        <v>30</v>
      </c>
      <c r="F9351">
        <v>50.86</v>
      </c>
      <c r="G9351">
        <v>161</v>
      </c>
      <c r="H9351">
        <v>3395.49</v>
      </c>
      <c r="I9351">
        <v>45</v>
      </c>
      <c r="J9351">
        <v>40</v>
      </c>
      <c r="K9351">
        <v>121</v>
      </c>
      <c r="L9351">
        <v>2551.89</v>
      </c>
      <c r="M9351" t="s">
        <v>181</v>
      </c>
      <c r="N9351" t="s">
        <v>372</v>
      </c>
      <c r="O9351" t="s">
        <v>313</v>
      </c>
      <c r="P9351">
        <v>2</v>
      </c>
      <c r="Q9351" t="s">
        <v>25</v>
      </c>
    </row>
    <row r="9352" spans="1:17" hidden="1" x14ac:dyDescent="0.3">
      <c r="A9352" t="s">
        <v>104</v>
      </c>
      <c r="B9352" t="s">
        <v>9639</v>
      </c>
      <c r="C9352" t="s">
        <v>246</v>
      </c>
      <c r="D9352" t="s">
        <v>67</v>
      </c>
      <c r="E9352" t="s">
        <v>38</v>
      </c>
      <c r="F9352">
        <v>53.28</v>
      </c>
      <c r="G9352">
        <v>24</v>
      </c>
      <c r="H9352">
        <v>1374.48</v>
      </c>
      <c r="I9352">
        <v>18</v>
      </c>
      <c r="J9352">
        <v>59</v>
      </c>
      <c r="K9352">
        <v>14</v>
      </c>
      <c r="L9352">
        <v>801.78</v>
      </c>
      <c r="M9352" t="s">
        <v>115</v>
      </c>
      <c r="N9352" t="s">
        <v>448</v>
      </c>
      <c r="O9352" t="s">
        <v>247</v>
      </c>
      <c r="P9352">
        <v>8</v>
      </c>
      <c r="Q9352" t="s">
        <v>25</v>
      </c>
    </row>
    <row r="9353" spans="1:17" hidden="1" x14ac:dyDescent="0.3">
      <c r="A9353" t="s">
        <v>143</v>
      </c>
      <c r="B9353" t="s">
        <v>9640</v>
      </c>
      <c r="C9353" t="s">
        <v>297</v>
      </c>
      <c r="D9353" t="s">
        <v>60</v>
      </c>
      <c r="E9353" t="s">
        <v>38</v>
      </c>
      <c r="F9353">
        <v>76.36</v>
      </c>
      <c r="G9353">
        <v>80</v>
      </c>
      <c r="H9353">
        <v>7516</v>
      </c>
      <c r="I9353">
        <v>6</v>
      </c>
      <c r="J9353">
        <v>57</v>
      </c>
      <c r="K9353">
        <v>68</v>
      </c>
      <c r="L9353">
        <v>6388.6</v>
      </c>
      <c r="M9353" t="s">
        <v>72</v>
      </c>
      <c r="N9353" t="s">
        <v>89</v>
      </c>
      <c r="O9353" t="s">
        <v>82</v>
      </c>
      <c r="P9353">
        <v>2</v>
      </c>
      <c r="Q9353" t="s">
        <v>25</v>
      </c>
    </row>
    <row r="9354" spans="1:17" hidden="1" x14ac:dyDescent="0.3">
      <c r="A9354" t="s">
        <v>115</v>
      </c>
      <c r="B9354" t="s">
        <v>9641</v>
      </c>
      <c r="C9354" t="s">
        <v>77</v>
      </c>
      <c r="D9354" t="s">
        <v>60</v>
      </c>
      <c r="E9354" t="s">
        <v>21</v>
      </c>
      <c r="F9354">
        <v>14.06</v>
      </c>
      <c r="G9354">
        <v>60</v>
      </c>
      <c r="H9354">
        <v>2803.2</v>
      </c>
      <c r="I9354">
        <v>35</v>
      </c>
      <c r="J9354">
        <v>66</v>
      </c>
      <c r="K9354">
        <v>42</v>
      </c>
      <c r="L9354">
        <v>1962.24</v>
      </c>
      <c r="M9354" t="s">
        <v>266</v>
      </c>
      <c r="N9354" t="s">
        <v>17</v>
      </c>
      <c r="O9354" t="s">
        <v>156</v>
      </c>
      <c r="P9354">
        <v>5</v>
      </c>
      <c r="Q9354" t="s">
        <v>42</v>
      </c>
    </row>
    <row r="9355" spans="1:17" hidden="1" x14ac:dyDescent="0.3">
      <c r="A9355" t="s">
        <v>40</v>
      </c>
      <c r="B9355" t="s">
        <v>9642</v>
      </c>
      <c r="C9355" t="s">
        <v>353</v>
      </c>
      <c r="D9355" t="s">
        <v>29</v>
      </c>
      <c r="E9355" t="s">
        <v>30</v>
      </c>
      <c r="F9355">
        <v>73.040000000000006</v>
      </c>
      <c r="G9355">
        <v>85</v>
      </c>
      <c r="H9355">
        <v>2288.1999999999998</v>
      </c>
      <c r="I9355">
        <v>40</v>
      </c>
      <c r="J9355">
        <v>69</v>
      </c>
      <c r="K9355">
        <v>14</v>
      </c>
      <c r="L9355">
        <v>376.88</v>
      </c>
      <c r="M9355" t="s">
        <v>326</v>
      </c>
      <c r="N9355" t="s">
        <v>123</v>
      </c>
      <c r="O9355" t="s">
        <v>79</v>
      </c>
      <c r="P9355">
        <v>4</v>
      </c>
      <c r="Q9355" t="s">
        <v>42</v>
      </c>
    </row>
    <row r="9356" spans="1:17" hidden="1" x14ac:dyDescent="0.3">
      <c r="A9356" t="s">
        <v>388</v>
      </c>
      <c r="B9356" t="s">
        <v>9643</v>
      </c>
      <c r="C9356" t="s">
        <v>200</v>
      </c>
      <c r="D9356" t="s">
        <v>29</v>
      </c>
      <c r="E9356" t="s">
        <v>38</v>
      </c>
      <c r="F9356">
        <v>88.57</v>
      </c>
      <c r="G9356">
        <v>124</v>
      </c>
      <c r="H9356">
        <v>6402.12</v>
      </c>
      <c r="I9356">
        <v>8</v>
      </c>
      <c r="J9356">
        <v>24</v>
      </c>
      <c r="K9356">
        <v>83</v>
      </c>
      <c r="L9356">
        <v>4285.29</v>
      </c>
      <c r="M9356" t="s">
        <v>130</v>
      </c>
      <c r="N9356" t="s">
        <v>418</v>
      </c>
      <c r="O9356" t="s">
        <v>149</v>
      </c>
      <c r="P9356">
        <v>10</v>
      </c>
      <c r="Q9356" t="s">
        <v>50</v>
      </c>
    </row>
    <row r="9357" spans="1:17" hidden="1" x14ac:dyDescent="0.3">
      <c r="A9357" t="s">
        <v>130</v>
      </c>
      <c r="B9357" t="s">
        <v>9644</v>
      </c>
      <c r="C9357" t="s">
        <v>208</v>
      </c>
      <c r="D9357" t="s">
        <v>20</v>
      </c>
      <c r="E9357" t="s">
        <v>21</v>
      </c>
      <c r="F9357">
        <v>39.020000000000003</v>
      </c>
      <c r="G9357">
        <v>191</v>
      </c>
      <c r="H9357">
        <v>14187.48</v>
      </c>
      <c r="I9357">
        <v>22</v>
      </c>
      <c r="J9357">
        <v>65</v>
      </c>
      <c r="K9357">
        <v>71</v>
      </c>
      <c r="L9357">
        <v>5273.88</v>
      </c>
      <c r="M9357" t="s">
        <v>249</v>
      </c>
      <c r="N9357" t="s">
        <v>115</v>
      </c>
      <c r="O9357" t="s">
        <v>131</v>
      </c>
      <c r="P9357">
        <v>5</v>
      </c>
      <c r="Q9357" t="s">
        <v>50</v>
      </c>
    </row>
    <row r="9358" spans="1:17" hidden="1" x14ac:dyDescent="0.3">
      <c r="A9358" t="s">
        <v>193</v>
      </c>
      <c r="B9358" t="s">
        <v>9645</v>
      </c>
      <c r="C9358" t="s">
        <v>45</v>
      </c>
      <c r="D9358" t="s">
        <v>46</v>
      </c>
      <c r="E9358" t="s">
        <v>30</v>
      </c>
      <c r="F9358">
        <v>40.82</v>
      </c>
      <c r="G9358">
        <v>47</v>
      </c>
      <c r="H9358">
        <v>4180.18</v>
      </c>
      <c r="I9358">
        <v>44</v>
      </c>
      <c r="J9358">
        <v>78</v>
      </c>
      <c r="K9358">
        <v>1</v>
      </c>
      <c r="L9358">
        <v>88.94</v>
      </c>
      <c r="M9358" t="s">
        <v>119</v>
      </c>
      <c r="N9358" t="s">
        <v>334</v>
      </c>
      <c r="O9358" t="s">
        <v>136</v>
      </c>
      <c r="P9358">
        <v>4</v>
      </c>
      <c r="Q9358" t="s">
        <v>42</v>
      </c>
    </row>
    <row r="9359" spans="1:17" hidden="1" x14ac:dyDescent="0.3">
      <c r="A9359" t="s">
        <v>213</v>
      </c>
      <c r="B9359" t="s">
        <v>9646</v>
      </c>
      <c r="C9359" t="s">
        <v>390</v>
      </c>
      <c r="D9359" t="s">
        <v>60</v>
      </c>
      <c r="E9359" t="s">
        <v>38</v>
      </c>
      <c r="F9359">
        <v>54.05</v>
      </c>
      <c r="G9359">
        <v>127</v>
      </c>
      <c r="H9359">
        <v>8924.2900000000009</v>
      </c>
      <c r="I9359">
        <v>45</v>
      </c>
      <c r="J9359">
        <v>72</v>
      </c>
      <c r="K9359">
        <v>27</v>
      </c>
      <c r="L9359">
        <v>1897.29</v>
      </c>
      <c r="M9359" t="s">
        <v>145</v>
      </c>
      <c r="N9359" t="s">
        <v>277</v>
      </c>
      <c r="O9359" t="s">
        <v>1032</v>
      </c>
      <c r="P9359">
        <v>2</v>
      </c>
      <c r="Q9359" t="s">
        <v>42</v>
      </c>
    </row>
    <row r="9360" spans="1:17" hidden="1" x14ac:dyDescent="0.3">
      <c r="A9360" t="s">
        <v>138</v>
      </c>
      <c r="B9360" t="s">
        <v>9647</v>
      </c>
      <c r="C9360" t="s">
        <v>148</v>
      </c>
      <c r="D9360" t="s">
        <v>88</v>
      </c>
      <c r="E9360" t="s">
        <v>21</v>
      </c>
      <c r="F9360">
        <v>90.98</v>
      </c>
      <c r="G9360">
        <v>58</v>
      </c>
      <c r="H9360">
        <v>361.92</v>
      </c>
      <c r="I9360">
        <v>23</v>
      </c>
      <c r="J9360">
        <v>28</v>
      </c>
      <c r="K9360">
        <v>4</v>
      </c>
      <c r="L9360">
        <v>24.96</v>
      </c>
      <c r="M9360" t="s">
        <v>75</v>
      </c>
      <c r="N9360" t="s">
        <v>32</v>
      </c>
      <c r="O9360" t="s">
        <v>394</v>
      </c>
      <c r="P9360">
        <v>6</v>
      </c>
      <c r="Q9360" t="s">
        <v>50</v>
      </c>
    </row>
    <row r="9361" spans="1:17" hidden="1" x14ac:dyDescent="0.3">
      <c r="A9361" t="s">
        <v>201</v>
      </c>
      <c r="B9361" t="s">
        <v>9648</v>
      </c>
      <c r="C9361" t="s">
        <v>148</v>
      </c>
      <c r="D9361" t="s">
        <v>88</v>
      </c>
      <c r="E9361" t="s">
        <v>30</v>
      </c>
      <c r="F9361">
        <v>89.34</v>
      </c>
      <c r="G9361">
        <v>27</v>
      </c>
      <c r="H9361">
        <v>1881.09</v>
      </c>
      <c r="I9361">
        <v>21</v>
      </c>
      <c r="J9361">
        <v>47</v>
      </c>
      <c r="K9361">
        <v>2</v>
      </c>
      <c r="L9361">
        <v>139.34</v>
      </c>
      <c r="M9361" t="s">
        <v>159</v>
      </c>
      <c r="N9361" t="s">
        <v>139</v>
      </c>
      <c r="O9361" t="s">
        <v>334</v>
      </c>
      <c r="P9361">
        <v>1</v>
      </c>
      <c r="Q9361" t="s">
        <v>42</v>
      </c>
    </row>
    <row r="9362" spans="1:17" hidden="1" x14ac:dyDescent="0.3">
      <c r="A9362" t="s">
        <v>178</v>
      </c>
      <c r="B9362" t="s">
        <v>9649</v>
      </c>
      <c r="C9362" t="s">
        <v>161</v>
      </c>
      <c r="D9362" t="s">
        <v>67</v>
      </c>
      <c r="E9362" t="s">
        <v>38</v>
      </c>
      <c r="F9362">
        <v>53.48</v>
      </c>
      <c r="G9362">
        <v>136</v>
      </c>
      <c r="H9362">
        <v>3405.44</v>
      </c>
      <c r="I9362">
        <v>5</v>
      </c>
      <c r="J9362">
        <v>60</v>
      </c>
      <c r="K9362">
        <v>27</v>
      </c>
      <c r="L9362">
        <v>676.08</v>
      </c>
      <c r="M9362" t="s">
        <v>136</v>
      </c>
      <c r="N9362" t="s">
        <v>394</v>
      </c>
      <c r="O9362" t="s">
        <v>351</v>
      </c>
      <c r="P9362">
        <v>10</v>
      </c>
      <c r="Q9362" t="s">
        <v>42</v>
      </c>
    </row>
    <row r="9363" spans="1:17" hidden="1" x14ac:dyDescent="0.3">
      <c r="A9363" t="s">
        <v>310</v>
      </c>
      <c r="B9363" t="s">
        <v>9650</v>
      </c>
      <c r="C9363" t="s">
        <v>359</v>
      </c>
      <c r="D9363" t="s">
        <v>60</v>
      </c>
      <c r="E9363" t="s">
        <v>30</v>
      </c>
      <c r="F9363">
        <v>26.3</v>
      </c>
      <c r="G9363">
        <v>189</v>
      </c>
      <c r="H9363">
        <v>4250.6099999999997</v>
      </c>
      <c r="I9363">
        <v>42</v>
      </c>
      <c r="J9363">
        <v>54</v>
      </c>
      <c r="K9363">
        <v>100</v>
      </c>
      <c r="L9363">
        <v>2249</v>
      </c>
      <c r="M9363" t="s">
        <v>91</v>
      </c>
      <c r="N9363" t="s">
        <v>196</v>
      </c>
      <c r="O9363" t="s">
        <v>74</v>
      </c>
      <c r="P9363">
        <v>2</v>
      </c>
      <c r="Q9363" t="s">
        <v>50</v>
      </c>
    </row>
    <row r="9364" spans="1:17" hidden="1" x14ac:dyDescent="0.3">
      <c r="A9364" t="s">
        <v>90</v>
      </c>
      <c r="B9364" t="s">
        <v>9651</v>
      </c>
      <c r="C9364" t="s">
        <v>161</v>
      </c>
      <c r="D9364" t="s">
        <v>67</v>
      </c>
      <c r="E9364" t="s">
        <v>21</v>
      </c>
      <c r="F9364">
        <v>58.2</v>
      </c>
      <c r="G9364">
        <v>95</v>
      </c>
      <c r="H9364">
        <v>4444.1000000000004</v>
      </c>
      <c r="I9364">
        <v>43</v>
      </c>
      <c r="J9364">
        <v>80</v>
      </c>
      <c r="K9364">
        <v>6</v>
      </c>
      <c r="L9364">
        <v>280.68</v>
      </c>
      <c r="M9364" t="s">
        <v>283</v>
      </c>
      <c r="N9364" t="s">
        <v>189</v>
      </c>
      <c r="O9364" t="s">
        <v>159</v>
      </c>
      <c r="P9364">
        <v>9</v>
      </c>
      <c r="Q9364" t="s">
        <v>25</v>
      </c>
    </row>
    <row r="9365" spans="1:17" hidden="1" x14ac:dyDescent="0.3">
      <c r="A9365" t="s">
        <v>190</v>
      </c>
      <c r="B9365" t="s">
        <v>9652</v>
      </c>
      <c r="C9365" t="s">
        <v>59</v>
      </c>
      <c r="D9365" t="s">
        <v>60</v>
      </c>
      <c r="E9365" t="s">
        <v>30</v>
      </c>
      <c r="F9365">
        <v>71.3</v>
      </c>
      <c r="G9365">
        <v>37</v>
      </c>
      <c r="H9365">
        <v>2225.1799999999998</v>
      </c>
      <c r="I9365">
        <v>25</v>
      </c>
      <c r="J9365">
        <v>52</v>
      </c>
      <c r="K9365">
        <v>28</v>
      </c>
      <c r="L9365">
        <v>1683.92</v>
      </c>
      <c r="M9365" t="s">
        <v>380</v>
      </c>
      <c r="N9365" t="s">
        <v>116</v>
      </c>
      <c r="O9365" t="s">
        <v>418</v>
      </c>
      <c r="P9365">
        <v>9</v>
      </c>
      <c r="Q9365" t="s">
        <v>25</v>
      </c>
    </row>
    <row r="9366" spans="1:17" hidden="1" x14ac:dyDescent="0.3">
      <c r="A9366" t="s">
        <v>106</v>
      </c>
      <c r="B9366" t="s">
        <v>9653</v>
      </c>
      <c r="C9366" t="s">
        <v>233</v>
      </c>
      <c r="D9366" t="s">
        <v>29</v>
      </c>
      <c r="E9366" t="s">
        <v>38</v>
      </c>
      <c r="F9366">
        <v>99.38</v>
      </c>
      <c r="G9366">
        <v>58</v>
      </c>
      <c r="H9366">
        <v>3226.54</v>
      </c>
      <c r="I9366">
        <v>46</v>
      </c>
      <c r="J9366">
        <v>47</v>
      </c>
      <c r="K9366">
        <v>8</v>
      </c>
      <c r="L9366">
        <v>445.04</v>
      </c>
      <c r="M9366" t="s">
        <v>281</v>
      </c>
      <c r="N9366" t="s">
        <v>177</v>
      </c>
      <c r="O9366" t="s">
        <v>293</v>
      </c>
      <c r="P9366">
        <v>6</v>
      </c>
      <c r="Q9366" t="s">
        <v>42</v>
      </c>
    </row>
    <row r="9367" spans="1:17" hidden="1" x14ac:dyDescent="0.3">
      <c r="A9367" t="s">
        <v>239</v>
      </c>
      <c r="B9367" t="s">
        <v>9654</v>
      </c>
      <c r="C9367" t="s">
        <v>133</v>
      </c>
      <c r="D9367" t="s">
        <v>134</v>
      </c>
      <c r="E9367" t="s">
        <v>21</v>
      </c>
      <c r="F9367">
        <v>9.06</v>
      </c>
      <c r="G9367">
        <v>42</v>
      </c>
      <c r="H9367">
        <v>496.02</v>
      </c>
      <c r="I9367">
        <v>13</v>
      </c>
      <c r="J9367">
        <v>62</v>
      </c>
      <c r="K9367">
        <v>39</v>
      </c>
      <c r="L9367">
        <v>460.59</v>
      </c>
      <c r="M9367" t="s">
        <v>111</v>
      </c>
      <c r="N9367" t="s">
        <v>418</v>
      </c>
      <c r="O9367" t="s">
        <v>239</v>
      </c>
      <c r="P9367">
        <v>1</v>
      </c>
      <c r="Q9367" t="s">
        <v>25</v>
      </c>
    </row>
    <row r="9368" spans="1:17" hidden="1" x14ac:dyDescent="0.3">
      <c r="A9368" t="s">
        <v>234</v>
      </c>
      <c r="B9368" t="s">
        <v>9655</v>
      </c>
      <c r="C9368" t="s">
        <v>19</v>
      </c>
      <c r="D9368" t="s">
        <v>20</v>
      </c>
      <c r="E9368" t="s">
        <v>38</v>
      </c>
      <c r="F9368">
        <v>18.079999999999998</v>
      </c>
      <c r="G9368">
        <v>169</v>
      </c>
      <c r="H9368">
        <v>6205.68</v>
      </c>
      <c r="I9368">
        <v>20</v>
      </c>
      <c r="J9368">
        <v>40</v>
      </c>
      <c r="K9368">
        <v>149</v>
      </c>
      <c r="L9368">
        <v>5471.28</v>
      </c>
      <c r="M9368" t="s">
        <v>97</v>
      </c>
      <c r="N9368" t="s">
        <v>229</v>
      </c>
      <c r="O9368" t="s">
        <v>90</v>
      </c>
      <c r="P9368">
        <v>5</v>
      </c>
      <c r="Q9368" t="s">
        <v>42</v>
      </c>
    </row>
    <row r="9369" spans="1:17" hidden="1" x14ac:dyDescent="0.3">
      <c r="A9369" t="s">
        <v>17</v>
      </c>
      <c r="B9369" t="s">
        <v>9656</v>
      </c>
      <c r="C9369" t="s">
        <v>71</v>
      </c>
      <c r="D9369" t="s">
        <v>29</v>
      </c>
      <c r="E9369" t="s">
        <v>30</v>
      </c>
      <c r="F9369">
        <v>90.12</v>
      </c>
      <c r="G9369">
        <v>128</v>
      </c>
      <c r="H9369">
        <v>623.36</v>
      </c>
      <c r="I9369">
        <v>9</v>
      </c>
      <c r="J9369">
        <v>56</v>
      </c>
      <c r="K9369">
        <v>13</v>
      </c>
      <c r="L9369">
        <v>63.31</v>
      </c>
      <c r="M9369" t="s">
        <v>275</v>
      </c>
      <c r="N9369" t="s">
        <v>238</v>
      </c>
      <c r="O9369" t="s">
        <v>118</v>
      </c>
      <c r="P9369">
        <v>4</v>
      </c>
      <c r="Q9369" t="s">
        <v>42</v>
      </c>
    </row>
    <row r="9370" spans="1:17" hidden="1" x14ac:dyDescent="0.3">
      <c r="A9370" t="s">
        <v>75</v>
      </c>
      <c r="B9370" t="s">
        <v>9657</v>
      </c>
      <c r="C9370" t="s">
        <v>77</v>
      </c>
      <c r="D9370" t="s">
        <v>60</v>
      </c>
      <c r="E9370" t="s">
        <v>38</v>
      </c>
      <c r="F9370">
        <v>94.81</v>
      </c>
      <c r="G9370">
        <v>10</v>
      </c>
      <c r="H9370">
        <v>725.9</v>
      </c>
      <c r="I9370">
        <v>13</v>
      </c>
      <c r="J9370">
        <v>77</v>
      </c>
      <c r="K9370">
        <v>8</v>
      </c>
      <c r="L9370">
        <v>580.72</v>
      </c>
      <c r="M9370" t="s">
        <v>94</v>
      </c>
      <c r="N9370" t="s">
        <v>111</v>
      </c>
      <c r="O9370" t="s">
        <v>378</v>
      </c>
      <c r="P9370">
        <v>7</v>
      </c>
      <c r="Q9370" t="s">
        <v>25</v>
      </c>
    </row>
    <row r="9371" spans="1:17" hidden="1" x14ac:dyDescent="0.3">
      <c r="A9371" t="s">
        <v>308</v>
      </c>
      <c r="B9371" t="s">
        <v>9658</v>
      </c>
      <c r="C9371" t="s">
        <v>317</v>
      </c>
      <c r="D9371" t="s">
        <v>88</v>
      </c>
      <c r="E9371" t="s">
        <v>21</v>
      </c>
      <c r="F9371">
        <v>5.43</v>
      </c>
      <c r="G9371">
        <v>122</v>
      </c>
      <c r="H9371">
        <v>10781.14</v>
      </c>
      <c r="I9371">
        <v>37</v>
      </c>
      <c r="J9371">
        <v>74</v>
      </c>
      <c r="K9371">
        <v>24</v>
      </c>
      <c r="L9371">
        <v>2120.88</v>
      </c>
      <c r="M9371" t="s">
        <v>63</v>
      </c>
      <c r="N9371" t="s">
        <v>131</v>
      </c>
      <c r="O9371" t="s">
        <v>105</v>
      </c>
      <c r="P9371">
        <v>10</v>
      </c>
      <c r="Q9371" t="s">
        <v>42</v>
      </c>
    </row>
    <row r="9372" spans="1:17" hidden="1" x14ac:dyDescent="0.3">
      <c r="A9372" t="s">
        <v>64</v>
      </c>
      <c r="B9372" t="s">
        <v>9659</v>
      </c>
      <c r="C9372" t="s">
        <v>148</v>
      </c>
      <c r="D9372" t="s">
        <v>88</v>
      </c>
      <c r="E9372" t="s">
        <v>30</v>
      </c>
      <c r="F9372">
        <v>89.34</v>
      </c>
      <c r="G9372">
        <v>171</v>
      </c>
      <c r="H9372">
        <v>359.1</v>
      </c>
      <c r="I9372">
        <v>20</v>
      </c>
      <c r="J9372">
        <v>89</v>
      </c>
      <c r="K9372">
        <v>82</v>
      </c>
      <c r="L9372">
        <v>172.2</v>
      </c>
      <c r="M9372" t="s">
        <v>56</v>
      </c>
      <c r="N9372" t="s">
        <v>108</v>
      </c>
      <c r="O9372" t="s">
        <v>249</v>
      </c>
      <c r="P9372">
        <v>2</v>
      </c>
      <c r="Q9372" t="s">
        <v>25</v>
      </c>
    </row>
    <row r="9373" spans="1:17" x14ac:dyDescent="0.3">
      <c r="A9373" t="s">
        <v>201</v>
      </c>
      <c r="B9373" t="s">
        <v>9660</v>
      </c>
      <c r="C9373" t="s">
        <v>28</v>
      </c>
      <c r="D9373" t="s">
        <v>29</v>
      </c>
      <c r="E9373" t="s">
        <v>30</v>
      </c>
      <c r="F9373">
        <v>9.82</v>
      </c>
      <c r="G9373">
        <v>92</v>
      </c>
      <c r="H9373">
        <v>2143.6</v>
      </c>
      <c r="I9373">
        <v>25</v>
      </c>
      <c r="J9373">
        <v>73</v>
      </c>
      <c r="K9373">
        <v>89</v>
      </c>
      <c r="L9373">
        <v>2073.6999999999998</v>
      </c>
      <c r="M9373" t="s">
        <v>72</v>
      </c>
      <c r="N9373" t="s">
        <v>95</v>
      </c>
      <c r="O9373" t="s">
        <v>120</v>
      </c>
      <c r="P9373">
        <v>2</v>
      </c>
      <c r="Q9373" t="s">
        <v>25</v>
      </c>
    </row>
    <row r="9374" spans="1:17" hidden="1" x14ac:dyDescent="0.3">
      <c r="A9374" t="s">
        <v>257</v>
      </c>
      <c r="B9374" t="s">
        <v>9661</v>
      </c>
      <c r="C9374" t="s">
        <v>155</v>
      </c>
      <c r="D9374" t="s">
        <v>67</v>
      </c>
      <c r="E9374" t="s">
        <v>21</v>
      </c>
      <c r="F9374">
        <v>67.290000000000006</v>
      </c>
      <c r="G9374">
        <v>173</v>
      </c>
      <c r="H9374">
        <v>14881.46</v>
      </c>
      <c r="I9374">
        <v>25</v>
      </c>
      <c r="J9374">
        <v>61</v>
      </c>
      <c r="K9374">
        <v>4</v>
      </c>
      <c r="L9374">
        <v>344.08</v>
      </c>
      <c r="M9374" t="s">
        <v>298</v>
      </c>
      <c r="N9374" t="s">
        <v>312</v>
      </c>
      <c r="O9374" t="s">
        <v>313</v>
      </c>
      <c r="P9374">
        <v>5</v>
      </c>
      <c r="Q9374" t="s">
        <v>25</v>
      </c>
    </row>
    <row r="9375" spans="1:17" hidden="1" x14ac:dyDescent="0.3">
      <c r="A9375" t="s">
        <v>130</v>
      </c>
      <c r="B9375" t="s">
        <v>9662</v>
      </c>
      <c r="C9375" t="s">
        <v>344</v>
      </c>
      <c r="D9375" t="s">
        <v>37</v>
      </c>
      <c r="E9375" t="s">
        <v>30</v>
      </c>
      <c r="F9375">
        <v>48.16</v>
      </c>
      <c r="G9375">
        <v>166</v>
      </c>
      <c r="H9375">
        <v>8885.98</v>
      </c>
      <c r="I9375">
        <v>40</v>
      </c>
      <c r="J9375">
        <v>66</v>
      </c>
      <c r="K9375">
        <v>55</v>
      </c>
      <c r="L9375">
        <v>2944.15</v>
      </c>
      <c r="M9375" t="s">
        <v>111</v>
      </c>
      <c r="N9375" t="s">
        <v>243</v>
      </c>
      <c r="O9375" t="s">
        <v>178</v>
      </c>
      <c r="P9375">
        <v>2</v>
      </c>
      <c r="Q9375" t="s">
        <v>42</v>
      </c>
    </row>
    <row r="9376" spans="1:17" hidden="1" x14ac:dyDescent="0.3">
      <c r="A9376" t="s">
        <v>131</v>
      </c>
      <c r="B9376" t="s">
        <v>9663</v>
      </c>
      <c r="C9376" t="s">
        <v>215</v>
      </c>
      <c r="D9376" t="s">
        <v>134</v>
      </c>
      <c r="E9376" t="s">
        <v>38</v>
      </c>
      <c r="F9376">
        <v>70.86</v>
      </c>
      <c r="G9376">
        <v>97</v>
      </c>
      <c r="H9376">
        <v>336.59</v>
      </c>
      <c r="I9376">
        <v>35</v>
      </c>
      <c r="J9376">
        <v>98</v>
      </c>
      <c r="K9376">
        <v>71</v>
      </c>
      <c r="L9376">
        <v>246.37</v>
      </c>
      <c r="M9376" t="s">
        <v>279</v>
      </c>
      <c r="N9376" t="s">
        <v>216</v>
      </c>
      <c r="O9376" t="s">
        <v>435</v>
      </c>
      <c r="P9376">
        <v>8</v>
      </c>
      <c r="Q9376" t="s">
        <v>42</v>
      </c>
    </row>
    <row r="9377" spans="1:17" hidden="1" x14ac:dyDescent="0.3">
      <c r="A9377" t="s">
        <v>441</v>
      </c>
      <c r="B9377" t="s">
        <v>9664</v>
      </c>
      <c r="C9377" t="s">
        <v>317</v>
      </c>
      <c r="D9377" t="s">
        <v>88</v>
      </c>
      <c r="E9377" t="s">
        <v>21</v>
      </c>
      <c r="F9377">
        <v>5.43</v>
      </c>
      <c r="G9377">
        <v>38</v>
      </c>
      <c r="H9377">
        <v>168.72</v>
      </c>
      <c r="I9377">
        <v>13</v>
      </c>
      <c r="J9377">
        <v>36</v>
      </c>
      <c r="K9377">
        <v>17</v>
      </c>
      <c r="L9377">
        <v>75.48</v>
      </c>
      <c r="M9377" t="s">
        <v>179</v>
      </c>
      <c r="N9377" t="s">
        <v>22</v>
      </c>
      <c r="O9377" t="s">
        <v>145</v>
      </c>
      <c r="P9377">
        <v>4</v>
      </c>
      <c r="Q9377" t="s">
        <v>25</v>
      </c>
    </row>
    <row r="9378" spans="1:17" hidden="1" x14ac:dyDescent="0.3">
      <c r="A9378" t="s">
        <v>394</v>
      </c>
      <c r="B9378" t="s">
        <v>9665</v>
      </c>
      <c r="C9378" t="s">
        <v>208</v>
      </c>
      <c r="D9378" t="s">
        <v>20</v>
      </c>
      <c r="E9378" t="s">
        <v>30</v>
      </c>
      <c r="F9378">
        <v>27.47</v>
      </c>
      <c r="G9378">
        <v>98</v>
      </c>
      <c r="H9378">
        <v>2310.84</v>
      </c>
      <c r="I9378">
        <v>48</v>
      </c>
      <c r="J9378">
        <v>99</v>
      </c>
      <c r="K9378">
        <v>43</v>
      </c>
      <c r="L9378">
        <v>1013.94</v>
      </c>
      <c r="M9378" t="s">
        <v>308</v>
      </c>
      <c r="N9378" t="s">
        <v>257</v>
      </c>
      <c r="O9378" t="s">
        <v>254</v>
      </c>
      <c r="P9378">
        <v>6</v>
      </c>
      <c r="Q9378" t="s">
        <v>42</v>
      </c>
    </row>
    <row r="9379" spans="1:17" hidden="1" x14ac:dyDescent="0.3">
      <c r="A9379" t="s">
        <v>17</v>
      </c>
      <c r="B9379" t="s">
        <v>9666</v>
      </c>
      <c r="C9379" t="s">
        <v>261</v>
      </c>
      <c r="D9379" t="s">
        <v>20</v>
      </c>
      <c r="E9379" t="s">
        <v>38</v>
      </c>
      <c r="F9379">
        <v>46.83</v>
      </c>
      <c r="G9379">
        <v>29</v>
      </c>
      <c r="H9379">
        <v>1228.44</v>
      </c>
      <c r="I9379">
        <v>11</v>
      </c>
      <c r="J9379">
        <v>45</v>
      </c>
      <c r="K9379">
        <v>25</v>
      </c>
      <c r="L9379">
        <v>1059</v>
      </c>
      <c r="M9379" t="s">
        <v>131</v>
      </c>
      <c r="N9379" t="s">
        <v>350</v>
      </c>
      <c r="O9379" t="s">
        <v>351</v>
      </c>
      <c r="P9379">
        <v>7</v>
      </c>
      <c r="Q9379" t="s">
        <v>50</v>
      </c>
    </row>
    <row r="9380" spans="1:17" hidden="1" x14ac:dyDescent="0.3">
      <c r="A9380" t="s">
        <v>250</v>
      </c>
      <c r="B9380" t="s">
        <v>9667</v>
      </c>
      <c r="C9380" t="s">
        <v>187</v>
      </c>
      <c r="D9380" t="s">
        <v>54</v>
      </c>
      <c r="E9380" t="s">
        <v>21</v>
      </c>
      <c r="F9380">
        <v>15.15</v>
      </c>
      <c r="G9380">
        <v>113</v>
      </c>
      <c r="H9380">
        <v>2585.44</v>
      </c>
      <c r="I9380">
        <v>18</v>
      </c>
      <c r="J9380">
        <v>37</v>
      </c>
      <c r="K9380">
        <v>66</v>
      </c>
      <c r="L9380">
        <v>1510.08</v>
      </c>
      <c r="M9380" t="s">
        <v>252</v>
      </c>
      <c r="N9380" t="s">
        <v>281</v>
      </c>
      <c r="O9380" t="s">
        <v>257</v>
      </c>
      <c r="P9380">
        <v>5</v>
      </c>
      <c r="Q9380" t="s">
        <v>25</v>
      </c>
    </row>
    <row r="9381" spans="1:17" hidden="1" x14ac:dyDescent="0.3">
      <c r="A9381" t="s">
        <v>252</v>
      </c>
      <c r="B9381" t="s">
        <v>9668</v>
      </c>
      <c r="C9381" t="s">
        <v>353</v>
      </c>
      <c r="D9381" t="s">
        <v>29</v>
      </c>
      <c r="E9381" t="s">
        <v>21</v>
      </c>
      <c r="F9381">
        <v>93.74</v>
      </c>
      <c r="G9381">
        <v>29</v>
      </c>
      <c r="H9381">
        <v>1334.87</v>
      </c>
      <c r="I9381">
        <v>39</v>
      </c>
      <c r="J9381">
        <v>34</v>
      </c>
      <c r="K9381">
        <v>29</v>
      </c>
      <c r="L9381">
        <v>1334.87</v>
      </c>
      <c r="M9381" t="s">
        <v>152</v>
      </c>
      <c r="N9381" t="s">
        <v>108</v>
      </c>
      <c r="O9381" t="s">
        <v>230</v>
      </c>
      <c r="P9381">
        <v>10</v>
      </c>
      <c r="Q9381" t="s">
        <v>25</v>
      </c>
    </row>
    <row r="9382" spans="1:17" hidden="1" x14ac:dyDescent="0.3">
      <c r="A9382" t="s">
        <v>335</v>
      </c>
      <c r="B9382" t="s">
        <v>9669</v>
      </c>
      <c r="C9382" t="s">
        <v>113</v>
      </c>
      <c r="D9382" t="s">
        <v>46</v>
      </c>
      <c r="E9382" t="s">
        <v>30</v>
      </c>
      <c r="F9382">
        <v>68.19</v>
      </c>
      <c r="G9382">
        <v>115</v>
      </c>
      <c r="H9382">
        <v>9948.65</v>
      </c>
      <c r="I9382">
        <v>20</v>
      </c>
      <c r="J9382">
        <v>60</v>
      </c>
      <c r="K9382">
        <v>21</v>
      </c>
      <c r="L9382">
        <v>1816.71</v>
      </c>
      <c r="M9382" t="s">
        <v>119</v>
      </c>
      <c r="N9382" t="s">
        <v>68</v>
      </c>
      <c r="O9382" t="s">
        <v>313</v>
      </c>
      <c r="P9382">
        <v>6</v>
      </c>
      <c r="Q9382" t="s">
        <v>42</v>
      </c>
    </row>
    <row r="9383" spans="1:17" hidden="1" x14ac:dyDescent="0.3">
      <c r="A9383" t="s">
        <v>234</v>
      </c>
      <c r="B9383" t="s">
        <v>9670</v>
      </c>
      <c r="C9383" t="s">
        <v>122</v>
      </c>
      <c r="D9383" t="s">
        <v>54</v>
      </c>
      <c r="E9383" t="s">
        <v>38</v>
      </c>
      <c r="F9383">
        <v>62.49</v>
      </c>
      <c r="G9383">
        <v>102</v>
      </c>
      <c r="H9383">
        <v>4285.0200000000004</v>
      </c>
      <c r="I9383">
        <v>27</v>
      </c>
      <c r="J9383">
        <v>93</v>
      </c>
      <c r="K9383">
        <v>47</v>
      </c>
      <c r="L9383">
        <v>1974.47</v>
      </c>
      <c r="M9383" t="s">
        <v>118</v>
      </c>
      <c r="N9383" t="s">
        <v>181</v>
      </c>
      <c r="O9383" t="s">
        <v>244</v>
      </c>
      <c r="P9383">
        <v>8</v>
      </c>
      <c r="Q9383" t="s">
        <v>42</v>
      </c>
    </row>
    <row r="9384" spans="1:17" hidden="1" x14ac:dyDescent="0.3">
      <c r="A9384" t="s">
        <v>298</v>
      </c>
      <c r="B9384" t="s">
        <v>9671</v>
      </c>
      <c r="C9384" t="s">
        <v>200</v>
      </c>
      <c r="D9384" t="s">
        <v>29</v>
      </c>
      <c r="E9384" t="s">
        <v>21</v>
      </c>
      <c r="F9384">
        <v>67.55</v>
      </c>
      <c r="G9384">
        <v>93</v>
      </c>
      <c r="H9384">
        <v>7824.09</v>
      </c>
      <c r="I9384">
        <v>43</v>
      </c>
      <c r="J9384">
        <v>54</v>
      </c>
      <c r="K9384">
        <v>91</v>
      </c>
      <c r="L9384">
        <v>7655.83</v>
      </c>
      <c r="M9384" t="s">
        <v>201</v>
      </c>
      <c r="N9384" t="s">
        <v>312</v>
      </c>
      <c r="O9384" t="s">
        <v>198</v>
      </c>
      <c r="P9384">
        <v>9</v>
      </c>
      <c r="Q9384" t="s">
        <v>25</v>
      </c>
    </row>
    <row r="9385" spans="1:17" hidden="1" x14ac:dyDescent="0.3">
      <c r="A9385" t="s">
        <v>188</v>
      </c>
      <c r="B9385" t="s">
        <v>9672</v>
      </c>
      <c r="C9385" t="s">
        <v>161</v>
      </c>
      <c r="D9385" t="s">
        <v>67</v>
      </c>
      <c r="E9385" t="s">
        <v>30</v>
      </c>
      <c r="F9385">
        <v>17.920000000000002</v>
      </c>
      <c r="G9385">
        <v>116</v>
      </c>
      <c r="H9385">
        <v>3285.12</v>
      </c>
      <c r="I9385">
        <v>10</v>
      </c>
      <c r="J9385">
        <v>99</v>
      </c>
      <c r="K9385">
        <v>65</v>
      </c>
      <c r="L9385">
        <v>1840.8</v>
      </c>
      <c r="M9385" t="s">
        <v>363</v>
      </c>
      <c r="N9385" t="s">
        <v>125</v>
      </c>
      <c r="O9385" t="s">
        <v>249</v>
      </c>
      <c r="P9385">
        <v>4</v>
      </c>
      <c r="Q9385" t="s">
        <v>50</v>
      </c>
    </row>
    <row r="9386" spans="1:17" hidden="1" x14ac:dyDescent="0.3">
      <c r="A9386" t="s">
        <v>31</v>
      </c>
      <c r="B9386" t="s">
        <v>9673</v>
      </c>
      <c r="C9386" t="s">
        <v>87</v>
      </c>
      <c r="D9386" t="s">
        <v>88</v>
      </c>
      <c r="E9386" t="s">
        <v>38</v>
      </c>
      <c r="F9386">
        <v>98.64</v>
      </c>
      <c r="G9386">
        <v>61</v>
      </c>
      <c r="H9386">
        <v>3998.55</v>
      </c>
      <c r="I9386">
        <v>44</v>
      </c>
      <c r="J9386">
        <v>25</v>
      </c>
      <c r="K9386">
        <v>45</v>
      </c>
      <c r="L9386">
        <v>2949.75</v>
      </c>
      <c r="M9386" t="s">
        <v>274</v>
      </c>
      <c r="N9386" t="s">
        <v>254</v>
      </c>
      <c r="O9386" t="s">
        <v>767</v>
      </c>
      <c r="P9386">
        <v>1</v>
      </c>
      <c r="Q9386" t="s">
        <v>25</v>
      </c>
    </row>
    <row r="9387" spans="1:17" hidden="1" x14ac:dyDescent="0.3">
      <c r="A9387" t="s">
        <v>157</v>
      </c>
      <c r="B9387" t="s">
        <v>9674</v>
      </c>
      <c r="C9387" t="s">
        <v>141</v>
      </c>
      <c r="D9387" t="s">
        <v>88</v>
      </c>
      <c r="E9387" t="s">
        <v>30</v>
      </c>
      <c r="F9387">
        <v>79.41</v>
      </c>
      <c r="G9387">
        <v>166</v>
      </c>
      <c r="H9387">
        <v>517.91999999999996</v>
      </c>
      <c r="I9387">
        <v>5</v>
      </c>
      <c r="J9387">
        <v>22</v>
      </c>
      <c r="K9387">
        <v>41</v>
      </c>
      <c r="L9387">
        <v>127.92</v>
      </c>
      <c r="M9387" t="s">
        <v>252</v>
      </c>
      <c r="N9387" t="s">
        <v>167</v>
      </c>
      <c r="O9387" t="s">
        <v>171</v>
      </c>
      <c r="P9387">
        <v>7</v>
      </c>
      <c r="Q9387" t="s">
        <v>25</v>
      </c>
    </row>
    <row r="9388" spans="1:17" hidden="1" x14ac:dyDescent="0.3">
      <c r="A9388" t="s">
        <v>100</v>
      </c>
      <c r="B9388" t="s">
        <v>9675</v>
      </c>
      <c r="C9388" t="s">
        <v>66</v>
      </c>
      <c r="D9388" t="s">
        <v>67</v>
      </c>
      <c r="E9388" t="s">
        <v>38</v>
      </c>
      <c r="F9388">
        <v>58.87</v>
      </c>
      <c r="G9388">
        <v>58</v>
      </c>
      <c r="H9388">
        <v>1032.4000000000001</v>
      </c>
      <c r="I9388">
        <v>28</v>
      </c>
      <c r="J9388">
        <v>72</v>
      </c>
      <c r="K9388">
        <v>35</v>
      </c>
      <c r="L9388">
        <v>623</v>
      </c>
      <c r="M9388" t="s">
        <v>108</v>
      </c>
      <c r="N9388" t="s">
        <v>242</v>
      </c>
      <c r="O9388" t="s">
        <v>363</v>
      </c>
      <c r="P9388">
        <v>4</v>
      </c>
      <c r="Q9388" t="s">
        <v>25</v>
      </c>
    </row>
    <row r="9389" spans="1:17" hidden="1" x14ac:dyDescent="0.3">
      <c r="A9389" t="s">
        <v>104</v>
      </c>
      <c r="B9389" t="s">
        <v>9676</v>
      </c>
      <c r="C9389" t="s">
        <v>133</v>
      </c>
      <c r="D9389" t="s">
        <v>134</v>
      </c>
      <c r="E9389" t="s">
        <v>21</v>
      </c>
      <c r="F9389">
        <v>9.06</v>
      </c>
      <c r="G9389">
        <v>102</v>
      </c>
      <c r="H9389">
        <v>6129.18</v>
      </c>
      <c r="I9389">
        <v>26</v>
      </c>
      <c r="J9389">
        <v>33</v>
      </c>
      <c r="K9389">
        <v>54</v>
      </c>
      <c r="L9389">
        <v>3244.86</v>
      </c>
      <c r="M9389" t="s">
        <v>142</v>
      </c>
      <c r="N9389" t="s">
        <v>73</v>
      </c>
      <c r="O9389" t="s">
        <v>181</v>
      </c>
      <c r="P9389">
        <v>2</v>
      </c>
      <c r="Q9389" t="s">
        <v>50</v>
      </c>
    </row>
    <row r="9390" spans="1:17" hidden="1" x14ac:dyDescent="0.3">
      <c r="A9390" t="s">
        <v>351</v>
      </c>
      <c r="B9390" t="s">
        <v>9677</v>
      </c>
      <c r="C9390" t="s">
        <v>315</v>
      </c>
      <c r="D9390" t="s">
        <v>37</v>
      </c>
      <c r="E9390" t="s">
        <v>30</v>
      </c>
      <c r="F9390">
        <v>5.79</v>
      </c>
      <c r="G9390">
        <v>128</v>
      </c>
      <c r="H9390">
        <v>4980.4799999999996</v>
      </c>
      <c r="I9390">
        <v>42</v>
      </c>
      <c r="J9390">
        <v>24</v>
      </c>
      <c r="K9390">
        <v>28</v>
      </c>
      <c r="L9390">
        <v>1089.48</v>
      </c>
      <c r="M9390" t="s">
        <v>31</v>
      </c>
      <c r="N9390" t="s">
        <v>327</v>
      </c>
      <c r="O9390" t="s">
        <v>32</v>
      </c>
      <c r="P9390">
        <v>9</v>
      </c>
      <c r="Q9390" t="s">
        <v>42</v>
      </c>
    </row>
    <row r="9391" spans="1:17" hidden="1" x14ac:dyDescent="0.3">
      <c r="A9391" t="s">
        <v>252</v>
      </c>
      <c r="B9391" t="s">
        <v>9678</v>
      </c>
      <c r="C9391" t="s">
        <v>297</v>
      </c>
      <c r="D9391" t="s">
        <v>60</v>
      </c>
      <c r="E9391" t="s">
        <v>38</v>
      </c>
      <c r="F9391">
        <v>76.36</v>
      </c>
      <c r="G9391">
        <v>13</v>
      </c>
      <c r="H9391">
        <v>477.75</v>
      </c>
      <c r="I9391">
        <v>31</v>
      </c>
      <c r="J9391">
        <v>85</v>
      </c>
      <c r="K9391">
        <v>5</v>
      </c>
      <c r="L9391">
        <v>183.75</v>
      </c>
      <c r="M9391" t="s">
        <v>226</v>
      </c>
      <c r="N9391" t="s">
        <v>464</v>
      </c>
      <c r="O9391" t="s">
        <v>363</v>
      </c>
      <c r="P9391">
        <v>5</v>
      </c>
      <c r="Q9391" t="s">
        <v>25</v>
      </c>
    </row>
    <row r="9392" spans="1:17" hidden="1" x14ac:dyDescent="0.3">
      <c r="A9392" t="s">
        <v>348</v>
      </c>
      <c r="B9392" t="s">
        <v>9679</v>
      </c>
      <c r="C9392" t="s">
        <v>205</v>
      </c>
      <c r="D9392" t="s">
        <v>46</v>
      </c>
      <c r="E9392" t="s">
        <v>21</v>
      </c>
      <c r="F9392">
        <v>94.82</v>
      </c>
      <c r="G9392">
        <v>85</v>
      </c>
      <c r="H9392">
        <v>1838.55</v>
      </c>
      <c r="I9392">
        <v>10</v>
      </c>
      <c r="J9392">
        <v>88</v>
      </c>
      <c r="K9392">
        <v>6</v>
      </c>
      <c r="L9392">
        <v>129.78</v>
      </c>
      <c r="M9392" t="s">
        <v>188</v>
      </c>
      <c r="N9392" t="s">
        <v>34</v>
      </c>
      <c r="O9392" t="s">
        <v>106</v>
      </c>
      <c r="P9392">
        <v>1</v>
      </c>
      <c r="Q9392" t="s">
        <v>50</v>
      </c>
    </row>
    <row r="9393" spans="1:17" hidden="1" x14ac:dyDescent="0.3">
      <c r="A9393" t="s">
        <v>138</v>
      </c>
      <c r="B9393" t="s">
        <v>9680</v>
      </c>
      <c r="C9393" t="s">
        <v>286</v>
      </c>
      <c r="D9393" t="s">
        <v>54</v>
      </c>
      <c r="E9393" t="s">
        <v>30</v>
      </c>
      <c r="F9393">
        <v>17.489999999999998</v>
      </c>
      <c r="G9393">
        <v>35</v>
      </c>
      <c r="H9393">
        <v>3432.8</v>
      </c>
      <c r="I9393">
        <v>26</v>
      </c>
      <c r="J9393">
        <v>83</v>
      </c>
      <c r="K9393">
        <v>30</v>
      </c>
      <c r="L9393">
        <v>2942.4</v>
      </c>
      <c r="M9393" t="s">
        <v>68</v>
      </c>
      <c r="N9393" t="s">
        <v>263</v>
      </c>
      <c r="O9393" t="s">
        <v>120</v>
      </c>
      <c r="P9393">
        <v>1</v>
      </c>
      <c r="Q9393" t="s">
        <v>25</v>
      </c>
    </row>
    <row r="9394" spans="1:17" hidden="1" x14ac:dyDescent="0.3">
      <c r="A9394" t="s">
        <v>225</v>
      </c>
      <c r="B9394" t="s">
        <v>9681</v>
      </c>
      <c r="C9394" t="s">
        <v>148</v>
      </c>
      <c r="D9394" t="s">
        <v>88</v>
      </c>
      <c r="E9394" t="s">
        <v>21</v>
      </c>
      <c r="F9394">
        <v>90.98</v>
      </c>
      <c r="G9394">
        <v>26</v>
      </c>
      <c r="H9394">
        <v>2473.38</v>
      </c>
      <c r="I9394">
        <v>48</v>
      </c>
      <c r="J9394">
        <v>60</v>
      </c>
      <c r="K9394">
        <v>23</v>
      </c>
      <c r="L9394">
        <v>2187.9899999999998</v>
      </c>
      <c r="M9394" t="s">
        <v>153</v>
      </c>
      <c r="N9394" t="s">
        <v>143</v>
      </c>
      <c r="O9394" t="s">
        <v>198</v>
      </c>
      <c r="P9394">
        <v>7</v>
      </c>
      <c r="Q9394" t="s">
        <v>42</v>
      </c>
    </row>
    <row r="9395" spans="1:17" hidden="1" x14ac:dyDescent="0.3">
      <c r="A9395" t="s">
        <v>84</v>
      </c>
      <c r="B9395" t="s">
        <v>9682</v>
      </c>
      <c r="C9395" t="s">
        <v>208</v>
      </c>
      <c r="D9395" t="s">
        <v>20</v>
      </c>
      <c r="E9395" t="s">
        <v>38</v>
      </c>
      <c r="F9395">
        <v>60.14</v>
      </c>
      <c r="G9395">
        <v>110</v>
      </c>
      <c r="H9395">
        <v>3888.5</v>
      </c>
      <c r="I9395">
        <v>24</v>
      </c>
      <c r="J9395">
        <v>25</v>
      </c>
      <c r="K9395">
        <v>51</v>
      </c>
      <c r="L9395">
        <v>1802.85</v>
      </c>
      <c r="M9395" t="s">
        <v>69</v>
      </c>
      <c r="N9395" t="s">
        <v>418</v>
      </c>
      <c r="O9395" t="s">
        <v>57</v>
      </c>
      <c r="P9395">
        <v>10</v>
      </c>
      <c r="Q9395" t="s">
        <v>42</v>
      </c>
    </row>
    <row r="9396" spans="1:17" hidden="1" x14ac:dyDescent="0.3">
      <c r="A9396" t="s">
        <v>94</v>
      </c>
      <c r="B9396" t="s">
        <v>9683</v>
      </c>
      <c r="C9396" t="s">
        <v>165</v>
      </c>
      <c r="D9396" t="s">
        <v>134</v>
      </c>
      <c r="E9396" t="s">
        <v>21</v>
      </c>
      <c r="F9396">
        <v>74.680000000000007</v>
      </c>
      <c r="G9396">
        <v>88</v>
      </c>
      <c r="H9396">
        <v>4144.8</v>
      </c>
      <c r="I9396">
        <v>49</v>
      </c>
      <c r="J9396">
        <v>99</v>
      </c>
      <c r="K9396">
        <v>51</v>
      </c>
      <c r="L9396">
        <v>2402.1</v>
      </c>
      <c r="M9396" t="s">
        <v>136</v>
      </c>
      <c r="N9396" t="s">
        <v>120</v>
      </c>
      <c r="O9396" t="s">
        <v>64</v>
      </c>
      <c r="P9396">
        <v>7</v>
      </c>
      <c r="Q9396" t="s">
        <v>25</v>
      </c>
    </row>
    <row r="9397" spans="1:17" hidden="1" x14ac:dyDescent="0.3">
      <c r="A9397" t="s">
        <v>274</v>
      </c>
      <c r="B9397" t="s">
        <v>9684</v>
      </c>
      <c r="C9397" t="s">
        <v>353</v>
      </c>
      <c r="D9397" t="s">
        <v>29</v>
      </c>
      <c r="E9397" t="s">
        <v>38</v>
      </c>
      <c r="F9397">
        <v>95.36</v>
      </c>
      <c r="G9397">
        <v>93</v>
      </c>
      <c r="H9397">
        <v>274.35000000000002</v>
      </c>
      <c r="I9397">
        <v>32</v>
      </c>
      <c r="J9397">
        <v>36</v>
      </c>
      <c r="K9397">
        <v>28</v>
      </c>
      <c r="L9397">
        <v>82.6</v>
      </c>
      <c r="M9397" t="s">
        <v>220</v>
      </c>
      <c r="N9397" t="s">
        <v>105</v>
      </c>
      <c r="O9397" t="s">
        <v>348</v>
      </c>
      <c r="P9397">
        <v>9</v>
      </c>
      <c r="Q9397" t="s">
        <v>50</v>
      </c>
    </row>
    <row r="9398" spans="1:17" hidden="1" x14ac:dyDescent="0.3">
      <c r="A9398" t="s">
        <v>152</v>
      </c>
      <c r="B9398" t="s">
        <v>9685</v>
      </c>
      <c r="C9398" t="s">
        <v>169</v>
      </c>
      <c r="D9398" t="s">
        <v>20</v>
      </c>
      <c r="E9398" t="s">
        <v>30</v>
      </c>
      <c r="F9398">
        <v>80.87</v>
      </c>
      <c r="G9398">
        <v>85</v>
      </c>
      <c r="H9398">
        <v>2663.05</v>
      </c>
      <c r="I9398">
        <v>44</v>
      </c>
      <c r="J9398">
        <v>27</v>
      </c>
      <c r="K9398">
        <v>54</v>
      </c>
      <c r="L9398">
        <v>1691.82</v>
      </c>
      <c r="M9398" t="s">
        <v>229</v>
      </c>
      <c r="N9398" t="s">
        <v>125</v>
      </c>
      <c r="O9398" t="s">
        <v>153</v>
      </c>
      <c r="P9398">
        <v>6</v>
      </c>
      <c r="Q9398" t="s">
        <v>42</v>
      </c>
    </row>
    <row r="9399" spans="1:17" hidden="1" x14ac:dyDescent="0.3">
      <c r="A9399" t="s">
        <v>170</v>
      </c>
      <c r="B9399" t="s">
        <v>9686</v>
      </c>
      <c r="C9399" t="s">
        <v>36</v>
      </c>
      <c r="D9399" t="s">
        <v>37</v>
      </c>
      <c r="E9399" t="s">
        <v>38</v>
      </c>
      <c r="F9399">
        <v>48.66</v>
      </c>
      <c r="G9399">
        <v>163</v>
      </c>
      <c r="H9399">
        <v>12948.72</v>
      </c>
      <c r="I9399">
        <v>14</v>
      </c>
      <c r="J9399">
        <v>78</v>
      </c>
      <c r="K9399">
        <v>121</v>
      </c>
      <c r="L9399">
        <v>9612.24</v>
      </c>
      <c r="M9399" t="s">
        <v>159</v>
      </c>
      <c r="N9399" t="s">
        <v>125</v>
      </c>
      <c r="O9399" t="s">
        <v>68</v>
      </c>
      <c r="P9399">
        <v>10</v>
      </c>
      <c r="Q9399" t="s">
        <v>42</v>
      </c>
    </row>
    <row r="9400" spans="1:17" hidden="1" x14ac:dyDescent="0.3">
      <c r="A9400" t="s">
        <v>114</v>
      </c>
      <c r="B9400" t="s">
        <v>9687</v>
      </c>
      <c r="C9400" t="s">
        <v>353</v>
      </c>
      <c r="D9400" t="s">
        <v>29</v>
      </c>
      <c r="E9400" t="s">
        <v>21</v>
      </c>
      <c r="F9400">
        <v>93.74</v>
      </c>
      <c r="G9400">
        <v>116</v>
      </c>
      <c r="H9400">
        <v>2833.88</v>
      </c>
      <c r="I9400">
        <v>47</v>
      </c>
      <c r="J9400">
        <v>48</v>
      </c>
      <c r="K9400">
        <v>92</v>
      </c>
      <c r="L9400">
        <v>2247.56</v>
      </c>
      <c r="M9400" t="s">
        <v>226</v>
      </c>
      <c r="N9400" t="s">
        <v>229</v>
      </c>
      <c r="O9400" t="s">
        <v>105</v>
      </c>
      <c r="P9400">
        <v>10</v>
      </c>
      <c r="Q9400" t="s">
        <v>50</v>
      </c>
    </row>
    <row r="9401" spans="1:17" hidden="1" x14ac:dyDescent="0.3">
      <c r="A9401" t="s">
        <v>33</v>
      </c>
      <c r="B9401" t="s">
        <v>9688</v>
      </c>
      <c r="C9401" t="s">
        <v>228</v>
      </c>
      <c r="D9401" t="s">
        <v>54</v>
      </c>
      <c r="E9401" t="s">
        <v>21</v>
      </c>
      <c r="F9401">
        <v>14.09</v>
      </c>
      <c r="G9401">
        <v>178</v>
      </c>
      <c r="H9401">
        <v>1626.92</v>
      </c>
      <c r="I9401">
        <v>5</v>
      </c>
      <c r="J9401">
        <v>95</v>
      </c>
      <c r="K9401">
        <v>9</v>
      </c>
      <c r="L9401">
        <v>82.26</v>
      </c>
      <c r="M9401" t="s">
        <v>157</v>
      </c>
      <c r="N9401" t="s">
        <v>370</v>
      </c>
      <c r="O9401" t="s">
        <v>298</v>
      </c>
      <c r="P9401">
        <v>5</v>
      </c>
      <c r="Q9401" t="s">
        <v>42</v>
      </c>
    </row>
    <row r="9402" spans="1:17" hidden="1" x14ac:dyDescent="0.3">
      <c r="A9402" t="s">
        <v>31</v>
      </c>
      <c r="B9402" t="s">
        <v>9689</v>
      </c>
      <c r="C9402" t="s">
        <v>155</v>
      </c>
      <c r="D9402" t="s">
        <v>67</v>
      </c>
      <c r="E9402" t="s">
        <v>30</v>
      </c>
      <c r="F9402">
        <v>7.54</v>
      </c>
      <c r="G9402">
        <v>113</v>
      </c>
      <c r="H9402">
        <v>4581.0200000000004</v>
      </c>
      <c r="I9402">
        <v>28</v>
      </c>
      <c r="J9402">
        <v>60</v>
      </c>
      <c r="K9402">
        <v>11</v>
      </c>
      <c r="L9402">
        <v>445.94</v>
      </c>
      <c r="M9402" t="s">
        <v>363</v>
      </c>
      <c r="N9402" t="s">
        <v>270</v>
      </c>
      <c r="O9402" t="s">
        <v>348</v>
      </c>
      <c r="P9402">
        <v>10</v>
      </c>
      <c r="Q9402" t="s">
        <v>42</v>
      </c>
    </row>
    <row r="9403" spans="1:17" hidden="1" x14ac:dyDescent="0.3">
      <c r="A9403" t="s">
        <v>342</v>
      </c>
      <c r="B9403" t="s">
        <v>9690</v>
      </c>
      <c r="C9403" t="s">
        <v>246</v>
      </c>
      <c r="D9403" t="s">
        <v>67</v>
      </c>
      <c r="E9403" t="s">
        <v>38</v>
      </c>
      <c r="F9403">
        <v>53.28</v>
      </c>
      <c r="G9403">
        <v>45</v>
      </c>
      <c r="H9403">
        <v>2306.25</v>
      </c>
      <c r="I9403">
        <v>34</v>
      </c>
      <c r="J9403">
        <v>49</v>
      </c>
      <c r="K9403">
        <v>6</v>
      </c>
      <c r="L9403">
        <v>307.5</v>
      </c>
      <c r="M9403" t="s">
        <v>226</v>
      </c>
      <c r="N9403" t="s">
        <v>363</v>
      </c>
      <c r="O9403" t="s">
        <v>173</v>
      </c>
      <c r="P9403">
        <v>1</v>
      </c>
      <c r="Q9403" t="s">
        <v>25</v>
      </c>
    </row>
    <row r="9404" spans="1:17" hidden="1" x14ac:dyDescent="0.3">
      <c r="A9404" t="s">
        <v>108</v>
      </c>
      <c r="B9404" t="s">
        <v>9691</v>
      </c>
      <c r="C9404" t="s">
        <v>113</v>
      </c>
      <c r="D9404" t="s">
        <v>46</v>
      </c>
      <c r="E9404" t="s">
        <v>21</v>
      </c>
      <c r="F9404">
        <v>91.09</v>
      </c>
      <c r="G9404">
        <v>154</v>
      </c>
      <c r="H9404">
        <v>10479.700000000001</v>
      </c>
      <c r="I9404">
        <v>46</v>
      </c>
      <c r="J9404">
        <v>45</v>
      </c>
      <c r="K9404">
        <v>102</v>
      </c>
      <c r="L9404">
        <v>6941.1</v>
      </c>
      <c r="M9404" t="s">
        <v>143</v>
      </c>
      <c r="N9404" t="s">
        <v>84</v>
      </c>
      <c r="O9404" t="s">
        <v>104</v>
      </c>
      <c r="P9404">
        <v>9</v>
      </c>
      <c r="Q9404" t="s">
        <v>50</v>
      </c>
    </row>
    <row r="9405" spans="1:17" hidden="1" x14ac:dyDescent="0.3">
      <c r="A9405" t="s">
        <v>80</v>
      </c>
      <c r="B9405" t="s">
        <v>9692</v>
      </c>
      <c r="C9405" t="s">
        <v>161</v>
      </c>
      <c r="D9405" t="s">
        <v>67</v>
      </c>
      <c r="E9405" t="s">
        <v>30</v>
      </c>
      <c r="F9405">
        <v>17.920000000000002</v>
      </c>
      <c r="G9405">
        <v>100</v>
      </c>
      <c r="H9405">
        <v>1597</v>
      </c>
      <c r="I9405">
        <v>5</v>
      </c>
      <c r="J9405">
        <v>78</v>
      </c>
      <c r="K9405">
        <v>8</v>
      </c>
      <c r="L9405">
        <v>127.76</v>
      </c>
      <c r="M9405" t="s">
        <v>307</v>
      </c>
      <c r="N9405" t="s">
        <v>95</v>
      </c>
      <c r="O9405" t="s">
        <v>119</v>
      </c>
      <c r="P9405">
        <v>4</v>
      </c>
      <c r="Q9405" t="s">
        <v>42</v>
      </c>
    </row>
    <row r="9406" spans="1:17" hidden="1" x14ac:dyDescent="0.3">
      <c r="A9406" t="s">
        <v>149</v>
      </c>
      <c r="B9406" t="s">
        <v>9693</v>
      </c>
      <c r="C9406" t="s">
        <v>169</v>
      </c>
      <c r="D9406" t="s">
        <v>20</v>
      </c>
      <c r="E9406" t="s">
        <v>38</v>
      </c>
      <c r="F9406">
        <v>2.37</v>
      </c>
      <c r="G9406">
        <v>77</v>
      </c>
      <c r="H9406">
        <v>1523.06</v>
      </c>
      <c r="I9406">
        <v>24</v>
      </c>
      <c r="J9406">
        <v>29</v>
      </c>
      <c r="K9406">
        <v>58</v>
      </c>
      <c r="L9406">
        <v>1147.24</v>
      </c>
      <c r="M9406" t="s">
        <v>131</v>
      </c>
      <c r="N9406" t="s">
        <v>225</v>
      </c>
      <c r="O9406" t="s">
        <v>264</v>
      </c>
      <c r="P9406">
        <v>9</v>
      </c>
      <c r="Q9406" t="s">
        <v>50</v>
      </c>
    </row>
    <row r="9407" spans="1:17" hidden="1" x14ac:dyDescent="0.3">
      <c r="A9407" t="s">
        <v>350</v>
      </c>
      <c r="B9407" t="s">
        <v>9694</v>
      </c>
      <c r="C9407" t="s">
        <v>148</v>
      </c>
      <c r="D9407" t="s">
        <v>88</v>
      </c>
      <c r="E9407" t="s">
        <v>38</v>
      </c>
      <c r="F9407">
        <v>48.9</v>
      </c>
      <c r="G9407">
        <v>172</v>
      </c>
      <c r="H9407">
        <v>6293.48</v>
      </c>
      <c r="I9407">
        <v>10</v>
      </c>
      <c r="J9407">
        <v>86</v>
      </c>
      <c r="K9407">
        <v>120</v>
      </c>
      <c r="L9407">
        <v>4390.8</v>
      </c>
      <c r="M9407" t="s">
        <v>167</v>
      </c>
      <c r="N9407" t="s">
        <v>342</v>
      </c>
      <c r="O9407" t="s">
        <v>108</v>
      </c>
      <c r="P9407">
        <v>1</v>
      </c>
      <c r="Q9407" t="s">
        <v>25</v>
      </c>
    </row>
    <row r="9408" spans="1:17" hidden="1" x14ac:dyDescent="0.3">
      <c r="A9408" t="s">
        <v>185</v>
      </c>
      <c r="B9408" t="s">
        <v>9695</v>
      </c>
      <c r="C9408" t="s">
        <v>53</v>
      </c>
      <c r="D9408" t="s">
        <v>54</v>
      </c>
      <c r="E9408" t="s">
        <v>21</v>
      </c>
      <c r="F9408">
        <v>26.92</v>
      </c>
      <c r="G9408">
        <v>29</v>
      </c>
      <c r="H9408">
        <v>2833.88</v>
      </c>
      <c r="I9408">
        <v>32</v>
      </c>
      <c r="J9408">
        <v>73</v>
      </c>
      <c r="K9408">
        <v>18</v>
      </c>
      <c r="L9408">
        <v>1758.96</v>
      </c>
      <c r="M9408" t="s">
        <v>177</v>
      </c>
      <c r="N9408" t="s">
        <v>125</v>
      </c>
      <c r="O9408" t="s">
        <v>153</v>
      </c>
      <c r="P9408">
        <v>3</v>
      </c>
      <c r="Q9408" t="s">
        <v>42</v>
      </c>
    </row>
    <row r="9409" spans="1:17" hidden="1" x14ac:dyDescent="0.3">
      <c r="A9409" t="s">
        <v>335</v>
      </c>
      <c r="B9409" t="s">
        <v>9696</v>
      </c>
      <c r="C9409" t="s">
        <v>297</v>
      </c>
      <c r="D9409" t="s">
        <v>60</v>
      </c>
      <c r="E9409" t="s">
        <v>30</v>
      </c>
      <c r="F9409">
        <v>22.78</v>
      </c>
      <c r="G9409">
        <v>72</v>
      </c>
      <c r="H9409">
        <v>5182.5600000000004</v>
      </c>
      <c r="I9409">
        <v>8</v>
      </c>
      <c r="J9409">
        <v>29</v>
      </c>
      <c r="K9409">
        <v>9</v>
      </c>
      <c r="L9409">
        <v>647.82000000000005</v>
      </c>
      <c r="M9409" t="s">
        <v>321</v>
      </c>
      <c r="N9409" t="s">
        <v>63</v>
      </c>
      <c r="O9409" t="s">
        <v>229</v>
      </c>
      <c r="P9409">
        <v>8</v>
      </c>
      <c r="Q9409" t="s">
        <v>42</v>
      </c>
    </row>
    <row r="9410" spans="1:17" hidden="1" x14ac:dyDescent="0.3">
      <c r="A9410" t="s">
        <v>123</v>
      </c>
      <c r="B9410" t="s">
        <v>9697</v>
      </c>
      <c r="C9410" t="s">
        <v>317</v>
      </c>
      <c r="D9410" t="s">
        <v>88</v>
      </c>
      <c r="E9410" t="s">
        <v>38</v>
      </c>
      <c r="F9410">
        <v>54.24</v>
      </c>
      <c r="G9410">
        <v>119</v>
      </c>
      <c r="H9410">
        <v>6853.21</v>
      </c>
      <c r="I9410">
        <v>42</v>
      </c>
      <c r="J9410">
        <v>85</v>
      </c>
      <c r="K9410">
        <v>6</v>
      </c>
      <c r="L9410">
        <v>345.54</v>
      </c>
      <c r="M9410" t="s">
        <v>190</v>
      </c>
      <c r="N9410" t="s">
        <v>139</v>
      </c>
      <c r="O9410" t="s">
        <v>685</v>
      </c>
      <c r="P9410">
        <v>7</v>
      </c>
      <c r="Q9410" t="s">
        <v>42</v>
      </c>
    </row>
    <row r="9411" spans="1:17" hidden="1" x14ac:dyDescent="0.3">
      <c r="A9411" t="s">
        <v>448</v>
      </c>
      <c r="B9411" t="s">
        <v>9698</v>
      </c>
      <c r="C9411" t="s">
        <v>77</v>
      </c>
      <c r="D9411" t="s">
        <v>60</v>
      </c>
      <c r="E9411" t="s">
        <v>21</v>
      </c>
      <c r="F9411">
        <v>14.06</v>
      </c>
      <c r="G9411">
        <v>155</v>
      </c>
      <c r="H9411">
        <v>5025.1000000000004</v>
      </c>
      <c r="I9411">
        <v>29</v>
      </c>
      <c r="J9411">
        <v>36</v>
      </c>
      <c r="K9411">
        <v>8</v>
      </c>
      <c r="L9411">
        <v>259.36</v>
      </c>
      <c r="M9411" t="s">
        <v>85</v>
      </c>
      <c r="N9411" t="s">
        <v>274</v>
      </c>
      <c r="O9411" t="s">
        <v>224</v>
      </c>
      <c r="P9411">
        <v>6</v>
      </c>
      <c r="Q9411" t="s">
        <v>50</v>
      </c>
    </row>
    <row r="9412" spans="1:17" hidden="1" x14ac:dyDescent="0.3">
      <c r="A9412" t="s">
        <v>239</v>
      </c>
      <c r="B9412" t="s">
        <v>9699</v>
      </c>
      <c r="C9412" t="s">
        <v>66</v>
      </c>
      <c r="D9412" t="s">
        <v>67</v>
      </c>
      <c r="E9412" t="s">
        <v>30</v>
      </c>
      <c r="F9412">
        <v>50.66</v>
      </c>
      <c r="G9412">
        <v>162</v>
      </c>
      <c r="H9412">
        <v>12788.28</v>
      </c>
      <c r="I9412">
        <v>35</v>
      </c>
      <c r="J9412">
        <v>28</v>
      </c>
      <c r="K9412">
        <v>142</v>
      </c>
      <c r="L9412">
        <v>11209.48</v>
      </c>
      <c r="M9412" t="s">
        <v>22</v>
      </c>
      <c r="N9412" t="s">
        <v>78</v>
      </c>
      <c r="O9412" t="s">
        <v>130</v>
      </c>
      <c r="P9412">
        <v>10</v>
      </c>
      <c r="Q9412" t="s">
        <v>50</v>
      </c>
    </row>
    <row r="9413" spans="1:17" hidden="1" x14ac:dyDescent="0.3">
      <c r="A9413" t="s">
        <v>163</v>
      </c>
      <c r="B9413" t="s">
        <v>9700</v>
      </c>
      <c r="C9413" t="s">
        <v>133</v>
      </c>
      <c r="D9413" t="s">
        <v>134</v>
      </c>
      <c r="E9413" t="s">
        <v>38</v>
      </c>
      <c r="F9413">
        <v>31.2</v>
      </c>
      <c r="G9413">
        <v>139</v>
      </c>
      <c r="H9413">
        <v>8663.8700000000008</v>
      </c>
      <c r="I9413">
        <v>44</v>
      </c>
      <c r="J9413">
        <v>69</v>
      </c>
      <c r="K9413">
        <v>108</v>
      </c>
      <c r="L9413">
        <v>6731.64</v>
      </c>
      <c r="M9413" t="s">
        <v>229</v>
      </c>
      <c r="N9413" t="s">
        <v>126</v>
      </c>
      <c r="O9413" t="s">
        <v>206</v>
      </c>
      <c r="P9413">
        <v>5</v>
      </c>
      <c r="Q9413" t="s">
        <v>25</v>
      </c>
    </row>
    <row r="9414" spans="1:17" hidden="1" x14ac:dyDescent="0.3">
      <c r="A9414" t="s">
        <v>263</v>
      </c>
      <c r="B9414" t="s">
        <v>9701</v>
      </c>
      <c r="C9414" t="s">
        <v>66</v>
      </c>
      <c r="D9414" t="s">
        <v>67</v>
      </c>
      <c r="E9414" t="s">
        <v>21</v>
      </c>
      <c r="F9414">
        <v>20.64</v>
      </c>
      <c r="G9414">
        <v>185</v>
      </c>
      <c r="H9414">
        <v>2269.9499999999998</v>
      </c>
      <c r="I9414">
        <v>20</v>
      </c>
      <c r="J9414">
        <v>77</v>
      </c>
      <c r="K9414">
        <v>97</v>
      </c>
      <c r="L9414">
        <v>1190.19</v>
      </c>
      <c r="M9414" t="s">
        <v>321</v>
      </c>
      <c r="N9414" t="s">
        <v>385</v>
      </c>
      <c r="O9414" t="s">
        <v>324</v>
      </c>
      <c r="P9414">
        <v>1</v>
      </c>
      <c r="Q9414" t="s">
        <v>50</v>
      </c>
    </row>
    <row r="9415" spans="1:17" hidden="1" x14ac:dyDescent="0.3">
      <c r="A9415" t="s">
        <v>279</v>
      </c>
      <c r="B9415" t="s">
        <v>9702</v>
      </c>
      <c r="C9415" t="s">
        <v>192</v>
      </c>
      <c r="D9415" t="s">
        <v>37</v>
      </c>
      <c r="E9415" t="s">
        <v>30</v>
      </c>
      <c r="F9415">
        <v>42.44</v>
      </c>
      <c r="G9415">
        <v>20</v>
      </c>
      <c r="H9415">
        <v>111.8</v>
      </c>
      <c r="I9415">
        <v>37</v>
      </c>
      <c r="J9415">
        <v>62</v>
      </c>
      <c r="K9415">
        <v>8</v>
      </c>
      <c r="L9415">
        <v>44.72</v>
      </c>
      <c r="M9415" t="s">
        <v>181</v>
      </c>
      <c r="N9415" t="s">
        <v>72</v>
      </c>
      <c r="O9415" t="s">
        <v>337</v>
      </c>
      <c r="P9415">
        <v>2</v>
      </c>
      <c r="Q9415" t="s">
        <v>42</v>
      </c>
    </row>
    <row r="9416" spans="1:17" hidden="1" x14ac:dyDescent="0.3">
      <c r="A9416" t="s">
        <v>279</v>
      </c>
      <c r="B9416" t="s">
        <v>9703</v>
      </c>
      <c r="C9416" t="s">
        <v>317</v>
      </c>
      <c r="D9416" t="s">
        <v>88</v>
      </c>
      <c r="E9416" t="s">
        <v>38</v>
      </c>
      <c r="F9416">
        <v>54.24</v>
      </c>
      <c r="G9416">
        <v>139</v>
      </c>
      <c r="H9416">
        <v>2558.9899999999998</v>
      </c>
      <c r="I9416">
        <v>5</v>
      </c>
      <c r="J9416">
        <v>88</v>
      </c>
      <c r="K9416">
        <v>16</v>
      </c>
      <c r="L9416">
        <v>294.56</v>
      </c>
      <c r="M9416" t="s">
        <v>104</v>
      </c>
      <c r="N9416" t="s">
        <v>213</v>
      </c>
      <c r="O9416" t="s">
        <v>32</v>
      </c>
      <c r="P9416">
        <v>6</v>
      </c>
      <c r="Q9416" t="s">
        <v>42</v>
      </c>
    </row>
    <row r="9417" spans="1:17" hidden="1" x14ac:dyDescent="0.3">
      <c r="A9417" t="s">
        <v>96</v>
      </c>
      <c r="B9417" t="s">
        <v>9704</v>
      </c>
      <c r="C9417" t="s">
        <v>45</v>
      </c>
      <c r="D9417" t="s">
        <v>46</v>
      </c>
      <c r="E9417" t="s">
        <v>21</v>
      </c>
      <c r="F9417">
        <v>54.87</v>
      </c>
      <c r="G9417">
        <v>180</v>
      </c>
      <c r="H9417">
        <v>10054.799999999999</v>
      </c>
      <c r="I9417">
        <v>36</v>
      </c>
      <c r="J9417">
        <v>25</v>
      </c>
      <c r="K9417">
        <v>174</v>
      </c>
      <c r="L9417">
        <v>9719.64</v>
      </c>
      <c r="M9417" t="s">
        <v>106</v>
      </c>
      <c r="N9417" t="s">
        <v>83</v>
      </c>
      <c r="O9417" t="s">
        <v>305</v>
      </c>
      <c r="P9417">
        <v>3</v>
      </c>
      <c r="Q9417" t="s">
        <v>42</v>
      </c>
    </row>
    <row r="9418" spans="1:17" hidden="1" x14ac:dyDescent="0.3">
      <c r="A9418" t="s">
        <v>57</v>
      </c>
      <c r="B9418" t="s">
        <v>9705</v>
      </c>
      <c r="C9418" t="s">
        <v>155</v>
      </c>
      <c r="D9418" t="s">
        <v>67</v>
      </c>
      <c r="E9418" t="s">
        <v>38</v>
      </c>
      <c r="F9418">
        <v>82.78</v>
      </c>
      <c r="G9418">
        <v>165</v>
      </c>
      <c r="H9418">
        <v>10779.45</v>
      </c>
      <c r="I9418">
        <v>8</v>
      </c>
      <c r="J9418">
        <v>48</v>
      </c>
      <c r="K9418">
        <v>22</v>
      </c>
      <c r="L9418">
        <v>1437.26</v>
      </c>
      <c r="M9418" t="s">
        <v>257</v>
      </c>
      <c r="N9418" t="s">
        <v>332</v>
      </c>
      <c r="O9418" t="s">
        <v>1568</v>
      </c>
      <c r="P9418">
        <v>2</v>
      </c>
      <c r="Q9418" t="s">
        <v>50</v>
      </c>
    </row>
    <row r="9419" spans="1:17" hidden="1" x14ac:dyDescent="0.3">
      <c r="A9419" t="s">
        <v>378</v>
      </c>
      <c r="B9419" t="s">
        <v>9706</v>
      </c>
      <c r="C9419" t="s">
        <v>133</v>
      </c>
      <c r="D9419" t="s">
        <v>134</v>
      </c>
      <c r="E9419" t="s">
        <v>30</v>
      </c>
      <c r="F9419">
        <v>30.1</v>
      </c>
      <c r="G9419">
        <v>114</v>
      </c>
      <c r="H9419">
        <v>5698.86</v>
      </c>
      <c r="I9419">
        <v>19</v>
      </c>
      <c r="J9419">
        <v>41</v>
      </c>
      <c r="K9419">
        <v>19</v>
      </c>
      <c r="L9419">
        <v>949.81</v>
      </c>
      <c r="M9419" t="s">
        <v>51</v>
      </c>
      <c r="N9419" t="s">
        <v>350</v>
      </c>
      <c r="O9419" t="s">
        <v>220</v>
      </c>
      <c r="P9419">
        <v>4</v>
      </c>
      <c r="Q9419" t="s">
        <v>50</v>
      </c>
    </row>
    <row r="9420" spans="1:17" hidden="1" x14ac:dyDescent="0.3">
      <c r="A9420" t="s">
        <v>249</v>
      </c>
      <c r="B9420" t="s">
        <v>9707</v>
      </c>
      <c r="C9420" t="s">
        <v>59</v>
      </c>
      <c r="D9420" t="s">
        <v>60</v>
      </c>
      <c r="E9420" t="s">
        <v>38</v>
      </c>
      <c r="F9420">
        <v>68.94</v>
      </c>
      <c r="G9420">
        <v>123</v>
      </c>
      <c r="H9420">
        <v>9741.6</v>
      </c>
      <c r="I9420">
        <v>41</v>
      </c>
      <c r="J9420">
        <v>75</v>
      </c>
      <c r="K9420">
        <v>3</v>
      </c>
      <c r="L9420">
        <v>237.6</v>
      </c>
      <c r="M9420" t="s">
        <v>72</v>
      </c>
      <c r="N9420" t="s">
        <v>84</v>
      </c>
      <c r="O9420" t="s">
        <v>348</v>
      </c>
      <c r="P9420">
        <v>6</v>
      </c>
      <c r="Q9420" t="s">
        <v>25</v>
      </c>
    </row>
    <row r="9421" spans="1:17" hidden="1" x14ac:dyDescent="0.3">
      <c r="A9421" t="s">
        <v>394</v>
      </c>
      <c r="B9421" t="s">
        <v>9708</v>
      </c>
      <c r="C9421" t="s">
        <v>215</v>
      </c>
      <c r="D9421" t="s">
        <v>134</v>
      </c>
      <c r="E9421" t="s">
        <v>21</v>
      </c>
      <c r="F9421">
        <v>39.5</v>
      </c>
      <c r="G9421">
        <v>15</v>
      </c>
      <c r="H9421">
        <v>243.15</v>
      </c>
      <c r="I9421">
        <v>29</v>
      </c>
      <c r="J9421">
        <v>29</v>
      </c>
      <c r="K9421">
        <v>7</v>
      </c>
      <c r="L9421">
        <v>113.47</v>
      </c>
      <c r="M9421" t="s">
        <v>116</v>
      </c>
      <c r="N9421" t="s">
        <v>184</v>
      </c>
      <c r="O9421" t="s">
        <v>178</v>
      </c>
      <c r="P9421">
        <v>8</v>
      </c>
      <c r="Q9421" t="s">
        <v>50</v>
      </c>
    </row>
    <row r="9422" spans="1:17" hidden="1" x14ac:dyDescent="0.3">
      <c r="A9422" t="s">
        <v>84</v>
      </c>
      <c r="B9422" t="s">
        <v>9709</v>
      </c>
      <c r="C9422" t="s">
        <v>122</v>
      </c>
      <c r="D9422" t="s">
        <v>54</v>
      </c>
      <c r="E9422" t="s">
        <v>30</v>
      </c>
      <c r="F9422">
        <v>25.23</v>
      </c>
      <c r="G9422">
        <v>122</v>
      </c>
      <c r="H9422">
        <v>6548.96</v>
      </c>
      <c r="I9422">
        <v>24</v>
      </c>
      <c r="J9422">
        <v>48</v>
      </c>
      <c r="K9422">
        <v>71</v>
      </c>
      <c r="L9422">
        <v>3811.28</v>
      </c>
      <c r="M9422" t="s">
        <v>139</v>
      </c>
      <c r="N9422" t="s">
        <v>97</v>
      </c>
      <c r="O9422" t="s">
        <v>270</v>
      </c>
      <c r="P9422">
        <v>7</v>
      </c>
      <c r="Q9422" t="s">
        <v>50</v>
      </c>
    </row>
    <row r="9423" spans="1:17" hidden="1" x14ac:dyDescent="0.3">
      <c r="A9423" t="s">
        <v>149</v>
      </c>
      <c r="B9423" t="s">
        <v>9710</v>
      </c>
      <c r="C9423" t="s">
        <v>359</v>
      </c>
      <c r="D9423" t="s">
        <v>60</v>
      </c>
      <c r="E9423" t="s">
        <v>38</v>
      </c>
      <c r="F9423">
        <v>26.75</v>
      </c>
      <c r="G9423">
        <v>167</v>
      </c>
      <c r="H9423">
        <v>7416.47</v>
      </c>
      <c r="I9423">
        <v>13</v>
      </c>
      <c r="J9423">
        <v>20</v>
      </c>
      <c r="K9423">
        <v>91</v>
      </c>
      <c r="L9423">
        <v>4041.31</v>
      </c>
      <c r="M9423" t="s">
        <v>418</v>
      </c>
      <c r="N9423" t="s">
        <v>183</v>
      </c>
      <c r="O9423" t="s">
        <v>1167</v>
      </c>
      <c r="P9423">
        <v>4</v>
      </c>
      <c r="Q9423" t="s">
        <v>42</v>
      </c>
    </row>
    <row r="9424" spans="1:17" hidden="1" x14ac:dyDescent="0.3">
      <c r="A9424" t="s">
        <v>32</v>
      </c>
      <c r="B9424" t="s">
        <v>9711</v>
      </c>
      <c r="C9424" t="s">
        <v>155</v>
      </c>
      <c r="D9424" t="s">
        <v>67</v>
      </c>
      <c r="E9424" t="s">
        <v>21</v>
      </c>
      <c r="F9424">
        <v>67.290000000000006</v>
      </c>
      <c r="G9424">
        <v>65</v>
      </c>
      <c r="H9424">
        <v>5709.6</v>
      </c>
      <c r="I9424">
        <v>5</v>
      </c>
      <c r="J9424">
        <v>31</v>
      </c>
      <c r="K9424">
        <v>24</v>
      </c>
      <c r="L9424">
        <v>2108.16</v>
      </c>
      <c r="M9424" t="s">
        <v>238</v>
      </c>
      <c r="N9424" t="s">
        <v>464</v>
      </c>
      <c r="O9424" t="s">
        <v>206</v>
      </c>
      <c r="P9424">
        <v>1</v>
      </c>
      <c r="Q9424" t="s">
        <v>42</v>
      </c>
    </row>
    <row r="9425" spans="1:17" hidden="1" x14ac:dyDescent="0.3">
      <c r="A9425" t="s">
        <v>150</v>
      </c>
      <c r="B9425" t="s">
        <v>9712</v>
      </c>
      <c r="C9425" t="s">
        <v>359</v>
      </c>
      <c r="D9425" t="s">
        <v>60</v>
      </c>
      <c r="E9425" t="s">
        <v>30</v>
      </c>
      <c r="F9425">
        <v>26.3</v>
      </c>
      <c r="G9425">
        <v>107</v>
      </c>
      <c r="H9425">
        <v>7565.97</v>
      </c>
      <c r="I9425">
        <v>14</v>
      </c>
      <c r="J9425">
        <v>48</v>
      </c>
      <c r="K9425">
        <v>49</v>
      </c>
      <c r="L9425">
        <v>3464.79</v>
      </c>
      <c r="M9425" t="s">
        <v>196</v>
      </c>
      <c r="N9425" t="s">
        <v>334</v>
      </c>
      <c r="O9425" t="s">
        <v>1032</v>
      </c>
      <c r="P9425">
        <v>10</v>
      </c>
      <c r="Q9425" t="s">
        <v>50</v>
      </c>
    </row>
    <row r="9426" spans="1:17" hidden="1" x14ac:dyDescent="0.3">
      <c r="A9426" t="s">
        <v>321</v>
      </c>
      <c r="B9426" t="s">
        <v>9713</v>
      </c>
      <c r="C9426" t="s">
        <v>128</v>
      </c>
      <c r="D9426" t="s">
        <v>46</v>
      </c>
      <c r="E9426" t="s">
        <v>38</v>
      </c>
      <c r="F9426">
        <v>49.94</v>
      </c>
      <c r="G9426">
        <v>14</v>
      </c>
      <c r="H9426">
        <v>134.96</v>
      </c>
      <c r="I9426">
        <v>36</v>
      </c>
      <c r="J9426">
        <v>24</v>
      </c>
      <c r="K9426">
        <v>6</v>
      </c>
      <c r="L9426">
        <v>57.84</v>
      </c>
      <c r="M9426" t="s">
        <v>118</v>
      </c>
      <c r="N9426" t="s">
        <v>313</v>
      </c>
      <c r="O9426" t="s">
        <v>40</v>
      </c>
      <c r="P9426">
        <v>10</v>
      </c>
      <c r="Q9426" t="s">
        <v>42</v>
      </c>
    </row>
    <row r="9427" spans="1:17" hidden="1" x14ac:dyDescent="0.3">
      <c r="A9427" t="s">
        <v>43</v>
      </c>
      <c r="B9427" t="s">
        <v>9714</v>
      </c>
      <c r="C9427" t="s">
        <v>161</v>
      </c>
      <c r="D9427" t="s">
        <v>67</v>
      </c>
      <c r="E9427" t="s">
        <v>21</v>
      </c>
      <c r="F9427">
        <v>58.2</v>
      </c>
      <c r="G9427">
        <v>127</v>
      </c>
      <c r="H9427">
        <v>11764.01</v>
      </c>
      <c r="I9427">
        <v>9</v>
      </c>
      <c r="J9427">
        <v>63</v>
      </c>
      <c r="K9427">
        <v>39</v>
      </c>
      <c r="L9427">
        <v>3612.57</v>
      </c>
      <c r="M9427" t="s">
        <v>388</v>
      </c>
      <c r="N9427" t="s">
        <v>48</v>
      </c>
      <c r="O9427" t="s">
        <v>422</v>
      </c>
      <c r="P9427">
        <v>1</v>
      </c>
      <c r="Q9427" t="s">
        <v>50</v>
      </c>
    </row>
    <row r="9428" spans="1:17" hidden="1" x14ac:dyDescent="0.3">
      <c r="A9428" t="s">
        <v>39</v>
      </c>
      <c r="B9428" t="s">
        <v>9715</v>
      </c>
      <c r="C9428" t="s">
        <v>241</v>
      </c>
      <c r="D9428" t="s">
        <v>134</v>
      </c>
      <c r="E9428" t="s">
        <v>38</v>
      </c>
      <c r="F9428">
        <v>57.51</v>
      </c>
      <c r="G9428">
        <v>63</v>
      </c>
      <c r="H9428">
        <v>246.33</v>
      </c>
      <c r="I9428">
        <v>21</v>
      </c>
      <c r="J9428">
        <v>69</v>
      </c>
      <c r="K9428">
        <v>23</v>
      </c>
      <c r="L9428">
        <v>89.93</v>
      </c>
      <c r="M9428" t="s">
        <v>32</v>
      </c>
      <c r="N9428" t="s">
        <v>198</v>
      </c>
      <c r="O9428" t="s">
        <v>229</v>
      </c>
      <c r="P9428">
        <v>4</v>
      </c>
      <c r="Q9428" t="s">
        <v>50</v>
      </c>
    </row>
    <row r="9429" spans="1:17" hidden="1" x14ac:dyDescent="0.3">
      <c r="A9429" t="s">
        <v>118</v>
      </c>
      <c r="B9429" t="s">
        <v>9716</v>
      </c>
      <c r="C9429" t="s">
        <v>59</v>
      </c>
      <c r="D9429" t="s">
        <v>60</v>
      </c>
      <c r="E9429" t="s">
        <v>30</v>
      </c>
      <c r="F9429">
        <v>71.3</v>
      </c>
      <c r="G9429">
        <v>184</v>
      </c>
      <c r="H9429">
        <v>4219.12</v>
      </c>
      <c r="I9429">
        <v>11</v>
      </c>
      <c r="J9429">
        <v>20</v>
      </c>
      <c r="K9429">
        <v>120</v>
      </c>
      <c r="L9429">
        <v>2751.6</v>
      </c>
      <c r="M9429" t="s">
        <v>23</v>
      </c>
      <c r="N9429" t="s">
        <v>348</v>
      </c>
      <c r="O9429" t="s">
        <v>183</v>
      </c>
      <c r="P9429">
        <v>6</v>
      </c>
      <c r="Q9429" t="s">
        <v>25</v>
      </c>
    </row>
    <row r="9430" spans="1:17" hidden="1" x14ac:dyDescent="0.3">
      <c r="A9430" t="s">
        <v>167</v>
      </c>
      <c r="B9430" t="s">
        <v>9717</v>
      </c>
      <c r="C9430" t="s">
        <v>228</v>
      </c>
      <c r="D9430" t="s">
        <v>54</v>
      </c>
      <c r="E9430" t="s">
        <v>38</v>
      </c>
      <c r="F9430">
        <v>30.41</v>
      </c>
      <c r="G9430">
        <v>141</v>
      </c>
      <c r="H9430">
        <v>8179.41</v>
      </c>
      <c r="I9430">
        <v>13</v>
      </c>
      <c r="J9430">
        <v>41</v>
      </c>
      <c r="K9430">
        <v>3</v>
      </c>
      <c r="L9430">
        <v>174.03</v>
      </c>
      <c r="M9430" t="s">
        <v>17</v>
      </c>
      <c r="N9430" t="s">
        <v>239</v>
      </c>
      <c r="O9430" t="s">
        <v>254</v>
      </c>
      <c r="P9430">
        <v>3</v>
      </c>
      <c r="Q9430" t="s">
        <v>25</v>
      </c>
    </row>
    <row r="9431" spans="1:17" hidden="1" x14ac:dyDescent="0.3">
      <c r="A9431" t="s">
        <v>72</v>
      </c>
      <c r="B9431" t="s">
        <v>9718</v>
      </c>
      <c r="C9431" t="s">
        <v>241</v>
      </c>
      <c r="D9431" t="s">
        <v>134</v>
      </c>
      <c r="E9431" t="s">
        <v>21</v>
      </c>
      <c r="F9431">
        <v>17.5</v>
      </c>
      <c r="G9431">
        <v>63</v>
      </c>
      <c r="H9431">
        <v>3718.89</v>
      </c>
      <c r="I9431">
        <v>45</v>
      </c>
      <c r="J9431">
        <v>31</v>
      </c>
      <c r="K9431">
        <v>10</v>
      </c>
      <c r="L9431">
        <v>590.29999999999995</v>
      </c>
      <c r="M9431" t="s">
        <v>101</v>
      </c>
      <c r="N9431" t="s">
        <v>380</v>
      </c>
      <c r="O9431" t="s">
        <v>106</v>
      </c>
      <c r="P9431">
        <v>3</v>
      </c>
      <c r="Q9431" t="s">
        <v>25</v>
      </c>
    </row>
    <row r="9432" spans="1:17" hidden="1" x14ac:dyDescent="0.3">
      <c r="A9432" t="s">
        <v>469</v>
      </c>
      <c r="B9432" t="s">
        <v>9719</v>
      </c>
      <c r="C9432" t="s">
        <v>165</v>
      </c>
      <c r="D9432" t="s">
        <v>134</v>
      </c>
      <c r="E9432" t="s">
        <v>30</v>
      </c>
      <c r="F9432">
        <v>54.17</v>
      </c>
      <c r="G9432">
        <v>59</v>
      </c>
      <c r="H9432">
        <v>3276.86</v>
      </c>
      <c r="I9432">
        <v>50</v>
      </c>
      <c r="J9432">
        <v>43</v>
      </c>
      <c r="K9432">
        <v>48</v>
      </c>
      <c r="L9432">
        <v>2665.92</v>
      </c>
      <c r="M9432" t="s">
        <v>198</v>
      </c>
      <c r="N9432" t="s">
        <v>51</v>
      </c>
      <c r="O9432" t="s">
        <v>263</v>
      </c>
      <c r="P9432">
        <v>4</v>
      </c>
      <c r="Q9432" t="s">
        <v>25</v>
      </c>
    </row>
    <row r="9433" spans="1:17" hidden="1" x14ac:dyDescent="0.3">
      <c r="A9433" t="s">
        <v>143</v>
      </c>
      <c r="B9433" t="s">
        <v>9720</v>
      </c>
      <c r="C9433" t="s">
        <v>53</v>
      </c>
      <c r="D9433" t="s">
        <v>54</v>
      </c>
      <c r="E9433" t="s">
        <v>38</v>
      </c>
      <c r="F9433">
        <v>92.63</v>
      </c>
      <c r="G9433">
        <v>40</v>
      </c>
      <c r="H9433">
        <v>2538.4</v>
      </c>
      <c r="I9433">
        <v>36</v>
      </c>
      <c r="J9433">
        <v>53</v>
      </c>
      <c r="K9433">
        <v>28</v>
      </c>
      <c r="L9433">
        <v>1776.88</v>
      </c>
      <c r="M9433" t="s">
        <v>90</v>
      </c>
      <c r="N9433" t="s">
        <v>337</v>
      </c>
      <c r="O9433" t="s">
        <v>43</v>
      </c>
      <c r="P9433">
        <v>9</v>
      </c>
      <c r="Q9433" t="s">
        <v>25</v>
      </c>
    </row>
    <row r="9434" spans="1:17" hidden="1" x14ac:dyDescent="0.3">
      <c r="A9434" t="s">
        <v>326</v>
      </c>
      <c r="B9434" t="s">
        <v>9721</v>
      </c>
      <c r="C9434" t="s">
        <v>246</v>
      </c>
      <c r="D9434" t="s">
        <v>67</v>
      </c>
      <c r="E9434" t="s">
        <v>21</v>
      </c>
      <c r="F9434">
        <v>26.58</v>
      </c>
      <c r="G9434">
        <v>35</v>
      </c>
      <c r="H9434">
        <v>2711.8</v>
      </c>
      <c r="I9434">
        <v>11</v>
      </c>
      <c r="J9434">
        <v>86</v>
      </c>
      <c r="K9434">
        <v>24</v>
      </c>
      <c r="L9434">
        <v>1859.52</v>
      </c>
      <c r="M9434" t="s">
        <v>34</v>
      </c>
      <c r="N9434" t="s">
        <v>234</v>
      </c>
      <c r="O9434" t="s">
        <v>78</v>
      </c>
      <c r="P9434">
        <v>2</v>
      </c>
      <c r="Q9434" t="s">
        <v>50</v>
      </c>
    </row>
    <row r="9435" spans="1:17" hidden="1" x14ac:dyDescent="0.3">
      <c r="A9435" t="s">
        <v>179</v>
      </c>
      <c r="B9435" t="s">
        <v>9722</v>
      </c>
      <c r="C9435" t="s">
        <v>233</v>
      </c>
      <c r="D9435" t="s">
        <v>29</v>
      </c>
      <c r="E9435" t="s">
        <v>30</v>
      </c>
      <c r="F9435">
        <v>92.78</v>
      </c>
      <c r="G9435">
        <v>157</v>
      </c>
      <c r="H9435">
        <v>8839.1</v>
      </c>
      <c r="I9435">
        <v>13</v>
      </c>
      <c r="J9435">
        <v>57</v>
      </c>
      <c r="K9435">
        <v>16</v>
      </c>
      <c r="L9435">
        <v>900.8</v>
      </c>
      <c r="M9435" t="s">
        <v>226</v>
      </c>
      <c r="N9435" t="s">
        <v>47</v>
      </c>
      <c r="O9435" t="s">
        <v>82</v>
      </c>
      <c r="P9435">
        <v>5</v>
      </c>
      <c r="Q9435" t="s">
        <v>25</v>
      </c>
    </row>
    <row r="9436" spans="1:17" hidden="1" x14ac:dyDescent="0.3">
      <c r="A9436" t="s">
        <v>100</v>
      </c>
      <c r="B9436" t="s">
        <v>9723</v>
      </c>
      <c r="C9436" t="s">
        <v>304</v>
      </c>
      <c r="D9436" t="s">
        <v>134</v>
      </c>
      <c r="E9436" t="s">
        <v>38</v>
      </c>
      <c r="F9436">
        <v>95.96</v>
      </c>
      <c r="G9436">
        <v>88</v>
      </c>
      <c r="H9436">
        <v>873.84</v>
      </c>
      <c r="I9436">
        <v>15</v>
      </c>
      <c r="J9436">
        <v>63</v>
      </c>
      <c r="K9436">
        <v>80</v>
      </c>
      <c r="L9436">
        <v>794.4</v>
      </c>
      <c r="M9436" t="s">
        <v>435</v>
      </c>
      <c r="N9436" t="s">
        <v>78</v>
      </c>
      <c r="O9436" t="s">
        <v>249</v>
      </c>
      <c r="P9436">
        <v>10</v>
      </c>
      <c r="Q9436" t="s">
        <v>42</v>
      </c>
    </row>
    <row r="9437" spans="1:17" hidden="1" x14ac:dyDescent="0.3">
      <c r="A9437" t="s">
        <v>287</v>
      </c>
      <c r="B9437" t="s">
        <v>9724</v>
      </c>
      <c r="C9437" t="s">
        <v>353</v>
      </c>
      <c r="D9437" t="s">
        <v>29</v>
      </c>
      <c r="E9437" t="s">
        <v>21</v>
      </c>
      <c r="F9437">
        <v>93.74</v>
      </c>
      <c r="G9437">
        <v>130</v>
      </c>
      <c r="H9437">
        <v>1250.5999999999999</v>
      </c>
      <c r="I9437">
        <v>20</v>
      </c>
      <c r="J9437">
        <v>38</v>
      </c>
      <c r="K9437">
        <v>65</v>
      </c>
      <c r="L9437">
        <v>625.29999999999995</v>
      </c>
      <c r="M9437" t="s">
        <v>177</v>
      </c>
      <c r="N9437" t="s">
        <v>272</v>
      </c>
      <c r="O9437" t="s">
        <v>183</v>
      </c>
      <c r="P9437">
        <v>6</v>
      </c>
      <c r="Q9437" t="s">
        <v>42</v>
      </c>
    </row>
    <row r="9438" spans="1:17" hidden="1" x14ac:dyDescent="0.3">
      <c r="A9438" t="s">
        <v>150</v>
      </c>
      <c r="B9438" t="s">
        <v>9725</v>
      </c>
      <c r="C9438" t="s">
        <v>93</v>
      </c>
      <c r="D9438" t="s">
        <v>20</v>
      </c>
      <c r="E9438" t="s">
        <v>30</v>
      </c>
      <c r="F9438">
        <v>75.5</v>
      </c>
      <c r="G9438">
        <v>38</v>
      </c>
      <c r="H9438">
        <v>2123.06</v>
      </c>
      <c r="I9438">
        <v>40</v>
      </c>
      <c r="J9438">
        <v>35</v>
      </c>
      <c r="K9438">
        <v>2</v>
      </c>
      <c r="L9438">
        <v>111.74</v>
      </c>
      <c r="M9438" t="s">
        <v>418</v>
      </c>
      <c r="N9438" t="s">
        <v>162</v>
      </c>
      <c r="O9438" t="s">
        <v>380</v>
      </c>
      <c r="P9438">
        <v>10</v>
      </c>
      <c r="Q9438" t="s">
        <v>50</v>
      </c>
    </row>
    <row r="9439" spans="1:17" hidden="1" x14ac:dyDescent="0.3">
      <c r="A9439" t="s">
        <v>351</v>
      </c>
      <c r="B9439" t="s">
        <v>9726</v>
      </c>
      <c r="C9439" t="s">
        <v>390</v>
      </c>
      <c r="D9439" t="s">
        <v>60</v>
      </c>
      <c r="E9439" t="s">
        <v>38</v>
      </c>
      <c r="F9439">
        <v>54.05</v>
      </c>
      <c r="G9439">
        <v>65</v>
      </c>
      <c r="H9439">
        <v>139.75</v>
      </c>
      <c r="I9439">
        <v>21</v>
      </c>
      <c r="J9439">
        <v>95</v>
      </c>
      <c r="K9439">
        <v>9</v>
      </c>
      <c r="L9439">
        <v>19.350000000000001</v>
      </c>
      <c r="M9439" t="s">
        <v>385</v>
      </c>
      <c r="N9439" t="s">
        <v>193</v>
      </c>
      <c r="O9439" t="s">
        <v>124</v>
      </c>
      <c r="P9439">
        <v>8</v>
      </c>
      <c r="Q9439" t="s">
        <v>25</v>
      </c>
    </row>
    <row r="9440" spans="1:17" hidden="1" x14ac:dyDescent="0.3">
      <c r="A9440" t="s">
        <v>49</v>
      </c>
      <c r="B9440" t="s">
        <v>9727</v>
      </c>
      <c r="C9440" t="s">
        <v>155</v>
      </c>
      <c r="D9440" t="s">
        <v>67</v>
      </c>
      <c r="E9440" t="s">
        <v>21</v>
      </c>
      <c r="F9440">
        <v>67.290000000000006</v>
      </c>
      <c r="G9440">
        <v>20</v>
      </c>
      <c r="H9440">
        <v>1791.4</v>
      </c>
      <c r="I9440">
        <v>23</v>
      </c>
      <c r="J9440">
        <v>50</v>
      </c>
      <c r="K9440">
        <v>7</v>
      </c>
      <c r="L9440">
        <v>626.99</v>
      </c>
      <c r="M9440" t="s">
        <v>32</v>
      </c>
      <c r="N9440" t="s">
        <v>136</v>
      </c>
      <c r="O9440" t="s">
        <v>289</v>
      </c>
      <c r="P9440">
        <v>6</v>
      </c>
      <c r="Q9440" t="s">
        <v>50</v>
      </c>
    </row>
    <row r="9441" spans="1:17" hidden="1" x14ac:dyDescent="0.3">
      <c r="A9441" t="s">
        <v>234</v>
      </c>
      <c r="B9441" t="s">
        <v>9728</v>
      </c>
      <c r="C9441" t="s">
        <v>390</v>
      </c>
      <c r="D9441" t="s">
        <v>60</v>
      </c>
      <c r="E9441" t="s">
        <v>30</v>
      </c>
      <c r="F9441">
        <v>3.88</v>
      </c>
      <c r="G9441">
        <v>20</v>
      </c>
      <c r="H9441">
        <v>780</v>
      </c>
      <c r="I9441">
        <v>35</v>
      </c>
      <c r="J9441">
        <v>93</v>
      </c>
      <c r="K9441">
        <v>20</v>
      </c>
      <c r="L9441">
        <v>780</v>
      </c>
      <c r="M9441" t="s">
        <v>216</v>
      </c>
      <c r="N9441" t="s">
        <v>257</v>
      </c>
      <c r="O9441" t="s">
        <v>685</v>
      </c>
      <c r="P9441">
        <v>2</v>
      </c>
      <c r="Q9441" t="s">
        <v>42</v>
      </c>
    </row>
    <row r="9442" spans="1:17" hidden="1" x14ac:dyDescent="0.3">
      <c r="A9442" t="s">
        <v>143</v>
      </c>
      <c r="B9442" t="s">
        <v>9729</v>
      </c>
      <c r="C9442" t="s">
        <v>155</v>
      </c>
      <c r="D9442" t="s">
        <v>67</v>
      </c>
      <c r="E9442" t="s">
        <v>38</v>
      </c>
      <c r="F9442">
        <v>82.78</v>
      </c>
      <c r="G9442">
        <v>131</v>
      </c>
      <c r="H9442">
        <v>11137.62</v>
      </c>
      <c r="I9442">
        <v>28</v>
      </c>
      <c r="J9442">
        <v>51</v>
      </c>
      <c r="K9442">
        <v>13</v>
      </c>
      <c r="L9442">
        <v>1105.26</v>
      </c>
      <c r="M9442" t="s">
        <v>350</v>
      </c>
      <c r="N9442" t="s">
        <v>351</v>
      </c>
      <c r="O9442" t="s">
        <v>166</v>
      </c>
      <c r="P9442">
        <v>2</v>
      </c>
      <c r="Q9442" t="s">
        <v>50</v>
      </c>
    </row>
    <row r="9443" spans="1:17" hidden="1" x14ac:dyDescent="0.3">
      <c r="A9443" t="s">
        <v>249</v>
      </c>
      <c r="B9443" t="s">
        <v>9730</v>
      </c>
      <c r="C9443" t="s">
        <v>286</v>
      </c>
      <c r="D9443" t="s">
        <v>54</v>
      </c>
      <c r="E9443" t="s">
        <v>21</v>
      </c>
      <c r="F9443">
        <v>36.32</v>
      </c>
      <c r="G9443">
        <v>67</v>
      </c>
      <c r="H9443">
        <v>2775.14</v>
      </c>
      <c r="I9443">
        <v>9</v>
      </c>
      <c r="J9443">
        <v>28</v>
      </c>
      <c r="K9443">
        <v>7</v>
      </c>
      <c r="L9443">
        <v>289.94</v>
      </c>
      <c r="M9443" t="s">
        <v>143</v>
      </c>
      <c r="N9443" t="s">
        <v>363</v>
      </c>
      <c r="O9443" t="s">
        <v>49</v>
      </c>
      <c r="P9443">
        <v>5</v>
      </c>
      <c r="Q9443" t="s">
        <v>50</v>
      </c>
    </row>
    <row r="9444" spans="1:17" hidden="1" x14ac:dyDescent="0.3">
      <c r="A9444" t="s">
        <v>308</v>
      </c>
      <c r="B9444" t="s">
        <v>9731</v>
      </c>
      <c r="C9444" t="s">
        <v>317</v>
      </c>
      <c r="D9444" t="s">
        <v>88</v>
      </c>
      <c r="E9444" t="s">
        <v>30</v>
      </c>
      <c r="F9444">
        <v>6.29</v>
      </c>
      <c r="G9444">
        <v>53</v>
      </c>
      <c r="H9444">
        <v>4031.18</v>
      </c>
      <c r="I9444">
        <v>5</v>
      </c>
      <c r="J9444">
        <v>38</v>
      </c>
      <c r="K9444">
        <v>7</v>
      </c>
      <c r="L9444">
        <v>532.41999999999996</v>
      </c>
      <c r="M9444" t="s">
        <v>418</v>
      </c>
      <c r="N9444" t="s">
        <v>298</v>
      </c>
      <c r="O9444" t="s">
        <v>284</v>
      </c>
      <c r="P9444">
        <v>4</v>
      </c>
      <c r="Q9444" t="s">
        <v>25</v>
      </c>
    </row>
    <row r="9445" spans="1:17" hidden="1" x14ac:dyDescent="0.3">
      <c r="A9445" t="s">
        <v>469</v>
      </c>
      <c r="B9445" t="s">
        <v>9732</v>
      </c>
      <c r="C9445" t="s">
        <v>297</v>
      </c>
      <c r="D9445" t="s">
        <v>60</v>
      </c>
      <c r="E9445" t="s">
        <v>21</v>
      </c>
      <c r="F9445">
        <v>36.22</v>
      </c>
      <c r="G9445">
        <v>11</v>
      </c>
      <c r="H9445">
        <v>81.290000000000006</v>
      </c>
      <c r="I9445">
        <v>28</v>
      </c>
      <c r="J9445">
        <v>81</v>
      </c>
      <c r="K9445">
        <v>4</v>
      </c>
      <c r="L9445">
        <v>29.56</v>
      </c>
      <c r="M9445" t="s">
        <v>348</v>
      </c>
      <c r="N9445" t="s">
        <v>17</v>
      </c>
      <c r="O9445" t="s">
        <v>78</v>
      </c>
      <c r="P9445">
        <v>7</v>
      </c>
      <c r="Q9445" t="s">
        <v>50</v>
      </c>
    </row>
    <row r="9446" spans="1:17" hidden="1" x14ac:dyDescent="0.3">
      <c r="A9446" t="s">
        <v>370</v>
      </c>
      <c r="B9446" t="s">
        <v>9733</v>
      </c>
      <c r="C9446" t="s">
        <v>344</v>
      </c>
      <c r="D9446" t="s">
        <v>37</v>
      </c>
      <c r="E9446" t="s">
        <v>38</v>
      </c>
      <c r="F9446">
        <v>41.41</v>
      </c>
      <c r="G9446">
        <v>45</v>
      </c>
      <c r="H9446">
        <v>3643.2</v>
      </c>
      <c r="I9446">
        <v>43</v>
      </c>
      <c r="J9446">
        <v>44</v>
      </c>
      <c r="K9446">
        <v>32</v>
      </c>
      <c r="L9446">
        <v>2590.7199999999998</v>
      </c>
      <c r="M9446" t="s">
        <v>118</v>
      </c>
      <c r="N9446" t="s">
        <v>234</v>
      </c>
      <c r="O9446" t="s">
        <v>220</v>
      </c>
      <c r="P9446">
        <v>2</v>
      </c>
      <c r="Q9446" t="s">
        <v>25</v>
      </c>
    </row>
    <row r="9447" spans="1:17" hidden="1" x14ac:dyDescent="0.3">
      <c r="A9447" t="s">
        <v>104</v>
      </c>
      <c r="B9447" t="s">
        <v>9734</v>
      </c>
      <c r="C9447" t="s">
        <v>45</v>
      </c>
      <c r="D9447" t="s">
        <v>46</v>
      </c>
      <c r="E9447" t="s">
        <v>21</v>
      </c>
      <c r="F9447">
        <v>54.87</v>
      </c>
      <c r="G9447">
        <v>68</v>
      </c>
      <c r="H9447">
        <v>3452.36</v>
      </c>
      <c r="I9447">
        <v>23</v>
      </c>
      <c r="J9447">
        <v>63</v>
      </c>
      <c r="K9447">
        <v>39</v>
      </c>
      <c r="L9447">
        <v>1980.03</v>
      </c>
      <c r="M9447" t="s">
        <v>464</v>
      </c>
      <c r="N9447" t="s">
        <v>293</v>
      </c>
      <c r="O9447" t="s">
        <v>254</v>
      </c>
      <c r="P9447">
        <v>3</v>
      </c>
      <c r="Q9447" t="s">
        <v>42</v>
      </c>
    </row>
    <row r="9448" spans="1:17" hidden="1" x14ac:dyDescent="0.3">
      <c r="A9448" t="s">
        <v>210</v>
      </c>
      <c r="B9448" t="s">
        <v>9735</v>
      </c>
      <c r="C9448" t="s">
        <v>344</v>
      </c>
      <c r="D9448" t="s">
        <v>37</v>
      </c>
      <c r="E9448" t="s">
        <v>30</v>
      </c>
      <c r="F9448">
        <v>48.16</v>
      </c>
      <c r="G9448">
        <v>195</v>
      </c>
      <c r="H9448">
        <v>2074.8000000000002</v>
      </c>
      <c r="I9448">
        <v>44</v>
      </c>
      <c r="J9448">
        <v>92</v>
      </c>
      <c r="K9448">
        <v>16</v>
      </c>
      <c r="L9448">
        <v>170.24</v>
      </c>
      <c r="M9448" t="s">
        <v>149</v>
      </c>
      <c r="N9448" t="s">
        <v>82</v>
      </c>
      <c r="O9448" t="s">
        <v>685</v>
      </c>
      <c r="P9448">
        <v>7</v>
      </c>
      <c r="Q9448" t="s">
        <v>50</v>
      </c>
    </row>
    <row r="9449" spans="1:17" hidden="1" x14ac:dyDescent="0.3">
      <c r="A9449" t="s">
        <v>75</v>
      </c>
      <c r="B9449" t="s">
        <v>9736</v>
      </c>
      <c r="C9449" t="s">
        <v>53</v>
      </c>
      <c r="D9449" t="s">
        <v>54</v>
      </c>
      <c r="E9449" t="s">
        <v>30</v>
      </c>
      <c r="F9449">
        <v>49.69</v>
      </c>
      <c r="G9449">
        <v>199</v>
      </c>
      <c r="H9449">
        <v>14855.35</v>
      </c>
      <c r="I9449">
        <v>6</v>
      </c>
      <c r="J9449">
        <v>100</v>
      </c>
      <c r="K9449">
        <v>108</v>
      </c>
      <c r="L9449">
        <v>8062.2</v>
      </c>
      <c r="M9449" t="s">
        <v>116</v>
      </c>
      <c r="N9449" t="s">
        <v>153</v>
      </c>
      <c r="O9449" t="s">
        <v>129</v>
      </c>
      <c r="P9449">
        <v>9</v>
      </c>
      <c r="Q9449" t="s">
        <v>25</v>
      </c>
    </row>
    <row r="9450" spans="1:17" hidden="1" x14ac:dyDescent="0.3">
      <c r="A9450" t="s">
        <v>56</v>
      </c>
      <c r="B9450" t="s">
        <v>9737</v>
      </c>
      <c r="C9450" t="s">
        <v>317</v>
      </c>
      <c r="D9450" t="s">
        <v>88</v>
      </c>
      <c r="E9450" t="s">
        <v>21</v>
      </c>
      <c r="F9450">
        <v>5.43</v>
      </c>
      <c r="G9450">
        <v>47</v>
      </c>
      <c r="H9450">
        <v>3980.43</v>
      </c>
      <c r="I9450">
        <v>27</v>
      </c>
      <c r="J9450">
        <v>45</v>
      </c>
      <c r="K9450">
        <v>35</v>
      </c>
      <c r="L9450">
        <v>2964.15</v>
      </c>
      <c r="M9450" t="s">
        <v>249</v>
      </c>
      <c r="N9450" t="s">
        <v>40</v>
      </c>
      <c r="O9450" t="s">
        <v>69</v>
      </c>
      <c r="P9450">
        <v>4</v>
      </c>
      <c r="Q9450" t="s">
        <v>25</v>
      </c>
    </row>
    <row r="9451" spans="1:17" hidden="1" x14ac:dyDescent="0.3">
      <c r="A9451" t="s">
        <v>272</v>
      </c>
      <c r="B9451" t="s">
        <v>9738</v>
      </c>
      <c r="C9451" t="s">
        <v>113</v>
      </c>
      <c r="D9451" t="s">
        <v>46</v>
      </c>
      <c r="E9451" t="s">
        <v>38</v>
      </c>
      <c r="F9451">
        <v>62.98</v>
      </c>
      <c r="G9451">
        <v>123</v>
      </c>
      <c r="H9451">
        <v>10324.620000000001</v>
      </c>
      <c r="I9451">
        <v>21</v>
      </c>
      <c r="J9451">
        <v>48</v>
      </c>
      <c r="K9451">
        <v>1</v>
      </c>
      <c r="L9451">
        <v>83.94</v>
      </c>
      <c r="M9451" t="s">
        <v>249</v>
      </c>
      <c r="N9451" t="s">
        <v>48</v>
      </c>
      <c r="O9451" t="s">
        <v>125</v>
      </c>
      <c r="P9451">
        <v>1</v>
      </c>
      <c r="Q9451" t="s">
        <v>50</v>
      </c>
    </row>
    <row r="9452" spans="1:17" hidden="1" x14ac:dyDescent="0.3">
      <c r="A9452" t="s">
        <v>272</v>
      </c>
      <c r="B9452" t="s">
        <v>9739</v>
      </c>
      <c r="C9452" t="s">
        <v>233</v>
      </c>
      <c r="D9452" t="s">
        <v>29</v>
      </c>
      <c r="E9452" t="s">
        <v>38</v>
      </c>
      <c r="F9452">
        <v>99.38</v>
      </c>
      <c r="G9452">
        <v>96</v>
      </c>
      <c r="H9452">
        <v>4436.16</v>
      </c>
      <c r="I9452">
        <v>21</v>
      </c>
      <c r="J9452">
        <v>56</v>
      </c>
      <c r="K9452">
        <v>65</v>
      </c>
      <c r="L9452">
        <v>3003.65</v>
      </c>
      <c r="M9452" t="s">
        <v>118</v>
      </c>
      <c r="N9452" t="s">
        <v>74</v>
      </c>
      <c r="O9452" t="s">
        <v>266</v>
      </c>
      <c r="P9452">
        <v>5</v>
      </c>
      <c r="Q9452" t="s">
        <v>25</v>
      </c>
    </row>
    <row r="9453" spans="1:17" hidden="1" x14ac:dyDescent="0.3">
      <c r="A9453" t="s">
        <v>56</v>
      </c>
      <c r="B9453" t="s">
        <v>9740</v>
      </c>
      <c r="C9453" t="s">
        <v>205</v>
      </c>
      <c r="D9453" t="s">
        <v>46</v>
      </c>
      <c r="E9453" t="s">
        <v>21</v>
      </c>
      <c r="F9453">
        <v>94.82</v>
      </c>
      <c r="G9453">
        <v>117</v>
      </c>
      <c r="H9453">
        <v>2296.71</v>
      </c>
      <c r="I9453">
        <v>29</v>
      </c>
      <c r="J9453">
        <v>32</v>
      </c>
      <c r="K9453">
        <v>9</v>
      </c>
      <c r="L9453">
        <v>176.67</v>
      </c>
      <c r="M9453" t="s">
        <v>355</v>
      </c>
      <c r="N9453" t="s">
        <v>312</v>
      </c>
      <c r="O9453" t="s">
        <v>372</v>
      </c>
      <c r="P9453">
        <v>2</v>
      </c>
      <c r="Q9453" t="s">
        <v>42</v>
      </c>
    </row>
    <row r="9454" spans="1:17" hidden="1" x14ac:dyDescent="0.3">
      <c r="A9454" t="s">
        <v>124</v>
      </c>
      <c r="B9454" t="s">
        <v>9741</v>
      </c>
      <c r="C9454" t="s">
        <v>353</v>
      </c>
      <c r="D9454" t="s">
        <v>29</v>
      </c>
      <c r="E9454" t="s">
        <v>30</v>
      </c>
      <c r="F9454">
        <v>73.040000000000006</v>
      </c>
      <c r="G9454">
        <v>115</v>
      </c>
      <c r="H9454">
        <v>307.05</v>
      </c>
      <c r="I9454">
        <v>43</v>
      </c>
      <c r="J9454">
        <v>68</v>
      </c>
      <c r="K9454">
        <v>50</v>
      </c>
      <c r="L9454">
        <v>133.5</v>
      </c>
      <c r="M9454" t="s">
        <v>153</v>
      </c>
      <c r="N9454" t="s">
        <v>114</v>
      </c>
      <c r="O9454" t="s">
        <v>332</v>
      </c>
      <c r="P9454">
        <v>10</v>
      </c>
      <c r="Q9454" t="s">
        <v>42</v>
      </c>
    </row>
    <row r="9455" spans="1:17" hidden="1" x14ac:dyDescent="0.3">
      <c r="A9455" t="s">
        <v>61</v>
      </c>
      <c r="B9455" t="s">
        <v>9742</v>
      </c>
      <c r="C9455" t="s">
        <v>192</v>
      </c>
      <c r="D9455" t="s">
        <v>37</v>
      </c>
      <c r="E9455" t="s">
        <v>38</v>
      </c>
      <c r="F9455">
        <v>78.69</v>
      </c>
      <c r="G9455">
        <v>46</v>
      </c>
      <c r="H9455">
        <v>582.36</v>
      </c>
      <c r="I9455">
        <v>25</v>
      </c>
      <c r="J9455">
        <v>97</v>
      </c>
      <c r="K9455">
        <v>44</v>
      </c>
      <c r="L9455">
        <v>557.04</v>
      </c>
      <c r="M9455" t="s">
        <v>153</v>
      </c>
      <c r="N9455" t="s">
        <v>74</v>
      </c>
      <c r="O9455" t="s">
        <v>72</v>
      </c>
      <c r="P9455">
        <v>1</v>
      </c>
      <c r="Q9455" t="s">
        <v>42</v>
      </c>
    </row>
    <row r="9456" spans="1:17" hidden="1" x14ac:dyDescent="0.3">
      <c r="A9456" t="s">
        <v>32</v>
      </c>
      <c r="B9456" t="s">
        <v>9743</v>
      </c>
      <c r="C9456" t="s">
        <v>165</v>
      </c>
      <c r="D9456" t="s">
        <v>134</v>
      </c>
      <c r="E9456" t="s">
        <v>21</v>
      </c>
      <c r="F9456">
        <v>74.680000000000007</v>
      </c>
      <c r="G9456">
        <v>28</v>
      </c>
      <c r="H9456">
        <v>1172.6400000000001</v>
      </c>
      <c r="I9456">
        <v>34</v>
      </c>
      <c r="J9456">
        <v>34</v>
      </c>
      <c r="K9456">
        <v>4</v>
      </c>
      <c r="L9456">
        <v>167.52</v>
      </c>
      <c r="M9456" t="s">
        <v>97</v>
      </c>
      <c r="N9456" t="s">
        <v>295</v>
      </c>
      <c r="O9456" t="s">
        <v>89</v>
      </c>
      <c r="P9456">
        <v>4</v>
      </c>
      <c r="Q9456" t="s">
        <v>42</v>
      </c>
    </row>
    <row r="9457" spans="1:17" hidden="1" x14ac:dyDescent="0.3">
      <c r="A9457" t="s">
        <v>337</v>
      </c>
      <c r="B9457" t="s">
        <v>9744</v>
      </c>
      <c r="C9457" t="s">
        <v>113</v>
      </c>
      <c r="D9457" t="s">
        <v>46</v>
      </c>
      <c r="E9457" t="s">
        <v>30</v>
      </c>
      <c r="F9457">
        <v>68.19</v>
      </c>
      <c r="G9457">
        <v>25</v>
      </c>
      <c r="H9457">
        <v>2483</v>
      </c>
      <c r="I9457">
        <v>28</v>
      </c>
      <c r="J9457">
        <v>31</v>
      </c>
      <c r="K9457">
        <v>24</v>
      </c>
      <c r="L9457">
        <v>2383.6799999999998</v>
      </c>
      <c r="M9457" t="s">
        <v>268</v>
      </c>
      <c r="N9457" t="s">
        <v>196</v>
      </c>
      <c r="O9457" t="s">
        <v>363</v>
      </c>
      <c r="P9457">
        <v>5</v>
      </c>
      <c r="Q9457" t="s">
        <v>50</v>
      </c>
    </row>
    <row r="9458" spans="1:17" hidden="1" x14ac:dyDescent="0.3">
      <c r="A9458" t="s">
        <v>146</v>
      </c>
      <c r="B9458" t="s">
        <v>9745</v>
      </c>
      <c r="C9458" t="s">
        <v>99</v>
      </c>
      <c r="D9458" t="s">
        <v>46</v>
      </c>
      <c r="E9458" t="s">
        <v>38</v>
      </c>
      <c r="F9458">
        <v>3.34</v>
      </c>
      <c r="G9458">
        <v>31</v>
      </c>
      <c r="H9458">
        <v>2239.44</v>
      </c>
      <c r="I9458">
        <v>27</v>
      </c>
      <c r="J9458">
        <v>27</v>
      </c>
      <c r="K9458">
        <v>6</v>
      </c>
      <c r="L9458">
        <v>433.44</v>
      </c>
      <c r="M9458" t="s">
        <v>188</v>
      </c>
      <c r="N9458" t="s">
        <v>319</v>
      </c>
      <c r="O9458" t="s">
        <v>146</v>
      </c>
      <c r="P9458">
        <v>3</v>
      </c>
      <c r="Q9458" t="s">
        <v>50</v>
      </c>
    </row>
    <row r="9459" spans="1:17" hidden="1" x14ac:dyDescent="0.3">
      <c r="A9459" t="s">
        <v>327</v>
      </c>
      <c r="B9459" t="s">
        <v>9746</v>
      </c>
      <c r="C9459" t="s">
        <v>169</v>
      </c>
      <c r="D9459" t="s">
        <v>20</v>
      </c>
      <c r="E9459" t="s">
        <v>21</v>
      </c>
      <c r="F9459">
        <v>30.17</v>
      </c>
      <c r="G9459">
        <v>164</v>
      </c>
      <c r="H9459">
        <v>3025.8</v>
      </c>
      <c r="I9459">
        <v>6</v>
      </c>
      <c r="J9459">
        <v>27</v>
      </c>
      <c r="K9459">
        <v>28</v>
      </c>
      <c r="L9459">
        <v>516.6</v>
      </c>
      <c r="M9459" t="s">
        <v>337</v>
      </c>
      <c r="N9459" t="s">
        <v>225</v>
      </c>
      <c r="O9459" t="s">
        <v>342</v>
      </c>
      <c r="P9459">
        <v>3</v>
      </c>
      <c r="Q9459" t="s">
        <v>50</v>
      </c>
    </row>
    <row r="9460" spans="1:17" hidden="1" x14ac:dyDescent="0.3">
      <c r="A9460" t="s">
        <v>167</v>
      </c>
      <c r="B9460" t="s">
        <v>9747</v>
      </c>
      <c r="C9460" t="s">
        <v>208</v>
      </c>
      <c r="D9460" t="s">
        <v>20</v>
      </c>
      <c r="E9460" t="s">
        <v>30</v>
      </c>
      <c r="F9460">
        <v>27.47</v>
      </c>
      <c r="G9460">
        <v>159</v>
      </c>
      <c r="H9460">
        <v>2272.11</v>
      </c>
      <c r="I9460">
        <v>15</v>
      </c>
      <c r="J9460">
        <v>87</v>
      </c>
      <c r="K9460">
        <v>52</v>
      </c>
      <c r="L9460">
        <v>743.08</v>
      </c>
      <c r="M9460" t="s">
        <v>293</v>
      </c>
      <c r="N9460" t="s">
        <v>163</v>
      </c>
      <c r="O9460" t="s">
        <v>337</v>
      </c>
      <c r="P9460">
        <v>6</v>
      </c>
      <c r="Q9460" t="s">
        <v>42</v>
      </c>
    </row>
    <row r="9461" spans="1:17" hidden="1" x14ac:dyDescent="0.3">
      <c r="A9461" t="s">
        <v>254</v>
      </c>
      <c r="B9461" t="s">
        <v>9748</v>
      </c>
      <c r="C9461" t="s">
        <v>53</v>
      </c>
      <c r="D9461" t="s">
        <v>54</v>
      </c>
      <c r="E9461" t="s">
        <v>30</v>
      </c>
      <c r="F9461">
        <v>49.69</v>
      </c>
      <c r="G9461">
        <v>73</v>
      </c>
      <c r="H9461">
        <v>1505.99</v>
      </c>
      <c r="I9461">
        <v>29</v>
      </c>
      <c r="J9461">
        <v>26</v>
      </c>
      <c r="K9461">
        <v>44</v>
      </c>
      <c r="L9461">
        <v>907.72</v>
      </c>
      <c r="M9461" t="s">
        <v>68</v>
      </c>
      <c r="N9461" t="s">
        <v>32</v>
      </c>
      <c r="O9461" t="s">
        <v>33</v>
      </c>
      <c r="P9461">
        <v>5</v>
      </c>
      <c r="Q9461" t="s">
        <v>25</v>
      </c>
    </row>
    <row r="9462" spans="1:17" hidden="1" x14ac:dyDescent="0.3">
      <c r="A9462" t="s">
        <v>244</v>
      </c>
      <c r="B9462" t="s">
        <v>9749</v>
      </c>
      <c r="C9462" t="s">
        <v>187</v>
      </c>
      <c r="D9462" t="s">
        <v>54</v>
      </c>
      <c r="E9462" t="s">
        <v>38</v>
      </c>
      <c r="F9462">
        <v>60.07</v>
      </c>
      <c r="G9462">
        <v>115</v>
      </c>
      <c r="H9462">
        <v>2584.0500000000002</v>
      </c>
      <c r="I9462">
        <v>28</v>
      </c>
      <c r="J9462">
        <v>90</v>
      </c>
      <c r="K9462">
        <v>58</v>
      </c>
      <c r="L9462">
        <v>1303.26</v>
      </c>
      <c r="M9462" t="s">
        <v>225</v>
      </c>
      <c r="N9462" t="s">
        <v>124</v>
      </c>
      <c r="O9462" t="s">
        <v>184</v>
      </c>
      <c r="P9462">
        <v>2</v>
      </c>
      <c r="Q9462" t="s">
        <v>42</v>
      </c>
    </row>
    <row r="9463" spans="1:17" hidden="1" x14ac:dyDescent="0.3">
      <c r="A9463" t="s">
        <v>298</v>
      </c>
      <c r="B9463" t="s">
        <v>9750</v>
      </c>
      <c r="C9463" t="s">
        <v>133</v>
      </c>
      <c r="D9463" t="s">
        <v>134</v>
      </c>
      <c r="E9463" t="s">
        <v>21</v>
      </c>
      <c r="F9463">
        <v>9.06</v>
      </c>
      <c r="G9463">
        <v>26</v>
      </c>
      <c r="H9463">
        <v>704.6</v>
      </c>
      <c r="I9463">
        <v>35</v>
      </c>
      <c r="J9463">
        <v>60</v>
      </c>
      <c r="K9463">
        <v>6</v>
      </c>
      <c r="L9463">
        <v>162.6</v>
      </c>
      <c r="M9463" t="s">
        <v>63</v>
      </c>
      <c r="N9463" t="s">
        <v>129</v>
      </c>
      <c r="O9463" t="s">
        <v>378</v>
      </c>
      <c r="P9463">
        <v>9</v>
      </c>
      <c r="Q9463" t="s">
        <v>25</v>
      </c>
    </row>
    <row r="9464" spans="1:17" hidden="1" x14ac:dyDescent="0.3">
      <c r="A9464" t="s">
        <v>183</v>
      </c>
      <c r="B9464" t="s">
        <v>9751</v>
      </c>
      <c r="C9464" t="s">
        <v>208</v>
      </c>
      <c r="D9464" t="s">
        <v>20</v>
      </c>
      <c r="E9464" t="s">
        <v>38</v>
      </c>
      <c r="F9464">
        <v>60.14</v>
      </c>
      <c r="G9464">
        <v>59</v>
      </c>
      <c r="H9464">
        <v>394.12</v>
      </c>
      <c r="I9464">
        <v>50</v>
      </c>
      <c r="J9464">
        <v>89</v>
      </c>
      <c r="K9464">
        <v>29</v>
      </c>
      <c r="L9464">
        <v>193.72</v>
      </c>
      <c r="M9464" t="s">
        <v>441</v>
      </c>
      <c r="N9464" t="s">
        <v>120</v>
      </c>
      <c r="O9464" t="s">
        <v>159</v>
      </c>
      <c r="P9464">
        <v>8</v>
      </c>
      <c r="Q9464" t="s">
        <v>50</v>
      </c>
    </row>
    <row r="9465" spans="1:17" hidden="1" x14ac:dyDescent="0.3">
      <c r="A9465" t="s">
        <v>72</v>
      </c>
      <c r="B9465" t="s">
        <v>9752</v>
      </c>
      <c r="C9465" t="s">
        <v>93</v>
      </c>
      <c r="D9465" t="s">
        <v>20</v>
      </c>
      <c r="E9465" t="s">
        <v>21</v>
      </c>
      <c r="F9465">
        <v>83.65</v>
      </c>
      <c r="G9465">
        <v>11</v>
      </c>
      <c r="H9465">
        <v>138.71</v>
      </c>
      <c r="I9465">
        <v>8</v>
      </c>
      <c r="J9465">
        <v>34</v>
      </c>
      <c r="K9465">
        <v>10</v>
      </c>
      <c r="L9465">
        <v>126.1</v>
      </c>
      <c r="M9465" t="s">
        <v>40</v>
      </c>
      <c r="N9465" t="s">
        <v>287</v>
      </c>
      <c r="O9465" t="s">
        <v>115</v>
      </c>
      <c r="P9465">
        <v>4</v>
      </c>
      <c r="Q9465" t="s">
        <v>25</v>
      </c>
    </row>
    <row r="9466" spans="1:17" hidden="1" x14ac:dyDescent="0.3">
      <c r="A9466" t="s">
        <v>335</v>
      </c>
      <c r="B9466" t="s">
        <v>9753</v>
      </c>
      <c r="C9466" t="s">
        <v>122</v>
      </c>
      <c r="D9466" t="s">
        <v>54</v>
      </c>
      <c r="E9466" t="s">
        <v>30</v>
      </c>
      <c r="F9466">
        <v>25.23</v>
      </c>
      <c r="G9466">
        <v>114</v>
      </c>
      <c r="H9466">
        <v>7664.22</v>
      </c>
      <c r="I9466">
        <v>5</v>
      </c>
      <c r="J9466">
        <v>64</v>
      </c>
      <c r="K9466">
        <v>78</v>
      </c>
      <c r="L9466">
        <v>5243.94</v>
      </c>
      <c r="M9466" t="s">
        <v>149</v>
      </c>
      <c r="N9466" t="s">
        <v>239</v>
      </c>
      <c r="O9466" t="s">
        <v>167</v>
      </c>
      <c r="P9466">
        <v>7</v>
      </c>
      <c r="Q9466" t="s">
        <v>25</v>
      </c>
    </row>
    <row r="9467" spans="1:17" hidden="1" x14ac:dyDescent="0.3">
      <c r="A9467" t="s">
        <v>342</v>
      </c>
      <c r="B9467" t="s">
        <v>9754</v>
      </c>
      <c r="C9467" t="s">
        <v>36</v>
      </c>
      <c r="D9467" t="s">
        <v>37</v>
      </c>
      <c r="E9467" t="s">
        <v>38</v>
      </c>
      <c r="F9467">
        <v>48.66</v>
      </c>
      <c r="G9467">
        <v>183</v>
      </c>
      <c r="H9467">
        <v>3846.66</v>
      </c>
      <c r="I9467">
        <v>33</v>
      </c>
      <c r="J9467">
        <v>59</v>
      </c>
      <c r="K9467">
        <v>111</v>
      </c>
      <c r="L9467">
        <v>2333.2199999999998</v>
      </c>
      <c r="M9467" t="s">
        <v>332</v>
      </c>
      <c r="N9467" t="s">
        <v>136</v>
      </c>
      <c r="O9467" t="s">
        <v>24</v>
      </c>
      <c r="P9467">
        <v>4</v>
      </c>
      <c r="Q9467" t="s">
        <v>25</v>
      </c>
    </row>
    <row r="9468" spans="1:17" hidden="1" x14ac:dyDescent="0.3">
      <c r="A9468" t="s">
        <v>167</v>
      </c>
      <c r="B9468" t="s">
        <v>9755</v>
      </c>
      <c r="C9468" t="s">
        <v>187</v>
      </c>
      <c r="D9468" t="s">
        <v>54</v>
      </c>
      <c r="E9468" t="s">
        <v>21</v>
      </c>
      <c r="F9468">
        <v>15.15</v>
      </c>
      <c r="G9468">
        <v>154</v>
      </c>
      <c r="H9468">
        <v>4647.72</v>
      </c>
      <c r="I9468">
        <v>25</v>
      </c>
      <c r="J9468">
        <v>43</v>
      </c>
      <c r="K9468">
        <v>21</v>
      </c>
      <c r="L9468">
        <v>633.78</v>
      </c>
      <c r="M9468" t="s">
        <v>372</v>
      </c>
      <c r="N9468" t="s">
        <v>145</v>
      </c>
      <c r="O9468" t="s">
        <v>209</v>
      </c>
      <c r="P9468">
        <v>3</v>
      </c>
      <c r="Q9468" t="s">
        <v>50</v>
      </c>
    </row>
    <row r="9469" spans="1:17" hidden="1" x14ac:dyDescent="0.3">
      <c r="A9469" t="s">
        <v>33</v>
      </c>
      <c r="B9469" t="s">
        <v>9756</v>
      </c>
      <c r="C9469" t="s">
        <v>390</v>
      </c>
      <c r="D9469" t="s">
        <v>60</v>
      </c>
      <c r="E9469" t="s">
        <v>30</v>
      </c>
      <c r="F9469">
        <v>3.88</v>
      </c>
      <c r="G9469">
        <v>192</v>
      </c>
      <c r="H9469">
        <v>508.8</v>
      </c>
      <c r="I9469">
        <v>10</v>
      </c>
      <c r="J9469">
        <v>60</v>
      </c>
      <c r="K9469">
        <v>122</v>
      </c>
      <c r="L9469">
        <v>323.3</v>
      </c>
      <c r="M9469" t="s">
        <v>57</v>
      </c>
      <c r="N9469" t="s">
        <v>82</v>
      </c>
      <c r="O9469" t="s">
        <v>685</v>
      </c>
      <c r="P9469">
        <v>1</v>
      </c>
      <c r="Q9469" t="s">
        <v>50</v>
      </c>
    </row>
    <row r="9470" spans="1:17" hidden="1" x14ac:dyDescent="0.3">
      <c r="A9470" t="s">
        <v>39</v>
      </c>
      <c r="B9470" t="s">
        <v>9757</v>
      </c>
      <c r="C9470" t="s">
        <v>122</v>
      </c>
      <c r="D9470" t="s">
        <v>54</v>
      </c>
      <c r="E9470" t="s">
        <v>38</v>
      </c>
      <c r="F9470">
        <v>62.49</v>
      </c>
      <c r="G9470">
        <v>156</v>
      </c>
      <c r="H9470">
        <v>10573.68</v>
      </c>
      <c r="I9470">
        <v>32</v>
      </c>
      <c r="J9470">
        <v>57</v>
      </c>
      <c r="K9470">
        <v>54</v>
      </c>
      <c r="L9470">
        <v>3660.12</v>
      </c>
      <c r="M9470" t="s">
        <v>173</v>
      </c>
      <c r="N9470" t="s">
        <v>209</v>
      </c>
      <c r="O9470" t="s">
        <v>47</v>
      </c>
      <c r="P9470">
        <v>9</v>
      </c>
      <c r="Q9470" t="s">
        <v>25</v>
      </c>
    </row>
    <row r="9471" spans="1:17" hidden="1" x14ac:dyDescent="0.3">
      <c r="A9471" t="s">
        <v>257</v>
      </c>
      <c r="B9471" t="s">
        <v>9758</v>
      </c>
      <c r="C9471" t="s">
        <v>128</v>
      </c>
      <c r="D9471" t="s">
        <v>46</v>
      </c>
      <c r="E9471" t="s">
        <v>21</v>
      </c>
      <c r="F9471">
        <v>42.38</v>
      </c>
      <c r="G9471">
        <v>186</v>
      </c>
      <c r="H9471">
        <v>14904.18</v>
      </c>
      <c r="I9471">
        <v>21</v>
      </c>
      <c r="J9471">
        <v>73</v>
      </c>
      <c r="K9471">
        <v>9</v>
      </c>
      <c r="L9471">
        <v>721.17</v>
      </c>
      <c r="M9471" t="s">
        <v>31</v>
      </c>
      <c r="N9471" t="s">
        <v>106</v>
      </c>
      <c r="O9471" t="s">
        <v>422</v>
      </c>
      <c r="P9471">
        <v>1</v>
      </c>
      <c r="Q9471" t="s">
        <v>25</v>
      </c>
    </row>
    <row r="9472" spans="1:17" hidden="1" x14ac:dyDescent="0.3">
      <c r="A9472" t="s">
        <v>355</v>
      </c>
      <c r="B9472" t="s">
        <v>9759</v>
      </c>
      <c r="C9472" t="s">
        <v>192</v>
      </c>
      <c r="D9472" t="s">
        <v>37</v>
      </c>
      <c r="E9472" t="s">
        <v>30</v>
      </c>
      <c r="F9472">
        <v>42.44</v>
      </c>
      <c r="G9472">
        <v>74</v>
      </c>
      <c r="H9472">
        <v>5390.16</v>
      </c>
      <c r="I9472">
        <v>44</v>
      </c>
      <c r="J9472">
        <v>85</v>
      </c>
      <c r="K9472">
        <v>60</v>
      </c>
      <c r="L9472">
        <v>4370.3999999999996</v>
      </c>
      <c r="M9472" t="s">
        <v>47</v>
      </c>
      <c r="N9472" t="s">
        <v>355</v>
      </c>
      <c r="O9472" t="s">
        <v>257</v>
      </c>
      <c r="P9472">
        <v>8</v>
      </c>
      <c r="Q9472" t="s">
        <v>42</v>
      </c>
    </row>
    <row r="9473" spans="1:17" hidden="1" x14ac:dyDescent="0.3">
      <c r="A9473" t="s">
        <v>201</v>
      </c>
      <c r="B9473" t="s">
        <v>9760</v>
      </c>
      <c r="C9473" t="s">
        <v>71</v>
      </c>
      <c r="D9473" t="s">
        <v>29</v>
      </c>
      <c r="E9473" t="s">
        <v>38</v>
      </c>
      <c r="F9473">
        <v>45.28</v>
      </c>
      <c r="G9473">
        <v>152</v>
      </c>
      <c r="H9473">
        <v>4886.8</v>
      </c>
      <c r="I9473">
        <v>17</v>
      </c>
      <c r="J9473">
        <v>20</v>
      </c>
      <c r="K9473">
        <v>70</v>
      </c>
      <c r="L9473">
        <v>2250.5</v>
      </c>
      <c r="M9473" t="s">
        <v>157</v>
      </c>
      <c r="N9473" t="s">
        <v>254</v>
      </c>
      <c r="O9473" t="s">
        <v>332</v>
      </c>
      <c r="P9473">
        <v>6</v>
      </c>
      <c r="Q9473" t="s">
        <v>25</v>
      </c>
    </row>
    <row r="9474" spans="1:17" hidden="1" x14ac:dyDescent="0.3">
      <c r="A9474" t="s">
        <v>242</v>
      </c>
      <c r="B9474" t="s">
        <v>9761</v>
      </c>
      <c r="C9474" t="s">
        <v>165</v>
      </c>
      <c r="D9474" t="s">
        <v>134</v>
      </c>
      <c r="E9474" t="s">
        <v>38</v>
      </c>
      <c r="F9474">
        <v>53.23</v>
      </c>
      <c r="G9474">
        <v>199</v>
      </c>
      <c r="H9474">
        <v>12714.11</v>
      </c>
      <c r="I9474">
        <v>30</v>
      </c>
      <c r="J9474">
        <v>53</v>
      </c>
      <c r="K9474">
        <v>81</v>
      </c>
      <c r="L9474">
        <v>5175.09</v>
      </c>
      <c r="M9474" t="s">
        <v>272</v>
      </c>
      <c r="N9474" t="s">
        <v>97</v>
      </c>
      <c r="O9474" t="s">
        <v>80</v>
      </c>
      <c r="P9474">
        <v>1</v>
      </c>
      <c r="Q9474" t="s">
        <v>25</v>
      </c>
    </row>
    <row r="9475" spans="1:17" hidden="1" x14ac:dyDescent="0.3">
      <c r="A9475" t="s">
        <v>91</v>
      </c>
      <c r="B9475" t="s">
        <v>9762</v>
      </c>
      <c r="C9475" t="s">
        <v>148</v>
      </c>
      <c r="D9475" t="s">
        <v>88</v>
      </c>
      <c r="E9475" t="s">
        <v>21</v>
      </c>
      <c r="F9475">
        <v>90.98</v>
      </c>
      <c r="G9475">
        <v>63</v>
      </c>
      <c r="H9475">
        <v>5976.18</v>
      </c>
      <c r="I9475">
        <v>46</v>
      </c>
      <c r="J9475">
        <v>24</v>
      </c>
      <c r="K9475">
        <v>12</v>
      </c>
      <c r="L9475">
        <v>1138.32</v>
      </c>
      <c r="M9475" t="s">
        <v>448</v>
      </c>
      <c r="N9475" t="s">
        <v>57</v>
      </c>
      <c r="O9475" t="s">
        <v>277</v>
      </c>
      <c r="P9475">
        <v>10</v>
      </c>
      <c r="Q9475" t="s">
        <v>42</v>
      </c>
    </row>
    <row r="9476" spans="1:17" hidden="1" x14ac:dyDescent="0.3">
      <c r="A9476" t="s">
        <v>33</v>
      </c>
      <c r="B9476" t="s">
        <v>9763</v>
      </c>
      <c r="C9476" t="s">
        <v>246</v>
      </c>
      <c r="D9476" t="s">
        <v>67</v>
      </c>
      <c r="E9476" t="s">
        <v>30</v>
      </c>
      <c r="F9476">
        <v>45.41</v>
      </c>
      <c r="G9476">
        <v>109</v>
      </c>
      <c r="H9476">
        <v>9024.11</v>
      </c>
      <c r="I9476">
        <v>40</v>
      </c>
      <c r="J9476">
        <v>28</v>
      </c>
      <c r="K9476">
        <v>80</v>
      </c>
      <c r="L9476">
        <v>6623.2</v>
      </c>
      <c r="M9476" t="s">
        <v>96</v>
      </c>
      <c r="N9476" t="s">
        <v>247</v>
      </c>
      <c r="O9476" t="s">
        <v>23</v>
      </c>
      <c r="P9476">
        <v>3</v>
      </c>
      <c r="Q9476" t="s">
        <v>50</v>
      </c>
    </row>
    <row r="9477" spans="1:17" hidden="1" x14ac:dyDescent="0.3">
      <c r="A9477" t="s">
        <v>149</v>
      </c>
      <c r="B9477" t="s">
        <v>9764</v>
      </c>
      <c r="C9477" t="s">
        <v>59</v>
      </c>
      <c r="D9477" t="s">
        <v>60</v>
      </c>
      <c r="E9477" t="s">
        <v>30</v>
      </c>
      <c r="F9477">
        <v>71.3</v>
      </c>
      <c r="G9477">
        <v>183</v>
      </c>
      <c r="H9477">
        <v>6172.59</v>
      </c>
      <c r="I9477">
        <v>39</v>
      </c>
      <c r="J9477">
        <v>29</v>
      </c>
      <c r="K9477">
        <v>26</v>
      </c>
      <c r="L9477">
        <v>876.98</v>
      </c>
      <c r="M9477" t="s">
        <v>131</v>
      </c>
      <c r="N9477" t="s">
        <v>39</v>
      </c>
      <c r="O9477" t="s">
        <v>40</v>
      </c>
      <c r="P9477">
        <v>5</v>
      </c>
      <c r="Q9477" t="s">
        <v>42</v>
      </c>
    </row>
    <row r="9478" spans="1:17" hidden="1" x14ac:dyDescent="0.3">
      <c r="A9478" t="s">
        <v>166</v>
      </c>
      <c r="B9478" t="s">
        <v>9765</v>
      </c>
      <c r="C9478" t="s">
        <v>133</v>
      </c>
      <c r="D9478" t="s">
        <v>134</v>
      </c>
      <c r="E9478" t="s">
        <v>38</v>
      </c>
      <c r="F9478">
        <v>31.2</v>
      </c>
      <c r="G9478">
        <v>85</v>
      </c>
      <c r="H9478">
        <v>5071.95</v>
      </c>
      <c r="I9478">
        <v>10</v>
      </c>
      <c r="J9478">
        <v>78</v>
      </c>
      <c r="K9478">
        <v>52</v>
      </c>
      <c r="L9478">
        <v>3102.84</v>
      </c>
      <c r="M9478" t="s">
        <v>68</v>
      </c>
      <c r="N9478" t="s">
        <v>146</v>
      </c>
      <c r="O9478" t="s">
        <v>264</v>
      </c>
      <c r="P9478">
        <v>6</v>
      </c>
      <c r="Q9478" t="s">
        <v>25</v>
      </c>
    </row>
    <row r="9479" spans="1:17" hidden="1" x14ac:dyDescent="0.3">
      <c r="A9479" t="s">
        <v>190</v>
      </c>
      <c r="B9479" t="s">
        <v>9766</v>
      </c>
      <c r="C9479" t="s">
        <v>205</v>
      </c>
      <c r="D9479" t="s">
        <v>46</v>
      </c>
      <c r="E9479" t="s">
        <v>21</v>
      </c>
      <c r="F9479">
        <v>94.82</v>
      </c>
      <c r="G9479">
        <v>64</v>
      </c>
      <c r="H9479">
        <v>854.4</v>
      </c>
      <c r="I9479">
        <v>46</v>
      </c>
      <c r="J9479">
        <v>86</v>
      </c>
      <c r="K9479">
        <v>10</v>
      </c>
      <c r="L9479">
        <v>133.5</v>
      </c>
      <c r="M9479" t="s">
        <v>275</v>
      </c>
      <c r="N9479" t="s">
        <v>243</v>
      </c>
      <c r="O9479" t="s">
        <v>308</v>
      </c>
      <c r="P9479">
        <v>9</v>
      </c>
      <c r="Q9479" t="s">
        <v>42</v>
      </c>
    </row>
    <row r="9480" spans="1:17" x14ac:dyDescent="0.3">
      <c r="A9480" t="s">
        <v>257</v>
      </c>
      <c r="B9480" t="s">
        <v>9767</v>
      </c>
      <c r="C9480" t="s">
        <v>28</v>
      </c>
      <c r="D9480" t="s">
        <v>29</v>
      </c>
      <c r="E9480" t="s">
        <v>30</v>
      </c>
      <c r="F9480">
        <v>9.82</v>
      </c>
      <c r="G9480">
        <v>50</v>
      </c>
      <c r="H9480">
        <v>2806.5</v>
      </c>
      <c r="I9480">
        <v>16</v>
      </c>
      <c r="J9480">
        <v>43</v>
      </c>
      <c r="K9480">
        <v>18</v>
      </c>
      <c r="L9480">
        <v>1010.34</v>
      </c>
      <c r="M9480" t="s">
        <v>189</v>
      </c>
      <c r="N9480" t="s">
        <v>247</v>
      </c>
      <c r="O9480" t="s">
        <v>335</v>
      </c>
      <c r="P9480">
        <v>6</v>
      </c>
      <c r="Q9480" t="s">
        <v>25</v>
      </c>
    </row>
    <row r="9481" spans="1:17" hidden="1" x14ac:dyDescent="0.3">
      <c r="A9481" t="s">
        <v>34</v>
      </c>
      <c r="B9481" t="s">
        <v>9768</v>
      </c>
      <c r="C9481" t="s">
        <v>59</v>
      </c>
      <c r="D9481" t="s">
        <v>60</v>
      </c>
      <c r="E9481" t="s">
        <v>30</v>
      </c>
      <c r="F9481">
        <v>71.3</v>
      </c>
      <c r="G9481">
        <v>181</v>
      </c>
      <c r="H9481">
        <v>9783.0499999999993</v>
      </c>
      <c r="I9481">
        <v>50</v>
      </c>
      <c r="J9481">
        <v>80</v>
      </c>
      <c r="K9481">
        <v>65</v>
      </c>
      <c r="L9481">
        <v>3513.25</v>
      </c>
      <c r="M9481" t="s">
        <v>312</v>
      </c>
      <c r="N9481" t="s">
        <v>177</v>
      </c>
      <c r="O9481" t="s">
        <v>348</v>
      </c>
      <c r="P9481">
        <v>4</v>
      </c>
      <c r="Q9481" t="s">
        <v>50</v>
      </c>
    </row>
    <row r="9482" spans="1:17" hidden="1" x14ac:dyDescent="0.3">
      <c r="A9482" t="s">
        <v>335</v>
      </c>
      <c r="B9482" t="s">
        <v>9769</v>
      </c>
      <c r="C9482" t="s">
        <v>233</v>
      </c>
      <c r="D9482" t="s">
        <v>29</v>
      </c>
      <c r="E9482" t="s">
        <v>38</v>
      </c>
      <c r="F9482">
        <v>99.38</v>
      </c>
      <c r="G9482">
        <v>58</v>
      </c>
      <c r="H9482">
        <v>5183.46</v>
      </c>
      <c r="I9482">
        <v>7</v>
      </c>
      <c r="J9482">
        <v>51</v>
      </c>
      <c r="K9482">
        <v>51</v>
      </c>
      <c r="L9482">
        <v>4557.87</v>
      </c>
      <c r="M9482" t="s">
        <v>366</v>
      </c>
      <c r="N9482" t="s">
        <v>307</v>
      </c>
      <c r="O9482" t="s">
        <v>284</v>
      </c>
      <c r="P9482">
        <v>1</v>
      </c>
      <c r="Q9482" t="s">
        <v>25</v>
      </c>
    </row>
    <row r="9483" spans="1:17" hidden="1" x14ac:dyDescent="0.3">
      <c r="A9483" t="s">
        <v>348</v>
      </c>
      <c r="B9483" t="s">
        <v>9770</v>
      </c>
      <c r="C9483" t="s">
        <v>192</v>
      </c>
      <c r="D9483" t="s">
        <v>37</v>
      </c>
      <c r="E9483" t="s">
        <v>21</v>
      </c>
      <c r="F9483">
        <v>95.4</v>
      </c>
      <c r="G9483">
        <v>76</v>
      </c>
      <c r="H9483">
        <v>4759.88</v>
      </c>
      <c r="I9483">
        <v>12</v>
      </c>
      <c r="J9483">
        <v>94</v>
      </c>
      <c r="K9483">
        <v>31</v>
      </c>
      <c r="L9483">
        <v>1941.53</v>
      </c>
      <c r="M9483" t="s">
        <v>49</v>
      </c>
      <c r="N9483" t="s">
        <v>97</v>
      </c>
      <c r="O9483" t="s">
        <v>22</v>
      </c>
      <c r="P9483">
        <v>5</v>
      </c>
      <c r="Q9483" t="s">
        <v>42</v>
      </c>
    </row>
    <row r="9484" spans="1:17" hidden="1" x14ac:dyDescent="0.3">
      <c r="A9484" t="s">
        <v>301</v>
      </c>
      <c r="B9484" t="s">
        <v>9771</v>
      </c>
      <c r="C9484" t="s">
        <v>122</v>
      </c>
      <c r="D9484" t="s">
        <v>54</v>
      </c>
      <c r="E9484" t="s">
        <v>30</v>
      </c>
      <c r="F9484">
        <v>25.23</v>
      </c>
      <c r="G9484">
        <v>191</v>
      </c>
      <c r="H9484">
        <v>11534.49</v>
      </c>
      <c r="I9484">
        <v>33</v>
      </c>
      <c r="J9484">
        <v>36</v>
      </c>
      <c r="K9484">
        <v>127</v>
      </c>
      <c r="L9484">
        <v>7669.53</v>
      </c>
      <c r="M9484" t="s">
        <v>279</v>
      </c>
      <c r="N9484" t="s">
        <v>178</v>
      </c>
      <c r="O9484" t="s">
        <v>105</v>
      </c>
      <c r="P9484">
        <v>2</v>
      </c>
      <c r="Q9484" t="s">
        <v>25</v>
      </c>
    </row>
    <row r="9485" spans="1:17" hidden="1" x14ac:dyDescent="0.3">
      <c r="A9485" t="s">
        <v>334</v>
      </c>
      <c r="B9485" t="s">
        <v>9772</v>
      </c>
      <c r="C9485" t="s">
        <v>155</v>
      </c>
      <c r="D9485" t="s">
        <v>67</v>
      </c>
      <c r="E9485" t="s">
        <v>38</v>
      </c>
      <c r="F9485">
        <v>82.78</v>
      </c>
      <c r="G9485">
        <v>26</v>
      </c>
      <c r="H9485">
        <v>2273.6999999999998</v>
      </c>
      <c r="I9485">
        <v>10</v>
      </c>
      <c r="J9485">
        <v>74</v>
      </c>
      <c r="K9485">
        <v>5</v>
      </c>
      <c r="L9485">
        <v>437.25</v>
      </c>
      <c r="M9485" t="s">
        <v>220</v>
      </c>
      <c r="N9485" t="s">
        <v>216</v>
      </c>
      <c r="O9485" t="s">
        <v>185</v>
      </c>
      <c r="P9485">
        <v>2</v>
      </c>
      <c r="Q9485" t="s">
        <v>42</v>
      </c>
    </row>
    <row r="9486" spans="1:17" hidden="1" x14ac:dyDescent="0.3">
      <c r="A9486" t="s">
        <v>79</v>
      </c>
      <c r="B9486" t="s">
        <v>9773</v>
      </c>
      <c r="C9486" t="s">
        <v>286</v>
      </c>
      <c r="D9486" t="s">
        <v>54</v>
      </c>
      <c r="E9486" t="s">
        <v>21</v>
      </c>
      <c r="F9486">
        <v>36.32</v>
      </c>
      <c r="G9486">
        <v>53</v>
      </c>
      <c r="H9486">
        <v>535.29999999999995</v>
      </c>
      <c r="I9486">
        <v>7</v>
      </c>
      <c r="J9486">
        <v>81</v>
      </c>
      <c r="K9486">
        <v>39</v>
      </c>
      <c r="L9486">
        <v>393.9</v>
      </c>
      <c r="M9486" t="s">
        <v>125</v>
      </c>
      <c r="N9486" t="s">
        <v>319</v>
      </c>
      <c r="O9486" t="s">
        <v>394</v>
      </c>
      <c r="P9486">
        <v>2</v>
      </c>
      <c r="Q9486" t="s">
        <v>50</v>
      </c>
    </row>
    <row r="9487" spans="1:17" hidden="1" x14ac:dyDescent="0.3">
      <c r="A9487" t="s">
        <v>238</v>
      </c>
      <c r="B9487" t="s">
        <v>9774</v>
      </c>
      <c r="C9487" t="s">
        <v>53</v>
      </c>
      <c r="D9487" t="s">
        <v>54</v>
      </c>
      <c r="E9487" t="s">
        <v>30</v>
      </c>
      <c r="F9487">
        <v>49.69</v>
      </c>
      <c r="G9487">
        <v>143</v>
      </c>
      <c r="H9487">
        <v>5730.01</v>
      </c>
      <c r="I9487">
        <v>27</v>
      </c>
      <c r="J9487">
        <v>28</v>
      </c>
      <c r="K9487">
        <v>116</v>
      </c>
      <c r="L9487">
        <v>4648.12</v>
      </c>
      <c r="M9487" t="s">
        <v>385</v>
      </c>
      <c r="N9487" t="s">
        <v>270</v>
      </c>
      <c r="O9487" t="s">
        <v>370</v>
      </c>
      <c r="P9487">
        <v>5</v>
      </c>
      <c r="Q9487" t="s">
        <v>50</v>
      </c>
    </row>
    <row r="9488" spans="1:17" hidden="1" x14ac:dyDescent="0.3">
      <c r="A9488" t="s">
        <v>69</v>
      </c>
      <c r="B9488" t="s">
        <v>9775</v>
      </c>
      <c r="C9488" t="s">
        <v>246</v>
      </c>
      <c r="D9488" t="s">
        <v>67</v>
      </c>
      <c r="E9488" t="s">
        <v>38</v>
      </c>
      <c r="F9488">
        <v>53.28</v>
      </c>
      <c r="G9488">
        <v>178</v>
      </c>
      <c r="H9488">
        <v>1263.8</v>
      </c>
      <c r="I9488">
        <v>26</v>
      </c>
      <c r="J9488">
        <v>94</v>
      </c>
      <c r="K9488">
        <v>18</v>
      </c>
      <c r="L9488">
        <v>127.8</v>
      </c>
      <c r="M9488" t="s">
        <v>170</v>
      </c>
      <c r="N9488" t="s">
        <v>55</v>
      </c>
      <c r="O9488" t="s">
        <v>218</v>
      </c>
      <c r="P9488">
        <v>9</v>
      </c>
      <c r="Q9488" t="s">
        <v>50</v>
      </c>
    </row>
    <row r="9489" spans="1:17" hidden="1" x14ac:dyDescent="0.3">
      <c r="A9489" t="s">
        <v>153</v>
      </c>
      <c r="B9489" t="s">
        <v>9776</v>
      </c>
      <c r="C9489" t="s">
        <v>133</v>
      </c>
      <c r="D9489" t="s">
        <v>134</v>
      </c>
      <c r="E9489" t="s">
        <v>21</v>
      </c>
      <c r="F9489">
        <v>9.06</v>
      </c>
      <c r="G9489">
        <v>126</v>
      </c>
      <c r="H9489">
        <v>11515.14</v>
      </c>
      <c r="I9489">
        <v>50</v>
      </c>
      <c r="J9489">
        <v>74</v>
      </c>
      <c r="K9489">
        <v>102</v>
      </c>
      <c r="L9489">
        <v>9321.7800000000007</v>
      </c>
      <c r="M9489" t="s">
        <v>79</v>
      </c>
      <c r="N9489" t="s">
        <v>335</v>
      </c>
      <c r="O9489" t="s">
        <v>272</v>
      </c>
      <c r="P9489">
        <v>2</v>
      </c>
      <c r="Q9489" t="s">
        <v>25</v>
      </c>
    </row>
    <row r="9490" spans="1:17" hidden="1" x14ac:dyDescent="0.3">
      <c r="A9490" t="s">
        <v>94</v>
      </c>
      <c r="B9490" t="s">
        <v>9777</v>
      </c>
      <c r="C9490" t="s">
        <v>141</v>
      </c>
      <c r="D9490" t="s">
        <v>88</v>
      </c>
      <c r="E9490" t="s">
        <v>38</v>
      </c>
      <c r="F9490">
        <v>49.4</v>
      </c>
      <c r="G9490">
        <v>183</v>
      </c>
      <c r="H9490">
        <v>15113.97</v>
      </c>
      <c r="I9490">
        <v>25</v>
      </c>
      <c r="J9490">
        <v>37</v>
      </c>
      <c r="K9490">
        <v>143</v>
      </c>
      <c r="L9490">
        <v>11810.37</v>
      </c>
      <c r="M9490" t="s">
        <v>135</v>
      </c>
      <c r="N9490" t="s">
        <v>139</v>
      </c>
      <c r="O9490" t="s">
        <v>783</v>
      </c>
      <c r="P9490">
        <v>2</v>
      </c>
      <c r="Q9490" t="s">
        <v>42</v>
      </c>
    </row>
    <row r="9491" spans="1:17" hidden="1" x14ac:dyDescent="0.3">
      <c r="A9491" t="s">
        <v>57</v>
      </c>
      <c r="B9491" t="s">
        <v>9778</v>
      </c>
      <c r="C9491" t="s">
        <v>122</v>
      </c>
      <c r="D9491" t="s">
        <v>54</v>
      </c>
      <c r="E9491" t="s">
        <v>30</v>
      </c>
      <c r="F9491">
        <v>25.23</v>
      </c>
      <c r="G9491">
        <v>128</v>
      </c>
      <c r="H9491">
        <v>3779.84</v>
      </c>
      <c r="I9491">
        <v>38</v>
      </c>
      <c r="J9491">
        <v>60</v>
      </c>
      <c r="K9491">
        <v>17</v>
      </c>
      <c r="L9491">
        <v>502.01</v>
      </c>
      <c r="M9491" t="s">
        <v>106</v>
      </c>
      <c r="N9491" t="s">
        <v>138</v>
      </c>
      <c r="O9491" t="s">
        <v>110</v>
      </c>
      <c r="P9491">
        <v>9</v>
      </c>
      <c r="Q9491" t="s">
        <v>42</v>
      </c>
    </row>
    <row r="9492" spans="1:17" hidden="1" x14ac:dyDescent="0.3">
      <c r="A9492" t="s">
        <v>234</v>
      </c>
      <c r="B9492" t="s">
        <v>9779</v>
      </c>
      <c r="C9492" t="s">
        <v>246</v>
      </c>
      <c r="D9492" t="s">
        <v>67</v>
      </c>
      <c r="E9492" t="s">
        <v>38</v>
      </c>
      <c r="F9492">
        <v>53.28</v>
      </c>
      <c r="G9492">
        <v>26</v>
      </c>
      <c r="H9492">
        <v>2123.16</v>
      </c>
      <c r="I9492">
        <v>23</v>
      </c>
      <c r="J9492">
        <v>40</v>
      </c>
      <c r="K9492">
        <v>7</v>
      </c>
      <c r="L9492">
        <v>571.62</v>
      </c>
      <c r="M9492" t="s">
        <v>111</v>
      </c>
      <c r="N9492" t="s">
        <v>39</v>
      </c>
      <c r="O9492" t="s">
        <v>370</v>
      </c>
      <c r="P9492">
        <v>8</v>
      </c>
      <c r="Q9492" t="s">
        <v>25</v>
      </c>
    </row>
    <row r="9493" spans="1:17" hidden="1" x14ac:dyDescent="0.3">
      <c r="A9493" t="s">
        <v>157</v>
      </c>
      <c r="B9493" t="s">
        <v>9780</v>
      </c>
      <c r="C9493" t="s">
        <v>141</v>
      </c>
      <c r="D9493" t="s">
        <v>88</v>
      </c>
      <c r="E9493" t="s">
        <v>21</v>
      </c>
      <c r="F9493">
        <v>96.91</v>
      </c>
      <c r="G9493">
        <v>185</v>
      </c>
      <c r="H9493">
        <v>4895.1000000000004</v>
      </c>
      <c r="I9493">
        <v>8</v>
      </c>
      <c r="J9493">
        <v>29</v>
      </c>
      <c r="K9493">
        <v>111</v>
      </c>
      <c r="L9493">
        <v>2937.06</v>
      </c>
      <c r="M9493" t="s">
        <v>283</v>
      </c>
      <c r="N9493" t="s">
        <v>201</v>
      </c>
      <c r="O9493" t="s">
        <v>183</v>
      </c>
      <c r="P9493">
        <v>7</v>
      </c>
      <c r="Q9493" t="s">
        <v>50</v>
      </c>
    </row>
    <row r="9494" spans="1:17" hidden="1" x14ac:dyDescent="0.3">
      <c r="A9494" t="s">
        <v>26</v>
      </c>
      <c r="B9494" t="s">
        <v>9781</v>
      </c>
      <c r="C9494" t="s">
        <v>228</v>
      </c>
      <c r="D9494" t="s">
        <v>54</v>
      </c>
      <c r="E9494" t="s">
        <v>30</v>
      </c>
      <c r="F9494">
        <v>50.86</v>
      </c>
      <c r="G9494">
        <v>75</v>
      </c>
      <c r="H9494">
        <v>1892.25</v>
      </c>
      <c r="I9494">
        <v>9</v>
      </c>
      <c r="J9494">
        <v>49</v>
      </c>
      <c r="K9494">
        <v>6</v>
      </c>
      <c r="L9494">
        <v>151.38</v>
      </c>
      <c r="M9494" t="s">
        <v>57</v>
      </c>
      <c r="N9494" t="s">
        <v>80</v>
      </c>
      <c r="O9494" t="s">
        <v>111</v>
      </c>
      <c r="P9494">
        <v>6</v>
      </c>
      <c r="Q9494" t="s">
        <v>25</v>
      </c>
    </row>
    <row r="9495" spans="1:17" hidden="1" x14ac:dyDescent="0.3">
      <c r="A9495" t="s">
        <v>106</v>
      </c>
      <c r="B9495" t="s">
        <v>9782</v>
      </c>
      <c r="C9495" t="s">
        <v>208</v>
      </c>
      <c r="D9495" t="s">
        <v>20</v>
      </c>
      <c r="E9495" t="s">
        <v>38</v>
      </c>
      <c r="F9495">
        <v>60.14</v>
      </c>
      <c r="G9495">
        <v>45</v>
      </c>
      <c r="H9495">
        <v>225.9</v>
      </c>
      <c r="I9495">
        <v>20</v>
      </c>
      <c r="J9495">
        <v>94</v>
      </c>
      <c r="K9495">
        <v>25</v>
      </c>
      <c r="L9495">
        <v>125.5</v>
      </c>
      <c r="M9495" t="s">
        <v>181</v>
      </c>
      <c r="N9495" t="s">
        <v>270</v>
      </c>
      <c r="O9495" t="s">
        <v>75</v>
      </c>
      <c r="P9495">
        <v>2</v>
      </c>
      <c r="Q9495" t="s">
        <v>42</v>
      </c>
    </row>
    <row r="9496" spans="1:17" hidden="1" x14ac:dyDescent="0.3">
      <c r="A9496" t="s">
        <v>39</v>
      </c>
      <c r="B9496" t="s">
        <v>9783</v>
      </c>
      <c r="C9496" t="s">
        <v>128</v>
      </c>
      <c r="D9496" t="s">
        <v>46</v>
      </c>
      <c r="E9496" t="s">
        <v>21</v>
      </c>
      <c r="F9496">
        <v>42.38</v>
      </c>
      <c r="G9496">
        <v>107</v>
      </c>
      <c r="H9496">
        <v>9441.68</v>
      </c>
      <c r="I9496">
        <v>46</v>
      </c>
      <c r="J9496">
        <v>69</v>
      </c>
      <c r="K9496">
        <v>22</v>
      </c>
      <c r="L9496">
        <v>1941.28</v>
      </c>
      <c r="M9496" t="s">
        <v>250</v>
      </c>
      <c r="N9496" t="s">
        <v>43</v>
      </c>
      <c r="O9496" t="s">
        <v>313</v>
      </c>
      <c r="P9496">
        <v>6</v>
      </c>
      <c r="Q9496" t="s">
        <v>42</v>
      </c>
    </row>
    <row r="9497" spans="1:17" hidden="1" x14ac:dyDescent="0.3">
      <c r="A9497" t="s">
        <v>184</v>
      </c>
      <c r="B9497" t="s">
        <v>9784</v>
      </c>
      <c r="C9497" t="s">
        <v>208</v>
      </c>
      <c r="D9497" t="s">
        <v>20</v>
      </c>
      <c r="E9497" t="s">
        <v>30</v>
      </c>
      <c r="F9497">
        <v>27.47</v>
      </c>
      <c r="G9497">
        <v>120</v>
      </c>
      <c r="H9497">
        <v>5888.4</v>
      </c>
      <c r="I9497">
        <v>49</v>
      </c>
      <c r="J9497">
        <v>40</v>
      </c>
      <c r="K9497">
        <v>96</v>
      </c>
      <c r="L9497">
        <v>4710.72</v>
      </c>
      <c r="M9497" t="s">
        <v>301</v>
      </c>
      <c r="N9497" t="s">
        <v>295</v>
      </c>
      <c r="O9497" t="s">
        <v>55</v>
      </c>
      <c r="P9497">
        <v>6</v>
      </c>
      <c r="Q9497" t="s">
        <v>42</v>
      </c>
    </row>
    <row r="9498" spans="1:17" hidden="1" x14ac:dyDescent="0.3">
      <c r="A9498" t="s">
        <v>120</v>
      </c>
      <c r="B9498" t="s">
        <v>9785</v>
      </c>
      <c r="C9498" t="s">
        <v>77</v>
      </c>
      <c r="D9498" t="s">
        <v>60</v>
      </c>
      <c r="E9498" t="s">
        <v>38</v>
      </c>
      <c r="F9498">
        <v>94.81</v>
      </c>
      <c r="G9498">
        <v>115</v>
      </c>
      <c r="H9498">
        <v>5117.5</v>
      </c>
      <c r="I9498">
        <v>13</v>
      </c>
      <c r="J9498">
        <v>22</v>
      </c>
      <c r="K9498">
        <v>27</v>
      </c>
      <c r="L9498">
        <v>1201.5</v>
      </c>
      <c r="M9498" t="s">
        <v>34</v>
      </c>
      <c r="N9498" t="s">
        <v>270</v>
      </c>
      <c r="O9498" t="s">
        <v>378</v>
      </c>
      <c r="P9498">
        <v>2</v>
      </c>
      <c r="Q9498" t="s">
        <v>50</v>
      </c>
    </row>
    <row r="9499" spans="1:17" hidden="1" x14ac:dyDescent="0.3">
      <c r="A9499" t="s">
        <v>162</v>
      </c>
      <c r="B9499" t="s">
        <v>9786</v>
      </c>
      <c r="C9499" t="s">
        <v>53</v>
      </c>
      <c r="D9499" t="s">
        <v>54</v>
      </c>
      <c r="E9499" t="s">
        <v>21</v>
      </c>
      <c r="F9499">
        <v>26.92</v>
      </c>
      <c r="G9499">
        <v>43</v>
      </c>
      <c r="H9499">
        <v>694.45</v>
      </c>
      <c r="I9499">
        <v>26</v>
      </c>
      <c r="J9499">
        <v>41</v>
      </c>
      <c r="K9499">
        <v>36</v>
      </c>
      <c r="L9499">
        <v>581.4</v>
      </c>
      <c r="M9499" t="s">
        <v>170</v>
      </c>
      <c r="N9499" t="s">
        <v>75</v>
      </c>
      <c r="O9499" t="s">
        <v>89</v>
      </c>
      <c r="P9499">
        <v>2</v>
      </c>
      <c r="Q9499" t="s">
        <v>25</v>
      </c>
    </row>
    <row r="9500" spans="1:17" hidden="1" x14ac:dyDescent="0.3">
      <c r="A9500" t="s">
        <v>39</v>
      </c>
      <c r="B9500" t="s">
        <v>9787</v>
      </c>
      <c r="C9500" t="s">
        <v>261</v>
      </c>
      <c r="D9500" t="s">
        <v>20</v>
      </c>
      <c r="E9500" t="s">
        <v>30</v>
      </c>
      <c r="F9500">
        <v>50.94</v>
      </c>
      <c r="G9500">
        <v>151</v>
      </c>
      <c r="H9500">
        <v>12241.57</v>
      </c>
      <c r="I9500">
        <v>6</v>
      </c>
      <c r="J9500">
        <v>40</v>
      </c>
      <c r="K9500">
        <v>24</v>
      </c>
      <c r="L9500">
        <v>1945.68</v>
      </c>
      <c r="M9500" t="s">
        <v>301</v>
      </c>
      <c r="N9500" t="s">
        <v>39</v>
      </c>
      <c r="O9500" t="s">
        <v>75</v>
      </c>
      <c r="P9500">
        <v>3</v>
      </c>
      <c r="Q9500" t="s">
        <v>42</v>
      </c>
    </row>
    <row r="9501" spans="1:17" hidden="1" x14ac:dyDescent="0.3">
      <c r="A9501" t="s">
        <v>451</v>
      </c>
      <c r="B9501" t="s">
        <v>9788</v>
      </c>
      <c r="C9501" t="s">
        <v>71</v>
      </c>
      <c r="D9501" t="s">
        <v>29</v>
      </c>
      <c r="E9501" t="s">
        <v>38</v>
      </c>
      <c r="F9501">
        <v>45.28</v>
      </c>
      <c r="G9501">
        <v>179</v>
      </c>
      <c r="H9501">
        <v>14477.52</v>
      </c>
      <c r="I9501">
        <v>10</v>
      </c>
      <c r="J9501">
        <v>39</v>
      </c>
      <c r="K9501">
        <v>141</v>
      </c>
      <c r="L9501">
        <v>11404.08</v>
      </c>
      <c r="M9501" t="s">
        <v>213</v>
      </c>
      <c r="N9501" t="s">
        <v>312</v>
      </c>
      <c r="O9501" t="s">
        <v>130</v>
      </c>
      <c r="P9501">
        <v>3</v>
      </c>
      <c r="Q9501" t="s">
        <v>42</v>
      </c>
    </row>
    <row r="9502" spans="1:17" hidden="1" x14ac:dyDescent="0.3">
      <c r="A9502" t="s">
        <v>184</v>
      </c>
      <c r="B9502" t="s">
        <v>9789</v>
      </c>
      <c r="C9502" t="s">
        <v>261</v>
      </c>
      <c r="D9502" t="s">
        <v>20</v>
      </c>
      <c r="E9502" t="s">
        <v>21</v>
      </c>
      <c r="F9502">
        <v>76.069999999999993</v>
      </c>
      <c r="G9502">
        <v>179</v>
      </c>
      <c r="H9502">
        <v>8581.26</v>
      </c>
      <c r="I9502">
        <v>15</v>
      </c>
      <c r="J9502">
        <v>24</v>
      </c>
      <c r="K9502">
        <v>150</v>
      </c>
      <c r="L9502">
        <v>7191</v>
      </c>
      <c r="M9502" t="s">
        <v>55</v>
      </c>
      <c r="N9502" t="s">
        <v>142</v>
      </c>
      <c r="O9502" t="s">
        <v>150</v>
      </c>
      <c r="P9502">
        <v>4</v>
      </c>
      <c r="Q9502" t="s">
        <v>50</v>
      </c>
    </row>
    <row r="9503" spans="1:17" hidden="1" x14ac:dyDescent="0.3">
      <c r="A9503" t="s">
        <v>350</v>
      </c>
      <c r="B9503" t="s">
        <v>9790</v>
      </c>
      <c r="C9503" t="s">
        <v>286</v>
      </c>
      <c r="D9503" t="s">
        <v>54</v>
      </c>
      <c r="E9503" t="s">
        <v>21</v>
      </c>
      <c r="F9503">
        <v>36.32</v>
      </c>
      <c r="G9503">
        <v>188</v>
      </c>
      <c r="H9503">
        <v>1438.2</v>
      </c>
      <c r="I9503">
        <v>37</v>
      </c>
      <c r="J9503">
        <v>71</v>
      </c>
      <c r="K9503">
        <v>49</v>
      </c>
      <c r="L9503">
        <v>374.85</v>
      </c>
      <c r="M9503" t="s">
        <v>435</v>
      </c>
      <c r="N9503" t="s">
        <v>31</v>
      </c>
      <c r="O9503" t="s">
        <v>189</v>
      </c>
      <c r="P9503">
        <v>5</v>
      </c>
      <c r="Q9503" t="s">
        <v>50</v>
      </c>
    </row>
    <row r="9504" spans="1:17" hidden="1" x14ac:dyDescent="0.3">
      <c r="A9504" t="s">
        <v>189</v>
      </c>
      <c r="B9504" t="s">
        <v>9791</v>
      </c>
      <c r="C9504" t="s">
        <v>317</v>
      </c>
      <c r="D9504" t="s">
        <v>88</v>
      </c>
      <c r="E9504" t="s">
        <v>30</v>
      </c>
      <c r="F9504">
        <v>6.29</v>
      </c>
      <c r="G9504">
        <v>92</v>
      </c>
      <c r="H9504">
        <v>7629.56</v>
      </c>
      <c r="I9504">
        <v>25</v>
      </c>
      <c r="J9504">
        <v>48</v>
      </c>
      <c r="K9504">
        <v>71</v>
      </c>
      <c r="L9504">
        <v>5888.03</v>
      </c>
      <c r="M9504" t="s">
        <v>210</v>
      </c>
      <c r="N9504" t="s">
        <v>366</v>
      </c>
      <c r="O9504" t="s">
        <v>114</v>
      </c>
      <c r="P9504">
        <v>5</v>
      </c>
      <c r="Q9504" t="s">
        <v>50</v>
      </c>
    </row>
    <row r="9505" spans="1:17" hidden="1" x14ac:dyDescent="0.3">
      <c r="A9505" t="s">
        <v>43</v>
      </c>
      <c r="B9505" t="s">
        <v>9792</v>
      </c>
      <c r="C9505" t="s">
        <v>161</v>
      </c>
      <c r="D9505" t="s">
        <v>67</v>
      </c>
      <c r="E9505" t="s">
        <v>38</v>
      </c>
      <c r="F9505">
        <v>53.48</v>
      </c>
      <c r="G9505">
        <v>11</v>
      </c>
      <c r="H9505">
        <v>660.99</v>
      </c>
      <c r="I9505">
        <v>40</v>
      </c>
      <c r="J9505">
        <v>62</v>
      </c>
      <c r="K9505">
        <v>11</v>
      </c>
      <c r="L9505">
        <v>660.99</v>
      </c>
      <c r="M9505" t="s">
        <v>68</v>
      </c>
      <c r="N9505" t="s">
        <v>305</v>
      </c>
      <c r="O9505" t="s">
        <v>90</v>
      </c>
      <c r="P9505">
        <v>10</v>
      </c>
      <c r="Q9505" t="s">
        <v>42</v>
      </c>
    </row>
    <row r="9506" spans="1:17" hidden="1" x14ac:dyDescent="0.3">
      <c r="A9506" t="s">
        <v>295</v>
      </c>
      <c r="B9506" t="s">
        <v>9793</v>
      </c>
      <c r="C9506" t="s">
        <v>45</v>
      </c>
      <c r="D9506" t="s">
        <v>46</v>
      </c>
      <c r="E9506" t="s">
        <v>21</v>
      </c>
      <c r="F9506">
        <v>54.87</v>
      </c>
      <c r="G9506">
        <v>166</v>
      </c>
      <c r="H9506">
        <v>15451.28</v>
      </c>
      <c r="I9506">
        <v>34</v>
      </c>
      <c r="J9506">
        <v>77</v>
      </c>
      <c r="K9506">
        <v>44</v>
      </c>
      <c r="L9506">
        <v>4095.52</v>
      </c>
      <c r="M9506" t="s">
        <v>435</v>
      </c>
      <c r="N9506" t="s">
        <v>201</v>
      </c>
      <c r="O9506" t="s">
        <v>446</v>
      </c>
      <c r="P9506">
        <v>4</v>
      </c>
      <c r="Q9506" t="s">
        <v>25</v>
      </c>
    </row>
    <row r="9507" spans="1:17" hidden="1" x14ac:dyDescent="0.3">
      <c r="A9507" t="s">
        <v>409</v>
      </c>
      <c r="B9507" t="s">
        <v>9794</v>
      </c>
      <c r="C9507" t="s">
        <v>141</v>
      </c>
      <c r="D9507" t="s">
        <v>88</v>
      </c>
      <c r="E9507" t="s">
        <v>30</v>
      </c>
      <c r="F9507">
        <v>79.41</v>
      </c>
      <c r="G9507">
        <v>34</v>
      </c>
      <c r="H9507">
        <v>2710.48</v>
      </c>
      <c r="I9507">
        <v>35</v>
      </c>
      <c r="J9507">
        <v>80</v>
      </c>
      <c r="K9507">
        <v>0</v>
      </c>
      <c r="L9507">
        <v>0</v>
      </c>
      <c r="N9507" t="s">
        <v>244</v>
      </c>
      <c r="O9507" t="s">
        <v>17</v>
      </c>
      <c r="P9507">
        <v>3</v>
      </c>
      <c r="Q9507" t="s">
        <v>50</v>
      </c>
    </row>
    <row r="9508" spans="1:17" hidden="1" x14ac:dyDescent="0.3">
      <c r="A9508" t="s">
        <v>469</v>
      </c>
      <c r="B9508" t="s">
        <v>9795</v>
      </c>
      <c r="C9508" t="s">
        <v>141</v>
      </c>
      <c r="D9508" t="s">
        <v>88</v>
      </c>
      <c r="E9508" t="s">
        <v>30</v>
      </c>
      <c r="F9508">
        <v>79.41</v>
      </c>
      <c r="G9508">
        <v>36</v>
      </c>
      <c r="H9508">
        <v>2200.6799999999998</v>
      </c>
      <c r="I9508">
        <v>13</v>
      </c>
      <c r="J9508">
        <v>95</v>
      </c>
      <c r="K9508">
        <v>29</v>
      </c>
      <c r="L9508">
        <v>1772.77</v>
      </c>
      <c r="M9508" t="s">
        <v>212</v>
      </c>
      <c r="N9508" t="s">
        <v>350</v>
      </c>
      <c r="O9508" t="s">
        <v>115</v>
      </c>
      <c r="P9508">
        <v>3</v>
      </c>
      <c r="Q9508" t="s">
        <v>42</v>
      </c>
    </row>
    <row r="9509" spans="1:17" hidden="1" x14ac:dyDescent="0.3">
      <c r="A9509" t="s">
        <v>464</v>
      </c>
      <c r="B9509" t="s">
        <v>9796</v>
      </c>
      <c r="C9509" t="s">
        <v>161</v>
      </c>
      <c r="D9509" t="s">
        <v>67</v>
      </c>
      <c r="E9509" t="s">
        <v>30</v>
      </c>
      <c r="F9509">
        <v>17.920000000000002</v>
      </c>
      <c r="G9509">
        <v>149</v>
      </c>
      <c r="H9509">
        <v>8466.18</v>
      </c>
      <c r="I9509">
        <v>19</v>
      </c>
      <c r="J9509">
        <v>34</v>
      </c>
      <c r="K9509">
        <v>149</v>
      </c>
      <c r="L9509">
        <v>8466.18</v>
      </c>
      <c r="M9509" t="s">
        <v>108</v>
      </c>
      <c r="N9509" t="s">
        <v>279</v>
      </c>
      <c r="O9509" t="s">
        <v>41</v>
      </c>
      <c r="P9509">
        <v>5</v>
      </c>
      <c r="Q9509" t="s">
        <v>50</v>
      </c>
    </row>
    <row r="9510" spans="1:17" hidden="1" x14ac:dyDescent="0.3">
      <c r="A9510" t="s">
        <v>184</v>
      </c>
      <c r="B9510" t="s">
        <v>9797</v>
      </c>
      <c r="C9510" t="s">
        <v>261</v>
      </c>
      <c r="D9510" t="s">
        <v>20</v>
      </c>
      <c r="E9510" t="s">
        <v>21</v>
      </c>
      <c r="F9510">
        <v>76.069999999999993</v>
      </c>
      <c r="G9510">
        <v>177</v>
      </c>
      <c r="H9510">
        <v>1400.07</v>
      </c>
      <c r="I9510">
        <v>41</v>
      </c>
      <c r="J9510">
        <v>83</v>
      </c>
      <c r="K9510">
        <v>52</v>
      </c>
      <c r="L9510">
        <v>411.32</v>
      </c>
      <c r="M9510" t="s">
        <v>193</v>
      </c>
      <c r="N9510" t="s">
        <v>153</v>
      </c>
      <c r="O9510" t="s">
        <v>130</v>
      </c>
      <c r="P9510">
        <v>5</v>
      </c>
      <c r="Q9510" t="s">
        <v>50</v>
      </c>
    </row>
    <row r="9511" spans="1:17" hidden="1" x14ac:dyDescent="0.3">
      <c r="A9511" t="s">
        <v>310</v>
      </c>
      <c r="B9511" t="s">
        <v>9798</v>
      </c>
      <c r="C9511" t="s">
        <v>77</v>
      </c>
      <c r="D9511" t="s">
        <v>60</v>
      </c>
      <c r="E9511" t="s">
        <v>38</v>
      </c>
      <c r="F9511">
        <v>94.81</v>
      </c>
      <c r="G9511">
        <v>95</v>
      </c>
      <c r="H9511">
        <v>5086.3</v>
      </c>
      <c r="I9511">
        <v>37</v>
      </c>
      <c r="J9511">
        <v>39</v>
      </c>
      <c r="K9511">
        <v>68</v>
      </c>
      <c r="L9511">
        <v>3640.72</v>
      </c>
      <c r="M9511" t="s">
        <v>257</v>
      </c>
      <c r="N9511" t="s">
        <v>78</v>
      </c>
      <c r="O9511" t="s">
        <v>313</v>
      </c>
      <c r="P9511">
        <v>2</v>
      </c>
      <c r="Q9511" t="s">
        <v>50</v>
      </c>
    </row>
    <row r="9512" spans="1:17" hidden="1" x14ac:dyDescent="0.3">
      <c r="A9512" t="s">
        <v>114</v>
      </c>
      <c r="B9512" t="s">
        <v>9799</v>
      </c>
      <c r="C9512" t="s">
        <v>315</v>
      </c>
      <c r="D9512" t="s">
        <v>37</v>
      </c>
      <c r="E9512" t="s">
        <v>21</v>
      </c>
      <c r="F9512">
        <v>86.75</v>
      </c>
      <c r="G9512">
        <v>76</v>
      </c>
      <c r="H9512">
        <v>3783.28</v>
      </c>
      <c r="I9512">
        <v>21</v>
      </c>
      <c r="J9512">
        <v>85</v>
      </c>
      <c r="K9512">
        <v>32</v>
      </c>
      <c r="L9512">
        <v>1592.96</v>
      </c>
      <c r="M9512" t="s">
        <v>85</v>
      </c>
      <c r="N9512" t="s">
        <v>116</v>
      </c>
      <c r="O9512" t="s">
        <v>145</v>
      </c>
      <c r="P9512">
        <v>8</v>
      </c>
      <c r="Q9512" t="s">
        <v>50</v>
      </c>
    </row>
    <row r="9513" spans="1:17" hidden="1" x14ac:dyDescent="0.3">
      <c r="A9513" t="s">
        <v>80</v>
      </c>
      <c r="B9513" t="s">
        <v>9800</v>
      </c>
      <c r="C9513" t="s">
        <v>77</v>
      </c>
      <c r="D9513" t="s">
        <v>60</v>
      </c>
      <c r="E9513" t="s">
        <v>30</v>
      </c>
      <c r="F9513">
        <v>78.790000000000006</v>
      </c>
      <c r="G9513">
        <v>103</v>
      </c>
      <c r="H9513">
        <v>6990.61</v>
      </c>
      <c r="I9513">
        <v>17</v>
      </c>
      <c r="J9513">
        <v>28</v>
      </c>
      <c r="K9513">
        <v>93</v>
      </c>
      <c r="L9513">
        <v>6311.91</v>
      </c>
      <c r="M9513" t="s">
        <v>146</v>
      </c>
      <c r="N9513" t="s">
        <v>96</v>
      </c>
      <c r="O9513" t="s">
        <v>193</v>
      </c>
      <c r="P9513">
        <v>8</v>
      </c>
      <c r="Q9513" t="s">
        <v>50</v>
      </c>
    </row>
    <row r="9514" spans="1:17" x14ac:dyDescent="0.3">
      <c r="A9514" t="s">
        <v>82</v>
      </c>
      <c r="B9514" t="s">
        <v>9801</v>
      </c>
      <c r="C9514" t="s">
        <v>28</v>
      </c>
      <c r="D9514" t="s">
        <v>29</v>
      </c>
      <c r="E9514" t="s">
        <v>38</v>
      </c>
      <c r="F9514">
        <v>48.48</v>
      </c>
      <c r="G9514">
        <v>67</v>
      </c>
      <c r="H9514">
        <v>5477.25</v>
      </c>
      <c r="I9514">
        <v>19</v>
      </c>
      <c r="J9514">
        <v>99</v>
      </c>
      <c r="K9514">
        <v>56</v>
      </c>
      <c r="L9514">
        <v>4578</v>
      </c>
      <c r="M9514" t="s">
        <v>209</v>
      </c>
      <c r="N9514" t="s">
        <v>422</v>
      </c>
      <c r="O9514" t="s">
        <v>312</v>
      </c>
      <c r="P9514">
        <v>3</v>
      </c>
      <c r="Q9514" t="s">
        <v>42</v>
      </c>
    </row>
    <row r="9515" spans="1:17" hidden="1" x14ac:dyDescent="0.3">
      <c r="A9515" t="s">
        <v>375</v>
      </c>
      <c r="B9515" t="s">
        <v>9802</v>
      </c>
      <c r="C9515" t="s">
        <v>241</v>
      </c>
      <c r="D9515" t="s">
        <v>134</v>
      </c>
      <c r="E9515" t="s">
        <v>21</v>
      </c>
      <c r="F9515">
        <v>17.5</v>
      </c>
      <c r="G9515">
        <v>28</v>
      </c>
      <c r="H9515">
        <v>1292.2</v>
      </c>
      <c r="I9515">
        <v>32</v>
      </c>
      <c r="J9515">
        <v>41</v>
      </c>
      <c r="K9515">
        <v>3</v>
      </c>
      <c r="L9515">
        <v>138.44999999999999</v>
      </c>
      <c r="M9515" t="s">
        <v>275</v>
      </c>
      <c r="N9515" t="s">
        <v>378</v>
      </c>
      <c r="O9515" t="s">
        <v>89</v>
      </c>
      <c r="P9515">
        <v>1</v>
      </c>
      <c r="Q9515" t="s">
        <v>42</v>
      </c>
    </row>
    <row r="9516" spans="1:17" hidden="1" x14ac:dyDescent="0.3">
      <c r="A9516" t="s">
        <v>170</v>
      </c>
      <c r="B9516" t="s">
        <v>9803</v>
      </c>
      <c r="C9516" t="s">
        <v>195</v>
      </c>
      <c r="D9516" t="s">
        <v>88</v>
      </c>
      <c r="E9516" t="s">
        <v>30</v>
      </c>
      <c r="F9516">
        <v>30.21</v>
      </c>
      <c r="G9516">
        <v>186</v>
      </c>
      <c r="H9516">
        <v>18572.099999999999</v>
      </c>
      <c r="I9516">
        <v>28</v>
      </c>
      <c r="J9516">
        <v>52</v>
      </c>
      <c r="K9516">
        <v>93</v>
      </c>
      <c r="L9516">
        <v>9286.0499999999993</v>
      </c>
      <c r="M9516" t="s">
        <v>332</v>
      </c>
      <c r="N9516" t="s">
        <v>254</v>
      </c>
      <c r="O9516" t="s">
        <v>1167</v>
      </c>
      <c r="P9516">
        <v>1</v>
      </c>
      <c r="Q9516" t="s">
        <v>42</v>
      </c>
    </row>
    <row r="9517" spans="1:17" hidden="1" x14ac:dyDescent="0.3">
      <c r="A9517" t="s">
        <v>366</v>
      </c>
      <c r="B9517" t="s">
        <v>9804</v>
      </c>
      <c r="C9517" t="s">
        <v>128</v>
      </c>
      <c r="D9517" t="s">
        <v>46</v>
      </c>
      <c r="E9517" t="s">
        <v>30</v>
      </c>
      <c r="F9517">
        <v>57.56</v>
      </c>
      <c r="G9517">
        <v>115</v>
      </c>
      <c r="H9517">
        <v>9645.0499999999993</v>
      </c>
      <c r="I9517">
        <v>27</v>
      </c>
      <c r="J9517">
        <v>99</v>
      </c>
      <c r="K9517">
        <v>93</v>
      </c>
      <c r="L9517">
        <v>7799.91</v>
      </c>
      <c r="M9517" t="s">
        <v>152</v>
      </c>
      <c r="N9517" t="s">
        <v>234</v>
      </c>
      <c r="O9517" t="s">
        <v>220</v>
      </c>
      <c r="P9517">
        <v>9</v>
      </c>
      <c r="Q9517" t="s">
        <v>50</v>
      </c>
    </row>
    <row r="9518" spans="1:17" hidden="1" x14ac:dyDescent="0.3">
      <c r="A9518" t="s">
        <v>310</v>
      </c>
      <c r="B9518" t="s">
        <v>9805</v>
      </c>
      <c r="C9518" t="s">
        <v>77</v>
      </c>
      <c r="D9518" t="s">
        <v>60</v>
      </c>
      <c r="E9518" t="s">
        <v>38</v>
      </c>
      <c r="F9518">
        <v>94.81</v>
      </c>
      <c r="G9518">
        <v>11</v>
      </c>
      <c r="H9518">
        <v>905.3</v>
      </c>
      <c r="I9518">
        <v>6</v>
      </c>
      <c r="J9518">
        <v>43</v>
      </c>
      <c r="K9518">
        <v>9</v>
      </c>
      <c r="L9518">
        <v>740.7</v>
      </c>
      <c r="M9518" t="s">
        <v>72</v>
      </c>
      <c r="N9518" t="s">
        <v>139</v>
      </c>
      <c r="O9518" t="s">
        <v>171</v>
      </c>
      <c r="P9518">
        <v>10</v>
      </c>
      <c r="Q9518" t="s">
        <v>25</v>
      </c>
    </row>
    <row r="9519" spans="1:17" hidden="1" x14ac:dyDescent="0.3">
      <c r="A9519" t="s">
        <v>210</v>
      </c>
      <c r="B9519" t="s">
        <v>9806</v>
      </c>
      <c r="C9519" t="s">
        <v>155</v>
      </c>
      <c r="D9519" t="s">
        <v>67</v>
      </c>
      <c r="E9519" t="s">
        <v>21</v>
      </c>
      <c r="F9519">
        <v>67.290000000000006</v>
      </c>
      <c r="G9519">
        <v>116</v>
      </c>
      <c r="H9519">
        <v>8302.1200000000008</v>
      </c>
      <c r="I9519">
        <v>13</v>
      </c>
      <c r="J9519">
        <v>51</v>
      </c>
      <c r="K9519">
        <v>28</v>
      </c>
      <c r="L9519">
        <v>2003.96</v>
      </c>
      <c r="M9519" t="s">
        <v>334</v>
      </c>
      <c r="N9519" t="s">
        <v>74</v>
      </c>
      <c r="O9519" t="s">
        <v>275</v>
      </c>
      <c r="P9519">
        <v>7</v>
      </c>
      <c r="Q9519" t="s">
        <v>42</v>
      </c>
    </row>
    <row r="9520" spans="1:17" hidden="1" x14ac:dyDescent="0.3">
      <c r="A9520" t="s">
        <v>17</v>
      </c>
      <c r="B9520" t="s">
        <v>9807</v>
      </c>
      <c r="C9520" t="s">
        <v>208</v>
      </c>
      <c r="D9520" t="s">
        <v>20</v>
      </c>
      <c r="E9520" t="s">
        <v>30</v>
      </c>
      <c r="F9520">
        <v>27.47</v>
      </c>
      <c r="G9520">
        <v>101</v>
      </c>
      <c r="H9520">
        <v>6074.14</v>
      </c>
      <c r="I9520">
        <v>37</v>
      </c>
      <c r="J9520">
        <v>83</v>
      </c>
      <c r="K9520">
        <v>9</v>
      </c>
      <c r="L9520">
        <v>541.26</v>
      </c>
      <c r="M9520" t="s">
        <v>257</v>
      </c>
      <c r="N9520" t="s">
        <v>277</v>
      </c>
      <c r="O9520" t="s">
        <v>576</v>
      </c>
      <c r="P9520">
        <v>10</v>
      </c>
      <c r="Q9520" t="s">
        <v>25</v>
      </c>
    </row>
    <row r="9521" spans="1:17" hidden="1" x14ac:dyDescent="0.3">
      <c r="A9521" t="s">
        <v>101</v>
      </c>
      <c r="B9521" t="s">
        <v>9808</v>
      </c>
      <c r="C9521" t="s">
        <v>141</v>
      </c>
      <c r="D9521" t="s">
        <v>88</v>
      </c>
      <c r="E9521" t="s">
        <v>38</v>
      </c>
      <c r="F9521">
        <v>49.4</v>
      </c>
      <c r="G9521">
        <v>98</v>
      </c>
      <c r="H9521">
        <v>8899.3799999999992</v>
      </c>
      <c r="I9521">
        <v>40</v>
      </c>
      <c r="J9521">
        <v>57</v>
      </c>
      <c r="K9521">
        <v>86</v>
      </c>
      <c r="L9521">
        <v>7809.66</v>
      </c>
      <c r="M9521" t="s">
        <v>89</v>
      </c>
      <c r="N9521" t="s">
        <v>119</v>
      </c>
      <c r="O9521" t="s">
        <v>210</v>
      </c>
      <c r="P9521">
        <v>9</v>
      </c>
      <c r="Q9521" t="s">
        <v>25</v>
      </c>
    </row>
    <row r="9522" spans="1:17" hidden="1" x14ac:dyDescent="0.3">
      <c r="A9522" t="s">
        <v>312</v>
      </c>
      <c r="B9522" t="s">
        <v>9809</v>
      </c>
      <c r="C9522" t="s">
        <v>99</v>
      </c>
      <c r="D9522" t="s">
        <v>46</v>
      </c>
      <c r="E9522" t="s">
        <v>21</v>
      </c>
      <c r="F9522">
        <v>81.7</v>
      </c>
      <c r="G9522">
        <v>101</v>
      </c>
      <c r="H9522">
        <v>3200.69</v>
      </c>
      <c r="I9522">
        <v>8</v>
      </c>
      <c r="J9522">
        <v>70</v>
      </c>
      <c r="K9522">
        <v>70</v>
      </c>
      <c r="L9522">
        <v>2218.3000000000002</v>
      </c>
      <c r="M9522" t="s">
        <v>61</v>
      </c>
      <c r="N9522" t="s">
        <v>91</v>
      </c>
      <c r="O9522" t="s">
        <v>78</v>
      </c>
      <c r="P9522">
        <v>1</v>
      </c>
      <c r="Q9522" t="s">
        <v>50</v>
      </c>
    </row>
    <row r="9523" spans="1:17" hidden="1" x14ac:dyDescent="0.3">
      <c r="A9523" t="s">
        <v>150</v>
      </c>
      <c r="B9523" t="s">
        <v>9810</v>
      </c>
      <c r="C9523" t="s">
        <v>315</v>
      </c>
      <c r="D9523" t="s">
        <v>37</v>
      </c>
      <c r="E9523" t="s">
        <v>30</v>
      </c>
      <c r="F9523">
        <v>5.79</v>
      </c>
      <c r="G9523">
        <v>179</v>
      </c>
      <c r="H9523">
        <v>3655.18</v>
      </c>
      <c r="I9523">
        <v>8</v>
      </c>
      <c r="J9523">
        <v>74</v>
      </c>
      <c r="K9523">
        <v>11</v>
      </c>
      <c r="L9523">
        <v>224.62</v>
      </c>
      <c r="M9523" t="s">
        <v>351</v>
      </c>
      <c r="N9523" t="s">
        <v>375</v>
      </c>
      <c r="O9523" t="s">
        <v>206</v>
      </c>
      <c r="P9523">
        <v>3</v>
      </c>
      <c r="Q9523" t="s">
        <v>42</v>
      </c>
    </row>
    <row r="9524" spans="1:17" hidden="1" x14ac:dyDescent="0.3">
      <c r="A9524" t="s">
        <v>366</v>
      </c>
      <c r="B9524" t="s">
        <v>9811</v>
      </c>
      <c r="C9524" t="s">
        <v>241</v>
      </c>
      <c r="D9524" t="s">
        <v>134</v>
      </c>
      <c r="E9524" t="s">
        <v>38</v>
      </c>
      <c r="F9524">
        <v>57.51</v>
      </c>
      <c r="G9524">
        <v>96</v>
      </c>
      <c r="H9524">
        <v>3216</v>
      </c>
      <c r="I9524">
        <v>31</v>
      </c>
      <c r="J9524">
        <v>55</v>
      </c>
      <c r="K9524">
        <v>57</v>
      </c>
      <c r="L9524">
        <v>1909.5</v>
      </c>
      <c r="M9524" t="s">
        <v>263</v>
      </c>
      <c r="N9524" t="s">
        <v>156</v>
      </c>
      <c r="O9524" t="s">
        <v>78</v>
      </c>
      <c r="P9524">
        <v>10</v>
      </c>
      <c r="Q9524" t="s">
        <v>42</v>
      </c>
    </row>
    <row r="9525" spans="1:17" hidden="1" x14ac:dyDescent="0.3">
      <c r="A9525" t="s">
        <v>167</v>
      </c>
      <c r="B9525" t="s">
        <v>9812</v>
      </c>
      <c r="C9525" t="s">
        <v>122</v>
      </c>
      <c r="D9525" t="s">
        <v>54</v>
      </c>
      <c r="E9525" t="s">
        <v>21</v>
      </c>
      <c r="F9525">
        <v>98.54</v>
      </c>
      <c r="G9525">
        <v>107</v>
      </c>
      <c r="H9525">
        <v>4251.1099999999997</v>
      </c>
      <c r="I9525">
        <v>37</v>
      </c>
      <c r="J9525">
        <v>65</v>
      </c>
      <c r="K9525">
        <v>27</v>
      </c>
      <c r="L9525">
        <v>1072.71</v>
      </c>
      <c r="M9525" t="s">
        <v>275</v>
      </c>
      <c r="N9525" t="s">
        <v>418</v>
      </c>
      <c r="O9525" t="s">
        <v>129</v>
      </c>
      <c r="P9525">
        <v>2</v>
      </c>
      <c r="Q9525" t="s">
        <v>25</v>
      </c>
    </row>
    <row r="9526" spans="1:17" hidden="1" x14ac:dyDescent="0.3">
      <c r="A9526" t="s">
        <v>106</v>
      </c>
      <c r="B9526" t="s">
        <v>9813</v>
      </c>
      <c r="C9526" t="s">
        <v>141</v>
      </c>
      <c r="D9526" t="s">
        <v>88</v>
      </c>
      <c r="E9526" t="s">
        <v>30</v>
      </c>
      <c r="F9526">
        <v>79.41</v>
      </c>
      <c r="G9526">
        <v>129</v>
      </c>
      <c r="H9526">
        <v>1228.08</v>
      </c>
      <c r="I9526">
        <v>13</v>
      </c>
      <c r="J9526">
        <v>41</v>
      </c>
      <c r="K9526">
        <v>104</v>
      </c>
      <c r="L9526">
        <v>990.08</v>
      </c>
      <c r="M9526" t="s">
        <v>464</v>
      </c>
      <c r="N9526" t="s">
        <v>287</v>
      </c>
      <c r="O9526" t="s">
        <v>270</v>
      </c>
      <c r="P9526">
        <v>8</v>
      </c>
      <c r="Q9526" t="s">
        <v>50</v>
      </c>
    </row>
    <row r="9527" spans="1:17" hidden="1" x14ac:dyDescent="0.3">
      <c r="A9527" t="s">
        <v>366</v>
      </c>
      <c r="B9527" t="s">
        <v>9814</v>
      </c>
      <c r="C9527" t="s">
        <v>99</v>
      </c>
      <c r="D9527" t="s">
        <v>46</v>
      </c>
      <c r="E9527" t="s">
        <v>38</v>
      </c>
      <c r="F9527">
        <v>3.34</v>
      </c>
      <c r="G9527">
        <v>61</v>
      </c>
      <c r="H9527">
        <v>5996.91</v>
      </c>
      <c r="I9527">
        <v>31</v>
      </c>
      <c r="J9527">
        <v>69</v>
      </c>
      <c r="K9527">
        <v>44</v>
      </c>
      <c r="L9527">
        <v>4325.6400000000003</v>
      </c>
      <c r="M9527" t="s">
        <v>351</v>
      </c>
      <c r="N9527" t="s">
        <v>234</v>
      </c>
      <c r="O9527" t="s">
        <v>185</v>
      </c>
      <c r="P9527">
        <v>3</v>
      </c>
      <c r="Q9527" t="s">
        <v>42</v>
      </c>
    </row>
    <row r="9528" spans="1:17" hidden="1" x14ac:dyDescent="0.3">
      <c r="A9528" t="s">
        <v>274</v>
      </c>
      <c r="B9528" t="s">
        <v>9815</v>
      </c>
      <c r="C9528" t="s">
        <v>169</v>
      </c>
      <c r="D9528" t="s">
        <v>20</v>
      </c>
      <c r="E9528" t="s">
        <v>21</v>
      </c>
      <c r="F9528">
        <v>30.17</v>
      </c>
      <c r="G9528">
        <v>123</v>
      </c>
      <c r="H9528">
        <v>6856.02</v>
      </c>
      <c r="I9528">
        <v>17</v>
      </c>
      <c r="J9528">
        <v>46</v>
      </c>
      <c r="K9528">
        <v>95</v>
      </c>
      <c r="L9528">
        <v>5295.3</v>
      </c>
      <c r="M9528" t="s">
        <v>63</v>
      </c>
      <c r="N9528" t="s">
        <v>189</v>
      </c>
      <c r="O9528" t="s">
        <v>213</v>
      </c>
      <c r="P9528">
        <v>7</v>
      </c>
      <c r="Q9528" t="s">
        <v>50</v>
      </c>
    </row>
    <row r="9529" spans="1:17" hidden="1" x14ac:dyDescent="0.3">
      <c r="A9529" t="s">
        <v>242</v>
      </c>
      <c r="B9529" t="s">
        <v>9816</v>
      </c>
      <c r="C9529" t="s">
        <v>161</v>
      </c>
      <c r="D9529" t="s">
        <v>67</v>
      </c>
      <c r="E9529" t="s">
        <v>21</v>
      </c>
      <c r="F9529">
        <v>58.2</v>
      </c>
      <c r="G9529">
        <v>124</v>
      </c>
      <c r="H9529">
        <v>1807.92</v>
      </c>
      <c r="I9529">
        <v>36</v>
      </c>
      <c r="J9529">
        <v>93</v>
      </c>
      <c r="K9529">
        <v>41</v>
      </c>
      <c r="L9529">
        <v>597.78</v>
      </c>
      <c r="M9529" t="s">
        <v>312</v>
      </c>
      <c r="N9529" t="s">
        <v>84</v>
      </c>
      <c r="O9529" t="s">
        <v>270</v>
      </c>
      <c r="P9529">
        <v>8</v>
      </c>
      <c r="Q9529" t="s">
        <v>42</v>
      </c>
    </row>
    <row r="9530" spans="1:17" hidden="1" x14ac:dyDescent="0.3">
      <c r="A9530" t="s">
        <v>252</v>
      </c>
      <c r="B9530" t="s">
        <v>9817</v>
      </c>
      <c r="C9530" t="s">
        <v>99</v>
      </c>
      <c r="D9530" t="s">
        <v>46</v>
      </c>
      <c r="E9530" t="s">
        <v>30</v>
      </c>
      <c r="F9530">
        <v>67.180000000000007</v>
      </c>
      <c r="G9530">
        <v>55</v>
      </c>
      <c r="H9530">
        <v>1711.05</v>
      </c>
      <c r="I9530">
        <v>13</v>
      </c>
      <c r="J9530">
        <v>86</v>
      </c>
      <c r="K9530">
        <v>5</v>
      </c>
      <c r="L9530">
        <v>155.55000000000001</v>
      </c>
      <c r="M9530" t="s">
        <v>283</v>
      </c>
      <c r="N9530" t="s">
        <v>62</v>
      </c>
      <c r="O9530" t="s">
        <v>78</v>
      </c>
      <c r="P9530">
        <v>2</v>
      </c>
      <c r="Q9530" t="s">
        <v>25</v>
      </c>
    </row>
    <row r="9531" spans="1:17" hidden="1" x14ac:dyDescent="0.3">
      <c r="A9531" t="s">
        <v>184</v>
      </c>
      <c r="B9531" t="s">
        <v>9818</v>
      </c>
      <c r="C9531" t="s">
        <v>141</v>
      </c>
      <c r="D9531" t="s">
        <v>88</v>
      </c>
      <c r="E9531" t="s">
        <v>38</v>
      </c>
      <c r="F9531">
        <v>49.4</v>
      </c>
      <c r="G9531">
        <v>24</v>
      </c>
      <c r="H9531">
        <v>1098.72</v>
      </c>
      <c r="I9531">
        <v>15</v>
      </c>
      <c r="J9531">
        <v>35</v>
      </c>
      <c r="K9531">
        <v>1</v>
      </c>
      <c r="L9531">
        <v>45.78</v>
      </c>
      <c r="M9531" t="s">
        <v>34</v>
      </c>
      <c r="N9531" t="s">
        <v>91</v>
      </c>
      <c r="O9531" t="s">
        <v>143</v>
      </c>
      <c r="P9531">
        <v>7</v>
      </c>
      <c r="Q9531" t="s">
        <v>42</v>
      </c>
    </row>
    <row r="9532" spans="1:17" hidden="1" x14ac:dyDescent="0.3">
      <c r="A9532" t="s">
        <v>332</v>
      </c>
      <c r="B9532" t="s">
        <v>9819</v>
      </c>
      <c r="C9532" t="s">
        <v>297</v>
      </c>
      <c r="D9532" t="s">
        <v>60</v>
      </c>
      <c r="E9532" t="s">
        <v>21</v>
      </c>
      <c r="F9532">
        <v>36.22</v>
      </c>
      <c r="G9532">
        <v>140</v>
      </c>
      <c r="H9532">
        <v>8890</v>
      </c>
      <c r="I9532">
        <v>19</v>
      </c>
      <c r="J9532">
        <v>21</v>
      </c>
      <c r="K9532">
        <v>3</v>
      </c>
      <c r="L9532">
        <v>190.5</v>
      </c>
      <c r="M9532" t="s">
        <v>268</v>
      </c>
      <c r="N9532" t="s">
        <v>366</v>
      </c>
      <c r="O9532" t="s">
        <v>218</v>
      </c>
      <c r="P9532">
        <v>4</v>
      </c>
      <c r="Q9532" t="s">
        <v>50</v>
      </c>
    </row>
    <row r="9533" spans="1:17" hidden="1" x14ac:dyDescent="0.3">
      <c r="A9533" t="s">
        <v>126</v>
      </c>
      <c r="B9533" t="s">
        <v>9820</v>
      </c>
      <c r="C9533" t="s">
        <v>304</v>
      </c>
      <c r="D9533" t="s">
        <v>134</v>
      </c>
      <c r="E9533" t="s">
        <v>30</v>
      </c>
      <c r="F9533">
        <v>23.25</v>
      </c>
      <c r="G9533">
        <v>177</v>
      </c>
      <c r="H9533">
        <v>14243.19</v>
      </c>
      <c r="I9533">
        <v>13</v>
      </c>
      <c r="J9533">
        <v>45</v>
      </c>
      <c r="K9533">
        <v>81</v>
      </c>
      <c r="L9533">
        <v>6518.07</v>
      </c>
      <c r="M9533" t="s">
        <v>123</v>
      </c>
      <c r="N9533" t="s">
        <v>26</v>
      </c>
      <c r="O9533" t="s">
        <v>181</v>
      </c>
      <c r="P9533">
        <v>2</v>
      </c>
      <c r="Q9533" t="s">
        <v>50</v>
      </c>
    </row>
    <row r="9534" spans="1:17" hidden="1" x14ac:dyDescent="0.3">
      <c r="A9534" t="s">
        <v>274</v>
      </c>
      <c r="B9534" t="s">
        <v>9821</v>
      </c>
      <c r="C9534" t="s">
        <v>103</v>
      </c>
      <c r="D9534" t="s">
        <v>67</v>
      </c>
      <c r="E9534" t="s">
        <v>21</v>
      </c>
      <c r="F9534">
        <v>80.08</v>
      </c>
      <c r="G9534">
        <v>37</v>
      </c>
      <c r="H9534">
        <v>2218.52</v>
      </c>
      <c r="I9534">
        <v>43</v>
      </c>
      <c r="J9534">
        <v>60</v>
      </c>
      <c r="K9534">
        <v>6</v>
      </c>
      <c r="L9534">
        <v>359.76</v>
      </c>
      <c r="M9534" t="s">
        <v>216</v>
      </c>
      <c r="N9534" t="s">
        <v>51</v>
      </c>
      <c r="O9534" t="s">
        <v>193</v>
      </c>
      <c r="P9534">
        <v>1</v>
      </c>
      <c r="Q9534" t="s">
        <v>42</v>
      </c>
    </row>
    <row r="9535" spans="1:17" hidden="1" x14ac:dyDescent="0.3">
      <c r="A9535" t="s">
        <v>342</v>
      </c>
      <c r="B9535" t="s">
        <v>9822</v>
      </c>
      <c r="C9535" t="s">
        <v>103</v>
      </c>
      <c r="D9535" t="s">
        <v>67</v>
      </c>
      <c r="E9535" t="s">
        <v>30</v>
      </c>
      <c r="F9535">
        <v>45.45</v>
      </c>
      <c r="G9535">
        <v>75</v>
      </c>
      <c r="H9535">
        <v>3918</v>
      </c>
      <c r="I9535">
        <v>29</v>
      </c>
      <c r="J9535">
        <v>40</v>
      </c>
      <c r="K9535">
        <v>63</v>
      </c>
      <c r="L9535">
        <v>3291.12</v>
      </c>
      <c r="M9535" t="s">
        <v>189</v>
      </c>
      <c r="N9535" t="s">
        <v>100</v>
      </c>
      <c r="O9535" t="s">
        <v>576</v>
      </c>
      <c r="P9535">
        <v>8</v>
      </c>
      <c r="Q9535" t="s">
        <v>50</v>
      </c>
    </row>
    <row r="9536" spans="1:17" hidden="1" x14ac:dyDescent="0.3">
      <c r="A9536" t="s">
        <v>238</v>
      </c>
      <c r="B9536" t="s">
        <v>9823</v>
      </c>
      <c r="C9536" t="s">
        <v>71</v>
      </c>
      <c r="D9536" t="s">
        <v>29</v>
      </c>
      <c r="E9536" t="s">
        <v>38</v>
      </c>
      <c r="F9536">
        <v>45.28</v>
      </c>
      <c r="G9536">
        <v>148</v>
      </c>
      <c r="H9536">
        <v>7691.56</v>
      </c>
      <c r="I9536">
        <v>22</v>
      </c>
      <c r="J9536">
        <v>61</v>
      </c>
      <c r="K9536">
        <v>0</v>
      </c>
      <c r="L9536">
        <v>0</v>
      </c>
      <c r="N9536" t="s">
        <v>101</v>
      </c>
      <c r="O9536" t="s">
        <v>498</v>
      </c>
      <c r="P9536">
        <v>7</v>
      </c>
      <c r="Q9536" t="s">
        <v>25</v>
      </c>
    </row>
    <row r="9537" spans="1:17" hidden="1" x14ac:dyDescent="0.3">
      <c r="A9537" t="s">
        <v>448</v>
      </c>
      <c r="B9537" t="s">
        <v>9824</v>
      </c>
      <c r="C9537" t="s">
        <v>390</v>
      </c>
      <c r="D9537" t="s">
        <v>60</v>
      </c>
      <c r="E9537" t="s">
        <v>21</v>
      </c>
      <c r="F9537">
        <v>67.64</v>
      </c>
      <c r="G9537">
        <v>115</v>
      </c>
      <c r="H9537">
        <v>481.85</v>
      </c>
      <c r="I9537">
        <v>34</v>
      </c>
      <c r="J9537">
        <v>90</v>
      </c>
      <c r="K9537">
        <v>71</v>
      </c>
      <c r="L9537">
        <v>297.49</v>
      </c>
      <c r="M9537" t="s">
        <v>166</v>
      </c>
      <c r="N9537" t="s">
        <v>95</v>
      </c>
      <c r="O9537" t="s">
        <v>72</v>
      </c>
      <c r="P9537">
        <v>7</v>
      </c>
      <c r="Q9537" t="s">
        <v>25</v>
      </c>
    </row>
    <row r="9538" spans="1:17" hidden="1" x14ac:dyDescent="0.3">
      <c r="A9538" t="s">
        <v>372</v>
      </c>
      <c r="B9538" t="s">
        <v>9825</v>
      </c>
      <c r="C9538" t="s">
        <v>315</v>
      </c>
      <c r="D9538" t="s">
        <v>37</v>
      </c>
      <c r="E9538" t="s">
        <v>30</v>
      </c>
      <c r="F9538">
        <v>5.79</v>
      </c>
      <c r="G9538">
        <v>124</v>
      </c>
      <c r="H9538">
        <v>6882</v>
      </c>
      <c r="I9538">
        <v>5</v>
      </c>
      <c r="J9538">
        <v>89</v>
      </c>
      <c r="K9538">
        <v>38</v>
      </c>
      <c r="L9538">
        <v>2109</v>
      </c>
      <c r="M9538" t="s">
        <v>47</v>
      </c>
      <c r="N9538" t="s">
        <v>125</v>
      </c>
      <c r="O9538" t="s">
        <v>62</v>
      </c>
      <c r="P9538">
        <v>1</v>
      </c>
      <c r="Q9538" t="s">
        <v>25</v>
      </c>
    </row>
    <row r="9539" spans="1:17" hidden="1" x14ac:dyDescent="0.3">
      <c r="A9539" t="s">
        <v>264</v>
      </c>
      <c r="B9539" t="s">
        <v>9826</v>
      </c>
      <c r="C9539" t="s">
        <v>148</v>
      </c>
      <c r="D9539" t="s">
        <v>88</v>
      </c>
      <c r="E9539" t="s">
        <v>38</v>
      </c>
      <c r="F9539">
        <v>48.9</v>
      </c>
      <c r="G9539">
        <v>17</v>
      </c>
      <c r="H9539">
        <v>563.72</v>
      </c>
      <c r="I9539">
        <v>26</v>
      </c>
      <c r="J9539">
        <v>99</v>
      </c>
      <c r="K9539">
        <v>8</v>
      </c>
      <c r="L9539">
        <v>265.27999999999997</v>
      </c>
      <c r="M9539" t="s">
        <v>34</v>
      </c>
      <c r="N9539" t="s">
        <v>95</v>
      </c>
      <c r="O9539" t="s">
        <v>146</v>
      </c>
      <c r="P9539">
        <v>1</v>
      </c>
      <c r="Q9539" t="s">
        <v>42</v>
      </c>
    </row>
    <row r="9540" spans="1:17" hidden="1" x14ac:dyDescent="0.3">
      <c r="A9540" t="s">
        <v>225</v>
      </c>
      <c r="B9540" t="s">
        <v>9827</v>
      </c>
      <c r="C9540" t="s">
        <v>286</v>
      </c>
      <c r="D9540" t="s">
        <v>54</v>
      </c>
      <c r="E9540" t="s">
        <v>21</v>
      </c>
      <c r="F9540">
        <v>36.32</v>
      </c>
      <c r="G9540">
        <v>65</v>
      </c>
      <c r="H9540">
        <v>5548.4</v>
      </c>
      <c r="I9540">
        <v>7</v>
      </c>
      <c r="J9540">
        <v>83</v>
      </c>
      <c r="K9540">
        <v>21</v>
      </c>
      <c r="L9540">
        <v>1792.56</v>
      </c>
      <c r="M9540" t="s">
        <v>17</v>
      </c>
      <c r="N9540" t="s">
        <v>225</v>
      </c>
      <c r="O9540" t="s">
        <v>62</v>
      </c>
      <c r="P9540">
        <v>8</v>
      </c>
      <c r="Q9540" t="s">
        <v>50</v>
      </c>
    </row>
    <row r="9541" spans="1:17" hidden="1" x14ac:dyDescent="0.3">
      <c r="A9541" t="s">
        <v>287</v>
      </c>
      <c r="B9541" t="s">
        <v>9828</v>
      </c>
      <c r="C9541" t="s">
        <v>59</v>
      </c>
      <c r="D9541" t="s">
        <v>60</v>
      </c>
      <c r="E9541" t="s">
        <v>30</v>
      </c>
      <c r="F9541">
        <v>71.3</v>
      </c>
      <c r="G9541">
        <v>159</v>
      </c>
      <c r="H9541">
        <v>5989.53</v>
      </c>
      <c r="I9541">
        <v>45</v>
      </c>
      <c r="J9541">
        <v>99</v>
      </c>
      <c r="K9541">
        <v>21</v>
      </c>
      <c r="L9541">
        <v>791.07</v>
      </c>
      <c r="M9541" t="s">
        <v>61</v>
      </c>
      <c r="N9541" t="s">
        <v>281</v>
      </c>
      <c r="O9541" t="s">
        <v>114</v>
      </c>
      <c r="P9541">
        <v>1</v>
      </c>
      <c r="Q9541" t="s">
        <v>50</v>
      </c>
    </row>
    <row r="9542" spans="1:17" hidden="1" x14ac:dyDescent="0.3">
      <c r="A9542" t="s">
        <v>142</v>
      </c>
      <c r="B9542" t="s">
        <v>9829</v>
      </c>
      <c r="C9542" t="s">
        <v>208</v>
      </c>
      <c r="D9542" t="s">
        <v>20</v>
      </c>
      <c r="E9542" t="s">
        <v>38</v>
      </c>
      <c r="F9542">
        <v>60.14</v>
      </c>
      <c r="G9542">
        <v>148</v>
      </c>
      <c r="H9542">
        <v>11261.32</v>
      </c>
      <c r="I9542">
        <v>41</v>
      </c>
      <c r="J9542">
        <v>97</v>
      </c>
      <c r="K9542">
        <v>55</v>
      </c>
      <c r="L9542">
        <v>4184.95</v>
      </c>
      <c r="M9542" t="s">
        <v>224</v>
      </c>
      <c r="N9542" t="s">
        <v>22</v>
      </c>
      <c r="O9542" t="s">
        <v>105</v>
      </c>
      <c r="P9542">
        <v>10</v>
      </c>
      <c r="Q9542" t="s">
        <v>42</v>
      </c>
    </row>
    <row r="9543" spans="1:17" hidden="1" x14ac:dyDescent="0.3">
      <c r="A9543" t="s">
        <v>435</v>
      </c>
      <c r="B9543" t="s">
        <v>9830</v>
      </c>
      <c r="C9543" t="s">
        <v>122</v>
      </c>
      <c r="D9543" t="s">
        <v>54</v>
      </c>
      <c r="E9543" t="s">
        <v>21</v>
      </c>
      <c r="F9543">
        <v>98.54</v>
      </c>
      <c r="G9543">
        <v>85</v>
      </c>
      <c r="H9543">
        <v>2466.6999999999998</v>
      </c>
      <c r="I9543">
        <v>47</v>
      </c>
      <c r="J9543">
        <v>82</v>
      </c>
      <c r="K9543">
        <v>42</v>
      </c>
      <c r="L9543">
        <v>1218.8399999999999</v>
      </c>
      <c r="M9543" t="s">
        <v>126</v>
      </c>
      <c r="N9543" t="s">
        <v>179</v>
      </c>
      <c r="O9543" t="s">
        <v>74</v>
      </c>
      <c r="P9543">
        <v>3</v>
      </c>
      <c r="Q9543" t="s">
        <v>25</v>
      </c>
    </row>
    <row r="9544" spans="1:17" hidden="1" x14ac:dyDescent="0.3">
      <c r="A9544" t="s">
        <v>355</v>
      </c>
      <c r="B9544" t="s">
        <v>9831</v>
      </c>
      <c r="C9544" t="s">
        <v>353</v>
      </c>
      <c r="D9544" t="s">
        <v>29</v>
      </c>
      <c r="E9544" t="s">
        <v>30</v>
      </c>
      <c r="F9544">
        <v>73.040000000000006</v>
      </c>
      <c r="G9544">
        <v>111</v>
      </c>
      <c r="H9544">
        <v>801.42</v>
      </c>
      <c r="I9544">
        <v>49</v>
      </c>
      <c r="J9544">
        <v>73</v>
      </c>
      <c r="K9544">
        <v>85</v>
      </c>
      <c r="L9544">
        <v>613.70000000000005</v>
      </c>
      <c r="M9544" t="s">
        <v>266</v>
      </c>
      <c r="N9544" t="s">
        <v>82</v>
      </c>
      <c r="O9544" t="s">
        <v>400</v>
      </c>
      <c r="P9544">
        <v>1</v>
      </c>
      <c r="Q9544" t="s">
        <v>42</v>
      </c>
    </row>
    <row r="9545" spans="1:17" hidden="1" x14ac:dyDescent="0.3">
      <c r="A9545" t="s">
        <v>109</v>
      </c>
      <c r="B9545" t="s">
        <v>9832</v>
      </c>
      <c r="C9545" t="s">
        <v>161</v>
      </c>
      <c r="D9545" t="s">
        <v>67</v>
      </c>
      <c r="E9545" t="s">
        <v>38</v>
      </c>
      <c r="F9545">
        <v>53.48</v>
      </c>
      <c r="G9545">
        <v>50</v>
      </c>
      <c r="H9545">
        <v>893</v>
      </c>
      <c r="I9545">
        <v>48</v>
      </c>
      <c r="J9545">
        <v>36</v>
      </c>
      <c r="K9545">
        <v>3</v>
      </c>
      <c r="L9545">
        <v>53.58</v>
      </c>
      <c r="M9545" t="s">
        <v>115</v>
      </c>
      <c r="N9545" t="s">
        <v>31</v>
      </c>
      <c r="O9545" t="s">
        <v>152</v>
      </c>
      <c r="P9545">
        <v>7</v>
      </c>
      <c r="Q9545" t="s">
        <v>25</v>
      </c>
    </row>
    <row r="9546" spans="1:17" hidden="1" x14ac:dyDescent="0.3">
      <c r="A9546" t="s">
        <v>307</v>
      </c>
      <c r="B9546" t="s">
        <v>9833</v>
      </c>
      <c r="C9546" t="s">
        <v>128</v>
      </c>
      <c r="D9546" t="s">
        <v>46</v>
      </c>
      <c r="E9546" t="s">
        <v>38</v>
      </c>
      <c r="F9546">
        <v>49.94</v>
      </c>
      <c r="G9546">
        <v>119</v>
      </c>
      <c r="H9546">
        <v>10331.58</v>
      </c>
      <c r="I9546">
        <v>42</v>
      </c>
      <c r="J9546">
        <v>90</v>
      </c>
      <c r="K9546">
        <v>97</v>
      </c>
      <c r="L9546">
        <v>8421.5400000000009</v>
      </c>
      <c r="M9546" t="s">
        <v>149</v>
      </c>
      <c r="N9546" t="s">
        <v>181</v>
      </c>
      <c r="O9546" t="s">
        <v>31</v>
      </c>
      <c r="P9546">
        <v>9</v>
      </c>
      <c r="Q9546" t="s">
        <v>50</v>
      </c>
    </row>
    <row r="9547" spans="1:17" hidden="1" x14ac:dyDescent="0.3">
      <c r="A9547" t="s">
        <v>380</v>
      </c>
      <c r="B9547" t="s">
        <v>9834</v>
      </c>
      <c r="C9547" t="s">
        <v>208</v>
      </c>
      <c r="D9547" t="s">
        <v>20</v>
      </c>
      <c r="E9547" t="s">
        <v>21</v>
      </c>
      <c r="F9547">
        <v>39.020000000000003</v>
      </c>
      <c r="G9547">
        <v>34</v>
      </c>
      <c r="H9547">
        <v>351.22</v>
      </c>
      <c r="I9547">
        <v>14</v>
      </c>
      <c r="J9547">
        <v>73</v>
      </c>
      <c r="K9547">
        <v>11</v>
      </c>
      <c r="L9547">
        <v>113.63</v>
      </c>
      <c r="M9547" t="s">
        <v>85</v>
      </c>
      <c r="N9547" t="s">
        <v>43</v>
      </c>
      <c r="O9547" t="s">
        <v>78</v>
      </c>
      <c r="P9547">
        <v>9</v>
      </c>
      <c r="Q9547" t="s">
        <v>50</v>
      </c>
    </row>
    <row r="9548" spans="1:17" hidden="1" x14ac:dyDescent="0.3">
      <c r="A9548" t="s">
        <v>125</v>
      </c>
      <c r="B9548" t="s">
        <v>9835</v>
      </c>
      <c r="C9548" t="s">
        <v>161</v>
      </c>
      <c r="D9548" t="s">
        <v>67</v>
      </c>
      <c r="E9548" t="s">
        <v>30</v>
      </c>
      <c r="F9548">
        <v>17.920000000000002</v>
      </c>
      <c r="G9548">
        <v>41</v>
      </c>
      <c r="H9548">
        <v>563.75</v>
      </c>
      <c r="I9548">
        <v>47</v>
      </c>
      <c r="J9548">
        <v>22</v>
      </c>
      <c r="K9548">
        <v>12</v>
      </c>
      <c r="L9548">
        <v>165</v>
      </c>
      <c r="M9548" t="s">
        <v>173</v>
      </c>
      <c r="N9548" t="s">
        <v>146</v>
      </c>
      <c r="O9548" t="s">
        <v>213</v>
      </c>
      <c r="P9548">
        <v>1</v>
      </c>
      <c r="Q9548" t="s">
        <v>25</v>
      </c>
    </row>
    <row r="9549" spans="1:17" hidden="1" x14ac:dyDescent="0.3">
      <c r="A9549" t="s">
        <v>79</v>
      </c>
      <c r="B9549" t="s">
        <v>9836</v>
      </c>
      <c r="C9549" t="s">
        <v>93</v>
      </c>
      <c r="D9549" t="s">
        <v>20</v>
      </c>
      <c r="E9549" t="s">
        <v>38</v>
      </c>
      <c r="F9549">
        <v>95.99</v>
      </c>
      <c r="G9549">
        <v>107</v>
      </c>
      <c r="H9549">
        <v>6174.97</v>
      </c>
      <c r="I9549">
        <v>12</v>
      </c>
      <c r="J9549">
        <v>48</v>
      </c>
      <c r="K9549">
        <v>41</v>
      </c>
      <c r="L9549">
        <v>2366.11</v>
      </c>
      <c r="M9549" t="s">
        <v>409</v>
      </c>
      <c r="N9549" t="s">
        <v>32</v>
      </c>
      <c r="O9549" t="s">
        <v>64</v>
      </c>
      <c r="P9549">
        <v>5</v>
      </c>
      <c r="Q9549" t="s">
        <v>50</v>
      </c>
    </row>
    <row r="9550" spans="1:17" hidden="1" x14ac:dyDescent="0.3">
      <c r="A9550" t="s">
        <v>184</v>
      </c>
      <c r="B9550" t="s">
        <v>9837</v>
      </c>
      <c r="C9550" t="s">
        <v>59</v>
      </c>
      <c r="D9550" t="s">
        <v>60</v>
      </c>
      <c r="E9550" t="s">
        <v>21</v>
      </c>
      <c r="F9550">
        <v>84.65</v>
      </c>
      <c r="G9550">
        <v>174</v>
      </c>
      <c r="H9550">
        <v>6020.4</v>
      </c>
      <c r="I9550">
        <v>32</v>
      </c>
      <c r="J9550">
        <v>72</v>
      </c>
      <c r="K9550">
        <v>132</v>
      </c>
      <c r="L9550">
        <v>4567.2</v>
      </c>
      <c r="M9550" t="s">
        <v>41</v>
      </c>
      <c r="N9550" t="s">
        <v>129</v>
      </c>
      <c r="O9550" t="s">
        <v>370</v>
      </c>
      <c r="P9550">
        <v>9</v>
      </c>
      <c r="Q9550" t="s">
        <v>42</v>
      </c>
    </row>
    <row r="9551" spans="1:17" hidden="1" x14ac:dyDescent="0.3">
      <c r="A9551" t="s">
        <v>281</v>
      </c>
      <c r="B9551" t="s">
        <v>9838</v>
      </c>
      <c r="C9551" t="s">
        <v>161</v>
      </c>
      <c r="D9551" t="s">
        <v>67</v>
      </c>
      <c r="E9551" t="s">
        <v>30</v>
      </c>
      <c r="F9551">
        <v>17.920000000000002</v>
      </c>
      <c r="G9551">
        <v>131</v>
      </c>
      <c r="H9551">
        <v>8936.82</v>
      </c>
      <c r="I9551">
        <v>19</v>
      </c>
      <c r="J9551">
        <v>96</v>
      </c>
      <c r="K9551">
        <v>3</v>
      </c>
      <c r="L9551">
        <v>204.66</v>
      </c>
      <c r="M9551" t="s">
        <v>43</v>
      </c>
      <c r="N9551" t="s">
        <v>90</v>
      </c>
      <c r="O9551" t="s">
        <v>298</v>
      </c>
      <c r="P9551">
        <v>6</v>
      </c>
      <c r="Q9551" t="s">
        <v>50</v>
      </c>
    </row>
    <row r="9552" spans="1:17" hidden="1" x14ac:dyDescent="0.3">
      <c r="A9552" t="s">
        <v>380</v>
      </c>
      <c r="B9552" t="s">
        <v>9839</v>
      </c>
      <c r="C9552" t="s">
        <v>99</v>
      </c>
      <c r="D9552" t="s">
        <v>46</v>
      </c>
      <c r="E9552" t="s">
        <v>38</v>
      </c>
      <c r="F9552">
        <v>3.34</v>
      </c>
      <c r="G9552">
        <v>101</v>
      </c>
      <c r="H9552">
        <v>3988.49</v>
      </c>
      <c r="I9552">
        <v>46</v>
      </c>
      <c r="J9552">
        <v>34</v>
      </c>
      <c r="K9552">
        <v>82</v>
      </c>
      <c r="L9552">
        <v>3238.18</v>
      </c>
      <c r="M9552" t="s">
        <v>378</v>
      </c>
      <c r="N9552" t="s">
        <v>116</v>
      </c>
      <c r="O9552" t="s">
        <v>84</v>
      </c>
      <c r="P9552">
        <v>7</v>
      </c>
      <c r="Q9552" t="s">
        <v>25</v>
      </c>
    </row>
    <row r="9553" spans="1:17" hidden="1" x14ac:dyDescent="0.3">
      <c r="A9553" t="s">
        <v>334</v>
      </c>
      <c r="B9553" t="s">
        <v>9840</v>
      </c>
      <c r="C9553" t="s">
        <v>215</v>
      </c>
      <c r="D9553" t="s">
        <v>134</v>
      </c>
      <c r="E9553" t="s">
        <v>21</v>
      </c>
      <c r="F9553">
        <v>39.5</v>
      </c>
      <c r="G9553">
        <v>108</v>
      </c>
      <c r="H9553">
        <v>4448.5200000000004</v>
      </c>
      <c r="I9553">
        <v>8</v>
      </c>
      <c r="J9553">
        <v>31</v>
      </c>
      <c r="K9553">
        <v>86</v>
      </c>
      <c r="L9553">
        <v>3542.34</v>
      </c>
      <c r="M9553" t="s">
        <v>372</v>
      </c>
      <c r="N9553" t="s">
        <v>243</v>
      </c>
      <c r="O9553" t="s">
        <v>153</v>
      </c>
      <c r="P9553">
        <v>3</v>
      </c>
      <c r="Q9553" t="s">
        <v>50</v>
      </c>
    </row>
    <row r="9554" spans="1:17" hidden="1" x14ac:dyDescent="0.3">
      <c r="A9554" t="s">
        <v>136</v>
      </c>
      <c r="B9554" t="s">
        <v>9841</v>
      </c>
      <c r="C9554" t="s">
        <v>161</v>
      </c>
      <c r="D9554" t="s">
        <v>67</v>
      </c>
      <c r="E9554" t="s">
        <v>21</v>
      </c>
      <c r="F9554">
        <v>58.2</v>
      </c>
      <c r="G9554">
        <v>62</v>
      </c>
      <c r="H9554">
        <v>214.52</v>
      </c>
      <c r="I9554">
        <v>41</v>
      </c>
      <c r="J9554">
        <v>25</v>
      </c>
      <c r="K9554">
        <v>25</v>
      </c>
      <c r="L9554">
        <v>86.5</v>
      </c>
      <c r="M9554" t="s">
        <v>313</v>
      </c>
      <c r="N9554" t="s">
        <v>293</v>
      </c>
      <c r="O9554" t="s">
        <v>183</v>
      </c>
      <c r="P9554">
        <v>10</v>
      </c>
      <c r="Q9554" t="s">
        <v>42</v>
      </c>
    </row>
    <row r="9555" spans="1:17" hidden="1" x14ac:dyDescent="0.3">
      <c r="A9555" t="s">
        <v>435</v>
      </c>
      <c r="B9555" t="s">
        <v>9842</v>
      </c>
      <c r="C9555" t="s">
        <v>286</v>
      </c>
      <c r="D9555" t="s">
        <v>54</v>
      </c>
      <c r="E9555" t="s">
        <v>38</v>
      </c>
      <c r="F9555">
        <v>3.51</v>
      </c>
      <c r="G9555">
        <v>35</v>
      </c>
      <c r="H9555">
        <v>1548.05</v>
      </c>
      <c r="I9555">
        <v>18</v>
      </c>
      <c r="J9555">
        <v>44</v>
      </c>
      <c r="K9555">
        <v>19</v>
      </c>
      <c r="L9555">
        <v>840.37</v>
      </c>
      <c r="M9555" t="s">
        <v>279</v>
      </c>
      <c r="N9555" t="s">
        <v>62</v>
      </c>
      <c r="O9555" t="s">
        <v>78</v>
      </c>
      <c r="P9555">
        <v>7</v>
      </c>
      <c r="Q9555" t="s">
        <v>42</v>
      </c>
    </row>
    <row r="9556" spans="1:17" hidden="1" x14ac:dyDescent="0.3">
      <c r="A9556" t="s">
        <v>275</v>
      </c>
      <c r="B9556" t="s">
        <v>9843</v>
      </c>
      <c r="C9556" t="s">
        <v>66</v>
      </c>
      <c r="D9556" t="s">
        <v>67</v>
      </c>
      <c r="E9556" t="s">
        <v>30</v>
      </c>
      <c r="F9556">
        <v>50.66</v>
      </c>
      <c r="G9556">
        <v>149</v>
      </c>
      <c r="H9556">
        <v>4304.6099999999997</v>
      </c>
      <c r="I9556">
        <v>46</v>
      </c>
      <c r="J9556">
        <v>96</v>
      </c>
      <c r="K9556">
        <v>97</v>
      </c>
      <c r="L9556">
        <v>2802.33</v>
      </c>
      <c r="M9556" t="s">
        <v>89</v>
      </c>
      <c r="N9556" t="s">
        <v>178</v>
      </c>
      <c r="O9556" t="s">
        <v>84</v>
      </c>
      <c r="P9556">
        <v>9</v>
      </c>
      <c r="Q9556" t="s">
        <v>50</v>
      </c>
    </row>
    <row r="9557" spans="1:17" hidden="1" x14ac:dyDescent="0.3">
      <c r="A9557" t="s">
        <v>226</v>
      </c>
      <c r="B9557" t="s">
        <v>9844</v>
      </c>
      <c r="C9557" t="s">
        <v>99</v>
      </c>
      <c r="D9557" t="s">
        <v>46</v>
      </c>
      <c r="E9557" t="s">
        <v>38</v>
      </c>
      <c r="F9557">
        <v>3.34</v>
      </c>
      <c r="G9557">
        <v>51</v>
      </c>
      <c r="H9557">
        <v>693.09</v>
      </c>
      <c r="I9557">
        <v>29</v>
      </c>
      <c r="J9557">
        <v>92</v>
      </c>
      <c r="K9557">
        <v>19</v>
      </c>
      <c r="L9557">
        <v>258.20999999999998</v>
      </c>
      <c r="M9557" t="s">
        <v>139</v>
      </c>
      <c r="N9557" t="s">
        <v>179</v>
      </c>
      <c r="O9557" t="s">
        <v>266</v>
      </c>
      <c r="P9557">
        <v>7</v>
      </c>
      <c r="Q9557" t="s">
        <v>25</v>
      </c>
    </row>
    <row r="9558" spans="1:17" hidden="1" x14ac:dyDescent="0.3">
      <c r="A9558" t="s">
        <v>270</v>
      </c>
      <c r="B9558" t="s">
        <v>9845</v>
      </c>
      <c r="C9558" t="s">
        <v>59</v>
      </c>
      <c r="D9558" t="s">
        <v>60</v>
      </c>
      <c r="E9558" t="s">
        <v>21</v>
      </c>
      <c r="F9558">
        <v>84.65</v>
      </c>
      <c r="G9558">
        <v>141</v>
      </c>
      <c r="H9558">
        <v>11860.92</v>
      </c>
      <c r="I9558">
        <v>18</v>
      </c>
      <c r="J9558">
        <v>62</v>
      </c>
      <c r="K9558">
        <v>70</v>
      </c>
      <c r="L9558">
        <v>5888.4</v>
      </c>
      <c r="M9558" t="s">
        <v>69</v>
      </c>
      <c r="N9558" t="s">
        <v>167</v>
      </c>
      <c r="O9558" t="s">
        <v>685</v>
      </c>
      <c r="P9558">
        <v>4</v>
      </c>
      <c r="Q9558" t="s">
        <v>25</v>
      </c>
    </row>
    <row r="9559" spans="1:17" hidden="1" x14ac:dyDescent="0.3">
      <c r="A9559" t="s">
        <v>119</v>
      </c>
      <c r="B9559" t="s">
        <v>9846</v>
      </c>
      <c r="C9559" t="s">
        <v>66</v>
      </c>
      <c r="D9559" t="s">
        <v>67</v>
      </c>
      <c r="E9559" t="s">
        <v>30</v>
      </c>
      <c r="F9559">
        <v>50.66</v>
      </c>
      <c r="G9559">
        <v>81</v>
      </c>
      <c r="H9559">
        <v>5996.43</v>
      </c>
      <c r="I9559">
        <v>11</v>
      </c>
      <c r="J9559">
        <v>95</v>
      </c>
      <c r="K9559">
        <v>70</v>
      </c>
      <c r="L9559">
        <v>5182.1000000000004</v>
      </c>
      <c r="M9559" t="s">
        <v>149</v>
      </c>
      <c r="N9559" t="s">
        <v>159</v>
      </c>
      <c r="O9559" t="s">
        <v>166</v>
      </c>
      <c r="P9559">
        <v>6</v>
      </c>
      <c r="Q9559" t="s">
        <v>42</v>
      </c>
    </row>
    <row r="9560" spans="1:17" hidden="1" x14ac:dyDescent="0.3">
      <c r="A9560" t="s">
        <v>226</v>
      </c>
      <c r="B9560" t="s">
        <v>9847</v>
      </c>
      <c r="C9560" t="s">
        <v>317</v>
      </c>
      <c r="D9560" t="s">
        <v>88</v>
      </c>
      <c r="E9560" t="s">
        <v>38</v>
      </c>
      <c r="F9560">
        <v>54.24</v>
      </c>
      <c r="G9560">
        <v>86</v>
      </c>
      <c r="H9560">
        <v>6733.8</v>
      </c>
      <c r="I9560">
        <v>38</v>
      </c>
      <c r="J9560">
        <v>59</v>
      </c>
      <c r="K9560">
        <v>82</v>
      </c>
      <c r="L9560">
        <v>6420.6</v>
      </c>
      <c r="M9560" t="s">
        <v>142</v>
      </c>
      <c r="N9560" t="s">
        <v>238</v>
      </c>
      <c r="O9560" t="s">
        <v>136</v>
      </c>
      <c r="P9560">
        <v>3</v>
      </c>
      <c r="Q9560" t="s">
        <v>25</v>
      </c>
    </row>
    <row r="9561" spans="1:17" hidden="1" x14ac:dyDescent="0.3">
      <c r="A9561" t="s">
        <v>49</v>
      </c>
      <c r="B9561" t="s">
        <v>9848</v>
      </c>
      <c r="C9561" t="s">
        <v>71</v>
      </c>
      <c r="D9561" t="s">
        <v>29</v>
      </c>
      <c r="E9561" t="s">
        <v>21</v>
      </c>
      <c r="F9561">
        <v>39.83</v>
      </c>
      <c r="G9561">
        <v>155</v>
      </c>
      <c r="H9561">
        <v>5111.8999999999996</v>
      </c>
      <c r="I9561">
        <v>47</v>
      </c>
      <c r="J9561">
        <v>86</v>
      </c>
      <c r="K9561">
        <v>116</v>
      </c>
      <c r="L9561">
        <v>3825.68</v>
      </c>
      <c r="M9561" t="s">
        <v>263</v>
      </c>
      <c r="N9561" t="s">
        <v>166</v>
      </c>
      <c r="O9561" t="s">
        <v>301</v>
      </c>
      <c r="P9561">
        <v>7</v>
      </c>
      <c r="Q9561" t="s">
        <v>50</v>
      </c>
    </row>
    <row r="9562" spans="1:17" hidden="1" x14ac:dyDescent="0.3">
      <c r="A9562" t="s">
        <v>166</v>
      </c>
      <c r="B9562" t="s">
        <v>9849</v>
      </c>
      <c r="C9562" t="s">
        <v>317</v>
      </c>
      <c r="D9562" t="s">
        <v>88</v>
      </c>
      <c r="E9562" t="s">
        <v>30</v>
      </c>
      <c r="F9562">
        <v>6.29</v>
      </c>
      <c r="G9562">
        <v>24</v>
      </c>
      <c r="H9562">
        <v>1637.52</v>
      </c>
      <c r="I9562">
        <v>10</v>
      </c>
      <c r="J9562">
        <v>31</v>
      </c>
      <c r="K9562">
        <v>19</v>
      </c>
      <c r="L9562">
        <v>1296.3699999999999</v>
      </c>
      <c r="M9562" t="s">
        <v>293</v>
      </c>
      <c r="N9562" t="s">
        <v>129</v>
      </c>
      <c r="O9562" t="s">
        <v>41</v>
      </c>
      <c r="P9562">
        <v>2</v>
      </c>
      <c r="Q9562" t="s">
        <v>25</v>
      </c>
    </row>
    <row r="9563" spans="1:17" hidden="1" x14ac:dyDescent="0.3">
      <c r="A9563" t="s">
        <v>126</v>
      </c>
      <c r="B9563" t="s">
        <v>9850</v>
      </c>
      <c r="C9563" t="s">
        <v>286</v>
      </c>
      <c r="D9563" t="s">
        <v>54</v>
      </c>
      <c r="E9563" t="s">
        <v>21</v>
      </c>
      <c r="F9563">
        <v>36.32</v>
      </c>
      <c r="G9563">
        <v>90</v>
      </c>
      <c r="H9563">
        <v>8857.7999999999993</v>
      </c>
      <c r="I9563">
        <v>28</v>
      </c>
      <c r="J9563">
        <v>90</v>
      </c>
      <c r="K9563">
        <v>0</v>
      </c>
      <c r="L9563">
        <v>0</v>
      </c>
      <c r="N9563" t="s">
        <v>145</v>
      </c>
      <c r="O9563" t="s">
        <v>293</v>
      </c>
      <c r="P9563">
        <v>6</v>
      </c>
      <c r="Q9563" t="s">
        <v>50</v>
      </c>
    </row>
    <row r="9564" spans="1:17" hidden="1" x14ac:dyDescent="0.3">
      <c r="A9564" t="s">
        <v>143</v>
      </c>
      <c r="B9564" t="s">
        <v>9851</v>
      </c>
      <c r="C9564" t="s">
        <v>246</v>
      </c>
      <c r="D9564" t="s">
        <v>67</v>
      </c>
      <c r="E9564" t="s">
        <v>38</v>
      </c>
      <c r="F9564">
        <v>53.28</v>
      </c>
      <c r="G9564">
        <v>150</v>
      </c>
      <c r="H9564">
        <v>9007.5</v>
      </c>
      <c r="I9564">
        <v>6</v>
      </c>
      <c r="J9564">
        <v>99</v>
      </c>
      <c r="K9564">
        <v>98</v>
      </c>
      <c r="L9564">
        <v>5884.9</v>
      </c>
      <c r="M9564" t="s">
        <v>179</v>
      </c>
      <c r="N9564" t="s">
        <v>34</v>
      </c>
      <c r="O9564" t="s">
        <v>163</v>
      </c>
      <c r="P9564">
        <v>1</v>
      </c>
      <c r="Q9564" t="s">
        <v>25</v>
      </c>
    </row>
    <row r="9565" spans="1:17" hidden="1" x14ac:dyDescent="0.3">
      <c r="A9565" t="s">
        <v>129</v>
      </c>
      <c r="B9565" t="s">
        <v>9852</v>
      </c>
      <c r="C9565" t="s">
        <v>215</v>
      </c>
      <c r="D9565" t="s">
        <v>134</v>
      </c>
      <c r="E9565" t="s">
        <v>21</v>
      </c>
      <c r="F9565">
        <v>39.5</v>
      </c>
      <c r="G9565">
        <v>192</v>
      </c>
      <c r="H9565">
        <v>17950.080000000002</v>
      </c>
      <c r="I9565">
        <v>25</v>
      </c>
      <c r="J9565">
        <v>32</v>
      </c>
      <c r="K9565">
        <v>140</v>
      </c>
      <c r="L9565">
        <v>13088.6</v>
      </c>
      <c r="M9565" t="s">
        <v>210</v>
      </c>
      <c r="N9565" t="s">
        <v>334</v>
      </c>
      <c r="O9565" t="s">
        <v>100</v>
      </c>
      <c r="P9565">
        <v>4</v>
      </c>
      <c r="Q9565" t="s">
        <v>50</v>
      </c>
    </row>
    <row r="9566" spans="1:17" hidden="1" x14ac:dyDescent="0.3">
      <c r="A9566" t="s">
        <v>108</v>
      </c>
      <c r="B9566" t="s">
        <v>9853</v>
      </c>
      <c r="C9566" t="s">
        <v>228</v>
      </c>
      <c r="D9566" t="s">
        <v>54</v>
      </c>
      <c r="E9566" t="s">
        <v>30</v>
      </c>
      <c r="F9566">
        <v>50.86</v>
      </c>
      <c r="G9566">
        <v>168</v>
      </c>
      <c r="H9566">
        <v>12583.2</v>
      </c>
      <c r="I9566">
        <v>41</v>
      </c>
      <c r="J9566">
        <v>51</v>
      </c>
      <c r="K9566">
        <v>124</v>
      </c>
      <c r="L9566">
        <v>9287.6</v>
      </c>
      <c r="M9566" t="s">
        <v>385</v>
      </c>
      <c r="N9566" t="s">
        <v>370</v>
      </c>
      <c r="O9566" t="s">
        <v>40</v>
      </c>
      <c r="P9566">
        <v>3</v>
      </c>
      <c r="Q9566" t="s">
        <v>50</v>
      </c>
    </row>
    <row r="9567" spans="1:17" hidden="1" x14ac:dyDescent="0.3">
      <c r="A9567" t="s">
        <v>55</v>
      </c>
      <c r="B9567" t="s">
        <v>9854</v>
      </c>
      <c r="C9567" t="s">
        <v>359</v>
      </c>
      <c r="D9567" t="s">
        <v>60</v>
      </c>
      <c r="E9567" t="s">
        <v>38</v>
      </c>
      <c r="F9567">
        <v>26.75</v>
      </c>
      <c r="G9567">
        <v>99</v>
      </c>
      <c r="H9567">
        <v>3400.65</v>
      </c>
      <c r="I9567">
        <v>19</v>
      </c>
      <c r="J9567">
        <v>26</v>
      </c>
      <c r="K9567">
        <v>91</v>
      </c>
      <c r="L9567">
        <v>3125.85</v>
      </c>
      <c r="M9567" t="s">
        <v>193</v>
      </c>
      <c r="N9567" t="s">
        <v>257</v>
      </c>
      <c r="O9567" t="s">
        <v>685</v>
      </c>
      <c r="P9567">
        <v>7</v>
      </c>
      <c r="Q9567" t="s">
        <v>42</v>
      </c>
    </row>
    <row r="9568" spans="1:17" hidden="1" x14ac:dyDescent="0.3">
      <c r="A9568" t="s">
        <v>105</v>
      </c>
      <c r="B9568" t="s">
        <v>9855</v>
      </c>
      <c r="C9568" t="s">
        <v>359</v>
      </c>
      <c r="D9568" t="s">
        <v>60</v>
      </c>
      <c r="E9568" t="s">
        <v>30</v>
      </c>
      <c r="F9568">
        <v>26.3</v>
      </c>
      <c r="G9568">
        <v>137</v>
      </c>
      <c r="H9568">
        <v>7243.19</v>
      </c>
      <c r="I9568">
        <v>9</v>
      </c>
      <c r="J9568">
        <v>99</v>
      </c>
      <c r="K9568">
        <v>60</v>
      </c>
      <c r="L9568">
        <v>3172.2</v>
      </c>
      <c r="M9568" t="s">
        <v>34</v>
      </c>
      <c r="N9568" t="s">
        <v>39</v>
      </c>
      <c r="O9568" t="s">
        <v>55</v>
      </c>
      <c r="P9568">
        <v>5</v>
      </c>
      <c r="Q9568" t="s">
        <v>50</v>
      </c>
    </row>
    <row r="9569" spans="1:17" hidden="1" x14ac:dyDescent="0.3">
      <c r="A9569" t="s">
        <v>229</v>
      </c>
      <c r="B9569" t="s">
        <v>9856</v>
      </c>
      <c r="C9569" t="s">
        <v>286</v>
      </c>
      <c r="D9569" t="s">
        <v>54</v>
      </c>
      <c r="E9569" t="s">
        <v>21</v>
      </c>
      <c r="F9569">
        <v>36.32</v>
      </c>
      <c r="G9569">
        <v>24</v>
      </c>
      <c r="H9569">
        <v>1775.52</v>
      </c>
      <c r="I9569">
        <v>6</v>
      </c>
      <c r="J9569">
        <v>25</v>
      </c>
      <c r="K9569">
        <v>16</v>
      </c>
      <c r="L9569">
        <v>1183.68</v>
      </c>
      <c r="M9569" t="s">
        <v>210</v>
      </c>
      <c r="N9569" t="s">
        <v>100</v>
      </c>
      <c r="O9569" t="s">
        <v>110</v>
      </c>
      <c r="P9569">
        <v>5</v>
      </c>
      <c r="Q9569" t="s">
        <v>42</v>
      </c>
    </row>
    <row r="9570" spans="1:17" hidden="1" x14ac:dyDescent="0.3">
      <c r="A9570" t="s">
        <v>189</v>
      </c>
      <c r="B9570" t="s">
        <v>9857</v>
      </c>
      <c r="C9570" t="s">
        <v>141</v>
      </c>
      <c r="D9570" t="s">
        <v>88</v>
      </c>
      <c r="E9570" t="s">
        <v>30</v>
      </c>
      <c r="F9570">
        <v>79.41</v>
      </c>
      <c r="G9570">
        <v>192</v>
      </c>
      <c r="H9570">
        <v>3052.8</v>
      </c>
      <c r="I9570">
        <v>44</v>
      </c>
      <c r="J9570">
        <v>79</v>
      </c>
      <c r="K9570">
        <v>145</v>
      </c>
      <c r="L9570">
        <v>2305.5</v>
      </c>
      <c r="M9570" t="s">
        <v>22</v>
      </c>
      <c r="N9570" t="s">
        <v>418</v>
      </c>
      <c r="O9570" t="s">
        <v>279</v>
      </c>
      <c r="P9570">
        <v>6</v>
      </c>
      <c r="Q9570" t="s">
        <v>50</v>
      </c>
    </row>
    <row r="9571" spans="1:17" hidden="1" x14ac:dyDescent="0.3">
      <c r="A9571" t="s">
        <v>345</v>
      </c>
      <c r="B9571" t="s">
        <v>9858</v>
      </c>
      <c r="C9571" t="s">
        <v>113</v>
      </c>
      <c r="D9571" t="s">
        <v>46</v>
      </c>
      <c r="E9571" t="s">
        <v>30</v>
      </c>
      <c r="F9571">
        <v>68.19</v>
      </c>
      <c r="G9571">
        <v>113</v>
      </c>
      <c r="H9571">
        <v>5553.95</v>
      </c>
      <c r="I9571">
        <v>44</v>
      </c>
      <c r="J9571">
        <v>52</v>
      </c>
      <c r="K9571">
        <v>99</v>
      </c>
      <c r="L9571">
        <v>4865.8500000000004</v>
      </c>
      <c r="M9571" t="s">
        <v>293</v>
      </c>
      <c r="N9571" t="s">
        <v>184</v>
      </c>
      <c r="O9571" t="s">
        <v>97</v>
      </c>
      <c r="P9571">
        <v>8</v>
      </c>
      <c r="Q9571" t="s">
        <v>42</v>
      </c>
    </row>
    <row r="9572" spans="1:17" hidden="1" x14ac:dyDescent="0.3">
      <c r="A9572" t="s">
        <v>97</v>
      </c>
      <c r="B9572" t="s">
        <v>9859</v>
      </c>
      <c r="C9572" t="s">
        <v>93</v>
      </c>
      <c r="D9572" t="s">
        <v>20</v>
      </c>
      <c r="E9572" t="s">
        <v>38</v>
      </c>
      <c r="F9572">
        <v>95.99</v>
      </c>
      <c r="G9572">
        <v>66</v>
      </c>
      <c r="H9572">
        <v>1908.06</v>
      </c>
      <c r="I9572">
        <v>6</v>
      </c>
      <c r="J9572">
        <v>62</v>
      </c>
      <c r="K9572">
        <v>5</v>
      </c>
      <c r="L9572">
        <v>144.55000000000001</v>
      </c>
      <c r="M9572" t="s">
        <v>394</v>
      </c>
      <c r="N9572" t="s">
        <v>163</v>
      </c>
      <c r="O9572" t="s">
        <v>275</v>
      </c>
      <c r="P9572">
        <v>7</v>
      </c>
      <c r="Q9572" t="s">
        <v>50</v>
      </c>
    </row>
    <row r="9573" spans="1:17" hidden="1" x14ac:dyDescent="0.3">
      <c r="A9573" t="s">
        <v>363</v>
      </c>
      <c r="B9573" t="s">
        <v>9860</v>
      </c>
      <c r="C9573" t="s">
        <v>241</v>
      </c>
      <c r="D9573" t="s">
        <v>134</v>
      </c>
      <c r="E9573" t="s">
        <v>38</v>
      </c>
      <c r="F9573">
        <v>57.51</v>
      </c>
      <c r="G9573">
        <v>55</v>
      </c>
      <c r="H9573">
        <v>277.2</v>
      </c>
      <c r="I9573">
        <v>24</v>
      </c>
      <c r="J9573">
        <v>97</v>
      </c>
      <c r="K9573">
        <v>37</v>
      </c>
      <c r="L9573">
        <v>186.48</v>
      </c>
      <c r="M9573" t="s">
        <v>380</v>
      </c>
      <c r="N9573" t="s">
        <v>142</v>
      </c>
      <c r="O9573" t="s">
        <v>49</v>
      </c>
      <c r="P9573">
        <v>6</v>
      </c>
      <c r="Q9573" t="s">
        <v>25</v>
      </c>
    </row>
    <row r="9574" spans="1:17" hidden="1" x14ac:dyDescent="0.3">
      <c r="A9574" t="s">
        <v>226</v>
      </c>
      <c r="B9574" t="s">
        <v>9861</v>
      </c>
      <c r="C9574" t="s">
        <v>223</v>
      </c>
      <c r="D9574" t="s">
        <v>37</v>
      </c>
      <c r="E9574" t="s">
        <v>21</v>
      </c>
      <c r="F9574">
        <v>87.32</v>
      </c>
      <c r="G9574">
        <v>132</v>
      </c>
      <c r="H9574">
        <v>6528.72</v>
      </c>
      <c r="I9574">
        <v>44</v>
      </c>
      <c r="J9574">
        <v>83</v>
      </c>
      <c r="K9574">
        <v>69</v>
      </c>
      <c r="L9574">
        <v>3412.74</v>
      </c>
      <c r="M9574" t="s">
        <v>287</v>
      </c>
      <c r="N9574" t="s">
        <v>189</v>
      </c>
      <c r="O9574" t="s">
        <v>337</v>
      </c>
      <c r="P9574">
        <v>3</v>
      </c>
      <c r="Q9574" t="s">
        <v>42</v>
      </c>
    </row>
    <row r="9575" spans="1:17" hidden="1" x14ac:dyDescent="0.3">
      <c r="A9575" t="s">
        <v>32</v>
      </c>
      <c r="B9575" t="s">
        <v>9862</v>
      </c>
      <c r="C9575" t="s">
        <v>246</v>
      </c>
      <c r="D9575" t="s">
        <v>67</v>
      </c>
      <c r="E9575" t="s">
        <v>30</v>
      </c>
      <c r="F9575">
        <v>45.41</v>
      </c>
      <c r="G9575">
        <v>24</v>
      </c>
      <c r="H9575">
        <v>1845.6</v>
      </c>
      <c r="I9575">
        <v>36</v>
      </c>
      <c r="J9575">
        <v>33</v>
      </c>
      <c r="K9575">
        <v>20</v>
      </c>
      <c r="L9575">
        <v>1538</v>
      </c>
      <c r="M9575" t="s">
        <v>175</v>
      </c>
      <c r="N9575" t="s">
        <v>131</v>
      </c>
      <c r="O9575" t="s">
        <v>418</v>
      </c>
      <c r="P9575">
        <v>4</v>
      </c>
      <c r="Q9575" t="s">
        <v>42</v>
      </c>
    </row>
    <row r="9576" spans="1:17" hidden="1" x14ac:dyDescent="0.3">
      <c r="A9576" t="s">
        <v>90</v>
      </c>
      <c r="B9576" t="s">
        <v>9863</v>
      </c>
      <c r="C9576" t="s">
        <v>66</v>
      </c>
      <c r="D9576" t="s">
        <v>67</v>
      </c>
      <c r="E9576" t="s">
        <v>38</v>
      </c>
      <c r="F9576">
        <v>58.87</v>
      </c>
      <c r="G9576">
        <v>90</v>
      </c>
      <c r="H9576">
        <v>5731.2</v>
      </c>
      <c r="I9576">
        <v>35</v>
      </c>
      <c r="J9576">
        <v>77</v>
      </c>
      <c r="K9576">
        <v>86</v>
      </c>
      <c r="L9576">
        <v>5476.48</v>
      </c>
      <c r="M9576" t="s">
        <v>247</v>
      </c>
      <c r="N9576" t="s">
        <v>239</v>
      </c>
      <c r="O9576" t="s">
        <v>385</v>
      </c>
      <c r="P9576">
        <v>3</v>
      </c>
      <c r="Q9576" t="s">
        <v>42</v>
      </c>
    </row>
    <row r="9577" spans="1:17" hidden="1" x14ac:dyDescent="0.3">
      <c r="A9577" t="s">
        <v>69</v>
      </c>
      <c r="B9577" t="s">
        <v>9864</v>
      </c>
      <c r="C9577" t="s">
        <v>155</v>
      </c>
      <c r="D9577" t="s">
        <v>67</v>
      </c>
      <c r="E9577" t="s">
        <v>21</v>
      </c>
      <c r="F9577">
        <v>67.290000000000006</v>
      </c>
      <c r="G9577">
        <v>44</v>
      </c>
      <c r="H9577">
        <v>2343</v>
      </c>
      <c r="I9577">
        <v>18</v>
      </c>
      <c r="J9577">
        <v>73</v>
      </c>
      <c r="K9577">
        <v>40</v>
      </c>
      <c r="L9577">
        <v>2130</v>
      </c>
      <c r="M9577" t="s">
        <v>170</v>
      </c>
      <c r="N9577" t="s">
        <v>40</v>
      </c>
      <c r="O9577" t="s">
        <v>385</v>
      </c>
      <c r="P9577">
        <v>5</v>
      </c>
      <c r="Q9577" t="s">
        <v>50</v>
      </c>
    </row>
    <row r="9578" spans="1:17" hidden="1" x14ac:dyDescent="0.3">
      <c r="A9578" t="s">
        <v>266</v>
      </c>
      <c r="B9578" t="s">
        <v>9865</v>
      </c>
      <c r="C9578" t="s">
        <v>317</v>
      </c>
      <c r="D9578" t="s">
        <v>88</v>
      </c>
      <c r="E9578" t="s">
        <v>30</v>
      </c>
      <c r="F9578">
        <v>6.29</v>
      </c>
      <c r="G9578">
        <v>148</v>
      </c>
      <c r="H9578">
        <v>6759.16</v>
      </c>
      <c r="I9578">
        <v>18</v>
      </c>
      <c r="J9578">
        <v>69</v>
      </c>
      <c r="K9578">
        <v>8</v>
      </c>
      <c r="L9578">
        <v>365.36</v>
      </c>
      <c r="M9578" t="s">
        <v>125</v>
      </c>
      <c r="N9578" t="s">
        <v>85</v>
      </c>
      <c r="O9578" t="s">
        <v>197</v>
      </c>
      <c r="P9578">
        <v>3</v>
      </c>
      <c r="Q9578" t="s">
        <v>25</v>
      </c>
    </row>
    <row r="9579" spans="1:17" hidden="1" x14ac:dyDescent="0.3">
      <c r="A9579" t="s">
        <v>277</v>
      </c>
      <c r="B9579" t="s">
        <v>9866</v>
      </c>
      <c r="C9579" t="s">
        <v>246</v>
      </c>
      <c r="D9579" t="s">
        <v>67</v>
      </c>
      <c r="E9579" t="s">
        <v>30</v>
      </c>
      <c r="F9579">
        <v>45.41</v>
      </c>
      <c r="G9579">
        <v>75</v>
      </c>
      <c r="H9579">
        <v>1559.25</v>
      </c>
      <c r="I9579">
        <v>41</v>
      </c>
      <c r="J9579">
        <v>47</v>
      </c>
      <c r="K9579">
        <v>63</v>
      </c>
      <c r="L9579">
        <v>1309.77</v>
      </c>
      <c r="M9579" t="s">
        <v>305</v>
      </c>
      <c r="N9579" t="s">
        <v>119</v>
      </c>
      <c r="O9579" t="s">
        <v>146</v>
      </c>
      <c r="P9579">
        <v>5</v>
      </c>
      <c r="Q9579" t="s">
        <v>25</v>
      </c>
    </row>
    <row r="9580" spans="1:17" hidden="1" x14ac:dyDescent="0.3">
      <c r="A9580" t="s">
        <v>22</v>
      </c>
      <c r="B9580" t="s">
        <v>9867</v>
      </c>
      <c r="C9580" t="s">
        <v>390</v>
      </c>
      <c r="D9580" t="s">
        <v>60</v>
      </c>
      <c r="E9580" t="s">
        <v>30</v>
      </c>
      <c r="F9580">
        <v>3.88</v>
      </c>
      <c r="G9580">
        <v>92</v>
      </c>
      <c r="H9580">
        <v>6474.04</v>
      </c>
      <c r="I9580">
        <v>19</v>
      </c>
      <c r="J9580">
        <v>45</v>
      </c>
      <c r="K9580">
        <v>88</v>
      </c>
      <c r="L9580">
        <v>6192.56</v>
      </c>
      <c r="M9580" t="s">
        <v>332</v>
      </c>
      <c r="N9580" t="s">
        <v>327</v>
      </c>
      <c r="O9580" t="s">
        <v>156</v>
      </c>
      <c r="P9580">
        <v>3</v>
      </c>
      <c r="Q9580" t="s">
        <v>25</v>
      </c>
    </row>
    <row r="9581" spans="1:17" hidden="1" x14ac:dyDescent="0.3">
      <c r="A9581" t="s">
        <v>69</v>
      </c>
      <c r="B9581" t="s">
        <v>9868</v>
      </c>
      <c r="C9581" t="s">
        <v>93</v>
      </c>
      <c r="D9581" t="s">
        <v>20</v>
      </c>
      <c r="E9581" t="s">
        <v>38</v>
      </c>
      <c r="F9581">
        <v>95.99</v>
      </c>
      <c r="G9581">
        <v>76</v>
      </c>
      <c r="H9581">
        <v>4802.4399999999996</v>
      </c>
      <c r="I9581">
        <v>27</v>
      </c>
      <c r="J9581">
        <v>33</v>
      </c>
      <c r="K9581">
        <v>4</v>
      </c>
      <c r="L9581">
        <v>252.76</v>
      </c>
      <c r="M9581" t="s">
        <v>334</v>
      </c>
      <c r="N9581" t="s">
        <v>135</v>
      </c>
      <c r="O9581" t="s">
        <v>234</v>
      </c>
      <c r="P9581">
        <v>5</v>
      </c>
      <c r="Q9581" t="s">
        <v>50</v>
      </c>
    </row>
    <row r="9582" spans="1:17" hidden="1" x14ac:dyDescent="0.3">
      <c r="A9582" t="s">
        <v>380</v>
      </c>
      <c r="B9582" t="s">
        <v>9869</v>
      </c>
      <c r="C9582" t="s">
        <v>141</v>
      </c>
      <c r="D9582" t="s">
        <v>88</v>
      </c>
      <c r="E9582" t="s">
        <v>21</v>
      </c>
      <c r="F9582">
        <v>96.91</v>
      </c>
      <c r="G9582">
        <v>84</v>
      </c>
      <c r="H9582">
        <v>3675.84</v>
      </c>
      <c r="I9582">
        <v>9</v>
      </c>
      <c r="J9582">
        <v>97</v>
      </c>
      <c r="K9582">
        <v>50</v>
      </c>
      <c r="L9582">
        <v>2188</v>
      </c>
      <c r="M9582" t="s">
        <v>175</v>
      </c>
      <c r="N9582" t="s">
        <v>62</v>
      </c>
      <c r="O9582" t="s">
        <v>143</v>
      </c>
      <c r="P9582">
        <v>3</v>
      </c>
      <c r="Q9582" t="s">
        <v>50</v>
      </c>
    </row>
    <row r="9583" spans="1:17" hidden="1" x14ac:dyDescent="0.3">
      <c r="A9583" t="s">
        <v>363</v>
      </c>
      <c r="B9583" t="s">
        <v>9870</v>
      </c>
      <c r="C9583" t="s">
        <v>36</v>
      </c>
      <c r="D9583" t="s">
        <v>37</v>
      </c>
      <c r="E9583" t="s">
        <v>30</v>
      </c>
      <c r="F9583">
        <v>85.99</v>
      </c>
      <c r="G9583">
        <v>181</v>
      </c>
      <c r="H9583">
        <v>14537.92</v>
      </c>
      <c r="I9583">
        <v>28</v>
      </c>
      <c r="J9583">
        <v>41</v>
      </c>
      <c r="K9583">
        <v>8</v>
      </c>
      <c r="L9583">
        <v>642.55999999999995</v>
      </c>
      <c r="M9583" t="s">
        <v>448</v>
      </c>
      <c r="N9583" t="s">
        <v>263</v>
      </c>
      <c r="O9583" t="s">
        <v>264</v>
      </c>
      <c r="P9583">
        <v>8</v>
      </c>
      <c r="Q9583" t="s">
        <v>25</v>
      </c>
    </row>
    <row r="9584" spans="1:17" hidden="1" x14ac:dyDescent="0.3">
      <c r="A9584" t="s">
        <v>216</v>
      </c>
      <c r="B9584" t="s">
        <v>9871</v>
      </c>
      <c r="C9584" t="s">
        <v>148</v>
      </c>
      <c r="D9584" t="s">
        <v>88</v>
      </c>
      <c r="E9584" t="s">
        <v>38</v>
      </c>
      <c r="F9584">
        <v>48.9</v>
      </c>
      <c r="G9584">
        <v>169</v>
      </c>
      <c r="H9584">
        <v>3030.17</v>
      </c>
      <c r="I9584">
        <v>45</v>
      </c>
      <c r="J9584">
        <v>95</v>
      </c>
      <c r="K9584">
        <v>24</v>
      </c>
      <c r="L9584">
        <v>430.32</v>
      </c>
      <c r="M9584" t="s">
        <v>345</v>
      </c>
      <c r="N9584" t="s">
        <v>242</v>
      </c>
      <c r="O9584" t="s">
        <v>173</v>
      </c>
      <c r="P9584">
        <v>4</v>
      </c>
      <c r="Q9584" t="s">
        <v>25</v>
      </c>
    </row>
    <row r="9585" spans="1:17" hidden="1" x14ac:dyDescent="0.3">
      <c r="A9585" t="s">
        <v>101</v>
      </c>
      <c r="B9585" t="s">
        <v>9872</v>
      </c>
      <c r="C9585" t="s">
        <v>344</v>
      </c>
      <c r="D9585" t="s">
        <v>37</v>
      </c>
      <c r="E9585" t="s">
        <v>21</v>
      </c>
      <c r="F9585">
        <v>25.77</v>
      </c>
      <c r="G9585">
        <v>61</v>
      </c>
      <c r="H9585">
        <v>5731.56</v>
      </c>
      <c r="I9585">
        <v>40</v>
      </c>
      <c r="J9585">
        <v>83</v>
      </c>
      <c r="K9585">
        <v>55</v>
      </c>
      <c r="L9585">
        <v>5167.8</v>
      </c>
      <c r="M9585" t="s">
        <v>74</v>
      </c>
      <c r="N9585" t="s">
        <v>167</v>
      </c>
      <c r="O9585" t="s">
        <v>254</v>
      </c>
      <c r="P9585">
        <v>2</v>
      </c>
      <c r="Q9585" t="s">
        <v>50</v>
      </c>
    </row>
    <row r="9586" spans="1:17" hidden="1" x14ac:dyDescent="0.3">
      <c r="A9586" t="s">
        <v>146</v>
      </c>
      <c r="B9586" t="s">
        <v>9873</v>
      </c>
      <c r="C9586" t="s">
        <v>286</v>
      </c>
      <c r="D9586" t="s">
        <v>54</v>
      </c>
      <c r="E9586" t="s">
        <v>30</v>
      </c>
      <c r="F9586">
        <v>17.489999999999998</v>
      </c>
      <c r="G9586">
        <v>115</v>
      </c>
      <c r="H9586">
        <v>1131.5999999999999</v>
      </c>
      <c r="I9586">
        <v>12</v>
      </c>
      <c r="J9586">
        <v>85</v>
      </c>
      <c r="K9586">
        <v>61</v>
      </c>
      <c r="L9586">
        <v>600.24</v>
      </c>
      <c r="M9586" t="s">
        <v>249</v>
      </c>
      <c r="N9586" t="s">
        <v>337</v>
      </c>
      <c r="O9586" t="s">
        <v>166</v>
      </c>
      <c r="P9586">
        <v>9</v>
      </c>
      <c r="Q9586" t="s">
        <v>25</v>
      </c>
    </row>
    <row r="9587" spans="1:17" hidden="1" x14ac:dyDescent="0.3">
      <c r="A9587" t="s">
        <v>293</v>
      </c>
      <c r="B9587" t="s">
        <v>9874</v>
      </c>
      <c r="C9587" t="s">
        <v>141</v>
      </c>
      <c r="D9587" t="s">
        <v>88</v>
      </c>
      <c r="E9587" t="s">
        <v>38</v>
      </c>
      <c r="F9587">
        <v>49.4</v>
      </c>
      <c r="G9587">
        <v>123</v>
      </c>
      <c r="H9587">
        <v>2677.71</v>
      </c>
      <c r="I9587">
        <v>17</v>
      </c>
      <c r="J9587">
        <v>27</v>
      </c>
      <c r="K9587">
        <v>106</v>
      </c>
      <c r="L9587">
        <v>2307.62</v>
      </c>
      <c r="M9587" t="s">
        <v>177</v>
      </c>
      <c r="N9587" t="s">
        <v>62</v>
      </c>
      <c r="O9587" t="s">
        <v>153</v>
      </c>
      <c r="P9587">
        <v>5</v>
      </c>
      <c r="Q9587" t="s">
        <v>42</v>
      </c>
    </row>
    <row r="9588" spans="1:17" hidden="1" x14ac:dyDescent="0.3">
      <c r="A9588" t="s">
        <v>17</v>
      </c>
      <c r="B9588" t="s">
        <v>9875</v>
      </c>
      <c r="C9588" t="s">
        <v>99</v>
      </c>
      <c r="D9588" t="s">
        <v>46</v>
      </c>
      <c r="E9588" t="s">
        <v>21</v>
      </c>
      <c r="F9588">
        <v>81.7</v>
      </c>
      <c r="G9588">
        <v>112</v>
      </c>
      <c r="H9588">
        <v>1656.48</v>
      </c>
      <c r="I9588">
        <v>10</v>
      </c>
      <c r="J9588">
        <v>82</v>
      </c>
      <c r="K9588">
        <v>64</v>
      </c>
      <c r="L9588">
        <v>946.56</v>
      </c>
      <c r="M9588" t="s">
        <v>198</v>
      </c>
      <c r="N9588" t="s">
        <v>190</v>
      </c>
      <c r="O9588" t="s">
        <v>201</v>
      </c>
      <c r="P9588">
        <v>9</v>
      </c>
      <c r="Q9588" t="s">
        <v>42</v>
      </c>
    </row>
    <row r="9589" spans="1:17" hidden="1" x14ac:dyDescent="0.3">
      <c r="A9589" t="s">
        <v>312</v>
      </c>
      <c r="B9589" t="s">
        <v>9876</v>
      </c>
      <c r="C9589" t="s">
        <v>215</v>
      </c>
      <c r="D9589" t="s">
        <v>134</v>
      </c>
      <c r="E9589" t="s">
        <v>30</v>
      </c>
      <c r="F9589">
        <v>21</v>
      </c>
      <c r="G9589">
        <v>107</v>
      </c>
      <c r="H9589">
        <v>4083.12</v>
      </c>
      <c r="I9589">
        <v>35</v>
      </c>
      <c r="J9589">
        <v>44</v>
      </c>
      <c r="K9589">
        <v>30</v>
      </c>
      <c r="L9589">
        <v>1144.8</v>
      </c>
      <c r="M9589" t="s">
        <v>124</v>
      </c>
      <c r="N9589" t="s">
        <v>82</v>
      </c>
      <c r="O9589" t="s">
        <v>284</v>
      </c>
      <c r="P9589">
        <v>2</v>
      </c>
      <c r="Q9589" t="s">
        <v>50</v>
      </c>
    </row>
    <row r="9590" spans="1:17" hidden="1" x14ac:dyDescent="0.3">
      <c r="A9590" t="s">
        <v>281</v>
      </c>
      <c r="B9590" t="s">
        <v>9877</v>
      </c>
      <c r="C9590" t="s">
        <v>71</v>
      </c>
      <c r="D9590" t="s">
        <v>29</v>
      </c>
      <c r="E9590" t="s">
        <v>38</v>
      </c>
      <c r="F9590">
        <v>45.28</v>
      </c>
      <c r="G9590">
        <v>173</v>
      </c>
      <c r="H9590">
        <v>211.06</v>
      </c>
      <c r="I9590">
        <v>35</v>
      </c>
      <c r="J9590">
        <v>25</v>
      </c>
      <c r="K9590">
        <v>84</v>
      </c>
      <c r="L9590">
        <v>102.48</v>
      </c>
      <c r="M9590" t="s">
        <v>173</v>
      </c>
      <c r="N9590" t="s">
        <v>177</v>
      </c>
      <c r="O9590" t="s">
        <v>138</v>
      </c>
      <c r="P9590">
        <v>1</v>
      </c>
      <c r="Q9590" t="s">
        <v>25</v>
      </c>
    </row>
    <row r="9591" spans="1:17" hidden="1" x14ac:dyDescent="0.3">
      <c r="A9591" t="s">
        <v>247</v>
      </c>
      <c r="B9591" t="s">
        <v>9878</v>
      </c>
      <c r="C9591" t="s">
        <v>208</v>
      </c>
      <c r="D9591" t="s">
        <v>20</v>
      </c>
      <c r="E9591" t="s">
        <v>30</v>
      </c>
      <c r="F9591">
        <v>27.47</v>
      </c>
      <c r="G9591">
        <v>153</v>
      </c>
      <c r="H9591">
        <v>11612.7</v>
      </c>
      <c r="I9591">
        <v>37</v>
      </c>
      <c r="J9591">
        <v>24</v>
      </c>
      <c r="K9591">
        <v>48</v>
      </c>
      <c r="L9591">
        <v>3643.2</v>
      </c>
      <c r="M9591" t="s">
        <v>190</v>
      </c>
      <c r="N9591" t="s">
        <v>179</v>
      </c>
      <c r="O9591" t="s">
        <v>31</v>
      </c>
      <c r="P9591">
        <v>5</v>
      </c>
      <c r="Q9591" t="s">
        <v>50</v>
      </c>
    </row>
    <row r="9592" spans="1:17" hidden="1" x14ac:dyDescent="0.3">
      <c r="A9592" t="s">
        <v>143</v>
      </c>
      <c r="B9592" t="s">
        <v>9879</v>
      </c>
      <c r="C9592" t="s">
        <v>317</v>
      </c>
      <c r="D9592" t="s">
        <v>88</v>
      </c>
      <c r="E9592" t="s">
        <v>21</v>
      </c>
      <c r="F9592">
        <v>5.43</v>
      </c>
      <c r="G9592">
        <v>94</v>
      </c>
      <c r="H9592">
        <v>8639.5400000000009</v>
      </c>
      <c r="I9592">
        <v>29</v>
      </c>
      <c r="J9592">
        <v>69</v>
      </c>
      <c r="K9592">
        <v>35</v>
      </c>
      <c r="L9592">
        <v>3216.85</v>
      </c>
      <c r="M9592" t="s">
        <v>97</v>
      </c>
      <c r="N9592" t="s">
        <v>181</v>
      </c>
      <c r="O9592" t="s">
        <v>319</v>
      </c>
      <c r="P9592">
        <v>7</v>
      </c>
      <c r="Q9592" t="s">
        <v>42</v>
      </c>
    </row>
    <row r="9593" spans="1:17" hidden="1" x14ac:dyDescent="0.3">
      <c r="A9593" t="s">
        <v>149</v>
      </c>
      <c r="B9593" t="s">
        <v>9880</v>
      </c>
      <c r="C9593" t="s">
        <v>165</v>
      </c>
      <c r="D9593" t="s">
        <v>134</v>
      </c>
      <c r="E9593" t="s">
        <v>30</v>
      </c>
      <c r="F9593">
        <v>54.17</v>
      </c>
      <c r="G9593">
        <v>124</v>
      </c>
      <c r="H9593">
        <v>2069.56</v>
      </c>
      <c r="I9593">
        <v>45</v>
      </c>
      <c r="J9593">
        <v>51</v>
      </c>
      <c r="K9593">
        <v>47</v>
      </c>
      <c r="L9593">
        <v>784.43</v>
      </c>
      <c r="M9593" t="s">
        <v>394</v>
      </c>
      <c r="N9593" t="s">
        <v>312</v>
      </c>
      <c r="O9593" t="s">
        <v>243</v>
      </c>
      <c r="P9593">
        <v>1</v>
      </c>
      <c r="Q9593" t="s">
        <v>25</v>
      </c>
    </row>
    <row r="9594" spans="1:17" hidden="1" x14ac:dyDescent="0.3">
      <c r="A9594" t="s">
        <v>298</v>
      </c>
      <c r="B9594" t="s">
        <v>9881</v>
      </c>
      <c r="C9594" t="s">
        <v>155</v>
      </c>
      <c r="D9594" t="s">
        <v>67</v>
      </c>
      <c r="E9594" t="s">
        <v>38</v>
      </c>
      <c r="F9594">
        <v>82.78</v>
      </c>
      <c r="G9594">
        <v>99</v>
      </c>
      <c r="H9594">
        <v>1046.43</v>
      </c>
      <c r="I9594">
        <v>36</v>
      </c>
      <c r="J9594">
        <v>77</v>
      </c>
      <c r="K9594">
        <v>2</v>
      </c>
      <c r="L9594">
        <v>21.14</v>
      </c>
      <c r="M9594" t="s">
        <v>120</v>
      </c>
      <c r="N9594" t="s">
        <v>464</v>
      </c>
      <c r="O9594" t="s">
        <v>388</v>
      </c>
      <c r="P9594">
        <v>4</v>
      </c>
      <c r="Q9594" t="s">
        <v>25</v>
      </c>
    </row>
    <row r="9595" spans="1:17" hidden="1" x14ac:dyDescent="0.3">
      <c r="A9595" t="s">
        <v>72</v>
      </c>
      <c r="B9595" t="s">
        <v>9882</v>
      </c>
      <c r="C9595" t="s">
        <v>133</v>
      </c>
      <c r="D9595" t="s">
        <v>134</v>
      </c>
      <c r="E9595" t="s">
        <v>21</v>
      </c>
      <c r="F9595">
        <v>9.06</v>
      </c>
      <c r="G9595">
        <v>45</v>
      </c>
      <c r="H9595">
        <v>2223.9</v>
      </c>
      <c r="I9595">
        <v>31</v>
      </c>
      <c r="J9595">
        <v>42</v>
      </c>
      <c r="K9595">
        <v>29</v>
      </c>
      <c r="L9595">
        <v>1433.18</v>
      </c>
      <c r="M9595" t="s">
        <v>301</v>
      </c>
      <c r="N9595" t="s">
        <v>106</v>
      </c>
      <c r="O9595" t="s">
        <v>350</v>
      </c>
      <c r="P9595">
        <v>2</v>
      </c>
      <c r="Q9595" t="s">
        <v>25</v>
      </c>
    </row>
    <row r="9596" spans="1:17" hidden="1" x14ac:dyDescent="0.3">
      <c r="A9596" t="s">
        <v>184</v>
      </c>
      <c r="B9596" t="s">
        <v>9883</v>
      </c>
      <c r="C9596" t="s">
        <v>187</v>
      </c>
      <c r="D9596" t="s">
        <v>54</v>
      </c>
      <c r="E9596" t="s">
        <v>30</v>
      </c>
      <c r="F9596">
        <v>44.01</v>
      </c>
      <c r="G9596">
        <v>92</v>
      </c>
      <c r="H9596">
        <v>2922.84</v>
      </c>
      <c r="I9596">
        <v>10</v>
      </c>
      <c r="J9596">
        <v>40</v>
      </c>
      <c r="K9596">
        <v>16</v>
      </c>
      <c r="L9596">
        <v>508.32</v>
      </c>
      <c r="M9596" t="s">
        <v>131</v>
      </c>
      <c r="N9596" t="s">
        <v>279</v>
      </c>
      <c r="O9596" t="s">
        <v>40</v>
      </c>
      <c r="P9596">
        <v>1</v>
      </c>
      <c r="Q9596" t="s">
        <v>50</v>
      </c>
    </row>
    <row r="9597" spans="1:17" hidden="1" x14ac:dyDescent="0.3">
      <c r="A9597" t="s">
        <v>230</v>
      </c>
      <c r="B9597" t="s">
        <v>9884</v>
      </c>
      <c r="C9597" t="s">
        <v>187</v>
      </c>
      <c r="D9597" t="s">
        <v>54</v>
      </c>
      <c r="E9597" t="s">
        <v>38</v>
      </c>
      <c r="F9597">
        <v>60.07</v>
      </c>
      <c r="G9597">
        <v>52</v>
      </c>
      <c r="H9597">
        <v>4475.6400000000003</v>
      </c>
      <c r="I9597">
        <v>46</v>
      </c>
      <c r="J9597">
        <v>34</v>
      </c>
      <c r="K9597">
        <v>0</v>
      </c>
      <c r="L9597">
        <v>0</v>
      </c>
      <c r="N9597" t="s">
        <v>146</v>
      </c>
      <c r="O9597" t="s">
        <v>409</v>
      </c>
      <c r="P9597">
        <v>8</v>
      </c>
      <c r="Q9597" t="s">
        <v>42</v>
      </c>
    </row>
    <row r="9598" spans="1:17" hidden="1" x14ac:dyDescent="0.3">
      <c r="A9598" t="s">
        <v>82</v>
      </c>
      <c r="B9598" t="s">
        <v>9885</v>
      </c>
      <c r="C9598" t="s">
        <v>344</v>
      </c>
      <c r="D9598" t="s">
        <v>37</v>
      </c>
      <c r="E9598" t="s">
        <v>38</v>
      </c>
      <c r="F9598">
        <v>41.41</v>
      </c>
      <c r="G9598">
        <v>138</v>
      </c>
      <c r="H9598">
        <v>2190.06</v>
      </c>
      <c r="I9598">
        <v>48</v>
      </c>
      <c r="J9598">
        <v>40</v>
      </c>
      <c r="K9598">
        <v>87</v>
      </c>
      <c r="L9598">
        <v>1380.69</v>
      </c>
      <c r="M9598" t="s">
        <v>143</v>
      </c>
      <c r="N9598" t="s">
        <v>97</v>
      </c>
      <c r="O9598" t="s">
        <v>22</v>
      </c>
      <c r="P9598">
        <v>6</v>
      </c>
      <c r="Q9598" t="s">
        <v>42</v>
      </c>
    </row>
    <row r="9599" spans="1:17" hidden="1" x14ac:dyDescent="0.3">
      <c r="A9599" t="s">
        <v>348</v>
      </c>
      <c r="B9599" t="s">
        <v>9886</v>
      </c>
      <c r="C9599" t="s">
        <v>228</v>
      </c>
      <c r="D9599" t="s">
        <v>54</v>
      </c>
      <c r="E9599" t="s">
        <v>21</v>
      </c>
      <c r="F9599">
        <v>14.09</v>
      </c>
      <c r="G9599">
        <v>182</v>
      </c>
      <c r="H9599">
        <v>8226.4</v>
      </c>
      <c r="I9599">
        <v>44</v>
      </c>
      <c r="J9599">
        <v>20</v>
      </c>
      <c r="K9599">
        <v>181</v>
      </c>
      <c r="L9599">
        <v>8181.2</v>
      </c>
      <c r="M9599" t="s">
        <v>210</v>
      </c>
      <c r="N9599" t="s">
        <v>226</v>
      </c>
      <c r="O9599" t="s">
        <v>308</v>
      </c>
      <c r="P9599">
        <v>9</v>
      </c>
      <c r="Q9599" t="s">
        <v>50</v>
      </c>
    </row>
    <row r="9600" spans="1:17" hidden="1" x14ac:dyDescent="0.3">
      <c r="A9600" t="s">
        <v>75</v>
      </c>
      <c r="B9600" t="s">
        <v>9887</v>
      </c>
      <c r="C9600" t="s">
        <v>99</v>
      </c>
      <c r="D9600" t="s">
        <v>46</v>
      </c>
      <c r="E9600" t="s">
        <v>30</v>
      </c>
      <c r="F9600">
        <v>67.180000000000007</v>
      </c>
      <c r="G9600">
        <v>162</v>
      </c>
      <c r="H9600">
        <v>10204.379999999999</v>
      </c>
      <c r="I9600">
        <v>50</v>
      </c>
      <c r="J9600">
        <v>83</v>
      </c>
      <c r="K9600">
        <v>8</v>
      </c>
      <c r="L9600">
        <v>503.92</v>
      </c>
      <c r="M9600" t="s">
        <v>216</v>
      </c>
      <c r="N9600" t="s">
        <v>264</v>
      </c>
      <c r="O9600" t="s">
        <v>43</v>
      </c>
      <c r="P9600">
        <v>7</v>
      </c>
      <c r="Q9600" t="s">
        <v>50</v>
      </c>
    </row>
    <row r="9601" spans="1:17" hidden="1" x14ac:dyDescent="0.3">
      <c r="A9601" t="s">
        <v>277</v>
      </c>
      <c r="B9601" t="s">
        <v>9888</v>
      </c>
      <c r="C9601" t="s">
        <v>304</v>
      </c>
      <c r="D9601" t="s">
        <v>134</v>
      </c>
      <c r="E9601" t="s">
        <v>38</v>
      </c>
      <c r="F9601">
        <v>95.96</v>
      </c>
      <c r="G9601">
        <v>127</v>
      </c>
      <c r="H9601">
        <v>4687.57</v>
      </c>
      <c r="I9601">
        <v>19</v>
      </c>
      <c r="J9601">
        <v>90</v>
      </c>
      <c r="K9601">
        <v>18</v>
      </c>
      <c r="L9601">
        <v>664.38</v>
      </c>
      <c r="M9601" t="s">
        <v>212</v>
      </c>
      <c r="N9601" t="s">
        <v>75</v>
      </c>
      <c r="O9601" t="s">
        <v>138</v>
      </c>
      <c r="P9601">
        <v>8</v>
      </c>
      <c r="Q9601" t="s">
        <v>50</v>
      </c>
    </row>
    <row r="9602" spans="1:17" hidden="1" x14ac:dyDescent="0.3">
      <c r="A9602" t="s">
        <v>319</v>
      </c>
      <c r="B9602" t="s">
        <v>9889</v>
      </c>
      <c r="C9602" t="s">
        <v>93</v>
      </c>
      <c r="D9602" t="s">
        <v>20</v>
      </c>
      <c r="E9602" t="s">
        <v>21</v>
      </c>
      <c r="F9602">
        <v>83.65</v>
      </c>
      <c r="G9602">
        <v>185</v>
      </c>
      <c r="H9602">
        <v>7762.6</v>
      </c>
      <c r="I9602">
        <v>21</v>
      </c>
      <c r="J9602">
        <v>36</v>
      </c>
      <c r="K9602">
        <v>183</v>
      </c>
      <c r="L9602">
        <v>7678.68</v>
      </c>
      <c r="M9602" t="s">
        <v>230</v>
      </c>
      <c r="N9602" t="s">
        <v>206</v>
      </c>
      <c r="O9602" t="s">
        <v>435</v>
      </c>
      <c r="P9602">
        <v>5</v>
      </c>
      <c r="Q9602" t="s">
        <v>25</v>
      </c>
    </row>
    <row r="9603" spans="1:17" hidden="1" x14ac:dyDescent="0.3">
      <c r="A9603" t="s">
        <v>156</v>
      </c>
      <c r="B9603" t="s">
        <v>9890</v>
      </c>
      <c r="C9603" t="s">
        <v>122</v>
      </c>
      <c r="D9603" t="s">
        <v>54</v>
      </c>
      <c r="E9603" t="s">
        <v>30</v>
      </c>
      <c r="F9603">
        <v>25.23</v>
      </c>
      <c r="G9603">
        <v>66</v>
      </c>
      <c r="H9603">
        <v>4615.38</v>
      </c>
      <c r="I9603">
        <v>21</v>
      </c>
      <c r="J9603">
        <v>45</v>
      </c>
      <c r="K9603">
        <v>7</v>
      </c>
      <c r="L9603">
        <v>489.51</v>
      </c>
      <c r="M9603" t="s">
        <v>84</v>
      </c>
      <c r="N9603" t="s">
        <v>313</v>
      </c>
      <c r="O9603" t="s">
        <v>75</v>
      </c>
      <c r="P9603">
        <v>5</v>
      </c>
      <c r="Q9603" t="s">
        <v>42</v>
      </c>
    </row>
    <row r="9604" spans="1:17" hidden="1" x14ac:dyDescent="0.3">
      <c r="A9604" t="s">
        <v>166</v>
      </c>
      <c r="B9604" t="s">
        <v>9891</v>
      </c>
      <c r="C9604" t="s">
        <v>297</v>
      </c>
      <c r="D9604" t="s">
        <v>60</v>
      </c>
      <c r="E9604" t="s">
        <v>38</v>
      </c>
      <c r="F9604">
        <v>76.36</v>
      </c>
      <c r="G9604">
        <v>48</v>
      </c>
      <c r="H9604">
        <v>3708.96</v>
      </c>
      <c r="I9604">
        <v>21</v>
      </c>
      <c r="J9604">
        <v>26</v>
      </c>
      <c r="K9604">
        <v>10</v>
      </c>
      <c r="L9604">
        <v>772.7</v>
      </c>
      <c r="M9604" t="s">
        <v>220</v>
      </c>
      <c r="N9604" t="s">
        <v>213</v>
      </c>
      <c r="O9604" t="s">
        <v>120</v>
      </c>
      <c r="P9604">
        <v>9</v>
      </c>
      <c r="Q9604" t="s">
        <v>25</v>
      </c>
    </row>
    <row r="9605" spans="1:17" hidden="1" x14ac:dyDescent="0.3">
      <c r="A9605" t="s">
        <v>47</v>
      </c>
      <c r="B9605" t="s">
        <v>9892</v>
      </c>
      <c r="C9605" t="s">
        <v>353</v>
      </c>
      <c r="D9605" t="s">
        <v>29</v>
      </c>
      <c r="E9605" t="s">
        <v>21</v>
      </c>
      <c r="F9605">
        <v>93.74</v>
      </c>
      <c r="G9605">
        <v>157</v>
      </c>
      <c r="H9605">
        <v>9737.14</v>
      </c>
      <c r="I9605">
        <v>8</v>
      </c>
      <c r="J9605">
        <v>58</v>
      </c>
      <c r="K9605">
        <v>12</v>
      </c>
      <c r="L9605">
        <v>744.24</v>
      </c>
      <c r="M9605" t="s">
        <v>85</v>
      </c>
      <c r="N9605" t="s">
        <v>47</v>
      </c>
      <c r="O9605" t="s">
        <v>138</v>
      </c>
      <c r="P9605">
        <v>7</v>
      </c>
      <c r="Q9605" t="s">
        <v>42</v>
      </c>
    </row>
    <row r="9606" spans="1:17" hidden="1" x14ac:dyDescent="0.3">
      <c r="A9606" t="s">
        <v>166</v>
      </c>
      <c r="B9606" t="s">
        <v>9893</v>
      </c>
      <c r="C9606" t="s">
        <v>261</v>
      </c>
      <c r="D9606" t="s">
        <v>20</v>
      </c>
      <c r="E9606" t="s">
        <v>30</v>
      </c>
      <c r="F9606">
        <v>50.94</v>
      </c>
      <c r="G9606">
        <v>165</v>
      </c>
      <c r="H9606">
        <v>10548.45</v>
      </c>
      <c r="I9606">
        <v>16</v>
      </c>
      <c r="J9606">
        <v>40</v>
      </c>
      <c r="K9606">
        <v>37</v>
      </c>
      <c r="L9606">
        <v>2365.41</v>
      </c>
      <c r="M9606" t="s">
        <v>226</v>
      </c>
      <c r="N9606" t="s">
        <v>62</v>
      </c>
      <c r="O9606" t="s">
        <v>68</v>
      </c>
      <c r="P9606">
        <v>1</v>
      </c>
      <c r="Q9606" t="s">
        <v>25</v>
      </c>
    </row>
    <row r="9607" spans="1:17" hidden="1" x14ac:dyDescent="0.3">
      <c r="A9607" t="s">
        <v>305</v>
      </c>
      <c r="B9607" t="s">
        <v>9894</v>
      </c>
      <c r="C9607" t="s">
        <v>317</v>
      </c>
      <c r="D9607" t="s">
        <v>88</v>
      </c>
      <c r="E9607" t="s">
        <v>38</v>
      </c>
      <c r="F9607">
        <v>54.24</v>
      </c>
      <c r="G9607">
        <v>191</v>
      </c>
      <c r="H9607">
        <v>11647.18</v>
      </c>
      <c r="I9607">
        <v>47</v>
      </c>
      <c r="J9607">
        <v>37</v>
      </c>
      <c r="K9607">
        <v>127</v>
      </c>
      <c r="L9607">
        <v>7744.46</v>
      </c>
      <c r="M9607" t="s">
        <v>319</v>
      </c>
      <c r="N9607" t="s">
        <v>378</v>
      </c>
      <c r="O9607" t="s">
        <v>82</v>
      </c>
      <c r="P9607">
        <v>9</v>
      </c>
      <c r="Q9607" t="s">
        <v>25</v>
      </c>
    </row>
    <row r="9608" spans="1:17" hidden="1" x14ac:dyDescent="0.3">
      <c r="A9608" t="s">
        <v>183</v>
      </c>
      <c r="B9608" t="s">
        <v>9895</v>
      </c>
      <c r="C9608" t="s">
        <v>359</v>
      </c>
      <c r="D9608" t="s">
        <v>60</v>
      </c>
      <c r="E9608" t="s">
        <v>21</v>
      </c>
      <c r="F9608">
        <v>5.71</v>
      </c>
      <c r="G9608">
        <v>138</v>
      </c>
      <c r="H9608">
        <v>9447.48</v>
      </c>
      <c r="I9608">
        <v>10</v>
      </c>
      <c r="J9608">
        <v>46</v>
      </c>
      <c r="K9608">
        <v>25</v>
      </c>
      <c r="L9608">
        <v>1711.5</v>
      </c>
      <c r="M9608" t="s">
        <v>418</v>
      </c>
      <c r="N9608" t="s">
        <v>136</v>
      </c>
      <c r="O9608" t="s">
        <v>576</v>
      </c>
      <c r="P9608">
        <v>1</v>
      </c>
      <c r="Q9608" t="s">
        <v>25</v>
      </c>
    </row>
    <row r="9609" spans="1:17" hidden="1" x14ac:dyDescent="0.3">
      <c r="A9609" t="s">
        <v>94</v>
      </c>
      <c r="B9609" t="s">
        <v>9896</v>
      </c>
      <c r="C9609" t="s">
        <v>344</v>
      </c>
      <c r="D9609" t="s">
        <v>37</v>
      </c>
      <c r="E9609" t="s">
        <v>30</v>
      </c>
      <c r="F9609">
        <v>48.16</v>
      </c>
      <c r="G9609">
        <v>120</v>
      </c>
      <c r="H9609">
        <v>3297.6</v>
      </c>
      <c r="I9609">
        <v>42</v>
      </c>
      <c r="J9609">
        <v>64</v>
      </c>
      <c r="K9609">
        <v>22</v>
      </c>
      <c r="L9609">
        <v>604.55999999999995</v>
      </c>
      <c r="M9609" t="s">
        <v>57</v>
      </c>
      <c r="N9609" t="s">
        <v>206</v>
      </c>
      <c r="O9609" t="s">
        <v>142</v>
      </c>
      <c r="P9609">
        <v>2</v>
      </c>
      <c r="Q9609" t="s">
        <v>42</v>
      </c>
    </row>
    <row r="9610" spans="1:17" hidden="1" x14ac:dyDescent="0.3">
      <c r="A9610" t="s">
        <v>218</v>
      </c>
      <c r="B9610" t="s">
        <v>9897</v>
      </c>
      <c r="C9610" t="s">
        <v>353</v>
      </c>
      <c r="D9610" t="s">
        <v>29</v>
      </c>
      <c r="E9610" t="s">
        <v>21</v>
      </c>
      <c r="F9610">
        <v>93.74</v>
      </c>
      <c r="G9610">
        <v>24</v>
      </c>
      <c r="H9610">
        <v>89.76</v>
      </c>
      <c r="I9610">
        <v>39</v>
      </c>
      <c r="J9610">
        <v>79</v>
      </c>
      <c r="K9610">
        <v>20</v>
      </c>
      <c r="L9610">
        <v>74.8</v>
      </c>
      <c r="M9610" t="s">
        <v>34</v>
      </c>
      <c r="N9610" t="s">
        <v>131</v>
      </c>
      <c r="O9610" t="s">
        <v>239</v>
      </c>
      <c r="P9610">
        <v>6</v>
      </c>
      <c r="Q9610" t="s">
        <v>25</v>
      </c>
    </row>
    <row r="9611" spans="1:17" hidden="1" x14ac:dyDescent="0.3">
      <c r="A9611" t="s">
        <v>287</v>
      </c>
      <c r="B9611" t="s">
        <v>9898</v>
      </c>
      <c r="C9611" t="s">
        <v>390</v>
      </c>
      <c r="D9611" t="s">
        <v>60</v>
      </c>
      <c r="E9611" t="s">
        <v>38</v>
      </c>
      <c r="F9611">
        <v>54.05</v>
      </c>
      <c r="G9611">
        <v>99</v>
      </c>
      <c r="H9611">
        <v>8150.67</v>
      </c>
      <c r="I9611">
        <v>35</v>
      </c>
      <c r="J9611">
        <v>48</v>
      </c>
      <c r="K9611">
        <v>6</v>
      </c>
      <c r="L9611">
        <v>493.98</v>
      </c>
      <c r="M9611" t="s">
        <v>348</v>
      </c>
      <c r="N9611" t="s">
        <v>313</v>
      </c>
      <c r="O9611" t="s">
        <v>105</v>
      </c>
      <c r="P9611">
        <v>7</v>
      </c>
      <c r="Q9611" t="s">
        <v>50</v>
      </c>
    </row>
    <row r="9612" spans="1:17" hidden="1" x14ac:dyDescent="0.3">
      <c r="A9612" t="s">
        <v>335</v>
      </c>
      <c r="B9612" t="s">
        <v>9899</v>
      </c>
      <c r="C9612" t="s">
        <v>36</v>
      </c>
      <c r="D9612" t="s">
        <v>37</v>
      </c>
      <c r="E9612" t="s">
        <v>38</v>
      </c>
      <c r="F9612">
        <v>48.66</v>
      </c>
      <c r="G9612">
        <v>90</v>
      </c>
      <c r="H9612">
        <v>1520.1</v>
      </c>
      <c r="I9612">
        <v>40</v>
      </c>
      <c r="J9612">
        <v>76</v>
      </c>
      <c r="K9612">
        <v>61</v>
      </c>
      <c r="L9612">
        <v>1030.29</v>
      </c>
      <c r="M9612" t="s">
        <v>345</v>
      </c>
      <c r="N9612" t="s">
        <v>72</v>
      </c>
      <c r="O9612" t="s">
        <v>337</v>
      </c>
      <c r="P9612">
        <v>7</v>
      </c>
      <c r="Q9612" t="s">
        <v>42</v>
      </c>
    </row>
    <row r="9613" spans="1:17" hidden="1" x14ac:dyDescent="0.3">
      <c r="A9613" t="s">
        <v>156</v>
      </c>
      <c r="B9613" t="s">
        <v>9900</v>
      </c>
      <c r="C9613" t="s">
        <v>353</v>
      </c>
      <c r="D9613" t="s">
        <v>29</v>
      </c>
      <c r="E9613" t="s">
        <v>21</v>
      </c>
      <c r="F9613">
        <v>93.74</v>
      </c>
      <c r="G9613">
        <v>158</v>
      </c>
      <c r="H9613">
        <v>372.88</v>
      </c>
      <c r="I9613">
        <v>36</v>
      </c>
      <c r="J9613">
        <v>59</v>
      </c>
      <c r="K9613">
        <v>157</v>
      </c>
      <c r="L9613">
        <v>370.52</v>
      </c>
      <c r="M9613" t="s">
        <v>64</v>
      </c>
      <c r="N9613" t="s">
        <v>124</v>
      </c>
      <c r="O9613" t="s">
        <v>301</v>
      </c>
      <c r="P9613">
        <v>2</v>
      </c>
      <c r="Q9613" t="s">
        <v>42</v>
      </c>
    </row>
    <row r="9614" spans="1:17" hidden="1" x14ac:dyDescent="0.3">
      <c r="A9614" t="s">
        <v>308</v>
      </c>
      <c r="B9614" t="s">
        <v>9901</v>
      </c>
      <c r="C9614" t="s">
        <v>195</v>
      </c>
      <c r="D9614" t="s">
        <v>88</v>
      </c>
      <c r="E9614" t="s">
        <v>38</v>
      </c>
      <c r="F9614">
        <v>91.3</v>
      </c>
      <c r="G9614">
        <v>191</v>
      </c>
      <c r="H9614">
        <v>5819.77</v>
      </c>
      <c r="I9614">
        <v>13</v>
      </c>
      <c r="J9614">
        <v>34</v>
      </c>
      <c r="K9614">
        <v>35</v>
      </c>
      <c r="L9614">
        <v>1066.45</v>
      </c>
      <c r="M9614" t="s">
        <v>305</v>
      </c>
      <c r="N9614" t="s">
        <v>216</v>
      </c>
      <c r="O9614" t="s">
        <v>310</v>
      </c>
      <c r="P9614">
        <v>10</v>
      </c>
      <c r="Q9614" t="s">
        <v>25</v>
      </c>
    </row>
    <row r="9615" spans="1:17" hidden="1" x14ac:dyDescent="0.3">
      <c r="A9615" t="s">
        <v>179</v>
      </c>
      <c r="B9615" t="s">
        <v>9902</v>
      </c>
      <c r="C9615" t="s">
        <v>200</v>
      </c>
      <c r="D9615" t="s">
        <v>29</v>
      </c>
      <c r="E9615" t="s">
        <v>38</v>
      </c>
      <c r="F9615">
        <v>88.57</v>
      </c>
      <c r="G9615">
        <v>142</v>
      </c>
      <c r="H9615">
        <v>10878.62</v>
      </c>
      <c r="I9615">
        <v>11</v>
      </c>
      <c r="J9615">
        <v>34</v>
      </c>
      <c r="K9615">
        <v>13</v>
      </c>
      <c r="L9615">
        <v>995.93</v>
      </c>
      <c r="M9615" t="s">
        <v>175</v>
      </c>
      <c r="N9615" t="s">
        <v>179</v>
      </c>
      <c r="O9615" t="s">
        <v>162</v>
      </c>
      <c r="P9615">
        <v>1</v>
      </c>
      <c r="Q9615" t="s">
        <v>42</v>
      </c>
    </row>
    <row r="9616" spans="1:17" hidden="1" x14ac:dyDescent="0.3">
      <c r="A9616" t="s">
        <v>178</v>
      </c>
      <c r="B9616" t="s">
        <v>9903</v>
      </c>
      <c r="C9616" t="s">
        <v>390</v>
      </c>
      <c r="D9616" t="s">
        <v>60</v>
      </c>
      <c r="E9616" t="s">
        <v>30</v>
      </c>
      <c r="F9616">
        <v>3.88</v>
      </c>
      <c r="G9616">
        <v>101</v>
      </c>
      <c r="H9616">
        <v>2880.52</v>
      </c>
      <c r="I9616">
        <v>37</v>
      </c>
      <c r="J9616">
        <v>45</v>
      </c>
      <c r="K9616">
        <v>49</v>
      </c>
      <c r="L9616">
        <v>1397.48</v>
      </c>
      <c r="M9616" t="s">
        <v>327</v>
      </c>
      <c r="N9616" t="s">
        <v>295</v>
      </c>
      <c r="O9616" t="s">
        <v>118</v>
      </c>
      <c r="P9616">
        <v>5</v>
      </c>
      <c r="Q9616" t="s">
        <v>25</v>
      </c>
    </row>
    <row r="9617" spans="1:17" hidden="1" x14ac:dyDescent="0.3">
      <c r="A9617" t="s">
        <v>188</v>
      </c>
      <c r="B9617" t="s">
        <v>9904</v>
      </c>
      <c r="C9617" t="s">
        <v>228</v>
      </c>
      <c r="D9617" t="s">
        <v>54</v>
      </c>
      <c r="E9617" t="s">
        <v>38</v>
      </c>
      <c r="F9617">
        <v>30.41</v>
      </c>
      <c r="G9617">
        <v>152</v>
      </c>
      <c r="H9617">
        <v>13427.68</v>
      </c>
      <c r="I9617">
        <v>46</v>
      </c>
      <c r="J9617">
        <v>92</v>
      </c>
      <c r="K9617">
        <v>94</v>
      </c>
      <c r="L9617">
        <v>8303.9599999999991</v>
      </c>
      <c r="M9617" t="s">
        <v>72</v>
      </c>
      <c r="N9617" t="s">
        <v>242</v>
      </c>
      <c r="O9617" t="s">
        <v>34</v>
      </c>
      <c r="P9617">
        <v>9</v>
      </c>
      <c r="Q9617" t="s">
        <v>25</v>
      </c>
    </row>
    <row r="9618" spans="1:17" hidden="1" x14ac:dyDescent="0.3">
      <c r="A9618" t="s">
        <v>193</v>
      </c>
      <c r="B9618" t="s">
        <v>9905</v>
      </c>
      <c r="C9618" t="s">
        <v>241</v>
      </c>
      <c r="D9618" t="s">
        <v>134</v>
      </c>
      <c r="E9618" t="s">
        <v>21</v>
      </c>
      <c r="F9618">
        <v>17.5</v>
      </c>
      <c r="G9618">
        <v>20</v>
      </c>
      <c r="H9618">
        <v>1168</v>
      </c>
      <c r="I9618">
        <v>21</v>
      </c>
      <c r="J9618">
        <v>32</v>
      </c>
      <c r="K9618">
        <v>9</v>
      </c>
      <c r="L9618">
        <v>525.6</v>
      </c>
      <c r="M9618" t="s">
        <v>184</v>
      </c>
      <c r="N9618" t="s">
        <v>126</v>
      </c>
      <c r="O9618" t="s">
        <v>170</v>
      </c>
      <c r="P9618">
        <v>9</v>
      </c>
      <c r="Q9618" t="s">
        <v>25</v>
      </c>
    </row>
    <row r="9619" spans="1:17" hidden="1" x14ac:dyDescent="0.3">
      <c r="A9619" t="s">
        <v>125</v>
      </c>
      <c r="B9619" t="s">
        <v>9906</v>
      </c>
      <c r="C9619" t="s">
        <v>59</v>
      </c>
      <c r="D9619" t="s">
        <v>60</v>
      </c>
      <c r="E9619" t="s">
        <v>30</v>
      </c>
      <c r="F9619">
        <v>71.3</v>
      </c>
      <c r="G9619">
        <v>156</v>
      </c>
      <c r="H9619">
        <v>11430.12</v>
      </c>
      <c r="I9619">
        <v>20</v>
      </c>
      <c r="J9619">
        <v>42</v>
      </c>
      <c r="K9619">
        <v>6</v>
      </c>
      <c r="L9619">
        <v>439.62</v>
      </c>
      <c r="M9619" t="s">
        <v>62</v>
      </c>
      <c r="N9619" t="s">
        <v>272</v>
      </c>
      <c r="O9619" t="s">
        <v>47</v>
      </c>
      <c r="P9619">
        <v>10</v>
      </c>
      <c r="Q9619" t="s">
        <v>50</v>
      </c>
    </row>
    <row r="9620" spans="1:17" hidden="1" x14ac:dyDescent="0.3">
      <c r="A9620" t="s">
        <v>243</v>
      </c>
      <c r="B9620" t="s">
        <v>9907</v>
      </c>
      <c r="C9620" t="s">
        <v>200</v>
      </c>
      <c r="D9620" t="s">
        <v>29</v>
      </c>
      <c r="E9620" t="s">
        <v>38</v>
      </c>
      <c r="F9620">
        <v>88.57</v>
      </c>
      <c r="G9620">
        <v>19</v>
      </c>
      <c r="H9620">
        <v>1797.97</v>
      </c>
      <c r="I9620">
        <v>10</v>
      </c>
      <c r="J9620">
        <v>31</v>
      </c>
      <c r="K9620">
        <v>6</v>
      </c>
      <c r="L9620">
        <v>567.78</v>
      </c>
      <c r="M9620" t="s">
        <v>370</v>
      </c>
      <c r="N9620" t="s">
        <v>114</v>
      </c>
      <c r="O9620" t="s">
        <v>24</v>
      </c>
      <c r="P9620">
        <v>7</v>
      </c>
      <c r="Q9620" t="s">
        <v>42</v>
      </c>
    </row>
    <row r="9621" spans="1:17" hidden="1" x14ac:dyDescent="0.3">
      <c r="A9621" t="s">
        <v>80</v>
      </c>
      <c r="B9621" t="s">
        <v>9908</v>
      </c>
      <c r="C9621" t="s">
        <v>66</v>
      </c>
      <c r="D9621" t="s">
        <v>67</v>
      </c>
      <c r="E9621" t="s">
        <v>21</v>
      </c>
      <c r="F9621">
        <v>20.64</v>
      </c>
      <c r="G9621">
        <v>177</v>
      </c>
      <c r="H9621">
        <v>184.08</v>
      </c>
      <c r="I9621">
        <v>44</v>
      </c>
      <c r="J9621">
        <v>96</v>
      </c>
      <c r="K9621">
        <v>19</v>
      </c>
      <c r="L9621">
        <v>19.760000000000002</v>
      </c>
      <c r="M9621" t="s">
        <v>210</v>
      </c>
      <c r="N9621" t="s">
        <v>238</v>
      </c>
      <c r="O9621" t="s">
        <v>385</v>
      </c>
      <c r="P9621">
        <v>6</v>
      </c>
      <c r="Q9621" t="s">
        <v>42</v>
      </c>
    </row>
    <row r="9622" spans="1:17" hidden="1" x14ac:dyDescent="0.3">
      <c r="A9622" t="s">
        <v>305</v>
      </c>
      <c r="B9622" t="s">
        <v>9909</v>
      </c>
      <c r="C9622" t="s">
        <v>77</v>
      </c>
      <c r="D9622" t="s">
        <v>60</v>
      </c>
      <c r="E9622" t="s">
        <v>30</v>
      </c>
      <c r="F9622">
        <v>78.790000000000006</v>
      </c>
      <c r="G9622">
        <v>44</v>
      </c>
      <c r="H9622">
        <v>1682.12</v>
      </c>
      <c r="I9622">
        <v>48</v>
      </c>
      <c r="J9622">
        <v>73</v>
      </c>
      <c r="K9622">
        <v>21</v>
      </c>
      <c r="L9622">
        <v>802.83</v>
      </c>
      <c r="M9622" t="s">
        <v>238</v>
      </c>
      <c r="N9622" t="s">
        <v>422</v>
      </c>
      <c r="O9622" t="s">
        <v>220</v>
      </c>
      <c r="P9622">
        <v>5</v>
      </c>
      <c r="Q9622" t="s">
        <v>50</v>
      </c>
    </row>
    <row r="9623" spans="1:17" hidden="1" x14ac:dyDescent="0.3">
      <c r="A9623" t="s">
        <v>118</v>
      </c>
      <c r="B9623" t="s">
        <v>9910</v>
      </c>
      <c r="C9623" t="s">
        <v>161</v>
      </c>
      <c r="D9623" t="s">
        <v>67</v>
      </c>
      <c r="E9623" t="s">
        <v>38</v>
      </c>
      <c r="F9623">
        <v>53.48</v>
      </c>
      <c r="G9623">
        <v>160</v>
      </c>
      <c r="H9623">
        <v>5777.6</v>
      </c>
      <c r="I9623">
        <v>34</v>
      </c>
      <c r="J9623">
        <v>63</v>
      </c>
      <c r="K9623">
        <v>61</v>
      </c>
      <c r="L9623">
        <v>2202.71</v>
      </c>
      <c r="M9623" t="s">
        <v>298</v>
      </c>
      <c r="N9623" t="s">
        <v>239</v>
      </c>
      <c r="O9623" t="s">
        <v>366</v>
      </c>
      <c r="P9623">
        <v>1</v>
      </c>
      <c r="Q9623" t="s">
        <v>25</v>
      </c>
    </row>
    <row r="9624" spans="1:17" hidden="1" x14ac:dyDescent="0.3">
      <c r="A9624" t="s">
        <v>388</v>
      </c>
      <c r="B9624" t="s">
        <v>9911</v>
      </c>
      <c r="C9624" t="s">
        <v>165</v>
      </c>
      <c r="D9624" t="s">
        <v>134</v>
      </c>
      <c r="E9624" t="s">
        <v>21</v>
      </c>
      <c r="F9624">
        <v>74.680000000000007</v>
      </c>
      <c r="G9624">
        <v>106</v>
      </c>
      <c r="H9624">
        <v>4474.26</v>
      </c>
      <c r="I9624">
        <v>31</v>
      </c>
      <c r="J9624">
        <v>34</v>
      </c>
      <c r="K9624">
        <v>25</v>
      </c>
      <c r="L9624">
        <v>1055.25</v>
      </c>
      <c r="M9624" t="s">
        <v>167</v>
      </c>
      <c r="N9624" t="s">
        <v>184</v>
      </c>
      <c r="O9624" t="s">
        <v>43</v>
      </c>
      <c r="P9624">
        <v>1</v>
      </c>
      <c r="Q9624" t="s">
        <v>50</v>
      </c>
    </row>
    <row r="9625" spans="1:17" hidden="1" x14ac:dyDescent="0.3">
      <c r="A9625" t="s">
        <v>91</v>
      </c>
      <c r="B9625" t="s">
        <v>9912</v>
      </c>
      <c r="C9625" t="s">
        <v>165</v>
      </c>
      <c r="D9625" t="s">
        <v>134</v>
      </c>
      <c r="E9625" t="s">
        <v>30</v>
      </c>
      <c r="F9625">
        <v>54.17</v>
      </c>
      <c r="G9625">
        <v>34</v>
      </c>
      <c r="H9625">
        <v>791.86</v>
      </c>
      <c r="I9625">
        <v>31</v>
      </c>
      <c r="J9625">
        <v>24</v>
      </c>
      <c r="K9625">
        <v>19</v>
      </c>
      <c r="L9625">
        <v>442.51</v>
      </c>
      <c r="M9625" t="s">
        <v>83</v>
      </c>
      <c r="N9625" t="s">
        <v>104</v>
      </c>
      <c r="O9625" t="s">
        <v>90</v>
      </c>
      <c r="P9625">
        <v>8</v>
      </c>
      <c r="Q9625" t="s">
        <v>42</v>
      </c>
    </row>
    <row r="9626" spans="1:17" x14ac:dyDescent="0.3">
      <c r="A9626" t="s">
        <v>82</v>
      </c>
      <c r="B9626" t="s">
        <v>9913</v>
      </c>
      <c r="C9626" t="s">
        <v>28</v>
      </c>
      <c r="D9626" t="s">
        <v>29</v>
      </c>
      <c r="E9626" t="s">
        <v>30</v>
      </c>
      <c r="F9626">
        <v>9.82</v>
      </c>
      <c r="G9626">
        <v>80</v>
      </c>
      <c r="H9626">
        <v>7546.4</v>
      </c>
      <c r="I9626">
        <v>16</v>
      </c>
      <c r="J9626">
        <v>83</v>
      </c>
      <c r="K9626">
        <v>63</v>
      </c>
      <c r="L9626">
        <v>5942.79</v>
      </c>
      <c r="M9626" t="s">
        <v>321</v>
      </c>
      <c r="N9626" t="s">
        <v>150</v>
      </c>
      <c r="O9626" t="s">
        <v>17</v>
      </c>
      <c r="P9626">
        <v>9</v>
      </c>
      <c r="Q9626" t="s">
        <v>50</v>
      </c>
    </row>
    <row r="9627" spans="1:17" hidden="1" x14ac:dyDescent="0.3">
      <c r="A9627" t="s">
        <v>101</v>
      </c>
      <c r="B9627" t="s">
        <v>9914</v>
      </c>
      <c r="C9627" t="s">
        <v>192</v>
      </c>
      <c r="D9627" t="s">
        <v>37</v>
      </c>
      <c r="E9627" t="s">
        <v>21</v>
      </c>
      <c r="F9627">
        <v>95.4</v>
      </c>
      <c r="G9627">
        <v>43</v>
      </c>
      <c r="H9627">
        <v>2779.09</v>
      </c>
      <c r="I9627">
        <v>16</v>
      </c>
      <c r="J9627">
        <v>63</v>
      </c>
      <c r="K9627">
        <v>13</v>
      </c>
      <c r="L9627">
        <v>840.19</v>
      </c>
      <c r="M9627" t="s">
        <v>313</v>
      </c>
      <c r="N9627" t="s">
        <v>242</v>
      </c>
      <c r="O9627" t="s">
        <v>163</v>
      </c>
      <c r="P9627">
        <v>1</v>
      </c>
      <c r="Q9627" t="s">
        <v>25</v>
      </c>
    </row>
    <row r="9628" spans="1:17" hidden="1" x14ac:dyDescent="0.3">
      <c r="A9628" t="s">
        <v>138</v>
      </c>
      <c r="B9628" t="s">
        <v>9915</v>
      </c>
      <c r="C9628" t="s">
        <v>128</v>
      </c>
      <c r="D9628" t="s">
        <v>46</v>
      </c>
      <c r="E9628" t="s">
        <v>30</v>
      </c>
      <c r="F9628">
        <v>57.56</v>
      </c>
      <c r="G9628">
        <v>128</v>
      </c>
      <c r="H9628">
        <v>12382.72</v>
      </c>
      <c r="I9628">
        <v>19</v>
      </c>
      <c r="J9628">
        <v>43</v>
      </c>
      <c r="K9628">
        <v>73</v>
      </c>
      <c r="L9628">
        <v>7062.02</v>
      </c>
      <c r="M9628" t="s">
        <v>69</v>
      </c>
      <c r="N9628" t="s">
        <v>270</v>
      </c>
      <c r="O9628" t="s">
        <v>41</v>
      </c>
      <c r="P9628">
        <v>4</v>
      </c>
      <c r="Q9628" t="s">
        <v>25</v>
      </c>
    </row>
    <row r="9629" spans="1:17" hidden="1" x14ac:dyDescent="0.3">
      <c r="A9629" t="s">
        <v>94</v>
      </c>
      <c r="B9629" t="s">
        <v>9916</v>
      </c>
      <c r="C9629" t="s">
        <v>246</v>
      </c>
      <c r="D9629" t="s">
        <v>67</v>
      </c>
      <c r="E9629" t="s">
        <v>38</v>
      </c>
      <c r="F9629">
        <v>53.28</v>
      </c>
      <c r="G9629">
        <v>180</v>
      </c>
      <c r="H9629">
        <v>7381.8</v>
      </c>
      <c r="I9629">
        <v>41</v>
      </c>
      <c r="J9629">
        <v>67</v>
      </c>
      <c r="K9629">
        <v>69</v>
      </c>
      <c r="L9629">
        <v>2829.69</v>
      </c>
      <c r="M9629" t="s">
        <v>118</v>
      </c>
      <c r="N9629" t="s">
        <v>307</v>
      </c>
      <c r="O9629" t="s">
        <v>101</v>
      </c>
      <c r="P9629">
        <v>4</v>
      </c>
      <c r="Q9629" t="s">
        <v>25</v>
      </c>
    </row>
    <row r="9630" spans="1:17" hidden="1" x14ac:dyDescent="0.3">
      <c r="A9630" t="s">
        <v>422</v>
      </c>
      <c r="B9630" t="s">
        <v>9917</v>
      </c>
      <c r="C9630" t="s">
        <v>122</v>
      </c>
      <c r="D9630" t="s">
        <v>54</v>
      </c>
      <c r="E9630" t="s">
        <v>21</v>
      </c>
      <c r="F9630">
        <v>98.54</v>
      </c>
      <c r="G9630">
        <v>174</v>
      </c>
      <c r="H9630">
        <v>2989.32</v>
      </c>
      <c r="I9630">
        <v>29</v>
      </c>
      <c r="J9630">
        <v>20</v>
      </c>
      <c r="K9630">
        <v>153</v>
      </c>
      <c r="L9630">
        <v>2628.54</v>
      </c>
      <c r="M9630" t="s">
        <v>312</v>
      </c>
      <c r="N9630" t="s">
        <v>157</v>
      </c>
      <c r="O9630" t="s">
        <v>281</v>
      </c>
      <c r="P9630">
        <v>4</v>
      </c>
      <c r="Q9630" t="s">
        <v>25</v>
      </c>
    </row>
    <row r="9631" spans="1:17" hidden="1" x14ac:dyDescent="0.3">
      <c r="A9631" t="s">
        <v>197</v>
      </c>
      <c r="B9631" t="s">
        <v>9918</v>
      </c>
      <c r="C9631" t="s">
        <v>215</v>
      </c>
      <c r="D9631" t="s">
        <v>134</v>
      </c>
      <c r="E9631" t="s">
        <v>30</v>
      </c>
      <c r="F9631">
        <v>21</v>
      </c>
      <c r="G9631">
        <v>67</v>
      </c>
      <c r="H9631">
        <v>6569.35</v>
      </c>
      <c r="I9631">
        <v>28</v>
      </c>
      <c r="J9631">
        <v>41</v>
      </c>
      <c r="K9631">
        <v>9</v>
      </c>
      <c r="L9631">
        <v>882.45</v>
      </c>
      <c r="M9631" t="s">
        <v>348</v>
      </c>
      <c r="N9631" t="s">
        <v>198</v>
      </c>
      <c r="O9631" t="s">
        <v>83</v>
      </c>
      <c r="P9631">
        <v>5</v>
      </c>
      <c r="Q9631" t="s">
        <v>42</v>
      </c>
    </row>
    <row r="9632" spans="1:17" hidden="1" x14ac:dyDescent="0.3">
      <c r="A9632" t="s">
        <v>175</v>
      </c>
      <c r="B9632" t="s">
        <v>9919</v>
      </c>
      <c r="C9632" t="s">
        <v>19</v>
      </c>
      <c r="D9632" t="s">
        <v>20</v>
      </c>
      <c r="E9632" t="s">
        <v>38</v>
      </c>
      <c r="F9632">
        <v>18.079999999999998</v>
      </c>
      <c r="G9632">
        <v>182</v>
      </c>
      <c r="H9632">
        <v>4950.3999999999996</v>
      </c>
      <c r="I9632">
        <v>20</v>
      </c>
      <c r="J9632">
        <v>46</v>
      </c>
      <c r="K9632">
        <v>164</v>
      </c>
      <c r="L9632">
        <v>4460.8</v>
      </c>
      <c r="M9632" t="s">
        <v>348</v>
      </c>
      <c r="N9632" t="s">
        <v>111</v>
      </c>
      <c r="O9632" t="s">
        <v>378</v>
      </c>
      <c r="P9632">
        <v>4</v>
      </c>
      <c r="Q9632" t="s">
        <v>25</v>
      </c>
    </row>
    <row r="9633" spans="1:17" hidden="1" x14ac:dyDescent="0.3">
      <c r="A9633" t="s">
        <v>177</v>
      </c>
      <c r="B9633" t="s">
        <v>9920</v>
      </c>
      <c r="C9633" t="s">
        <v>141</v>
      </c>
      <c r="D9633" t="s">
        <v>88</v>
      </c>
      <c r="E9633" t="s">
        <v>21</v>
      </c>
      <c r="F9633">
        <v>96.91</v>
      </c>
      <c r="G9633">
        <v>149</v>
      </c>
      <c r="H9633">
        <v>6940.42</v>
      </c>
      <c r="I9633">
        <v>25</v>
      </c>
      <c r="J9633">
        <v>81</v>
      </c>
      <c r="K9633">
        <v>39</v>
      </c>
      <c r="L9633">
        <v>1816.62</v>
      </c>
      <c r="M9633" t="s">
        <v>332</v>
      </c>
      <c r="N9633" t="s">
        <v>448</v>
      </c>
      <c r="O9633" t="s">
        <v>57</v>
      </c>
      <c r="P9633">
        <v>10</v>
      </c>
      <c r="Q9633" t="s">
        <v>25</v>
      </c>
    </row>
    <row r="9634" spans="1:17" hidden="1" x14ac:dyDescent="0.3">
      <c r="A9634" t="s">
        <v>105</v>
      </c>
      <c r="B9634" t="s">
        <v>9921</v>
      </c>
      <c r="C9634" t="s">
        <v>317</v>
      </c>
      <c r="D9634" t="s">
        <v>88</v>
      </c>
      <c r="E9634" t="s">
        <v>38</v>
      </c>
      <c r="F9634">
        <v>54.24</v>
      </c>
      <c r="G9634">
        <v>45</v>
      </c>
      <c r="H9634">
        <v>2658.6</v>
      </c>
      <c r="I9634">
        <v>37</v>
      </c>
      <c r="J9634">
        <v>60</v>
      </c>
      <c r="K9634">
        <v>2</v>
      </c>
      <c r="L9634">
        <v>118.16</v>
      </c>
      <c r="M9634" t="s">
        <v>183</v>
      </c>
      <c r="N9634" t="s">
        <v>229</v>
      </c>
      <c r="O9634" t="s">
        <v>149</v>
      </c>
      <c r="P9634">
        <v>9</v>
      </c>
      <c r="Q9634" t="s">
        <v>50</v>
      </c>
    </row>
    <row r="9635" spans="1:17" hidden="1" x14ac:dyDescent="0.3">
      <c r="A9635" t="s">
        <v>272</v>
      </c>
      <c r="B9635" t="s">
        <v>9922</v>
      </c>
      <c r="C9635" t="s">
        <v>228</v>
      </c>
      <c r="D9635" t="s">
        <v>54</v>
      </c>
      <c r="E9635" t="s">
        <v>30</v>
      </c>
      <c r="F9635">
        <v>50.86</v>
      </c>
      <c r="G9635">
        <v>102</v>
      </c>
      <c r="H9635">
        <v>3755.64</v>
      </c>
      <c r="I9635">
        <v>24</v>
      </c>
      <c r="J9635">
        <v>91</v>
      </c>
      <c r="K9635">
        <v>85</v>
      </c>
      <c r="L9635">
        <v>3129.7</v>
      </c>
      <c r="M9635" t="s">
        <v>82</v>
      </c>
      <c r="N9635" t="s">
        <v>378</v>
      </c>
      <c r="O9635" t="s">
        <v>201</v>
      </c>
      <c r="P9635">
        <v>8</v>
      </c>
      <c r="Q9635" t="s">
        <v>42</v>
      </c>
    </row>
    <row r="9636" spans="1:17" hidden="1" x14ac:dyDescent="0.3">
      <c r="A9636" t="s">
        <v>166</v>
      </c>
      <c r="B9636" t="s">
        <v>9923</v>
      </c>
      <c r="C9636" t="s">
        <v>36</v>
      </c>
      <c r="D9636" t="s">
        <v>37</v>
      </c>
      <c r="E9636" t="s">
        <v>38</v>
      </c>
      <c r="F9636">
        <v>48.66</v>
      </c>
      <c r="G9636">
        <v>23</v>
      </c>
      <c r="H9636">
        <v>554.76</v>
      </c>
      <c r="I9636">
        <v>28</v>
      </c>
      <c r="J9636">
        <v>95</v>
      </c>
      <c r="K9636">
        <v>5</v>
      </c>
      <c r="L9636">
        <v>120.6</v>
      </c>
      <c r="M9636" t="s">
        <v>91</v>
      </c>
      <c r="N9636" t="s">
        <v>334</v>
      </c>
      <c r="O9636" t="s">
        <v>110</v>
      </c>
      <c r="P9636">
        <v>3</v>
      </c>
      <c r="Q9636" t="s">
        <v>50</v>
      </c>
    </row>
    <row r="9637" spans="1:17" hidden="1" x14ac:dyDescent="0.3">
      <c r="A9637" t="s">
        <v>225</v>
      </c>
      <c r="B9637" t="s">
        <v>9924</v>
      </c>
      <c r="C9637" t="s">
        <v>165</v>
      </c>
      <c r="D9637" t="s">
        <v>134</v>
      </c>
      <c r="E9637" t="s">
        <v>21</v>
      </c>
      <c r="F9637">
        <v>74.680000000000007</v>
      </c>
      <c r="G9637">
        <v>91</v>
      </c>
      <c r="H9637">
        <v>3569.02</v>
      </c>
      <c r="I9637">
        <v>34</v>
      </c>
      <c r="J9637">
        <v>93</v>
      </c>
      <c r="K9637">
        <v>10</v>
      </c>
      <c r="L9637">
        <v>392.2</v>
      </c>
      <c r="M9637" t="s">
        <v>131</v>
      </c>
      <c r="N9637" t="s">
        <v>435</v>
      </c>
      <c r="O9637" t="s">
        <v>32</v>
      </c>
      <c r="P9637">
        <v>7</v>
      </c>
      <c r="Q9637" t="s">
        <v>42</v>
      </c>
    </row>
    <row r="9638" spans="1:17" hidden="1" x14ac:dyDescent="0.3">
      <c r="A9638" t="s">
        <v>146</v>
      </c>
      <c r="B9638" t="s">
        <v>9925</v>
      </c>
      <c r="C9638" t="s">
        <v>19</v>
      </c>
      <c r="D9638" t="s">
        <v>20</v>
      </c>
      <c r="E9638" t="s">
        <v>38</v>
      </c>
      <c r="F9638">
        <v>18.079999999999998</v>
      </c>
      <c r="G9638">
        <v>196</v>
      </c>
      <c r="H9638">
        <v>15981.84</v>
      </c>
      <c r="I9638">
        <v>44</v>
      </c>
      <c r="J9638">
        <v>31</v>
      </c>
      <c r="K9638">
        <v>31</v>
      </c>
      <c r="L9638">
        <v>2527.7399999999998</v>
      </c>
      <c r="M9638" t="s">
        <v>225</v>
      </c>
      <c r="N9638" t="s">
        <v>435</v>
      </c>
      <c r="O9638" t="s">
        <v>264</v>
      </c>
      <c r="P9638">
        <v>5</v>
      </c>
      <c r="Q9638" t="s">
        <v>25</v>
      </c>
    </row>
    <row r="9639" spans="1:17" hidden="1" x14ac:dyDescent="0.3">
      <c r="A9639" t="s">
        <v>156</v>
      </c>
      <c r="B9639" t="s">
        <v>9926</v>
      </c>
      <c r="C9639" t="s">
        <v>195</v>
      </c>
      <c r="D9639" t="s">
        <v>88</v>
      </c>
      <c r="E9639" t="s">
        <v>30</v>
      </c>
      <c r="F9639">
        <v>30.21</v>
      </c>
      <c r="G9639">
        <v>199</v>
      </c>
      <c r="H9639">
        <v>19884.080000000002</v>
      </c>
      <c r="I9639">
        <v>50</v>
      </c>
      <c r="J9639">
        <v>94</v>
      </c>
      <c r="K9639">
        <v>83</v>
      </c>
      <c r="L9639">
        <v>8293.36</v>
      </c>
      <c r="M9639" t="s">
        <v>34</v>
      </c>
      <c r="N9639" t="s">
        <v>366</v>
      </c>
      <c r="O9639" t="s">
        <v>385</v>
      </c>
      <c r="P9639">
        <v>3</v>
      </c>
      <c r="Q9639" t="s">
        <v>25</v>
      </c>
    </row>
    <row r="9640" spans="1:17" hidden="1" x14ac:dyDescent="0.3">
      <c r="A9640" t="s">
        <v>170</v>
      </c>
      <c r="B9640" t="s">
        <v>9927</v>
      </c>
      <c r="C9640" t="s">
        <v>71</v>
      </c>
      <c r="D9640" t="s">
        <v>29</v>
      </c>
      <c r="E9640" t="s">
        <v>38</v>
      </c>
      <c r="F9640">
        <v>45.28</v>
      </c>
      <c r="G9640">
        <v>114</v>
      </c>
      <c r="H9640">
        <v>3883.98</v>
      </c>
      <c r="I9640">
        <v>33</v>
      </c>
      <c r="J9640">
        <v>28</v>
      </c>
      <c r="K9640">
        <v>19</v>
      </c>
      <c r="L9640">
        <v>647.33000000000004</v>
      </c>
      <c r="M9640" t="s">
        <v>68</v>
      </c>
      <c r="N9640" t="s">
        <v>96</v>
      </c>
      <c r="O9640" t="s">
        <v>337</v>
      </c>
      <c r="P9640">
        <v>4</v>
      </c>
      <c r="Q9640" t="s">
        <v>50</v>
      </c>
    </row>
    <row r="9641" spans="1:17" hidden="1" x14ac:dyDescent="0.3">
      <c r="A9641" t="s">
        <v>345</v>
      </c>
      <c r="B9641" t="s">
        <v>9928</v>
      </c>
      <c r="C9641" t="s">
        <v>93</v>
      </c>
      <c r="D9641" t="s">
        <v>20</v>
      </c>
      <c r="E9641" t="s">
        <v>38</v>
      </c>
      <c r="F9641">
        <v>95.99</v>
      </c>
      <c r="G9641">
        <v>114</v>
      </c>
      <c r="H9641">
        <v>10942.86</v>
      </c>
      <c r="I9641">
        <v>24</v>
      </c>
      <c r="J9641">
        <v>90</v>
      </c>
      <c r="K9641">
        <v>66</v>
      </c>
      <c r="L9641">
        <v>6335.34</v>
      </c>
      <c r="M9641" t="s">
        <v>185</v>
      </c>
      <c r="N9641" t="s">
        <v>80</v>
      </c>
      <c r="O9641" t="s">
        <v>111</v>
      </c>
      <c r="P9641">
        <v>7</v>
      </c>
      <c r="Q9641" t="s">
        <v>25</v>
      </c>
    </row>
    <row r="9642" spans="1:17" hidden="1" x14ac:dyDescent="0.3">
      <c r="A9642" t="s">
        <v>422</v>
      </c>
      <c r="B9642" t="s">
        <v>9929</v>
      </c>
      <c r="C9642" t="s">
        <v>165</v>
      </c>
      <c r="D9642" t="s">
        <v>134</v>
      </c>
      <c r="E9642" t="s">
        <v>21</v>
      </c>
      <c r="F9642">
        <v>74.680000000000007</v>
      </c>
      <c r="G9642">
        <v>80</v>
      </c>
      <c r="H9642">
        <v>4127.2</v>
      </c>
      <c r="I9642">
        <v>13</v>
      </c>
      <c r="J9642">
        <v>52</v>
      </c>
      <c r="K9642">
        <v>48</v>
      </c>
      <c r="L9642">
        <v>2476.3200000000002</v>
      </c>
      <c r="M9642" t="s">
        <v>244</v>
      </c>
      <c r="N9642" t="s">
        <v>85</v>
      </c>
      <c r="O9642" t="s">
        <v>321</v>
      </c>
      <c r="P9642">
        <v>4</v>
      </c>
      <c r="Q9642" t="s">
        <v>42</v>
      </c>
    </row>
    <row r="9643" spans="1:17" hidden="1" x14ac:dyDescent="0.3">
      <c r="A9643" t="s">
        <v>263</v>
      </c>
      <c r="B9643" t="s">
        <v>9930</v>
      </c>
      <c r="C9643" t="s">
        <v>122</v>
      </c>
      <c r="D9643" t="s">
        <v>54</v>
      </c>
      <c r="E9643" t="s">
        <v>30</v>
      </c>
      <c r="F9643">
        <v>25.23</v>
      </c>
      <c r="G9643">
        <v>169</v>
      </c>
      <c r="H9643">
        <v>12685.14</v>
      </c>
      <c r="I9643">
        <v>41</v>
      </c>
      <c r="J9643">
        <v>22</v>
      </c>
      <c r="K9643">
        <v>3</v>
      </c>
      <c r="L9643">
        <v>225.18</v>
      </c>
      <c r="M9643" t="s">
        <v>469</v>
      </c>
      <c r="N9643" t="s">
        <v>124</v>
      </c>
      <c r="O9643" t="s">
        <v>78</v>
      </c>
      <c r="P9643">
        <v>8</v>
      </c>
      <c r="Q9643" t="s">
        <v>50</v>
      </c>
    </row>
    <row r="9644" spans="1:17" hidden="1" x14ac:dyDescent="0.3">
      <c r="A9644" t="s">
        <v>79</v>
      </c>
      <c r="B9644" t="s">
        <v>9931</v>
      </c>
      <c r="C9644" t="s">
        <v>246</v>
      </c>
      <c r="D9644" t="s">
        <v>67</v>
      </c>
      <c r="E9644" t="s">
        <v>38</v>
      </c>
      <c r="F9644">
        <v>53.28</v>
      </c>
      <c r="G9644">
        <v>190</v>
      </c>
      <c r="H9644">
        <v>18908.8</v>
      </c>
      <c r="I9644">
        <v>32</v>
      </c>
      <c r="J9644">
        <v>76</v>
      </c>
      <c r="K9644">
        <v>27</v>
      </c>
      <c r="L9644">
        <v>2687.04</v>
      </c>
      <c r="M9644" t="s">
        <v>89</v>
      </c>
      <c r="N9644" t="s">
        <v>48</v>
      </c>
      <c r="O9644" t="s">
        <v>94</v>
      </c>
      <c r="P9644">
        <v>5</v>
      </c>
      <c r="Q9644" t="s">
        <v>25</v>
      </c>
    </row>
    <row r="9645" spans="1:17" hidden="1" x14ac:dyDescent="0.3">
      <c r="A9645" t="s">
        <v>230</v>
      </c>
      <c r="B9645" t="s">
        <v>9932</v>
      </c>
      <c r="C9645" t="s">
        <v>161</v>
      </c>
      <c r="D9645" t="s">
        <v>67</v>
      </c>
      <c r="E9645" t="s">
        <v>38</v>
      </c>
      <c r="F9645">
        <v>53.48</v>
      </c>
      <c r="G9645">
        <v>32</v>
      </c>
      <c r="H9645">
        <v>2743.36</v>
      </c>
      <c r="I9645">
        <v>31</v>
      </c>
      <c r="J9645">
        <v>36</v>
      </c>
      <c r="K9645">
        <v>31</v>
      </c>
      <c r="L9645">
        <v>2657.63</v>
      </c>
      <c r="M9645" t="s">
        <v>212</v>
      </c>
      <c r="N9645" t="s">
        <v>119</v>
      </c>
      <c r="O9645" t="s">
        <v>189</v>
      </c>
      <c r="P9645">
        <v>1</v>
      </c>
      <c r="Q9645" t="s">
        <v>42</v>
      </c>
    </row>
    <row r="9646" spans="1:17" hidden="1" x14ac:dyDescent="0.3">
      <c r="A9646" t="s">
        <v>118</v>
      </c>
      <c r="B9646" t="s">
        <v>9933</v>
      </c>
      <c r="C9646" t="s">
        <v>53</v>
      </c>
      <c r="D9646" t="s">
        <v>54</v>
      </c>
      <c r="E9646" t="s">
        <v>21</v>
      </c>
      <c r="F9646">
        <v>26.92</v>
      </c>
      <c r="G9646">
        <v>43</v>
      </c>
      <c r="H9646">
        <v>1092.2</v>
      </c>
      <c r="I9646">
        <v>18</v>
      </c>
      <c r="J9646">
        <v>54</v>
      </c>
      <c r="K9646">
        <v>1</v>
      </c>
      <c r="L9646">
        <v>25.4</v>
      </c>
      <c r="M9646" t="s">
        <v>409</v>
      </c>
      <c r="N9646" t="s">
        <v>142</v>
      </c>
      <c r="O9646" t="s">
        <v>213</v>
      </c>
      <c r="P9646">
        <v>3</v>
      </c>
      <c r="Q9646" t="s">
        <v>25</v>
      </c>
    </row>
    <row r="9647" spans="1:17" hidden="1" x14ac:dyDescent="0.3">
      <c r="A9647" t="s">
        <v>120</v>
      </c>
      <c r="B9647" t="s">
        <v>9934</v>
      </c>
      <c r="C9647" t="s">
        <v>223</v>
      </c>
      <c r="D9647" t="s">
        <v>37</v>
      </c>
      <c r="E9647" t="s">
        <v>30</v>
      </c>
      <c r="F9647">
        <v>58.47</v>
      </c>
      <c r="G9647">
        <v>23</v>
      </c>
      <c r="H9647">
        <v>1291.45</v>
      </c>
      <c r="I9647">
        <v>26</v>
      </c>
      <c r="J9647">
        <v>72</v>
      </c>
      <c r="K9647">
        <v>11</v>
      </c>
      <c r="L9647">
        <v>617.65</v>
      </c>
      <c r="M9647" t="s">
        <v>183</v>
      </c>
      <c r="N9647" t="s">
        <v>150</v>
      </c>
      <c r="O9647" t="s">
        <v>17</v>
      </c>
      <c r="P9647">
        <v>5</v>
      </c>
      <c r="Q9647" t="s">
        <v>25</v>
      </c>
    </row>
    <row r="9648" spans="1:17" hidden="1" x14ac:dyDescent="0.3">
      <c r="A9648" t="s">
        <v>115</v>
      </c>
      <c r="B9648" t="s">
        <v>9935</v>
      </c>
      <c r="C9648" t="s">
        <v>66</v>
      </c>
      <c r="D9648" t="s">
        <v>67</v>
      </c>
      <c r="E9648" t="s">
        <v>38</v>
      </c>
      <c r="F9648">
        <v>58.87</v>
      </c>
      <c r="G9648">
        <v>145</v>
      </c>
      <c r="H9648">
        <v>13737.3</v>
      </c>
      <c r="I9648">
        <v>6</v>
      </c>
      <c r="J9648">
        <v>94</v>
      </c>
      <c r="K9648">
        <v>65</v>
      </c>
      <c r="L9648">
        <v>6158.1</v>
      </c>
      <c r="M9648" t="s">
        <v>69</v>
      </c>
      <c r="N9648" t="s">
        <v>106</v>
      </c>
      <c r="O9648" t="s">
        <v>225</v>
      </c>
      <c r="P9648">
        <v>6</v>
      </c>
      <c r="Q9648" t="s">
        <v>50</v>
      </c>
    </row>
    <row r="9649" spans="1:17" hidden="1" x14ac:dyDescent="0.3">
      <c r="A9649" t="s">
        <v>167</v>
      </c>
      <c r="B9649" t="s">
        <v>9936</v>
      </c>
      <c r="C9649" t="s">
        <v>122</v>
      </c>
      <c r="D9649" t="s">
        <v>54</v>
      </c>
      <c r="E9649" t="s">
        <v>21</v>
      </c>
      <c r="F9649">
        <v>98.54</v>
      </c>
      <c r="G9649">
        <v>178</v>
      </c>
      <c r="H9649">
        <v>7212.56</v>
      </c>
      <c r="I9649">
        <v>46</v>
      </c>
      <c r="J9649">
        <v>59</v>
      </c>
      <c r="K9649">
        <v>81</v>
      </c>
      <c r="L9649">
        <v>3282.12</v>
      </c>
      <c r="M9649" t="s">
        <v>272</v>
      </c>
      <c r="N9649" t="s">
        <v>183</v>
      </c>
      <c r="O9649" t="s">
        <v>1032</v>
      </c>
      <c r="P9649">
        <v>9</v>
      </c>
      <c r="Q9649" t="s">
        <v>50</v>
      </c>
    </row>
    <row r="9650" spans="1:17" hidden="1" x14ac:dyDescent="0.3">
      <c r="A9650" t="s">
        <v>243</v>
      </c>
      <c r="B9650" t="s">
        <v>9937</v>
      </c>
      <c r="C9650" t="s">
        <v>205</v>
      </c>
      <c r="D9650" t="s">
        <v>46</v>
      </c>
      <c r="E9650" t="s">
        <v>21</v>
      </c>
      <c r="F9650">
        <v>94.82</v>
      </c>
      <c r="G9650">
        <v>143</v>
      </c>
      <c r="H9650">
        <v>1663.09</v>
      </c>
      <c r="I9650">
        <v>8</v>
      </c>
      <c r="J9650">
        <v>29</v>
      </c>
      <c r="K9650">
        <v>72</v>
      </c>
      <c r="L9650">
        <v>837.36</v>
      </c>
      <c r="M9650" t="s">
        <v>51</v>
      </c>
      <c r="N9650" t="s">
        <v>157</v>
      </c>
      <c r="O9650" t="s">
        <v>69</v>
      </c>
      <c r="P9650">
        <v>2</v>
      </c>
      <c r="Q9650" t="s">
        <v>42</v>
      </c>
    </row>
    <row r="9651" spans="1:17" hidden="1" x14ac:dyDescent="0.3">
      <c r="A9651" t="s">
        <v>193</v>
      </c>
      <c r="B9651" t="s">
        <v>9938</v>
      </c>
      <c r="C9651" t="s">
        <v>359</v>
      </c>
      <c r="D9651" t="s">
        <v>60</v>
      </c>
      <c r="E9651" t="s">
        <v>30</v>
      </c>
      <c r="F9651">
        <v>26.3</v>
      </c>
      <c r="G9651">
        <v>158</v>
      </c>
      <c r="H9651">
        <v>9122.92</v>
      </c>
      <c r="I9651">
        <v>5</v>
      </c>
      <c r="J9651">
        <v>61</v>
      </c>
      <c r="K9651">
        <v>91</v>
      </c>
      <c r="L9651">
        <v>5254.34</v>
      </c>
      <c r="M9651" t="s">
        <v>196</v>
      </c>
      <c r="N9651" t="s">
        <v>75</v>
      </c>
      <c r="O9651" t="s">
        <v>295</v>
      </c>
      <c r="P9651">
        <v>7</v>
      </c>
      <c r="Q9651" t="s">
        <v>25</v>
      </c>
    </row>
    <row r="9652" spans="1:17" hidden="1" x14ac:dyDescent="0.3">
      <c r="A9652" t="s">
        <v>96</v>
      </c>
      <c r="B9652" t="s">
        <v>9939</v>
      </c>
      <c r="C9652" t="s">
        <v>93</v>
      </c>
      <c r="D9652" t="s">
        <v>20</v>
      </c>
      <c r="E9652" t="s">
        <v>21</v>
      </c>
      <c r="F9652">
        <v>83.65</v>
      </c>
      <c r="G9652">
        <v>33</v>
      </c>
      <c r="H9652">
        <v>603.57000000000005</v>
      </c>
      <c r="I9652">
        <v>38</v>
      </c>
      <c r="J9652">
        <v>83</v>
      </c>
      <c r="K9652">
        <v>10</v>
      </c>
      <c r="L9652">
        <v>182.9</v>
      </c>
      <c r="M9652" t="s">
        <v>120</v>
      </c>
      <c r="N9652" t="s">
        <v>177</v>
      </c>
      <c r="O9652" t="s">
        <v>55</v>
      </c>
      <c r="P9652">
        <v>6</v>
      </c>
      <c r="Q9652" t="s">
        <v>42</v>
      </c>
    </row>
    <row r="9653" spans="1:17" hidden="1" x14ac:dyDescent="0.3">
      <c r="A9653" t="s">
        <v>388</v>
      </c>
      <c r="B9653" t="s">
        <v>9940</v>
      </c>
      <c r="C9653" t="s">
        <v>148</v>
      </c>
      <c r="D9653" t="s">
        <v>88</v>
      </c>
      <c r="E9653" t="s">
        <v>38</v>
      </c>
      <c r="F9653">
        <v>48.9</v>
      </c>
      <c r="G9653">
        <v>188</v>
      </c>
      <c r="H9653">
        <v>11580.8</v>
      </c>
      <c r="I9653">
        <v>16</v>
      </c>
      <c r="J9653">
        <v>82</v>
      </c>
      <c r="K9653">
        <v>65</v>
      </c>
      <c r="L9653">
        <v>4004</v>
      </c>
      <c r="M9653" t="s">
        <v>139</v>
      </c>
      <c r="N9653" t="s">
        <v>372</v>
      </c>
      <c r="O9653" t="s">
        <v>313</v>
      </c>
      <c r="P9653">
        <v>10</v>
      </c>
      <c r="Q9653" t="s">
        <v>42</v>
      </c>
    </row>
    <row r="9654" spans="1:17" hidden="1" x14ac:dyDescent="0.3">
      <c r="A9654" t="s">
        <v>73</v>
      </c>
      <c r="B9654" t="s">
        <v>9941</v>
      </c>
      <c r="C9654" t="s">
        <v>215</v>
      </c>
      <c r="D9654" t="s">
        <v>134</v>
      </c>
      <c r="E9654" t="s">
        <v>38</v>
      </c>
      <c r="F9654">
        <v>70.86</v>
      </c>
      <c r="G9654">
        <v>132</v>
      </c>
      <c r="H9654">
        <v>7689</v>
      </c>
      <c r="I9654">
        <v>15</v>
      </c>
      <c r="J9654">
        <v>49</v>
      </c>
      <c r="K9654">
        <v>78</v>
      </c>
      <c r="L9654">
        <v>4543.5</v>
      </c>
      <c r="M9654" t="s">
        <v>319</v>
      </c>
      <c r="N9654" t="s">
        <v>189</v>
      </c>
      <c r="O9654" t="s">
        <v>342</v>
      </c>
      <c r="P9654">
        <v>10</v>
      </c>
      <c r="Q9654" t="s">
        <v>50</v>
      </c>
    </row>
    <row r="9655" spans="1:17" hidden="1" x14ac:dyDescent="0.3">
      <c r="A9655" t="s">
        <v>80</v>
      </c>
      <c r="B9655" t="s">
        <v>9942</v>
      </c>
      <c r="C9655" t="s">
        <v>195</v>
      </c>
      <c r="D9655" t="s">
        <v>88</v>
      </c>
      <c r="E9655" t="s">
        <v>30</v>
      </c>
      <c r="F9655">
        <v>30.21</v>
      </c>
      <c r="G9655">
        <v>88</v>
      </c>
      <c r="H9655">
        <v>1884.96</v>
      </c>
      <c r="I9655">
        <v>42</v>
      </c>
      <c r="J9655">
        <v>48</v>
      </c>
      <c r="K9655">
        <v>31</v>
      </c>
      <c r="L9655">
        <v>664.02</v>
      </c>
      <c r="M9655" t="s">
        <v>84</v>
      </c>
      <c r="N9655" t="s">
        <v>136</v>
      </c>
      <c r="O9655" t="s">
        <v>1167</v>
      </c>
      <c r="P9655">
        <v>4</v>
      </c>
      <c r="Q9655" t="s">
        <v>50</v>
      </c>
    </row>
    <row r="9656" spans="1:17" hidden="1" x14ac:dyDescent="0.3">
      <c r="A9656" t="s">
        <v>298</v>
      </c>
      <c r="B9656" t="s">
        <v>9943</v>
      </c>
      <c r="C9656" t="s">
        <v>165</v>
      </c>
      <c r="D9656" t="s">
        <v>134</v>
      </c>
      <c r="E9656" t="s">
        <v>38</v>
      </c>
      <c r="F9656">
        <v>53.23</v>
      </c>
      <c r="G9656">
        <v>77</v>
      </c>
      <c r="H9656">
        <v>4482.9399999999996</v>
      </c>
      <c r="I9656">
        <v>21</v>
      </c>
      <c r="J9656">
        <v>30</v>
      </c>
      <c r="K9656">
        <v>47</v>
      </c>
      <c r="L9656">
        <v>2736.34</v>
      </c>
      <c r="M9656" t="s">
        <v>238</v>
      </c>
      <c r="N9656" t="s">
        <v>224</v>
      </c>
      <c r="O9656" t="s">
        <v>34</v>
      </c>
      <c r="P9656">
        <v>9</v>
      </c>
      <c r="Q9656" t="s">
        <v>42</v>
      </c>
    </row>
    <row r="9657" spans="1:17" hidden="1" x14ac:dyDescent="0.3">
      <c r="A9657" t="s">
        <v>409</v>
      </c>
      <c r="B9657" t="s">
        <v>9944</v>
      </c>
      <c r="C9657" t="s">
        <v>161</v>
      </c>
      <c r="D9657" t="s">
        <v>67</v>
      </c>
      <c r="E9657" t="s">
        <v>21</v>
      </c>
      <c r="F9657">
        <v>58.2</v>
      </c>
      <c r="G9657">
        <v>16</v>
      </c>
      <c r="H9657">
        <v>670.88</v>
      </c>
      <c r="I9657">
        <v>9</v>
      </c>
      <c r="J9657">
        <v>64</v>
      </c>
      <c r="K9657">
        <v>1</v>
      </c>
      <c r="L9657">
        <v>41.93</v>
      </c>
      <c r="M9657" t="s">
        <v>197</v>
      </c>
      <c r="N9657" t="s">
        <v>153</v>
      </c>
      <c r="O9657" t="s">
        <v>270</v>
      </c>
      <c r="P9657">
        <v>6</v>
      </c>
      <c r="Q9657" t="s">
        <v>25</v>
      </c>
    </row>
    <row r="9658" spans="1:17" hidden="1" x14ac:dyDescent="0.3">
      <c r="A9658" t="s">
        <v>162</v>
      </c>
      <c r="B9658" t="s">
        <v>9945</v>
      </c>
      <c r="C9658" t="s">
        <v>66</v>
      </c>
      <c r="D9658" t="s">
        <v>67</v>
      </c>
      <c r="E9658" t="s">
        <v>30</v>
      </c>
      <c r="F9658">
        <v>50.66</v>
      </c>
      <c r="G9658">
        <v>17</v>
      </c>
      <c r="H9658">
        <v>288.83</v>
      </c>
      <c r="I9658">
        <v>44</v>
      </c>
      <c r="J9658">
        <v>48</v>
      </c>
      <c r="K9658">
        <v>14</v>
      </c>
      <c r="L9658">
        <v>237.86</v>
      </c>
      <c r="M9658" t="s">
        <v>153</v>
      </c>
      <c r="N9658" t="s">
        <v>229</v>
      </c>
      <c r="O9658" t="s">
        <v>80</v>
      </c>
      <c r="P9658">
        <v>2</v>
      </c>
      <c r="Q9658" t="s">
        <v>50</v>
      </c>
    </row>
    <row r="9659" spans="1:17" hidden="1" x14ac:dyDescent="0.3">
      <c r="A9659" t="s">
        <v>31</v>
      </c>
      <c r="B9659" t="s">
        <v>9946</v>
      </c>
      <c r="C9659" t="s">
        <v>19</v>
      </c>
      <c r="D9659" t="s">
        <v>20</v>
      </c>
      <c r="E9659" t="s">
        <v>38</v>
      </c>
      <c r="F9659">
        <v>18.079999999999998</v>
      </c>
      <c r="G9659">
        <v>32</v>
      </c>
      <c r="H9659">
        <v>2414.08</v>
      </c>
      <c r="I9659">
        <v>40</v>
      </c>
      <c r="J9659">
        <v>53</v>
      </c>
      <c r="K9659">
        <v>29</v>
      </c>
      <c r="L9659">
        <v>2187.7600000000002</v>
      </c>
      <c r="M9659" t="s">
        <v>162</v>
      </c>
      <c r="N9659" t="s">
        <v>335</v>
      </c>
      <c r="O9659" t="s">
        <v>239</v>
      </c>
      <c r="P9659">
        <v>5</v>
      </c>
      <c r="Q9659" t="s">
        <v>42</v>
      </c>
    </row>
    <row r="9660" spans="1:17" hidden="1" x14ac:dyDescent="0.3">
      <c r="A9660" t="s">
        <v>213</v>
      </c>
      <c r="B9660" t="s">
        <v>9947</v>
      </c>
      <c r="C9660" t="s">
        <v>241</v>
      </c>
      <c r="D9660" t="s">
        <v>134</v>
      </c>
      <c r="E9660" t="s">
        <v>21</v>
      </c>
      <c r="F9660">
        <v>17.5</v>
      </c>
      <c r="G9660">
        <v>56</v>
      </c>
      <c r="H9660">
        <v>3503.92</v>
      </c>
      <c r="I9660">
        <v>9</v>
      </c>
      <c r="J9660">
        <v>93</v>
      </c>
      <c r="K9660">
        <v>53</v>
      </c>
      <c r="L9660">
        <v>3316.21</v>
      </c>
      <c r="M9660" t="s">
        <v>116</v>
      </c>
      <c r="N9660" t="s">
        <v>388</v>
      </c>
      <c r="O9660" t="s">
        <v>32</v>
      </c>
      <c r="P9660">
        <v>7</v>
      </c>
      <c r="Q9660" t="s">
        <v>25</v>
      </c>
    </row>
    <row r="9661" spans="1:17" hidden="1" x14ac:dyDescent="0.3">
      <c r="A9661" t="s">
        <v>274</v>
      </c>
      <c r="B9661" t="s">
        <v>9948</v>
      </c>
      <c r="C9661" t="s">
        <v>169</v>
      </c>
      <c r="D9661" t="s">
        <v>20</v>
      </c>
      <c r="E9661" t="s">
        <v>30</v>
      </c>
      <c r="F9661">
        <v>80.87</v>
      </c>
      <c r="G9661">
        <v>125</v>
      </c>
      <c r="H9661">
        <v>7447.5</v>
      </c>
      <c r="I9661">
        <v>42</v>
      </c>
      <c r="J9661">
        <v>84</v>
      </c>
      <c r="K9661">
        <v>8</v>
      </c>
      <c r="L9661">
        <v>476.64</v>
      </c>
      <c r="M9661" t="s">
        <v>47</v>
      </c>
      <c r="N9661" t="s">
        <v>69</v>
      </c>
      <c r="O9661" t="s">
        <v>109</v>
      </c>
      <c r="P9661">
        <v>1</v>
      </c>
      <c r="Q9661" t="s">
        <v>25</v>
      </c>
    </row>
    <row r="9662" spans="1:17" hidden="1" x14ac:dyDescent="0.3">
      <c r="A9662" t="s">
        <v>313</v>
      </c>
      <c r="B9662" t="s">
        <v>9949</v>
      </c>
      <c r="C9662" t="s">
        <v>128</v>
      </c>
      <c r="D9662" t="s">
        <v>46</v>
      </c>
      <c r="E9662" t="s">
        <v>38</v>
      </c>
      <c r="F9662">
        <v>49.94</v>
      </c>
      <c r="G9662">
        <v>124</v>
      </c>
      <c r="H9662">
        <v>146.32</v>
      </c>
      <c r="I9662">
        <v>14</v>
      </c>
      <c r="J9662">
        <v>67</v>
      </c>
      <c r="K9662">
        <v>110</v>
      </c>
      <c r="L9662">
        <v>129.80000000000001</v>
      </c>
      <c r="M9662" t="s">
        <v>345</v>
      </c>
      <c r="N9662" t="s">
        <v>312</v>
      </c>
      <c r="O9662" t="s">
        <v>178</v>
      </c>
      <c r="P9662">
        <v>3</v>
      </c>
      <c r="Q9662" t="s">
        <v>25</v>
      </c>
    </row>
    <row r="9663" spans="1:17" hidden="1" x14ac:dyDescent="0.3">
      <c r="A9663" t="s">
        <v>210</v>
      </c>
      <c r="B9663" t="s">
        <v>9950</v>
      </c>
      <c r="C9663" t="s">
        <v>53</v>
      </c>
      <c r="D9663" t="s">
        <v>54</v>
      </c>
      <c r="E9663" t="s">
        <v>21</v>
      </c>
      <c r="F9663">
        <v>26.92</v>
      </c>
      <c r="G9663">
        <v>150</v>
      </c>
      <c r="H9663">
        <v>13021.5</v>
      </c>
      <c r="I9663">
        <v>32</v>
      </c>
      <c r="J9663">
        <v>90</v>
      </c>
      <c r="K9663">
        <v>46</v>
      </c>
      <c r="L9663">
        <v>3993.26</v>
      </c>
      <c r="M9663" t="s">
        <v>216</v>
      </c>
      <c r="N9663" t="s">
        <v>321</v>
      </c>
      <c r="O9663" t="s">
        <v>95</v>
      </c>
      <c r="P9663">
        <v>6</v>
      </c>
      <c r="Q9663" t="s">
        <v>25</v>
      </c>
    </row>
    <row r="9664" spans="1:17" hidden="1" x14ac:dyDescent="0.3">
      <c r="A9664" t="s">
        <v>464</v>
      </c>
      <c r="B9664" t="s">
        <v>9951</v>
      </c>
      <c r="C9664" t="s">
        <v>208</v>
      </c>
      <c r="D9664" t="s">
        <v>20</v>
      </c>
      <c r="E9664" t="s">
        <v>30</v>
      </c>
      <c r="F9664">
        <v>27.47</v>
      </c>
      <c r="G9664">
        <v>136</v>
      </c>
      <c r="H9664">
        <v>5484.88</v>
      </c>
      <c r="I9664">
        <v>21</v>
      </c>
      <c r="J9664">
        <v>92</v>
      </c>
      <c r="K9664">
        <v>51</v>
      </c>
      <c r="L9664">
        <v>2056.83</v>
      </c>
      <c r="M9664" t="s">
        <v>243</v>
      </c>
      <c r="N9664" t="s">
        <v>97</v>
      </c>
      <c r="O9664" t="s">
        <v>209</v>
      </c>
      <c r="P9664">
        <v>9</v>
      </c>
      <c r="Q9664" t="s">
        <v>42</v>
      </c>
    </row>
    <row r="9665" spans="1:17" hidden="1" x14ac:dyDescent="0.3">
      <c r="A9665" t="s">
        <v>159</v>
      </c>
      <c r="B9665" t="s">
        <v>9952</v>
      </c>
      <c r="C9665" t="s">
        <v>141</v>
      </c>
      <c r="D9665" t="s">
        <v>88</v>
      </c>
      <c r="E9665" t="s">
        <v>38</v>
      </c>
      <c r="F9665">
        <v>49.4</v>
      </c>
      <c r="G9665">
        <v>83</v>
      </c>
      <c r="H9665">
        <v>6711.38</v>
      </c>
      <c r="I9665">
        <v>18</v>
      </c>
      <c r="J9665">
        <v>26</v>
      </c>
      <c r="K9665">
        <v>82</v>
      </c>
      <c r="L9665">
        <v>6630.52</v>
      </c>
      <c r="M9665" t="s">
        <v>249</v>
      </c>
      <c r="N9665" t="s">
        <v>126</v>
      </c>
      <c r="O9665" t="s">
        <v>73</v>
      </c>
      <c r="P9665">
        <v>5</v>
      </c>
      <c r="Q9665" t="s">
        <v>42</v>
      </c>
    </row>
    <row r="9666" spans="1:17" hidden="1" x14ac:dyDescent="0.3">
      <c r="A9666" t="s">
        <v>189</v>
      </c>
      <c r="B9666" t="s">
        <v>9953</v>
      </c>
      <c r="C9666" t="s">
        <v>161</v>
      </c>
      <c r="D9666" t="s">
        <v>67</v>
      </c>
      <c r="E9666" t="s">
        <v>38</v>
      </c>
      <c r="F9666">
        <v>53.48</v>
      </c>
      <c r="G9666">
        <v>155</v>
      </c>
      <c r="H9666">
        <v>7812</v>
      </c>
      <c r="I9666">
        <v>23</v>
      </c>
      <c r="J9666">
        <v>99</v>
      </c>
      <c r="K9666">
        <v>101</v>
      </c>
      <c r="L9666">
        <v>5090.3999999999996</v>
      </c>
      <c r="M9666" t="s">
        <v>305</v>
      </c>
      <c r="N9666" t="s">
        <v>167</v>
      </c>
      <c r="O9666" t="s">
        <v>23</v>
      </c>
      <c r="P9666">
        <v>8</v>
      </c>
      <c r="Q9666" t="s">
        <v>25</v>
      </c>
    </row>
    <row r="9667" spans="1:17" hidden="1" x14ac:dyDescent="0.3">
      <c r="A9667" t="s">
        <v>138</v>
      </c>
      <c r="B9667" t="s">
        <v>9954</v>
      </c>
      <c r="C9667" t="s">
        <v>36</v>
      </c>
      <c r="D9667" t="s">
        <v>37</v>
      </c>
      <c r="E9667" t="s">
        <v>21</v>
      </c>
      <c r="F9667">
        <v>16.41</v>
      </c>
      <c r="G9667">
        <v>79</v>
      </c>
      <c r="H9667">
        <v>3198.71</v>
      </c>
      <c r="I9667">
        <v>23</v>
      </c>
      <c r="J9667">
        <v>97</v>
      </c>
      <c r="K9667">
        <v>18</v>
      </c>
      <c r="L9667">
        <v>728.82</v>
      </c>
      <c r="M9667" t="s">
        <v>451</v>
      </c>
      <c r="N9667" t="s">
        <v>279</v>
      </c>
      <c r="O9667" t="s">
        <v>90</v>
      </c>
      <c r="P9667">
        <v>6</v>
      </c>
      <c r="Q9667" t="s">
        <v>50</v>
      </c>
    </row>
    <row r="9668" spans="1:17" hidden="1" x14ac:dyDescent="0.3">
      <c r="A9668" t="s">
        <v>40</v>
      </c>
      <c r="B9668" t="s">
        <v>9955</v>
      </c>
      <c r="C9668" t="s">
        <v>53</v>
      </c>
      <c r="D9668" t="s">
        <v>54</v>
      </c>
      <c r="E9668" t="s">
        <v>30</v>
      </c>
      <c r="F9668">
        <v>49.69</v>
      </c>
      <c r="G9668">
        <v>182</v>
      </c>
      <c r="H9668">
        <v>3123.12</v>
      </c>
      <c r="I9668">
        <v>39</v>
      </c>
      <c r="J9668">
        <v>45</v>
      </c>
      <c r="K9668">
        <v>24</v>
      </c>
      <c r="L9668">
        <v>411.84</v>
      </c>
      <c r="M9668" t="s">
        <v>225</v>
      </c>
      <c r="N9668" t="s">
        <v>272</v>
      </c>
      <c r="O9668" t="s">
        <v>23</v>
      </c>
      <c r="P9668">
        <v>2</v>
      </c>
      <c r="Q9668" t="s">
        <v>25</v>
      </c>
    </row>
    <row r="9669" spans="1:17" hidden="1" x14ac:dyDescent="0.3">
      <c r="A9669" t="s">
        <v>153</v>
      </c>
      <c r="B9669" t="s">
        <v>9956</v>
      </c>
      <c r="C9669" t="s">
        <v>133</v>
      </c>
      <c r="D9669" t="s">
        <v>134</v>
      </c>
      <c r="E9669" t="s">
        <v>21</v>
      </c>
      <c r="F9669">
        <v>9.06</v>
      </c>
      <c r="G9669">
        <v>83</v>
      </c>
      <c r="H9669">
        <v>3490.15</v>
      </c>
      <c r="I9669">
        <v>14</v>
      </c>
      <c r="J9669">
        <v>81</v>
      </c>
      <c r="K9669">
        <v>37</v>
      </c>
      <c r="L9669">
        <v>1555.85</v>
      </c>
      <c r="M9669" t="s">
        <v>84</v>
      </c>
      <c r="N9669" t="s">
        <v>188</v>
      </c>
      <c r="O9669" t="s">
        <v>244</v>
      </c>
      <c r="P9669">
        <v>7</v>
      </c>
      <c r="Q9669" t="s">
        <v>25</v>
      </c>
    </row>
    <row r="9670" spans="1:17" hidden="1" x14ac:dyDescent="0.3">
      <c r="A9670" t="s">
        <v>115</v>
      </c>
      <c r="B9670" t="s">
        <v>9957</v>
      </c>
      <c r="C9670" t="s">
        <v>93</v>
      </c>
      <c r="D9670" t="s">
        <v>20</v>
      </c>
      <c r="E9670" t="s">
        <v>38</v>
      </c>
      <c r="F9670">
        <v>95.99</v>
      </c>
      <c r="G9670">
        <v>68</v>
      </c>
      <c r="H9670">
        <v>5007.5200000000004</v>
      </c>
      <c r="I9670">
        <v>28</v>
      </c>
      <c r="J9670">
        <v>53</v>
      </c>
      <c r="K9670">
        <v>24</v>
      </c>
      <c r="L9670">
        <v>1767.36</v>
      </c>
      <c r="M9670" t="s">
        <v>62</v>
      </c>
      <c r="N9670" t="s">
        <v>301</v>
      </c>
      <c r="O9670" t="s">
        <v>79</v>
      </c>
      <c r="P9670">
        <v>10</v>
      </c>
      <c r="Q9670" t="s">
        <v>42</v>
      </c>
    </row>
    <row r="9671" spans="1:17" hidden="1" x14ac:dyDescent="0.3">
      <c r="A9671" t="s">
        <v>73</v>
      </c>
      <c r="B9671" t="s">
        <v>9958</v>
      </c>
      <c r="C9671" t="s">
        <v>359</v>
      </c>
      <c r="D9671" t="s">
        <v>60</v>
      </c>
      <c r="E9671" t="s">
        <v>21</v>
      </c>
      <c r="F9671">
        <v>5.71</v>
      </c>
      <c r="G9671">
        <v>66</v>
      </c>
      <c r="H9671">
        <v>3929.64</v>
      </c>
      <c r="I9671">
        <v>14</v>
      </c>
      <c r="J9671">
        <v>47</v>
      </c>
      <c r="K9671">
        <v>46</v>
      </c>
      <c r="L9671">
        <v>2738.84</v>
      </c>
      <c r="M9671" t="s">
        <v>274</v>
      </c>
      <c r="N9671" t="s">
        <v>126</v>
      </c>
      <c r="O9671" t="s">
        <v>96</v>
      </c>
      <c r="P9671">
        <v>6</v>
      </c>
      <c r="Q9671" t="s">
        <v>50</v>
      </c>
    </row>
    <row r="9672" spans="1:17" hidden="1" x14ac:dyDescent="0.3">
      <c r="A9672" t="s">
        <v>163</v>
      </c>
      <c r="B9672" t="s">
        <v>9959</v>
      </c>
      <c r="C9672" t="s">
        <v>165</v>
      </c>
      <c r="D9672" t="s">
        <v>134</v>
      </c>
      <c r="E9672" t="s">
        <v>30</v>
      </c>
      <c r="F9672">
        <v>54.17</v>
      </c>
      <c r="G9672">
        <v>154</v>
      </c>
      <c r="H9672">
        <v>4948.0200000000004</v>
      </c>
      <c r="I9672">
        <v>46</v>
      </c>
      <c r="J9672">
        <v>20</v>
      </c>
      <c r="K9672">
        <v>74</v>
      </c>
      <c r="L9672">
        <v>2377.62</v>
      </c>
      <c r="M9672" t="s">
        <v>63</v>
      </c>
      <c r="N9672" t="s">
        <v>198</v>
      </c>
      <c r="O9672" t="s">
        <v>268</v>
      </c>
      <c r="P9672">
        <v>9</v>
      </c>
      <c r="Q9672" t="s">
        <v>42</v>
      </c>
    </row>
    <row r="9673" spans="1:17" hidden="1" x14ac:dyDescent="0.3">
      <c r="A9673" t="s">
        <v>342</v>
      </c>
      <c r="B9673" t="s">
        <v>9960</v>
      </c>
      <c r="C9673" t="s">
        <v>192</v>
      </c>
      <c r="D9673" t="s">
        <v>37</v>
      </c>
      <c r="E9673" t="s">
        <v>38</v>
      </c>
      <c r="F9673">
        <v>78.69</v>
      </c>
      <c r="G9673">
        <v>155</v>
      </c>
      <c r="H9673">
        <v>1553.1</v>
      </c>
      <c r="I9673">
        <v>8</v>
      </c>
      <c r="J9673">
        <v>20</v>
      </c>
      <c r="K9673">
        <v>90</v>
      </c>
      <c r="L9673">
        <v>901.8</v>
      </c>
      <c r="M9673" t="s">
        <v>277</v>
      </c>
      <c r="N9673" t="s">
        <v>72</v>
      </c>
      <c r="O9673" t="s">
        <v>163</v>
      </c>
      <c r="P9673">
        <v>4</v>
      </c>
      <c r="Q9673" t="s">
        <v>42</v>
      </c>
    </row>
    <row r="9674" spans="1:17" hidden="1" x14ac:dyDescent="0.3">
      <c r="A9674" t="s">
        <v>39</v>
      </c>
      <c r="B9674" t="s">
        <v>9961</v>
      </c>
      <c r="C9674" t="s">
        <v>36</v>
      </c>
      <c r="D9674" t="s">
        <v>37</v>
      </c>
      <c r="E9674" t="s">
        <v>21</v>
      </c>
      <c r="F9674">
        <v>16.41</v>
      </c>
      <c r="G9674">
        <v>30</v>
      </c>
      <c r="H9674">
        <v>1726.2</v>
      </c>
      <c r="I9674">
        <v>34</v>
      </c>
      <c r="J9674">
        <v>45</v>
      </c>
      <c r="K9674">
        <v>2</v>
      </c>
      <c r="L9674">
        <v>115.08</v>
      </c>
      <c r="M9674" t="s">
        <v>281</v>
      </c>
      <c r="N9674" t="s">
        <v>212</v>
      </c>
      <c r="O9674" t="s">
        <v>97</v>
      </c>
      <c r="P9674">
        <v>10</v>
      </c>
      <c r="Q9674" t="s">
        <v>25</v>
      </c>
    </row>
    <row r="9675" spans="1:17" hidden="1" x14ac:dyDescent="0.3">
      <c r="A9675" t="s">
        <v>123</v>
      </c>
      <c r="B9675" t="s">
        <v>9962</v>
      </c>
      <c r="C9675" t="s">
        <v>261</v>
      </c>
      <c r="D9675" t="s">
        <v>20</v>
      </c>
      <c r="E9675" t="s">
        <v>30</v>
      </c>
      <c r="F9675">
        <v>50.94</v>
      </c>
      <c r="G9675">
        <v>200</v>
      </c>
      <c r="H9675">
        <v>5900</v>
      </c>
      <c r="I9675">
        <v>50</v>
      </c>
      <c r="J9675">
        <v>82</v>
      </c>
      <c r="K9675">
        <v>94</v>
      </c>
      <c r="L9675">
        <v>2773</v>
      </c>
      <c r="M9675" t="s">
        <v>159</v>
      </c>
      <c r="N9675" t="s">
        <v>39</v>
      </c>
      <c r="O9675" t="s">
        <v>239</v>
      </c>
      <c r="P9675">
        <v>1</v>
      </c>
      <c r="Q9675" t="s">
        <v>25</v>
      </c>
    </row>
    <row r="9676" spans="1:17" hidden="1" x14ac:dyDescent="0.3">
      <c r="A9676" t="s">
        <v>244</v>
      </c>
      <c r="B9676" t="s">
        <v>9963</v>
      </c>
      <c r="C9676" t="s">
        <v>208</v>
      </c>
      <c r="D9676" t="s">
        <v>20</v>
      </c>
      <c r="E9676" t="s">
        <v>21</v>
      </c>
      <c r="F9676">
        <v>39.020000000000003</v>
      </c>
      <c r="G9676">
        <v>142</v>
      </c>
      <c r="H9676">
        <v>1120.3800000000001</v>
      </c>
      <c r="I9676">
        <v>39</v>
      </c>
      <c r="J9676">
        <v>74</v>
      </c>
      <c r="K9676">
        <v>92</v>
      </c>
      <c r="L9676">
        <v>725.88</v>
      </c>
      <c r="M9676" t="s">
        <v>257</v>
      </c>
      <c r="N9676" t="s">
        <v>469</v>
      </c>
      <c r="O9676" t="s">
        <v>74</v>
      </c>
      <c r="P9676">
        <v>7</v>
      </c>
      <c r="Q9676" t="s">
        <v>25</v>
      </c>
    </row>
    <row r="9677" spans="1:17" hidden="1" x14ac:dyDescent="0.3">
      <c r="A9677" t="s">
        <v>212</v>
      </c>
      <c r="B9677" t="s">
        <v>9964</v>
      </c>
      <c r="C9677" t="s">
        <v>187</v>
      </c>
      <c r="D9677" t="s">
        <v>54</v>
      </c>
      <c r="E9677" t="s">
        <v>38</v>
      </c>
      <c r="F9677">
        <v>60.07</v>
      </c>
      <c r="G9677">
        <v>22</v>
      </c>
      <c r="H9677">
        <v>2168.54</v>
      </c>
      <c r="I9677">
        <v>46</v>
      </c>
      <c r="J9677">
        <v>78</v>
      </c>
      <c r="K9677">
        <v>6</v>
      </c>
      <c r="L9677">
        <v>591.41999999999996</v>
      </c>
      <c r="M9677" t="s">
        <v>249</v>
      </c>
      <c r="N9677" t="s">
        <v>272</v>
      </c>
      <c r="O9677" t="s">
        <v>218</v>
      </c>
      <c r="P9677">
        <v>6</v>
      </c>
      <c r="Q9677" t="s">
        <v>25</v>
      </c>
    </row>
    <row r="9678" spans="1:17" hidden="1" x14ac:dyDescent="0.3">
      <c r="A9678" t="s">
        <v>153</v>
      </c>
      <c r="B9678" t="s">
        <v>9965</v>
      </c>
      <c r="C9678" t="s">
        <v>344</v>
      </c>
      <c r="D9678" t="s">
        <v>37</v>
      </c>
      <c r="E9678" t="s">
        <v>21</v>
      </c>
      <c r="F9678">
        <v>25.77</v>
      </c>
      <c r="G9678">
        <v>77</v>
      </c>
      <c r="H9678">
        <v>2431.66</v>
      </c>
      <c r="I9678">
        <v>15</v>
      </c>
      <c r="J9678">
        <v>67</v>
      </c>
      <c r="K9678">
        <v>45</v>
      </c>
      <c r="L9678">
        <v>1421.1</v>
      </c>
      <c r="M9678" t="s">
        <v>388</v>
      </c>
      <c r="N9678" t="s">
        <v>95</v>
      </c>
      <c r="O9678" t="s">
        <v>263</v>
      </c>
      <c r="P9678">
        <v>8</v>
      </c>
      <c r="Q9678" t="s">
        <v>50</v>
      </c>
    </row>
    <row r="9679" spans="1:17" hidden="1" x14ac:dyDescent="0.3">
      <c r="A9679" t="s">
        <v>32</v>
      </c>
      <c r="B9679" t="s">
        <v>9966</v>
      </c>
      <c r="C9679" t="s">
        <v>161</v>
      </c>
      <c r="D9679" t="s">
        <v>67</v>
      </c>
      <c r="E9679" t="s">
        <v>21</v>
      </c>
      <c r="F9679">
        <v>58.2</v>
      </c>
      <c r="G9679">
        <v>37</v>
      </c>
      <c r="H9679">
        <v>3340.36</v>
      </c>
      <c r="I9679">
        <v>20</v>
      </c>
      <c r="J9679">
        <v>96</v>
      </c>
      <c r="K9679">
        <v>16</v>
      </c>
      <c r="L9679">
        <v>1444.48</v>
      </c>
      <c r="M9679" t="s">
        <v>49</v>
      </c>
      <c r="N9679" t="s">
        <v>56</v>
      </c>
      <c r="O9679" t="s">
        <v>114</v>
      </c>
      <c r="P9679">
        <v>1</v>
      </c>
      <c r="Q9679" t="s">
        <v>50</v>
      </c>
    </row>
    <row r="9680" spans="1:17" hidden="1" x14ac:dyDescent="0.3">
      <c r="A9680" t="s">
        <v>85</v>
      </c>
      <c r="B9680" t="s">
        <v>9967</v>
      </c>
      <c r="C9680" t="s">
        <v>390</v>
      </c>
      <c r="D9680" t="s">
        <v>60</v>
      </c>
      <c r="E9680" t="s">
        <v>30</v>
      </c>
      <c r="F9680">
        <v>3.88</v>
      </c>
      <c r="G9680">
        <v>147</v>
      </c>
      <c r="H9680">
        <v>967.26</v>
      </c>
      <c r="I9680">
        <v>24</v>
      </c>
      <c r="J9680">
        <v>44</v>
      </c>
      <c r="K9680">
        <v>15</v>
      </c>
      <c r="L9680">
        <v>98.7</v>
      </c>
      <c r="M9680" t="s">
        <v>142</v>
      </c>
      <c r="N9680" t="s">
        <v>469</v>
      </c>
      <c r="O9680" t="s">
        <v>274</v>
      </c>
      <c r="P9680">
        <v>10</v>
      </c>
      <c r="Q9680" t="s">
        <v>50</v>
      </c>
    </row>
    <row r="9681" spans="1:17" hidden="1" x14ac:dyDescent="0.3">
      <c r="A9681" t="s">
        <v>111</v>
      </c>
      <c r="B9681" t="s">
        <v>9968</v>
      </c>
      <c r="C9681" t="s">
        <v>141</v>
      </c>
      <c r="D9681" t="s">
        <v>88</v>
      </c>
      <c r="E9681" t="s">
        <v>38</v>
      </c>
      <c r="F9681">
        <v>49.4</v>
      </c>
      <c r="G9681">
        <v>52</v>
      </c>
      <c r="H9681">
        <v>4428.32</v>
      </c>
      <c r="I9681">
        <v>16</v>
      </c>
      <c r="J9681">
        <v>82</v>
      </c>
      <c r="K9681">
        <v>27</v>
      </c>
      <c r="L9681">
        <v>2299.3200000000002</v>
      </c>
      <c r="M9681" t="s">
        <v>370</v>
      </c>
      <c r="N9681" t="s">
        <v>118</v>
      </c>
      <c r="O9681" t="s">
        <v>385</v>
      </c>
      <c r="P9681">
        <v>6</v>
      </c>
      <c r="Q9681" t="s">
        <v>42</v>
      </c>
    </row>
    <row r="9682" spans="1:17" hidden="1" x14ac:dyDescent="0.3">
      <c r="A9682" t="s">
        <v>100</v>
      </c>
      <c r="B9682" t="s">
        <v>9969</v>
      </c>
      <c r="C9682" t="s">
        <v>200</v>
      </c>
      <c r="D9682" t="s">
        <v>29</v>
      </c>
      <c r="E9682" t="s">
        <v>21</v>
      </c>
      <c r="F9682">
        <v>67.55</v>
      </c>
      <c r="G9682">
        <v>133</v>
      </c>
      <c r="H9682">
        <v>5157.74</v>
      </c>
      <c r="I9682">
        <v>29</v>
      </c>
      <c r="J9682">
        <v>20</v>
      </c>
      <c r="K9682">
        <v>90</v>
      </c>
      <c r="L9682">
        <v>3490.2</v>
      </c>
      <c r="M9682" t="s">
        <v>252</v>
      </c>
      <c r="N9682" t="s">
        <v>83</v>
      </c>
      <c r="O9682" t="s">
        <v>84</v>
      </c>
      <c r="P9682">
        <v>9</v>
      </c>
      <c r="Q9682" t="s">
        <v>42</v>
      </c>
    </row>
    <row r="9683" spans="1:17" hidden="1" x14ac:dyDescent="0.3">
      <c r="A9683" t="s">
        <v>184</v>
      </c>
      <c r="B9683" t="s">
        <v>9970</v>
      </c>
      <c r="C9683" t="s">
        <v>192</v>
      </c>
      <c r="D9683" t="s">
        <v>37</v>
      </c>
      <c r="E9683" t="s">
        <v>30</v>
      </c>
      <c r="F9683">
        <v>42.44</v>
      </c>
      <c r="G9683">
        <v>77</v>
      </c>
      <c r="H9683">
        <v>3420.34</v>
      </c>
      <c r="I9683">
        <v>18</v>
      </c>
      <c r="J9683">
        <v>37</v>
      </c>
      <c r="K9683">
        <v>44</v>
      </c>
      <c r="L9683">
        <v>1954.48</v>
      </c>
      <c r="M9683" t="s">
        <v>80</v>
      </c>
      <c r="N9683" t="s">
        <v>89</v>
      </c>
      <c r="O9683" t="s">
        <v>23</v>
      </c>
      <c r="P9683">
        <v>7</v>
      </c>
      <c r="Q9683" t="s">
        <v>50</v>
      </c>
    </row>
    <row r="9684" spans="1:17" hidden="1" x14ac:dyDescent="0.3">
      <c r="A9684" t="s">
        <v>185</v>
      </c>
      <c r="B9684" t="s">
        <v>9971</v>
      </c>
      <c r="C9684" t="s">
        <v>223</v>
      </c>
      <c r="D9684" t="s">
        <v>37</v>
      </c>
      <c r="E9684" t="s">
        <v>21</v>
      </c>
      <c r="F9684">
        <v>87.32</v>
      </c>
      <c r="G9684">
        <v>129</v>
      </c>
      <c r="H9684">
        <v>1141.6500000000001</v>
      </c>
      <c r="I9684">
        <v>17</v>
      </c>
      <c r="J9684">
        <v>26</v>
      </c>
      <c r="K9684">
        <v>119</v>
      </c>
      <c r="L9684">
        <v>1053.1500000000001</v>
      </c>
      <c r="M9684" t="s">
        <v>177</v>
      </c>
      <c r="N9684" t="s">
        <v>337</v>
      </c>
      <c r="O9684" t="s">
        <v>78</v>
      </c>
      <c r="P9684">
        <v>4</v>
      </c>
      <c r="Q9684" t="s">
        <v>42</v>
      </c>
    </row>
    <row r="9685" spans="1:17" hidden="1" x14ac:dyDescent="0.3">
      <c r="A9685" t="s">
        <v>56</v>
      </c>
      <c r="B9685" t="s">
        <v>9972</v>
      </c>
      <c r="C9685" t="s">
        <v>128</v>
      </c>
      <c r="D9685" t="s">
        <v>46</v>
      </c>
      <c r="E9685" t="s">
        <v>38</v>
      </c>
      <c r="F9685">
        <v>49.94</v>
      </c>
      <c r="G9685">
        <v>187</v>
      </c>
      <c r="H9685">
        <v>11928.73</v>
      </c>
      <c r="I9685">
        <v>35</v>
      </c>
      <c r="J9685">
        <v>87</v>
      </c>
      <c r="K9685">
        <v>80</v>
      </c>
      <c r="L9685">
        <v>5103.2</v>
      </c>
      <c r="M9685" t="s">
        <v>17</v>
      </c>
      <c r="N9685" t="s">
        <v>375</v>
      </c>
      <c r="O9685" t="s">
        <v>135</v>
      </c>
      <c r="P9685">
        <v>5</v>
      </c>
      <c r="Q9685" t="s">
        <v>50</v>
      </c>
    </row>
    <row r="9686" spans="1:17" hidden="1" x14ac:dyDescent="0.3">
      <c r="A9686" t="s">
        <v>119</v>
      </c>
      <c r="B9686" t="s">
        <v>9973</v>
      </c>
      <c r="C9686" t="s">
        <v>233</v>
      </c>
      <c r="D9686" t="s">
        <v>29</v>
      </c>
      <c r="E9686" t="s">
        <v>38</v>
      </c>
      <c r="F9686">
        <v>99.38</v>
      </c>
      <c r="G9686">
        <v>71</v>
      </c>
      <c r="H9686">
        <v>2798.11</v>
      </c>
      <c r="I9686">
        <v>33</v>
      </c>
      <c r="J9686">
        <v>47</v>
      </c>
      <c r="K9686">
        <v>2</v>
      </c>
      <c r="L9686">
        <v>78.819999999999993</v>
      </c>
      <c r="M9686" t="s">
        <v>210</v>
      </c>
      <c r="N9686" t="s">
        <v>85</v>
      </c>
      <c r="O9686" t="s">
        <v>380</v>
      </c>
      <c r="P9686">
        <v>10</v>
      </c>
      <c r="Q9686" t="s">
        <v>25</v>
      </c>
    </row>
    <row r="9687" spans="1:17" hidden="1" x14ac:dyDescent="0.3">
      <c r="A9687" t="s">
        <v>48</v>
      </c>
      <c r="B9687" t="s">
        <v>9974</v>
      </c>
      <c r="C9687" t="s">
        <v>93</v>
      </c>
      <c r="D9687" t="s">
        <v>20</v>
      </c>
      <c r="E9687" t="s">
        <v>21</v>
      </c>
      <c r="F9687">
        <v>83.65</v>
      </c>
      <c r="G9687">
        <v>10</v>
      </c>
      <c r="H9687">
        <v>573.9</v>
      </c>
      <c r="I9687">
        <v>47</v>
      </c>
      <c r="J9687">
        <v>84</v>
      </c>
      <c r="K9687">
        <v>8</v>
      </c>
      <c r="L9687">
        <v>459.12</v>
      </c>
      <c r="M9687" t="s">
        <v>312</v>
      </c>
      <c r="N9687" t="s">
        <v>61</v>
      </c>
      <c r="O9687" t="s">
        <v>142</v>
      </c>
      <c r="P9687">
        <v>1</v>
      </c>
      <c r="Q9687" t="s">
        <v>25</v>
      </c>
    </row>
    <row r="9688" spans="1:17" hidden="1" x14ac:dyDescent="0.3">
      <c r="A9688" t="s">
        <v>224</v>
      </c>
      <c r="B9688" t="s">
        <v>9975</v>
      </c>
      <c r="C9688" t="s">
        <v>233</v>
      </c>
      <c r="D9688" t="s">
        <v>29</v>
      </c>
      <c r="E9688" t="s">
        <v>30</v>
      </c>
      <c r="F9688">
        <v>92.78</v>
      </c>
      <c r="G9688">
        <v>161</v>
      </c>
      <c r="H9688">
        <v>12884.83</v>
      </c>
      <c r="I9688">
        <v>22</v>
      </c>
      <c r="J9688">
        <v>43</v>
      </c>
      <c r="K9688">
        <v>99</v>
      </c>
      <c r="L9688">
        <v>7922.97</v>
      </c>
      <c r="M9688" t="s">
        <v>106</v>
      </c>
      <c r="N9688" t="s">
        <v>345</v>
      </c>
      <c r="O9688" t="s">
        <v>283</v>
      </c>
      <c r="P9688">
        <v>8</v>
      </c>
      <c r="Q9688" t="s">
        <v>50</v>
      </c>
    </row>
    <row r="9689" spans="1:17" hidden="1" x14ac:dyDescent="0.3">
      <c r="A9689" t="s">
        <v>149</v>
      </c>
      <c r="B9689" t="s">
        <v>9976</v>
      </c>
      <c r="C9689" t="s">
        <v>36</v>
      </c>
      <c r="D9689" t="s">
        <v>37</v>
      </c>
      <c r="E9689" t="s">
        <v>21</v>
      </c>
      <c r="F9689">
        <v>16.41</v>
      </c>
      <c r="G9689">
        <v>154</v>
      </c>
      <c r="H9689">
        <v>2892.12</v>
      </c>
      <c r="I9689">
        <v>7</v>
      </c>
      <c r="J9689">
        <v>41</v>
      </c>
      <c r="K9689">
        <v>82</v>
      </c>
      <c r="L9689">
        <v>1539.96</v>
      </c>
      <c r="M9689" t="s">
        <v>268</v>
      </c>
      <c r="N9689" t="s">
        <v>388</v>
      </c>
      <c r="O9689" t="s">
        <v>120</v>
      </c>
      <c r="P9689">
        <v>3</v>
      </c>
      <c r="Q9689" t="s">
        <v>25</v>
      </c>
    </row>
    <row r="9690" spans="1:17" hidden="1" x14ac:dyDescent="0.3">
      <c r="A9690" t="s">
        <v>254</v>
      </c>
      <c r="B9690" t="s">
        <v>9977</v>
      </c>
      <c r="C9690" t="s">
        <v>87</v>
      </c>
      <c r="D9690" t="s">
        <v>88</v>
      </c>
      <c r="E9690" t="s">
        <v>38</v>
      </c>
      <c r="F9690">
        <v>98.64</v>
      </c>
      <c r="G9690">
        <v>180</v>
      </c>
      <c r="H9690">
        <v>14358.6</v>
      </c>
      <c r="I9690">
        <v>50</v>
      </c>
      <c r="J9690">
        <v>91</v>
      </c>
      <c r="K9690">
        <v>136</v>
      </c>
      <c r="L9690">
        <v>10848.72</v>
      </c>
      <c r="M9690" t="s">
        <v>272</v>
      </c>
      <c r="N9690" t="s">
        <v>257</v>
      </c>
      <c r="O9690" t="s">
        <v>277</v>
      </c>
      <c r="P9690">
        <v>7</v>
      </c>
      <c r="Q9690" t="s">
        <v>42</v>
      </c>
    </row>
    <row r="9691" spans="1:17" hidden="1" x14ac:dyDescent="0.3">
      <c r="A9691" t="s">
        <v>177</v>
      </c>
      <c r="B9691" t="s">
        <v>9978</v>
      </c>
      <c r="C9691" t="s">
        <v>141</v>
      </c>
      <c r="D9691" t="s">
        <v>88</v>
      </c>
      <c r="E9691" t="s">
        <v>21</v>
      </c>
      <c r="F9691">
        <v>96.91</v>
      </c>
      <c r="G9691">
        <v>22</v>
      </c>
      <c r="H9691">
        <v>704.88</v>
      </c>
      <c r="I9691">
        <v>9</v>
      </c>
      <c r="J9691">
        <v>26</v>
      </c>
      <c r="K9691">
        <v>7</v>
      </c>
      <c r="L9691">
        <v>224.28</v>
      </c>
      <c r="M9691" t="s">
        <v>48</v>
      </c>
      <c r="N9691" t="s">
        <v>366</v>
      </c>
      <c r="O9691" t="s">
        <v>257</v>
      </c>
      <c r="P9691">
        <v>6</v>
      </c>
      <c r="Q9691" t="s">
        <v>50</v>
      </c>
    </row>
    <row r="9692" spans="1:17" hidden="1" x14ac:dyDescent="0.3">
      <c r="A9692" t="s">
        <v>279</v>
      </c>
      <c r="B9692" t="s">
        <v>9979</v>
      </c>
      <c r="C9692" t="s">
        <v>77</v>
      </c>
      <c r="D9692" t="s">
        <v>60</v>
      </c>
      <c r="E9692" t="s">
        <v>21</v>
      </c>
      <c r="F9692">
        <v>14.06</v>
      </c>
      <c r="G9692">
        <v>173</v>
      </c>
      <c r="H9692">
        <v>2828.55</v>
      </c>
      <c r="I9692">
        <v>8</v>
      </c>
      <c r="J9692">
        <v>60</v>
      </c>
      <c r="K9692">
        <v>154</v>
      </c>
      <c r="L9692">
        <v>2517.9</v>
      </c>
      <c r="M9692" t="s">
        <v>51</v>
      </c>
      <c r="N9692" t="s">
        <v>270</v>
      </c>
      <c r="O9692" t="s">
        <v>293</v>
      </c>
      <c r="P9692">
        <v>8</v>
      </c>
      <c r="Q9692" t="s">
        <v>25</v>
      </c>
    </row>
    <row r="9693" spans="1:17" hidden="1" x14ac:dyDescent="0.3">
      <c r="A9693" t="s">
        <v>363</v>
      </c>
      <c r="B9693" t="s">
        <v>9980</v>
      </c>
      <c r="C9693" t="s">
        <v>36</v>
      </c>
      <c r="D9693" t="s">
        <v>37</v>
      </c>
      <c r="E9693" t="s">
        <v>21</v>
      </c>
      <c r="F9693">
        <v>16.41</v>
      </c>
      <c r="G9693">
        <v>99</v>
      </c>
      <c r="H9693">
        <v>3092.76</v>
      </c>
      <c r="I9693">
        <v>23</v>
      </c>
      <c r="J9693">
        <v>89</v>
      </c>
      <c r="K9693">
        <v>42</v>
      </c>
      <c r="L9693">
        <v>1312.08</v>
      </c>
      <c r="M9693" t="s">
        <v>335</v>
      </c>
      <c r="N9693" t="s">
        <v>313</v>
      </c>
      <c r="O9693" t="s">
        <v>105</v>
      </c>
      <c r="P9693">
        <v>4</v>
      </c>
      <c r="Q9693" t="s">
        <v>50</v>
      </c>
    </row>
    <row r="9694" spans="1:17" hidden="1" x14ac:dyDescent="0.3">
      <c r="A9694" t="s">
        <v>234</v>
      </c>
      <c r="B9694" t="s">
        <v>9981</v>
      </c>
      <c r="C9694" t="s">
        <v>133</v>
      </c>
      <c r="D9694" t="s">
        <v>134</v>
      </c>
      <c r="E9694" t="s">
        <v>30</v>
      </c>
      <c r="F9694">
        <v>30.1</v>
      </c>
      <c r="G9694">
        <v>66</v>
      </c>
      <c r="H9694">
        <v>2641.98</v>
      </c>
      <c r="I9694">
        <v>48</v>
      </c>
      <c r="J9694">
        <v>51</v>
      </c>
      <c r="K9694">
        <v>64</v>
      </c>
      <c r="L9694">
        <v>2561.92</v>
      </c>
      <c r="M9694" t="s">
        <v>166</v>
      </c>
      <c r="N9694" t="s">
        <v>342</v>
      </c>
      <c r="O9694" t="s">
        <v>143</v>
      </c>
      <c r="P9694">
        <v>8</v>
      </c>
      <c r="Q9694" t="s">
        <v>50</v>
      </c>
    </row>
    <row r="9695" spans="1:17" hidden="1" x14ac:dyDescent="0.3">
      <c r="A9695" t="s">
        <v>254</v>
      </c>
      <c r="B9695" t="s">
        <v>9982</v>
      </c>
      <c r="C9695" t="s">
        <v>169</v>
      </c>
      <c r="D9695" t="s">
        <v>20</v>
      </c>
      <c r="E9695" t="s">
        <v>38</v>
      </c>
      <c r="F9695">
        <v>2.37</v>
      </c>
      <c r="G9695">
        <v>91</v>
      </c>
      <c r="H9695">
        <v>3459.82</v>
      </c>
      <c r="I9695">
        <v>25</v>
      </c>
      <c r="J9695">
        <v>21</v>
      </c>
      <c r="K9695">
        <v>78</v>
      </c>
      <c r="L9695">
        <v>2965.56</v>
      </c>
      <c r="M9695" t="s">
        <v>153</v>
      </c>
      <c r="N9695" t="s">
        <v>351</v>
      </c>
      <c r="O9695" t="s">
        <v>184</v>
      </c>
      <c r="P9695">
        <v>8</v>
      </c>
      <c r="Q9695" t="s">
        <v>25</v>
      </c>
    </row>
    <row r="9696" spans="1:17" hidden="1" x14ac:dyDescent="0.3">
      <c r="A9696" t="s">
        <v>39</v>
      </c>
      <c r="B9696" t="s">
        <v>9983</v>
      </c>
      <c r="C9696" t="s">
        <v>246</v>
      </c>
      <c r="D9696" t="s">
        <v>67</v>
      </c>
      <c r="E9696" t="s">
        <v>30</v>
      </c>
      <c r="F9696">
        <v>45.41</v>
      </c>
      <c r="G9696">
        <v>64</v>
      </c>
      <c r="H9696">
        <v>1383.04</v>
      </c>
      <c r="I9696">
        <v>5</v>
      </c>
      <c r="J9696">
        <v>92</v>
      </c>
      <c r="K9696">
        <v>39</v>
      </c>
      <c r="L9696">
        <v>842.79</v>
      </c>
      <c r="M9696" t="s">
        <v>150</v>
      </c>
      <c r="N9696" t="s">
        <v>100</v>
      </c>
      <c r="O9696" t="s">
        <v>2128</v>
      </c>
      <c r="P9696">
        <v>3</v>
      </c>
      <c r="Q9696" t="s">
        <v>25</v>
      </c>
    </row>
    <row r="9697" spans="1:17" hidden="1" x14ac:dyDescent="0.3">
      <c r="A9697" t="s">
        <v>287</v>
      </c>
      <c r="B9697" t="s">
        <v>9984</v>
      </c>
      <c r="C9697" t="s">
        <v>195</v>
      </c>
      <c r="D9697" t="s">
        <v>88</v>
      </c>
      <c r="E9697" t="s">
        <v>21</v>
      </c>
      <c r="F9697">
        <v>34.17</v>
      </c>
      <c r="G9697">
        <v>164</v>
      </c>
      <c r="H9697">
        <v>11770.28</v>
      </c>
      <c r="I9697">
        <v>20</v>
      </c>
      <c r="J9697">
        <v>84</v>
      </c>
      <c r="K9697">
        <v>101</v>
      </c>
      <c r="L9697">
        <v>7248.77</v>
      </c>
      <c r="M9697" t="s">
        <v>183</v>
      </c>
      <c r="N9697" t="s">
        <v>100</v>
      </c>
      <c r="O9697" t="s">
        <v>136</v>
      </c>
      <c r="P9697">
        <v>5</v>
      </c>
      <c r="Q9697" t="s">
        <v>50</v>
      </c>
    </row>
    <row r="9698" spans="1:17" hidden="1" x14ac:dyDescent="0.3">
      <c r="A9698" t="s">
        <v>41</v>
      </c>
      <c r="B9698" t="s">
        <v>9985</v>
      </c>
      <c r="C9698" t="s">
        <v>99</v>
      </c>
      <c r="D9698" t="s">
        <v>46</v>
      </c>
      <c r="E9698" t="s">
        <v>30</v>
      </c>
      <c r="F9698">
        <v>67.180000000000007</v>
      </c>
      <c r="G9698">
        <v>40</v>
      </c>
      <c r="H9698">
        <v>3361.2</v>
      </c>
      <c r="I9698">
        <v>17</v>
      </c>
      <c r="J9698">
        <v>24</v>
      </c>
      <c r="K9698">
        <v>16</v>
      </c>
      <c r="L9698">
        <v>1344.48</v>
      </c>
      <c r="M9698" t="s">
        <v>451</v>
      </c>
      <c r="N9698" t="s">
        <v>179</v>
      </c>
      <c r="O9698" t="s">
        <v>380</v>
      </c>
      <c r="P9698">
        <v>8</v>
      </c>
      <c r="Q9698" t="s">
        <v>25</v>
      </c>
    </row>
    <row r="9699" spans="1:17" hidden="1" x14ac:dyDescent="0.3">
      <c r="A9699" t="s">
        <v>68</v>
      </c>
      <c r="B9699" t="s">
        <v>9986</v>
      </c>
      <c r="C9699" t="s">
        <v>241</v>
      </c>
      <c r="D9699" t="s">
        <v>134</v>
      </c>
      <c r="E9699" t="s">
        <v>38</v>
      </c>
      <c r="F9699">
        <v>57.51</v>
      </c>
      <c r="G9699">
        <v>162</v>
      </c>
      <c r="H9699">
        <v>14437.44</v>
      </c>
      <c r="I9699">
        <v>30</v>
      </c>
      <c r="J9699">
        <v>22</v>
      </c>
      <c r="K9699">
        <v>155</v>
      </c>
      <c r="L9699">
        <v>13813.6</v>
      </c>
      <c r="M9699" t="s">
        <v>79</v>
      </c>
      <c r="N9699" t="s">
        <v>142</v>
      </c>
      <c r="O9699" t="s">
        <v>244</v>
      </c>
      <c r="P9699">
        <v>3</v>
      </c>
      <c r="Q9699" t="s">
        <v>25</v>
      </c>
    </row>
    <row r="9700" spans="1:17" hidden="1" x14ac:dyDescent="0.3">
      <c r="A9700" t="s">
        <v>350</v>
      </c>
      <c r="B9700" t="s">
        <v>9987</v>
      </c>
      <c r="C9700" t="s">
        <v>45</v>
      </c>
      <c r="D9700" t="s">
        <v>46</v>
      </c>
      <c r="E9700" t="s">
        <v>21</v>
      </c>
      <c r="F9700">
        <v>54.87</v>
      </c>
      <c r="G9700">
        <v>26</v>
      </c>
      <c r="H9700">
        <v>104</v>
      </c>
      <c r="I9700">
        <v>17</v>
      </c>
      <c r="J9700">
        <v>97</v>
      </c>
      <c r="K9700">
        <v>21</v>
      </c>
      <c r="L9700">
        <v>84</v>
      </c>
      <c r="M9700" t="s">
        <v>49</v>
      </c>
      <c r="N9700" t="s">
        <v>153</v>
      </c>
      <c r="O9700" t="s">
        <v>295</v>
      </c>
      <c r="P9700">
        <v>3</v>
      </c>
      <c r="Q9700" t="s">
        <v>50</v>
      </c>
    </row>
    <row r="9701" spans="1:17" hidden="1" x14ac:dyDescent="0.3">
      <c r="A9701" t="s">
        <v>49</v>
      </c>
      <c r="B9701" t="s">
        <v>9988</v>
      </c>
      <c r="C9701" t="s">
        <v>246</v>
      </c>
      <c r="D9701" t="s">
        <v>67</v>
      </c>
      <c r="E9701" t="s">
        <v>38</v>
      </c>
      <c r="F9701">
        <v>53.28</v>
      </c>
      <c r="G9701">
        <v>172</v>
      </c>
      <c r="H9701">
        <v>7168.96</v>
      </c>
      <c r="I9701">
        <v>41</v>
      </c>
      <c r="J9701">
        <v>87</v>
      </c>
      <c r="K9701">
        <v>119</v>
      </c>
      <c r="L9701">
        <v>4959.92</v>
      </c>
      <c r="M9701" t="s">
        <v>85</v>
      </c>
      <c r="N9701" t="s">
        <v>293</v>
      </c>
      <c r="O9701" t="s">
        <v>167</v>
      </c>
      <c r="P9701">
        <v>9</v>
      </c>
      <c r="Q9701" t="s">
        <v>50</v>
      </c>
    </row>
    <row r="9702" spans="1:17" hidden="1" x14ac:dyDescent="0.3">
      <c r="A9702" t="s">
        <v>120</v>
      </c>
      <c r="B9702" t="s">
        <v>9989</v>
      </c>
      <c r="C9702" t="s">
        <v>155</v>
      </c>
      <c r="D9702" t="s">
        <v>67</v>
      </c>
      <c r="E9702" t="s">
        <v>30</v>
      </c>
      <c r="F9702">
        <v>7.54</v>
      </c>
      <c r="G9702">
        <v>12</v>
      </c>
      <c r="H9702">
        <v>366.36</v>
      </c>
      <c r="I9702">
        <v>25</v>
      </c>
      <c r="J9702">
        <v>85</v>
      </c>
      <c r="K9702">
        <v>7</v>
      </c>
      <c r="L9702">
        <v>213.71</v>
      </c>
      <c r="M9702" t="s">
        <v>254</v>
      </c>
      <c r="N9702" t="s">
        <v>184</v>
      </c>
      <c r="O9702" t="s">
        <v>153</v>
      </c>
      <c r="P9702">
        <v>5</v>
      </c>
      <c r="Q9702" t="s">
        <v>25</v>
      </c>
    </row>
    <row r="9703" spans="1:17" hidden="1" x14ac:dyDescent="0.3">
      <c r="A9703" t="s">
        <v>63</v>
      </c>
      <c r="B9703" t="s">
        <v>9990</v>
      </c>
      <c r="C9703" t="s">
        <v>99</v>
      </c>
      <c r="D9703" t="s">
        <v>46</v>
      </c>
      <c r="E9703" t="s">
        <v>30</v>
      </c>
      <c r="F9703">
        <v>67.180000000000007</v>
      </c>
      <c r="G9703">
        <v>73</v>
      </c>
      <c r="H9703">
        <v>7059.1</v>
      </c>
      <c r="I9703">
        <v>18</v>
      </c>
      <c r="J9703">
        <v>81</v>
      </c>
      <c r="K9703">
        <v>2</v>
      </c>
      <c r="L9703">
        <v>193.4</v>
      </c>
      <c r="M9703" t="s">
        <v>22</v>
      </c>
      <c r="N9703" t="s">
        <v>31</v>
      </c>
      <c r="O9703" t="s">
        <v>146</v>
      </c>
      <c r="P9703">
        <v>5</v>
      </c>
      <c r="Q9703" t="s">
        <v>50</v>
      </c>
    </row>
    <row r="9704" spans="1:17" hidden="1" x14ac:dyDescent="0.3">
      <c r="A9704" t="s">
        <v>254</v>
      </c>
      <c r="B9704" t="s">
        <v>9991</v>
      </c>
      <c r="C9704" t="s">
        <v>286</v>
      </c>
      <c r="D9704" t="s">
        <v>54</v>
      </c>
      <c r="E9704" t="s">
        <v>38</v>
      </c>
      <c r="F9704">
        <v>3.51</v>
      </c>
      <c r="G9704">
        <v>158</v>
      </c>
      <c r="H9704">
        <v>13618.02</v>
      </c>
      <c r="I9704">
        <v>27</v>
      </c>
      <c r="J9704">
        <v>65</v>
      </c>
      <c r="K9704">
        <v>133</v>
      </c>
      <c r="L9704">
        <v>11463.27</v>
      </c>
      <c r="M9704" t="s">
        <v>39</v>
      </c>
      <c r="N9704" t="s">
        <v>257</v>
      </c>
      <c r="O9704" t="s">
        <v>400</v>
      </c>
      <c r="P9704">
        <v>7</v>
      </c>
      <c r="Q9704" t="s">
        <v>50</v>
      </c>
    </row>
    <row r="9705" spans="1:17" hidden="1" x14ac:dyDescent="0.3">
      <c r="A9705" t="s">
        <v>326</v>
      </c>
      <c r="B9705" t="s">
        <v>9992</v>
      </c>
      <c r="C9705" t="s">
        <v>261</v>
      </c>
      <c r="D9705" t="s">
        <v>20</v>
      </c>
      <c r="E9705" t="s">
        <v>21</v>
      </c>
      <c r="F9705">
        <v>76.069999999999993</v>
      </c>
      <c r="G9705">
        <v>98</v>
      </c>
      <c r="H9705">
        <v>4046.42</v>
      </c>
      <c r="I9705">
        <v>20</v>
      </c>
      <c r="J9705">
        <v>39</v>
      </c>
      <c r="K9705">
        <v>9</v>
      </c>
      <c r="L9705">
        <v>371.61</v>
      </c>
      <c r="M9705" t="s">
        <v>212</v>
      </c>
      <c r="N9705" t="s">
        <v>239</v>
      </c>
      <c r="O9705" t="s">
        <v>139</v>
      </c>
      <c r="P9705">
        <v>9</v>
      </c>
      <c r="Q9705" t="s">
        <v>42</v>
      </c>
    </row>
    <row r="9706" spans="1:17" hidden="1" x14ac:dyDescent="0.3">
      <c r="A9706" t="s">
        <v>185</v>
      </c>
      <c r="B9706" t="s">
        <v>9993</v>
      </c>
      <c r="C9706" t="s">
        <v>99</v>
      </c>
      <c r="D9706" t="s">
        <v>46</v>
      </c>
      <c r="E9706" t="s">
        <v>30</v>
      </c>
      <c r="F9706">
        <v>67.180000000000007</v>
      </c>
      <c r="G9706">
        <v>64</v>
      </c>
      <c r="H9706">
        <v>6272</v>
      </c>
      <c r="I9706">
        <v>6</v>
      </c>
      <c r="J9706">
        <v>41</v>
      </c>
      <c r="K9706">
        <v>51</v>
      </c>
      <c r="L9706">
        <v>4998</v>
      </c>
      <c r="M9706" t="s">
        <v>68</v>
      </c>
      <c r="N9706" t="s">
        <v>216</v>
      </c>
      <c r="O9706" t="s">
        <v>327</v>
      </c>
      <c r="P9706">
        <v>5</v>
      </c>
      <c r="Q9706" t="s">
        <v>50</v>
      </c>
    </row>
    <row r="9707" spans="1:17" hidden="1" x14ac:dyDescent="0.3">
      <c r="A9707" t="s">
        <v>355</v>
      </c>
      <c r="B9707" t="s">
        <v>9994</v>
      </c>
      <c r="C9707" t="s">
        <v>128</v>
      </c>
      <c r="D9707" t="s">
        <v>46</v>
      </c>
      <c r="E9707" t="s">
        <v>38</v>
      </c>
      <c r="F9707">
        <v>49.94</v>
      </c>
      <c r="G9707">
        <v>188</v>
      </c>
      <c r="H9707">
        <v>6674</v>
      </c>
      <c r="I9707">
        <v>49</v>
      </c>
      <c r="J9707">
        <v>81</v>
      </c>
      <c r="K9707">
        <v>182</v>
      </c>
      <c r="L9707">
        <v>6461</v>
      </c>
      <c r="M9707" t="s">
        <v>95</v>
      </c>
      <c r="N9707" t="s">
        <v>295</v>
      </c>
      <c r="O9707" t="s">
        <v>177</v>
      </c>
      <c r="P9707">
        <v>8</v>
      </c>
      <c r="Q9707" t="s">
        <v>42</v>
      </c>
    </row>
    <row r="9708" spans="1:17" hidden="1" x14ac:dyDescent="0.3">
      <c r="A9708" t="s">
        <v>173</v>
      </c>
      <c r="B9708" t="s">
        <v>9995</v>
      </c>
      <c r="C9708" t="s">
        <v>87</v>
      </c>
      <c r="D9708" t="s">
        <v>88</v>
      </c>
      <c r="E9708" t="s">
        <v>21</v>
      </c>
      <c r="F9708">
        <v>82.8</v>
      </c>
      <c r="G9708">
        <v>156</v>
      </c>
      <c r="H9708">
        <v>7149.48</v>
      </c>
      <c r="I9708">
        <v>7</v>
      </c>
      <c r="J9708">
        <v>31</v>
      </c>
      <c r="K9708">
        <v>49</v>
      </c>
      <c r="L9708">
        <v>2245.67</v>
      </c>
      <c r="M9708" t="s">
        <v>166</v>
      </c>
      <c r="N9708" t="s">
        <v>74</v>
      </c>
      <c r="O9708" t="s">
        <v>210</v>
      </c>
      <c r="P9708">
        <v>9</v>
      </c>
      <c r="Q9708" t="s">
        <v>50</v>
      </c>
    </row>
    <row r="9709" spans="1:17" hidden="1" x14ac:dyDescent="0.3">
      <c r="A9709" t="s">
        <v>342</v>
      </c>
      <c r="B9709" t="s">
        <v>9996</v>
      </c>
      <c r="C9709" t="s">
        <v>192</v>
      </c>
      <c r="D9709" t="s">
        <v>37</v>
      </c>
      <c r="E9709" t="s">
        <v>38</v>
      </c>
      <c r="F9709">
        <v>78.69</v>
      </c>
      <c r="G9709">
        <v>151</v>
      </c>
      <c r="H9709">
        <v>10194.01</v>
      </c>
      <c r="I9709">
        <v>18</v>
      </c>
      <c r="J9709">
        <v>47</v>
      </c>
      <c r="K9709">
        <v>59</v>
      </c>
      <c r="L9709">
        <v>3983.09</v>
      </c>
      <c r="M9709" t="s">
        <v>332</v>
      </c>
      <c r="N9709" t="s">
        <v>40</v>
      </c>
      <c r="O9709" t="s">
        <v>281</v>
      </c>
      <c r="P9709">
        <v>8</v>
      </c>
      <c r="Q9709" t="s">
        <v>50</v>
      </c>
    </row>
    <row r="9710" spans="1:17" hidden="1" x14ac:dyDescent="0.3">
      <c r="A9710" t="s">
        <v>293</v>
      </c>
      <c r="B9710" t="s">
        <v>9997</v>
      </c>
      <c r="C9710" t="s">
        <v>297</v>
      </c>
      <c r="D9710" t="s">
        <v>60</v>
      </c>
      <c r="E9710" t="s">
        <v>21</v>
      </c>
      <c r="F9710">
        <v>36.22</v>
      </c>
      <c r="G9710">
        <v>188</v>
      </c>
      <c r="H9710">
        <v>17606.2</v>
      </c>
      <c r="I9710">
        <v>9</v>
      </c>
      <c r="J9710">
        <v>97</v>
      </c>
      <c r="K9710">
        <v>81</v>
      </c>
      <c r="L9710">
        <v>7585.65</v>
      </c>
      <c r="M9710" t="s">
        <v>213</v>
      </c>
      <c r="N9710" t="s">
        <v>307</v>
      </c>
      <c r="O9710" t="s">
        <v>519</v>
      </c>
      <c r="P9710">
        <v>1</v>
      </c>
      <c r="Q9710" t="s">
        <v>25</v>
      </c>
    </row>
    <row r="9711" spans="1:17" hidden="1" x14ac:dyDescent="0.3">
      <c r="A9711" t="s">
        <v>97</v>
      </c>
      <c r="B9711" t="s">
        <v>9998</v>
      </c>
      <c r="C9711" t="s">
        <v>208</v>
      </c>
      <c r="D9711" t="s">
        <v>20</v>
      </c>
      <c r="E9711" t="s">
        <v>38</v>
      </c>
      <c r="F9711">
        <v>60.14</v>
      </c>
      <c r="G9711">
        <v>182</v>
      </c>
      <c r="H9711">
        <v>871.78</v>
      </c>
      <c r="I9711">
        <v>26</v>
      </c>
      <c r="J9711">
        <v>95</v>
      </c>
      <c r="K9711">
        <v>115</v>
      </c>
      <c r="L9711">
        <v>550.85</v>
      </c>
      <c r="M9711" t="s">
        <v>334</v>
      </c>
      <c r="N9711" t="s">
        <v>216</v>
      </c>
      <c r="O9711" t="s">
        <v>409</v>
      </c>
      <c r="P9711">
        <v>5</v>
      </c>
      <c r="Q9711" t="s">
        <v>50</v>
      </c>
    </row>
    <row r="9712" spans="1:17" hidden="1" x14ac:dyDescent="0.3">
      <c r="A9712" t="s">
        <v>254</v>
      </c>
      <c r="B9712" t="s">
        <v>9999</v>
      </c>
      <c r="C9712" t="s">
        <v>228</v>
      </c>
      <c r="D9712" t="s">
        <v>54</v>
      </c>
      <c r="E9712" t="s">
        <v>30</v>
      </c>
      <c r="F9712">
        <v>50.86</v>
      </c>
      <c r="G9712">
        <v>148</v>
      </c>
      <c r="H9712">
        <v>1672.4</v>
      </c>
      <c r="I9712">
        <v>34</v>
      </c>
      <c r="J9712">
        <v>86</v>
      </c>
      <c r="K9712">
        <v>31</v>
      </c>
      <c r="L9712">
        <v>350.3</v>
      </c>
      <c r="M9712" t="s">
        <v>139</v>
      </c>
      <c r="N9712" t="s">
        <v>23</v>
      </c>
      <c r="O9712" t="s">
        <v>171</v>
      </c>
      <c r="P9712">
        <v>2</v>
      </c>
      <c r="Q9712" t="s">
        <v>50</v>
      </c>
    </row>
    <row r="9713" spans="1:17" hidden="1" x14ac:dyDescent="0.3">
      <c r="A9713" t="s">
        <v>422</v>
      </c>
      <c r="B9713" t="s">
        <v>10000</v>
      </c>
      <c r="C9713" t="s">
        <v>19</v>
      </c>
      <c r="D9713" t="s">
        <v>20</v>
      </c>
      <c r="E9713" t="s">
        <v>38</v>
      </c>
      <c r="F9713">
        <v>18.079999999999998</v>
      </c>
      <c r="G9713">
        <v>171</v>
      </c>
      <c r="H9713">
        <v>16935.84</v>
      </c>
      <c r="I9713">
        <v>36</v>
      </c>
      <c r="J9713">
        <v>68</v>
      </c>
      <c r="K9713">
        <v>76</v>
      </c>
      <c r="L9713">
        <v>7527.04</v>
      </c>
      <c r="M9713" t="s">
        <v>448</v>
      </c>
      <c r="N9713" t="s">
        <v>252</v>
      </c>
      <c r="O9713" t="s">
        <v>73</v>
      </c>
      <c r="P9713">
        <v>7</v>
      </c>
      <c r="Q9713" t="s">
        <v>50</v>
      </c>
    </row>
    <row r="9714" spans="1:17" hidden="1" x14ac:dyDescent="0.3">
      <c r="A9714" t="s">
        <v>372</v>
      </c>
      <c r="B9714" t="s">
        <v>10001</v>
      </c>
      <c r="C9714" t="s">
        <v>192</v>
      </c>
      <c r="D9714" t="s">
        <v>37</v>
      </c>
      <c r="E9714" t="s">
        <v>21</v>
      </c>
      <c r="F9714">
        <v>95.4</v>
      </c>
      <c r="G9714">
        <v>113</v>
      </c>
      <c r="H9714">
        <v>280.24</v>
      </c>
      <c r="I9714">
        <v>30</v>
      </c>
      <c r="J9714">
        <v>22</v>
      </c>
      <c r="K9714">
        <v>50</v>
      </c>
      <c r="L9714">
        <v>124</v>
      </c>
      <c r="M9714" t="s">
        <v>62</v>
      </c>
      <c r="N9714" t="s">
        <v>40</v>
      </c>
      <c r="O9714" t="s">
        <v>218</v>
      </c>
      <c r="P9714">
        <v>3</v>
      </c>
      <c r="Q9714" t="s">
        <v>42</v>
      </c>
    </row>
    <row r="9715" spans="1:17" hidden="1" x14ac:dyDescent="0.3">
      <c r="A9715" t="s">
        <v>229</v>
      </c>
      <c r="B9715" t="s">
        <v>10002</v>
      </c>
      <c r="C9715" t="s">
        <v>208</v>
      </c>
      <c r="D9715" t="s">
        <v>20</v>
      </c>
      <c r="E9715" t="s">
        <v>30</v>
      </c>
      <c r="F9715">
        <v>27.47</v>
      </c>
      <c r="G9715">
        <v>30</v>
      </c>
      <c r="H9715">
        <v>226.5</v>
      </c>
      <c r="I9715">
        <v>15</v>
      </c>
      <c r="J9715">
        <v>93</v>
      </c>
      <c r="K9715">
        <v>15</v>
      </c>
      <c r="L9715">
        <v>113.25</v>
      </c>
      <c r="M9715" t="s">
        <v>184</v>
      </c>
      <c r="N9715" t="s">
        <v>239</v>
      </c>
      <c r="O9715" t="s">
        <v>190</v>
      </c>
      <c r="P9715">
        <v>8</v>
      </c>
      <c r="Q9715" t="s">
        <v>42</v>
      </c>
    </row>
    <row r="9716" spans="1:17" hidden="1" x14ac:dyDescent="0.3">
      <c r="A9716" t="s">
        <v>335</v>
      </c>
      <c r="B9716" t="s">
        <v>10003</v>
      </c>
      <c r="C9716" t="s">
        <v>233</v>
      </c>
      <c r="D9716" t="s">
        <v>29</v>
      </c>
      <c r="E9716" t="s">
        <v>38</v>
      </c>
      <c r="F9716">
        <v>99.38</v>
      </c>
      <c r="G9716">
        <v>96</v>
      </c>
      <c r="H9716">
        <v>4896.96</v>
      </c>
      <c r="I9716">
        <v>24</v>
      </c>
      <c r="J9716">
        <v>70</v>
      </c>
      <c r="K9716">
        <v>45</v>
      </c>
      <c r="L9716">
        <v>2295.4499999999998</v>
      </c>
      <c r="M9716" t="s">
        <v>272</v>
      </c>
      <c r="N9716" t="s">
        <v>418</v>
      </c>
      <c r="O9716" t="s">
        <v>40</v>
      </c>
      <c r="P9716">
        <v>1</v>
      </c>
      <c r="Q9716" t="s">
        <v>42</v>
      </c>
    </row>
    <row r="9717" spans="1:17" hidden="1" x14ac:dyDescent="0.3">
      <c r="A9717" t="s">
        <v>104</v>
      </c>
      <c r="B9717" t="s">
        <v>10004</v>
      </c>
      <c r="C9717" t="s">
        <v>200</v>
      </c>
      <c r="D9717" t="s">
        <v>29</v>
      </c>
      <c r="E9717" t="s">
        <v>21</v>
      </c>
      <c r="F9717">
        <v>67.55</v>
      </c>
      <c r="G9717">
        <v>156</v>
      </c>
      <c r="H9717">
        <v>7910.76</v>
      </c>
      <c r="I9717">
        <v>22</v>
      </c>
      <c r="J9717">
        <v>65</v>
      </c>
      <c r="K9717">
        <v>23</v>
      </c>
      <c r="L9717">
        <v>1166.33</v>
      </c>
      <c r="M9717" t="s">
        <v>51</v>
      </c>
      <c r="N9717" t="s">
        <v>298</v>
      </c>
      <c r="O9717" t="s">
        <v>498</v>
      </c>
      <c r="P9717">
        <v>5</v>
      </c>
      <c r="Q9717" t="s">
        <v>50</v>
      </c>
    </row>
    <row r="9718" spans="1:17" hidden="1" x14ac:dyDescent="0.3">
      <c r="A9718" t="s">
        <v>39</v>
      </c>
      <c r="B9718" t="s">
        <v>10005</v>
      </c>
      <c r="C9718" t="s">
        <v>169</v>
      </c>
      <c r="D9718" t="s">
        <v>20</v>
      </c>
      <c r="E9718" t="s">
        <v>30</v>
      </c>
      <c r="F9718">
        <v>80.87</v>
      </c>
      <c r="G9718">
        <v>39</v>
      </c>
      <c r="H9718">
        <v>1459.38</v>
      </c>
      <c r="I9718">
        <v>26</v>
      </c>
      <c r="J9718">
        <v>71</v>
      </c>
      <c r="K9718">
        <v>25</v>
      </c>
      <c r="L9718">
        <v>935.5</v>
      </c>
      <c r="M9718" t="s">
        <v>295</v>
      </c>
      <c r="N9718" t="s">
        <v>469</v>
      </c>
      <c r="O9718" t="s">
        <v>135</v>
      </c>
      <c r="P9718">
        <v>10</v>
      </c>
      <c r="Q9718" t="s">
        <v>50</v>
      </c>
    </row>
    <row r="9719" spans="1:17" hidden="1" x14ac:dyDescent="0.3">
      <c r="A9719" t="s">
        <v>114</v>
      </c>
      <c r="B9719" t="s">
        <v>10006</v>
      </c>
      <c r="C9719" t="s">
        <v>103</v>
      </c>
      <c r="D9719" t="s">
        <v>67</v>
      </c>
      <c r="E9719" t="s">
        <v>38</v>
      </c>
      <c r="F9719">
        <v>66.790000000000006</v>
      </c>
      <c r="G9719">
        <v>150</v>
      </c>
      <c r="H9719">
        <v>4515</v>
      </c>
      <c r="I9719">
        <v>39</v>
      </c>
      <c r="J9719">
        <v>96</v>
      </c>
      <c r="K9719">
        <v>53</v>
      </c>
      <c r="L9719">
        <v>1595.3</v>
      </c>
      <c r="M9719" t="s">
        <v>118</v>
      </c>
      <c r="N9719" t="s">
        <v>264</v>
      </c>
      <c r="O9719" t="s">
        <v>351</v>
      </c>
      <c r="P9719">
        <v>10</v>
      </c>
      <c r="Q9719" t="s">
        <v>42</v>
      </c>
    </row>
    <row r="9720" spans="1:17" hidden="1" x14ac:dyDescent="0.3">
      <c r="A9720" t="s">
        <v>197</v>
      </c>
      <c r="B9720" t="s">
        <v>10007</v>
      </c>
      <c r="C9720" t="s">
        <v>192</v>
      </c>
      <c r="D9720" t="s">
        <v>37</v>
      </c>
      <c r="E9720" t="s">
        <v>21</v>
      </c>
      <c r="F9720">
        <v>95.4</v>
      </c>
      <c r="G9720">
        <v>147</v>
      </c>
      <c r="H9720">
        <v>11665.92</v>
      </c>
      <c r="I9720">
        <v>23</v>
      </c>
      <c r="J9720">
        <v>34</v>
      </c>
      <c r="K9720">
        <v>49</v>
      </c>
      <c r="L9720">
        <v>3888.64</v>
      </c>
      <c r="M9720" t="s">
        <v>64</v>
      </c>
      <c r="N9720" t="s">
        <v>183</v>
      </c>
      <c r="O9720" t="s">
        <v>1032</v>
      </c>
      <c r="P9720">
        <v>10</v>
      </c>
      <c r="Q9720" t="s">
        <v>42</v>
      </c>
    </row>
    <row r="9721" spans="1:17" hidden="1" x14ac:dyDescent="0.3">
      <c r="A9721" t="s">
        <v>143</v>
      </c>
      <c r="B9721" t="s">
        <v>10008</v>
      </c>
      <c r="C9721" t="s">
        <v>77</v>
      </c>
      <c r="D9721" t="s">
        <v>60</v>
      </c>
      <c r="E9721" t="s">
        <v>30</v>
      </c>
      <c r="F9721">
        <v>78.790000000000006</v>
      </c>
      <c r="G9721">
        <v>141</v>
      </c>
      <c r="H9721">
        <v>242.52</v>
      </c>
      <c r="I9721">
        <v>6</v>
      </c>
      <c r="J9721">
        <v>90</v>
      </c>
      <c r="K9721">
        <v>70</v>
      </c>
      <c r="L9721">
        <v>120.4</v>
      </c>
      <c r="M9721" t="s">
        <v>190</v>
      </c>
      <c r="N9721" t="s">
        <v>319</v>
      </c>
      <c r="O9721" t="s">
        <v>173</v>
      </c>
      <c r="P9721">
        <v>10</v>
      </c>
      <c r="Q9721" t="s">
        <v>50</v>
      </c>
    </row>
    <row r="9722" spans="1:17" hidden="1" x14ac:dyDescent="0.3">
      <c r="A9722" t="s">
        <v>26</v>
      </c>
      <c r="B9722" t="s">
        <v>10009</v>
      </c>
      <c r="C9722" t="s">
        <v>195</v>
      </c>
      <c r="D9722" t="s">
        <v>88</v>
      </c>
      <c r="E9722" t="s">
        <v>38</v>
      </c>
      <c r="F9722">
        <v>91.3</v>
      </c>
      <c r="G9722">
        <v>129</v>
      </c>
      <c r="H9722">
        <v>3738.42</v>
      </c>
      <c r="I9722">
        <v>27</v>
      </c>
      <c r="J9722">
        <v>79</v>
      </c>
      <c r="K9722">
        <v>12</v>
      </c>
      <c r="L9722">
        <v>347.76</v>
      </c>
      <c r="M9722" t="s">
        <v>166</v>
      </c>
      <c r="N9722" t="s">
        <v>201</v>
      </c>
      <c r="O9722" t="s">
        <v>519</v>
      </c>
      <c r="P9722">
        <v>2</v>
      </c>
      <c r="Q9722" t="s">
        <v>25</v>
      </c>
    </row>
    <row r="9723" spans="1:17" hidden="1" x14ac:dyDescent="0.3">
      <c r="A9723" t="s">
        <v>380</v>
      </c>
      <c r="B9723" t="s">
        <v>10010</v>
      </c>
      <c r="C9723" t="s">
        <v>223</v>
      </c>
      <c r="D9723" t="s">
        <v>37</v>
      </c>
      <c r="E9723" t="s">
        <v>21</v>
      </c>
      <c r="F9723">
        <v>87.32</v>
      </c>
      <c r="G9723">
        <v>62</v>
      </c>
      <c r="H9723">
        <v>4537.78</v>
      </c>
      <c r="I9723">
        <v>27</v>
      </c>
      <c r="J9723">
        <v>63</v>
      </c>
      <c r="K9723">
        <v>35</v>
      </c>
      <c r="L9723">
        <v>2561.65</v>
      </c>
      <c r="M9723" t="s">
        <v>183</v>
      </c>
      <c r="N9723" t="s">
        <v>100</v>
      </c>
      <c r="O9723" t="s">
        <v>685</v>
      </c>
      <c r="P9723">
        <v>2</v>
      </c>
      <c r="Q9723" t="s">
        <v>42</v>
      </c>
    </row>
    <row r="9724" spans="1:17" hidden="1" x14ac:dyDescent="0.3">
      <c r="A9724" t="s">
        <v>22</v>
      </c>
      <c r="B9724" t="s">
        <v>10011</v>
      </c>
      <c r="C9724" t="s">
        <v>169</v>
      </c>
      <c r="D9724" t="s">
        <v>20</v>
      </c>
      <c r="E9724" t="s">
        <v>30</v>
      </c>
      <c r="F9724">
        <v>80.87</v>
      </c>
      <c r="G9724">
        <v>116</v>
      </c>
      <c r="H9724">
        <v>7317.28</v>
      </c>
      <c r="I9724">
        <v>19</v>
      </c>
      <c r="J9724">
        <v>65</v>
      </c>
      <c r="K9724">
        <v>19</v>
      </c>
      <c r="L9724">
        <v>1198.52</v>
      </c>
      <c r="M9724" t="s">
        <v>74</v>
      </c>
      <c r="N9724" t="s">
        <v>170</v>
      </c>
      <c r="O9724" t="s">
        <v>106</v>
      </c>
      <c r="P9724">
        <v>10</v>
      </c>
      <c r="Q9724" t="s">
        <v>25</v>
      </c>
    </row>
    <row r="9725" spans="1:17" hidden="1" x14ac:dyDescent="0.3">
      <c r="A9725" t="s">
        <v>409</v>
      </c>
      <c r="B9725" t="s">
        <v>10012</v>
      </c>
      <c r="C9725" t="s">
        <v>228</v>
      </c>
      <c r="D9725" t="s">
        <v>54</v>
      </c>
      <c r="E9725" t="s">
        <v>38</v>
      </c>
      <c r="F9725">
        <v>30.41</v>
      </c>
      <c r="G9725">
        <v>117</v>
      </c>
      <c r="H9725">
        <v>8177.13</v>
      </c>
      <c r="I9725">
        <v>8</v>
      </c>
      <c r="J9725">
        <v>47</v>
      </c>
      <c r="K9725">
        <v>79</v>
      </c>
      <c r="L9725">
        <v>5521.31</v>
      </c>
      <c r="M9725" t="s">
        <v>313</v>
      </c>
      <c r="N9725" t="s">
        <v>63</v>
      </c>
      <c r="O9725" t="s">
        <v>270</v>
      </c>
      <c r="P9725">
        <v>1</v>
      </c>
      <c r="Q9725" t="s">
        <v>50</v>
      </c>
    </row>
    <row r="9726" spans="1:17" hidden="1" x14ac:dyDescent="0.3">
      <c r="A9726" t="s">
        <v>126</v>
      </c>
      <c r="B9726" t="s">
        <v>10013</v>
      </c>
      <c r="C9726" t="s">
        <v>122</v>
      </c>
      <c r="D9726" t="s">
        <v>54</v>
      </c>
      <c r="E9726" t="s">
        <v>38</v>
      </c>
      <c r="F9726">
        <v>62.49</v>
      </c>
      <c r="G9726">
        <v>165</v>
      </c>
      <c r="H9726">
        <v>14313.75</v>
      </c>
      <c r="I9726">
        <v>24</v>
      </c>
      <c r="J9726">
        <v>97</v>
      </c>
      <c r="K9726">
        <v>95</v>
      </c>
      <c r="L9726">
        <v>8241.25</v>
      </c>
      <c r="M9726" t="s">
        <v>310</v>
      </c>
      <c r="N9726" t="s">
        <v>179</v>
      </c>
      <c r="O9726" t="s">
        <v>274</v>
      </c>
      <c r="P9726">
        <v>1</v>
      </c>
      <c r="Q9726" t="s">
        <v>50</v>
      </c>
    </row>
    <row r="9727" spans="1:17" hidden="1" x14ac:dyDescent="0.3">
      <c r="A9727" t="s">
        <v>55</v>
      </c>
      <c r="B9727" t="s">
        <v>10014</v>
      </c>
      <c r="C9727" t="s">
        <v>93</v>
      </c>
      <c r="D9727" t="s">
        <v>20</v>
      </c>
      <c r="E9727" t="s">
        <v>21</v>
      </c>
      <c r="F9727">
        <v>83.65</v>
      </c>
      <c r="G9727">
        <v>69</v>
      </c>
      <c r="H9727">
        <v>2192.13</v>
      </c>
      <c r="I9727">
        <v>26</v>
      </c>
      <c r="J9727">
        <v>96</v>
      </c>
      <c r="K9727">
        <v>23</v>
      </c>
      <c r="L9727">
        <v>730.71</v>
      </c>
      <c r="M9727" t="s">
        <v>73</v>
      </c>
      <c r="N9727" t="s">
        <v>143</v>
      </c>
      <c r="O9727" t="s">
        <v>153</v>
      </c>
      <c r="P9727">
        <v>1</v>
      </c>
      <c r="Q9727" t="s">
        <v>50</v>
      </c>
    </row>
    <row r="9728" spans="1:17" hidden="1" x14ac:dyDescent="0.3">
      <c r="A9728" t="s">
        <v>100</v>
      </c>
      <c r="B9728" t="s">
        <v>10015</v>
      </c>
      <c r="C9728" t="s">
        <v>36</v>
      </c>
      <c r="D9728" t="s">
        <v>37</v>
      </c>
      <c r="E9728" t="s">
        <v>30</v>
      </c>
      <c r="F9728">
        <v>85.99</v>
      </c>
      <c r="G9728">
        <v>21</v>
      </c>
      <c r="H9728">
        <v>1226.4000000000001</v>
      </c>
      <c r="I9728">
        <v>13</v>
      </c>
      <c r="J9728">
        <v>73</v>
      </c>
      <c r="K9728">
        <v>11</v>
      </c>
      <c r="L9728">
        <v>642.4</v>
      </c>
      <c r="M9728" t="s">
        <v>239</v>
      </c>
      <c r="N9728" t="s">
        <v>243</v>
      </c>
      <c r="O9728" t="s">
        <v>145</v>
      </c>
      <c r="P9728">
        <v>8</v>
      </c>
      <c r="Q9728" t="s">
        <v>25</v>
      </c>
    </row>
    <row r="9729" spans="1:17" hidden="1" x14ac:dyDescent="0.3">
      <c r="A9729" t="s">
        <v>441</v>
      </c>
      <c r="B9729" t="s">
        <v>10016</v>
      </c>
      <c r="C9729" t="s">
        <v>344</v>
      </c>
      <c r="D9729" t="s">
        <v>37</v>
      </c>
      <c r="E9729" t="s">
        <v>38</v>
      </c>
      <c r="F9729">
        <v>41.41</v>
      </c>
      <c r="G9729">
        <v>34</v>
      </c>
      <c r="H9729">
        <v>565.08000000000004</v>
      </c>
      <c r="I9729">
        <v>49</v>
      </c>
      <c r="J9729">
        <v>21</v>
      </c>
      <c r="K9729">
        <v>26</v>
      </c>
      <c r="L9729">
        <v>432.12</v>
      </c>
      <c r="M9729" t="s">
        <v>301</v>
      </c>
      <c r="N9729" t="s">
        <v>319</v>
      </c>
      <c r="O9729" t="s">
        <v>263</v>
      </c>
      <c r="P9729">
        <v>5</v>
      </c>
      <c r="Q9729" t="s">
        <v>25</v>
      </c>
    </row>
    <row r="9730" spans="1:17" hidden="1" x14ac:dyDescent="0.3">
      <c r="A9730" t="s">
        <v>295</v>
      </c>
      <c r="B9730" t="s">
        <v>10017</v>
      </c>
      <c r="C9730" t="s">
        <v>141</v>
      </c>
      <c r="D9730" t="s">
        <v>88</v>
      </c>
      <c r="E9730" t="s">
        <v>21</v>
      </c>
      <c r="F9730">
        <v>96.91</v>
      </c>
      <c r="G9730">
        <v>43</v>
      </c>
      <c r="H9730">
        <v>181.03</v>
      </c>
      <c r="I9730">
        <v>41</v>
      </c>
      <c r="J9730">
        <v>41</v>
      </c>
      <c r="K9730">
        <v>7</v>
      </c>
      <c r="L9730">
        <v>29.47</v>
      </c>
      <c r="M9730" t="s">
        <v>39</v>
      </c>
      <c r="N9730" t="s">
        <v>469</v>
      </c>
      <c r="O9730" t="s">
        <v>163</v>
      </c>
      <c r="P9730">
        <v>8</v>
      </c>
      <c r="Q9730" t="s">
        <v>42</v>
      </c>
    </row>
    <row r="9731" spans="1:17" hidden="1" x14ac:dyDescent="0.3">
      <c r="A9731" t="s">
        <v>109</v>
      </c>
      <c r="B9731" t="s">
        <v>10018</v>
      </c>
      <c r="C9731" t="s">
        <v>304</v>
      </c>
      <c r="D9731" t="s">
        <v>134</v>
      </c>
      <c r="E9731" t="s">
        <v>30</v>
      </c>
      <c r="F9731">
        <v>23.25</v>
      </c>
      <c r="G9731">
        <v>108</v>
      </c>
      <c r="H9731">
        <v>9407.8799999999992</v>
      </c>
      <c r="I9731">
        <v>10</v>
      </c>
      <c r="J9731">
        <v>92</v>
      </c>
      <c r="K9731">
        <v>80</v>
      </c>
      <c r="L9731">
        <v>6968.8</v>
      </c>
      <c r="M9731" t="s">
        <v>238</v>
      </c>
      <c r="N9731" t="s">
        <v>47</v>
      </c>
      <c r="O9731" t="s">
        <v>355</v>
      </c>
      <c r="P9731">
        <v>4</v>
      </c>
      <c r="Q9731" t="s">
        <v>25</v>
      </c>
    </row>
    <row r="9732" spans="1:17" hidden="1" x14ac:dyDescent="0.3">
      <c r="A9732" t="s">
        <v>51</v>
      </c>
      <c r="B9732" t="s">
        <v>10019</v>
      </c>
      <c r="C9732" t="s">
        <v>103</v>
      </c>
      <c r="D9732" t="s">
        <v>67</v>
      </c>
      <c r="E9732" t="s">
        <v>21</v>
      </c>
      <c r="F9732">
        <v>80.08</v>
      </c>
      <c r="G9732">
        <v>162</v>
      </c>
      <c r="H9732">
        <v>11113.2</v>
      </c>
      <c r="I9732">
        <v>17</v>
      </c>
      <c r="J9732">
        <v>71</v>
      </c>
      <c r="K9732">
        <v>137</v>
      </c>
      <c r="L9732">
        <v>9398.2000000000007</v>
      </c>
      <c r="M9732" t="s">
        <v>126</v>
      </c>
      <c r="N9732" t="s">
        <v>183</v>
      </c>
      <c r="O9732" t="s">
        <v>458</v>
      </c>
      <c r="P9732">
        <v>4</v>
      </c>
      <c r="Q9732" t="s">
        <v>50</v>
      </c>
    </row>
    <row r="9733" spans="1:17" hidden="1" x14ac:dyDescent="0.3">
      <c r="A9733" t="s">
        <v>90</v>
      </c>
      <c r="B9733" t="s">
        <v>10020</v>
      </c>
      <c r="C9733" t="s">
        <v>205</v>
      </c>
      <c r="D9733" t="s">
        <v>46</v>
      </c>
      <c r="E9733" t="s">
        <v>38</v>
      </c>
      <c r="F9733">
        <v>92.33</v>
      </c>
      <c r="G9733">
        <v>171</v>
      </c>
      <c r="H9733">
        <v>593.37</v>
      </c>
      <c r="I9733">
        <v>33</v>
      </c>
      <c r="J9733">
        <v>82</v>
      </c>
      <c r="K9733">
        <v>34</v>
      </c>
      <c r="L9733">
        <v>117.98</v>
      </c>
      <c r="M9733" t="s">
        <v>170</v>
      </c>
      <c r="N9733" t="s">
        <v>26</v>
      </c>
      <c r="O9733" t="s">
        <v>380</v>
      </c>
      <c r="P9733">
        <v>2</v>
      </c>
      <c r="Q9733" t="s">
        <v>42</v>
      </c>
    </row>
    <row r="9734" spans="1:17" hidden="1" x14ac:dyDescent="0.3">
      <c r="A9734" t="s">
        <v>277</v>
      </c>
      <c r="B9734" t="s">
        <v>10021</v>
      </c>
      <c r="C9734" t="s">
        <v>122</v>
      </c>
      <c r="D9734" t="s">
        <v>54</v>
      </c>
      <c r="E9734" t="s">
        <v>21</v>
      </c>
      <c r="F9734">
        <v>98.54</v>
      </c>
      <c r="G9734">
        <v>186</v>
      </c>
      <c r="H9734">
        <v>695.64</v>
      </c>
      <c r="I9734">
        <v>42</v>
      </c>
      <c r="J9734">
        <v>83</v>
      </c>
      <c r="K9734">
        <v>55</v>
      </c>
      <c r="L9734">
        <v>205.7</v>
      </c>
      <c r="M9734" t="s">
        <v>206</v>
      </c>
      <c r="N9734" t="s">
        <v>213</v>
      </c>
      <c r="O9734" t="s">
        <v>220</v>
      </c>
      <c r="P9734">
        <v>9</v>
      </c>
      <c r="Q9734" t="s">
        <v>50</v>
      </c>
    </row>
    <row r="9735" spans="1:17" hidden="1" x14ac:dyDescent="0.3">
      <c r="A9735" t="s">
        <v>91</v>
      </c>
      <c r="B9735" t="s">
        <v>10022</v>
      </c>
      <c r="C9735" t="s">
        <v>155</v>
      </c>
      <c r="D9735" t="s">
        <v>67</v>
      </c>
      <c r="E9735" t="s">
        <v>30</v>
      </c>
      <c r="F9735">
        <v>7.54</v>
      </c>
      <c r="G9735">
        <v>69</v>
      </c>
      <c r="H9735">
        <v>6759.24</v>
      </c>
      <c r="I9735">
        <v>47</v>
      </c>
      <c r="J9735">
        <v>95</v>
      </c>
      <c r="K9735">
        <v>34</v>
      </c>
      <c r="L9735">
        <v>3330.64</v>
      </c>
      <c r="M9735" t="s">
        <v>120</v>
      </c>
      <c r="N9735" t="s">
        <v>116</v>
      </c>
      <c r="O9735" t="s">
        <v>372</v>
      </c>
      <c r="P9735">
        <v>2</v>
      </c>
      <c r="Q9735" t="s">
        <v>50</v>
      </c>
    </row>
    <row r="9736" spans="1:17" hidden="1" x14ac:dyDescent="0.3">
      <c r="A9736" t="s">
        <v>85</v>
      </c>
      <c r="B9736" t="s">
        <v>10023</v>
      </c>
      <c r="C9736" t="s">
        <v>59</v>
      </c>
      <c r="D9736" t="s">
        <v>60</v>
      </c>
      <c r="E9736" t="s">
        <v>38</v>
      </c>
      <c r="F9736">
        <v>68.94</v>
      </c>
      <c r="G9736">
        <v>181</v>
      </c>
      <c r="H9736">
        <v>13775.91</v>
      </c>
      <c r="I9736">
        <v>14</v>
      </c>
      <c r="J9736">
        <v>36</v>
      </c>
      <c r="K9736">
        <v>83</v>
      </c>
      <c r="L9736">
        <v>6317.13</v>
      </c>
      <c r="M9736" t="s">
        <v>212</v>
      </c>
      <c r="N9736" t="s">
        <v>68</v>
      </c>
      <c r="O9736" t="s">
        <v>104</v>
      </c>
      <c r="P9736">
        <v>7</v>
      </c>
      <c r="Q9736" t="s">
        <v>25</v>
      </c>
    </row>
    <row r="9737" spans="1:17" hidden="1" x14ac:dyDescent="0.3">
      <c r="A9737" t="s">
        <v>189</v>
      </c>
      <c r="B9737" t="s">
        <v>10024</v>
      </c>
      <c r="C9737" t="s">
        <v>148</v>
      </c>
      <c r="D9737" t="s">
        <v>88</v>
      </c>
      <c r="E9737" t="s">
        <v>21</v>
      </c>
      <c r="F9737">
        <v>90.98</v>
      </c>
      <c r="G9737">
        <v>140</v>
      </c>
      <c r="H9737">
        <v>13570.2</v>
      </c>
      <c r="I9737">
        <v>17</v>
      </c>
      <c r="J9737">
        <v>25</v>
      </c>
      <c r="K9737">
        <v>93</v>
      </c>
      <c r="L9737">
        <v>9014.49</v>
      </c>
      <c r="M9737" t="s">
        <v>350</v>
      </c>
      <c r="N9737" t="s">
        <v>139</v>
      </c>
      <c r="O9737" t="s">
        <v>24</v>
      </c>
      <c r="P9737">
        <v>10</v>
      </c>
      <c r="Q9737" t="s">
        <v>42</v>
      </c>
    </row>
    <row r="9738" spans="1:17" hidden="1" x14ac:dyDescent="0.3">
      <c r="A9738" t="s">
        <v>469</v>
      </c>
      <c r="B9738" t="s">
        <v>10025</v>
      </c>
      <c r="C9738" t="s">
        <v>45</v>
      </c>
      <c r="D9738" t="s">
        <v>46</v>
      </c>
      <c r="E9738" t="s">
        <v>30</v>
      </c>
      <c r="F9738">
        <v>40.82</v>
      </c>
      <c r="G9738">
        <v>99</v>
      </c>
      <c r="H9738">
        <v>3420.45</v>
      </c>
      <c r="I9738">
        <v>7</v>
      </c>
      <c r="J9738">
        <v>90</v>
      </c>
      <c r="K9738">
        <v>78</v>
      </c>
      <c r="L9738">
        <v>2694.9</v>
      </c>
      <c r="M9738" t="s">
        <v>131</v>
      </c>
      <c r="N9738" t="s">
        <v>124</v>
      </c>
      <c r="O9738" t="s">
        <v>115</v>
      </c>
      <c r="P9738">
        <v>6</v>
      </c>
      <c r="Q9738" t="s">
        <v>25</v>
      </c>
    </row>
    <row r="9739" spans="1:17" hidden="1" x14ac:dyDescent="0.3">
      <c r="A9739" t="s">
        <v>229</v>
      </c>
      <c r="B9739" t="s">
        <v>10026</v>
      </c>
      <c r="C9739" t="s">
        <v>113</v>
      </c>
      <c r="D9739" t="s">
        <v>46</v>
      </c>
      <c r="E9739" t="s">
        <v>38</v>
      </c>
      <c r="F9739">
        <v>62.98</v>
      </c>
      <c r="G9739">
        <v>108</v>
      </c>
      <c r="H9739">
        <v>8097.84</v>
      </c>
      <c r="I9739">
        <v>46</v>
      </c>
      <c r="J9739">
        <v>68</v>
      </c>
      <c r="K9739">
        <v>35</v>
      </c>
      <c r="L9739">
        <v>2624.3</v>
      </c>
      <c r="M9739" t="s">
        <v>274</v>
      </c>
      <c r="N9739" t="s">
        <v>136</v>
      </c>
      <c r="O9739" t="s">
        <v>1032</v>
      </c>
      <c r="P9739">
        <v>10</v>
      </c>
      <c r="Q9739" t="s">
        <v>25</v>
      </c>
    </row>
    <row r="9740" spans="1:17" hidden="1" x14ac:dyDescent="0.3">
      <c r="A9740" t="s">
        <v>166</v>
      </c>
      <c r="B9740" t="s">
        <v>10027</v>
      </c>
      <c r="C9740" t="s">
        <v>228</v>
      </c>
      <c r="D9740" t="s">
        <v>54</v>
      </c>
      <c r="E9740" t="s">
        <v>30</v>
      </c>
      <c r="F9740">
        <v>50.86</v>
      </c>
      <c r="G9740">
        <v>62</v>
      </c>
      <c r="H9740">
        <v>4529.72</v>
      </c>
      <c r="I9740">
        <v>43</v>
      </c>
      <c r="J9740">
        <v>50</v>
      </c>
      <c r="K9740">
        <v>30</v>
      </c>
      <c r="L9740">
        <v>2191.8000000000002</v>
      </c>
      <c r="M9740" t="s">
        <v>47</v>
      </c>
      <c r="N9740" t="s">
        <v>252</v>
      </c>
      <c r="O9740" t="s">
        <v>242</v>
      </c>
      <c r="P9740">
        <v>2</v>
      </c>
      <c r="Q9740" t="s">
        <v>25</v>
      </c>
    </row>
    <row r="9741" spans="1:17" hidden="1" x14ac:dyDescent="0.3">
      <c r="A9741" t="s">
        <v>372</v>
      </c>
      <c r="B9741" t="s">
        <v>10028</v>
      </c>
      <c r="C9741" t="s">
        <v>19</v>
      </c>
      <c r="D9741" t="s">
        <v>20</v>
      </c>
      <c r="E9741" t="s">
        <v>21</v>
      </c>
      <c r="F9741">
        <v>89.94</v>
      </c>
      <c r="G9741">
        <v>199</v>
      </c>
      <c r="H9741">
        <v>3685.48</v>
      </c>
      <c r="I9741">
        <v>21</v>
      </c>
      <c r="J9741">
        <v>81</v>
      </c>
      <c r="K9741">
        <v>98</v>
      </c>
      <c r="L9741">
        <v>1814.96</v>
      </c>
      <c r="M9741" t="s">
        <v>201</v>
      </c>
      <c r="N9741" t="s">
        <v>143</v>
      </c>
      <c r="O9741" t="s">
        <v>115</v>
      </c>
      <c r="P9741">
        <v>5</v>
      </c>
      <c r="Q9741" t="s">
        <v>50</v>
      </c>
    </row>
    <row r="9742" spans="1:17" hidden="1" x14ac:dyDescent="0.3">
      <c r="A9742" t="s">
        <v>332</v>
      </c>
      <c r="B9742" t="s">
        <v>10029</v>
      </c>
      <c r="C9742" t="s">
        <v>359</v>
      </c>
      <c r="D9742" t="s">
        <v>60</v>
      </c>
      <c r="E9742" t="s">
        <v>21</v>
      </c>
      <c r="F9742">
        <v>5.71</v>
      </c>
      <c r="G9742">
        <v>160</v>
      </c>
      <c r="H9742">
        <v>3715.2</v>
      </c>
      <c r="I9742">
        <v>8</v>
      </c>
      <c r="J9742">
        <v>57</v>
      </c>
      <c r="K9742">
        <v>19</v>
      </c>
      <c r="L9742">
        <v>441.18</v>
      </c>
      <c r="M9742" t="s">
        <v>143</v>
      </c>
      <c r="N9742" t="s">
        <v>56</v>
      </c>
      <c r="O9742" t="s">
        <v>332</v>
      </c>
      <c r="P9742">
        <v>6</v>
      </c>
      <c r="Q9742" t="s">
        <v>50</v>
      </c>
    </row>
    <row r="9743" spans="1:17" hidden="1" x14ac:dyDescent="0.3">
      <c r="A9743" t="s">
        <v>116</v>
      </c>
      <c r="B9743" t="s">
        <v>10030</v>
      </c>
      <c r="C9743" t="s">
        <v>141</v>
      </c>
      <c r="D9743" t="s">
        <v>88</v>
      </c>
      <c r="E9743" t="s">
        <v>21</v>
      </c>
      <c r="F9743">
        <v>96.91</v>
      </c>
      <c r="G9743">
        <v>151</v>
      </c>
      <c r="H9743">
        <v>6579.07</v>
      </c>
      <c r="I9743">
        <v>42</v>
      </c>
      <c r="J9743">
        <v>51</v>
      </c>
      <c r="K9743">
        <v>105</v>
      </c>
      <c r="L9743">
        <v>4574.8500000000004</v>
      </c>
      <c r="M9743" t="s">
        <v>464</v>
      </c>
      <c r="N9743" t="s">
        <v>131</v>
      </c>
      <c r="O9743" t="s">
        <v>335</v>
      </c>
      <c r="P9743">
        <v>1</v>
      </c>
      <c r="Q9743" t="s">
        <v>42</v>
      </c>
    </row>
    <row r="9744" spans="1:17" hidden="1" x14ac:dyDescent="0.3">
      <c r="A9744" t="s">
        <v>114</v>
      </c>
      <c r="B9744" t="s">
        <v>10031</v>
      </c>
      <c r="C9744" t="s">
        <v>36</v>
      </c>
      <c r="D9744" t="s">
        <v>37</v>
      </c>
      <c r="E9744" t="s">
        <v>30</v>
      </c>
      <c r="F9744">
        <v>85.99</v>
      </c>
      <c r="G9744">
        <v>103</v>
      </c>
      <c r="H9744">
        <v>10178.459999999999</v>
      </c>
      <c r="I9744">
        <v>23</v>
      </c>
      <c r="J9744">
        <v>82</v>
      </c>
      <c r="K9744">
        <v>35</v>
      </c>
      <c r="L9744">
        <v>3458.7</v>
      </c>
      <c r="M9744" t="s">
        <v>166</v>
      </c>
      <c r="N9744" t="s">
        <v>170</v>
      </c>
      <c r="O9744" t="s">
        <v>216</v>
      </c>
      <c r="P9744">
        <v>5</v>
      </c>
      <c r="Q9744" t="s">
        <v>42</v>
      </c>
    </row>
    <row r="9745" spans="1:17" hidden="1" x14ac:dyDescent="0.3">
      <c r="A9745" t="s">
        <v>268</v>
      </c>
      <c r="B9745" t="s">
        <v>10032</v>
      </c>
      <c r="C9745" t="s">
        <v>187</v>
      </c>
      <c r="D9745" t="s">
        <v>54</v>
      </c>
      <c r="E9745" t="s">
        <v>38</v>
      </c>
      <c r="F9745">
        <v>60.07</v>
      </c>
      <c r="G9745">
        <v>127</v>
      </c>
      <c r="H9745">
        <v>6479.54</v>
      </c>
      <c r="I9745">
        <v>6</v>
      </c>
      <c r="J9745">
        <v>29</v>
      </c>
      <c r="K9745">
        <v>103</v>
      </c>
      <c r="L9745">
        <v>5255.06</v>
      </c>
      <c r="M9745" t="s">
        <v>142</v>
      </c>
      <c r="N9745" t="s">
        <v>100</v>
      </c>
      <c r="O9745" t="s">
        <v>685</v>
      </c>
      <c r="P9745">
        <v>7</v>
      </c>
      <c r="Q9745" t="s">
        <v>42</v>
      </c>
    </row>
    <row r="9746" spans="1:17" hidden="1" x14ac:dyDescent="0.3">
      <c r="A9746" t="s">
        <v>43</v>
      </c>
      <c r="B9746" t="s">
        <v>10033</v>
      </c>
      <c r="C9746" t="s">
        <v>353</v>
      </c>
      <c r="D9746" t="s">
        <v>29</v>
      </c>
      <c r="E9746" t="s">
        <v>21</v>
      </c>
      <c r="F9746">
        <v>93.74</v>
      </c>
      <c r="G9746">
        <v>20</v>
      </c>
      <c r="H9746">
        <v>382.6</v>
      </c>
      <c r="I9746">
        <v>36</v>
      </c>
      <c r="J9746">
        <v>40</v>
      </c>
      <c r="K9746">
        <v>19</v>
      </c>
      <c r="L9746">
        <v>363.47</v>
      </c>
      <c r="M9746" t="s">
        <v>68</v>
      </c>
      <c r="N9746" t="s">
        <v>149</v>
      </c>
      <c r="O9746" t="s">
        <v>448</v>
      </c>
      <c r="P9746">
        <v>2</v>
      </c>
      <c r="Q9746" t="s">
        <v>42</v>
      </c>
    </row>
    <row r="9747" spans="1:17" hidden="1" x14ac:dyDescent="0.3">
      <c r="A9747" t="s">
        <v>247</v>
      </c>
      <c r="B9747" t="s">
        <v>10034</v>
      </c>
      <c r="C9747" t="s">
        <v>261</v>
      </c>
      <c r="D9747" t="s">
        <v>20</v>
      </c>
      <c r="E9747" t="s">
        <v>30</v>
      </c>
      <c r="F9747">
        <v>50.94</v>
      </c>
      <c r="G9747">
        <v>164</v>
      </c>
      <c r="H9747">
        <v>6174.6</v>
      </c>
      <c r="I9747">
        <v>19</v>
      </c>
      <c r="J9747">
        <v>66</v>
      </c>
      <c r="K9747">
        <v>11</v>
      </c>
      <c r="L9747">
        <v>414.15</v>
      </c>
      <c r="M9747" t="s">
        <v>119</v>
      </c>
      <c r="N9747" t="s">
        <v>210</v>
      </c>
      <c r="O9747" t="s">
        <v>234</v>
      </c>
      <c r="P9747">
        <v>1</v>
      </c>
      <c r="Q9747" t="s">
        <v>50</v>
      </c>
    </row>
    <row r="9748" spans="1:17" hidden="1" x14ac:dyDescent="0.3">
      <c r="A9748" t="s">
        <v>183</v>
      </c>
      <c r="B9748" t="s">
        <v>10035</v>
      </c>
      <c r="C9748" t="s">
        <v>195</v>
      </c>
      <c r="D9748" t="s">
        <v>88</v>
      </c>
      <c r="E9748" t="s">
        <v>38</v>
      </c>
      <c r="F9748">
        <v>91.3</v>
      </c>
      <c r="G9748">
        <v>87</v>
      </c>
      <c r="H9748">
        <v>1890.51</v>
      </c>
      <c r="I9748">
        <v>46</v>
      </c>
      <c r="J9748">
        <v>22</v>
      </c>
      <c r="K9748">
        <v>26</v>
      </c>
      <c r="L9748">
        <v>564.98</v>
      </c>
      <c r="M9748" t="s">
        <v>270</v>
      </c>
      <c r="N9748" t="s">
        <v>97</v>
      </c>
      <c r="O9748" t="s">
        <v>177</v>
      </c>
      <c r="P9748">
        <v>4</v>
      </c>
      <c r="Q9748" t="s">
        <v>42</v>
      </c>
    </row>
    <row r="9749" spans="1:17" hidden="1" x14ac:dyDescent="0.3">
      <c r="A9749" t="s">
        <v>301</v>
      </c>
      <c r="B9749" t="s">
        <v>10036</v>
      </c>
      <c r="C9749" t="s">
        <v>304</v>
      </c>
      <c r="D9749" t="s">
        <v>134</v>
      </c>
      <c r="E9749" t="s">
        <v>21</v>
      </c>
      <c r="F9749">
        <v>38.49</v>
      </c>
      <c r="G9749">
        <v>67</v>
      </c>
      <c r="H9749">
        <v>235.84</v>
      </c>
      <c r="I9749">
        <v>33</v>
      </c>
      <c r="J9749">
        <v>61</v>
      </c>
      <c r="K9749">
        <v>0</v>
      </c>
      <c r="L9749">
        <v>0</v>
      </c>
      <c r="N9749" t="s">
        <v>170</v>
      </c>
      <c r="O9749" t="s">
        <v>441</v>
      </c>
      <c r="P9749">
        <v>8</v>
      </c>
      <c r="Q9749" t="s">
        <v>42</v>
      </c>
    </row>
    <row r="9750" spans="1:17" hidden="1" x14ac:dyDescent="0.3">
      <c r="A9750" t="s">
        <v>295</v>
      </c>
      <c r="B9750" t="s">
        <v>10037</v>
      </c>
      <c r="C9750" t="s">
        <v>297</v>
      </c>
      <c r="D9750" t="s">
        <v>60</v>
      </c>
      <c r="E9750" t="s">
        <v>21</v>
      </c>
      <c r="F9750">
        <v>36.22</v>
      </c>
      <c r="G9750">
        <v>153</v>
      </c>
      <c r="H9750">
        <v>5526.36</v>
      </c>
      <c r="I9750">
        <v>40</v>
      </c>
      <c r="J9750">
        <v>25</v>
      </c>
      <c r="K9750">
        <v>17</v>
      </c>
      <c r="L9750">
        <v>614.04</v>
      </c>
      <c r="M9750" t="s">
        <v>348</v>
      </c>
      <c r="N9750" t="s">
        <v>69</v>
      </c>
      <c r="O9750" t="s">
        <v>257</v>
      </c>
      <c r="P9750">
        <v>3</v>
      </c>
      <c r="Q9750" t="s">
        <v>42</v>
      </c>
    </row>
    <row r="9751" spans="1:17" hidden="1" x14ac:dyDescent="0.3">
      <c r="A9751" t="s">
        <v>125</v>
      </c>
      <c r="B9751" t="s">
        <v>10038</v>
      </c>
      <c r="C9751" t="s">
        <v>169</v>
      </c>
      <c r="D9751" t="s">
        <v>20</v>
      </c>
      <c r="E9751" t="s">
        <v>30</v>
      </c>
      <c r="F9751">
        <v>80.87</v>
      </c>
      <c r="G9751">
        <v>68</v>
      </c>
      <c r="H9751">
        <v>3012.4</v>
      </c>
      <c r="I9751">
        <v>42</v>
      </c>
      <c r="J9751">
        <v>65</v>
      </c>
      <c r="K9751">
        <v>10</v>
      </c>
      <c r="L9751">
        <v>443</v>
      </c>
      <c r="M9751" t="s">
        <v>188</v>
      </c>
      <c r="N9751" t="s">
        <v>131</v>
      </c>
      <c r="O9751" t="s">
        <v>448</v>
      </c>
      <c r="P9751">
        <v>2</v>
      </c>
      <c r="Q9751" t="s">
        <v>50</v>
      </c>
    </row>
    <row r="9752" spans="1:17" hidden="1" x14ac:dyDescent="0.3">
      <c r="A9752" t="s">
        <v>138</v>
      </c>
      <c r="B9752" t="s">
        <v>10039</v>
      </c>
      <c r="C9752" t="s">
        <v>200</v>
      </c>
      <c r="D9752" t="s">
        <v>29</v>
      </c>
      <c r="E9752" t="s">
        <v>38</v>
      </c>
      <c r="F9752">
        <v>88.57</v>
      </c>
      <c r="G9752">
        <v>121</v>
      </c>
      <c r="H9752">
        <v>4302.76</v>
      </c>
      <c r="I9752">
        <v>35</v>
      </c>
      <c r="J9752">
        <v>58</v>
      </c>
      <c r="K9752">
        <v>97</v>
      </c>
      <c r="L9752">
        <v>3449.32</v>
      </c>
      <c r="M9752" t="s">
        <v>57</v>
      </c>
      <c r="N9752" t="s">
        <v>334</v>
      </c>
      <c r="O9752" t="s">
        <v>519</v>
      </c>
      <c r="P9752">
        <v>10</v>
      </c>
      <c r="Q9752" t="s">
        <v>50</v>
      </c>
    </row>
    <row r="9753" spans="1:17" hidden="1" x14ac:dyDescent="0.3">
      <c r="A9753" t="s">
        <v>326</v>
      </c>
      <c r="B9753" t="s">
        <v>10040</v>
      </c>
      <c r="C9753" t="s">
        <v>261</v>
      </c>
      <c r="D9753" t="s">
        <v>20</v>
      </c>
      <c r="E9753" t="s">
        <v>21</v>
      </c>
      <c r="F9753">
        <v>76.069999999999993</v>
      </c>
      <c r="G9753">
        <v>59</v>
      </c>
      <c r="H9753">
        <v>2111.02</v>
      </c>
      <c r="I9753">
        <v>23</v>
      </c>
      <c r="J9753">
        <v>65</v>
      </c>
      <c r="K9753">
        <v>22</v>
      </c>
      <c r="L9753">
        <v>787.16</v>
      </c>
      <c r="M9753" t="s">
        <v>167</v>
      </c>
      <c r="N9753" t="s">
        <v>84</v>
      </c>
      <c r="O9753" t="s">
        <v>55</v>
      </c>
      <c r="P9753">
        <v>10</v>
      </c>
      <c r="Q9753" t="s">
        <v>25</v>
      </c>
    </row>
    <row r="9754" spans="1:17" hidden="1" x14ac:dyDescent="0.3">
      <c r="A9754" t="s">
        <v>307</v>
      </c>
      <c r="B9754" t="s">
        <v>10041</v>
      </c>
      <c r="C9754" t="s">
        <v>77</v>
      </c>
      <c r="D9754" t="s">
        <v>60</v>
      </c>
      <c r="E9754" t="s">
        <v>30</v>
      </c>
      <c r="F9754">
        <v>78.790000000000006</v>
      </c>
      <c r="G9754">
        <v>142</v>
      </c>
      <c r="H9754">
        <v>11577.26</v>
      </c>
      <c r="I9754">
        <v>38</v>
      </c>
      <c r="J9754">
        <v>97</v>
      </c>
      <c r="K9754">
        <v>38</v>
      </c>
      <c r="L9754">
        <v>3098.14</v>
      </c>
      <c r="M9754" t="s">
        <v>263</v>
      </c>
      <c r="N9754" t="s">
        <v>142</v>
      </c>
      <c r="O9754" t="s">
        <v>275</v>
      </c>
      <c r="P9754">
        <v>8</v>
      </c>
      <c r="Q9754" t="s">
        <v>25</v>
      </c>
    </row>
    <row r="9755" spans="1:17" hidden="1" x14ac:dyDescent="0.3">
      <c r="A9755" t="s">
        <v>184</v>
      </c>
      <c r="B9755" t="s">
        <v>10042</v>
      </c>
      <c r="C9755" t="s">
        <v>103</v>
      </c>
      <c r="D9755" t="s">
        <v>67</v>
      </c>
      <c r="E9755" t="s">
        <v>38</v>
      </c>
      <c r="F9755">
        <v>66.790000000000006</v>
      </c>
      <c r="G9755">
        <v>146</v>
      </c>
      <c r="H9755">
        <v>8435.8799999999992</v>
      </c>
      <c r="I9755">
        <v>30</v>
      </c>
      <c r="J9755">
        <v>69</v>
      </c>
      <c r="K9755">
        <v>73</v>
      </c>
      <c r="L9755">
        <v>4217.9399999999996</v>
      </c>
      <c r="M9755" t="s">
        <v>451</v>
      </c>
      <c r="N9755" t="s">
        <v>363</v>
      </c>
      <c r="O9755" t="s">
        <v>152</v>
      </c>
      <c r="P9755">
        <v>5</v>
      </c>
      <c r="Q9755" t="s">
        <v>42</v>
      </c>
    </row>
    <row r="9756" spans="1:17" hidden="1" x14ac:dyDescent="0.3">
      <c r="A9756" t="s">
        <v>220</v>
      </c>
      <c r="B9756" t="s">
        <v>10043</v>
      </c>
      <c r="C9756" t="s">
        <v>317</v>
      </c>
      <c r="D9756" t="s">
        <v>88</v>
      </c>
      <c r="E9756" t="s">
        <v>21</v>
      </c>
      <c r="F9756">
        <v>5.43</v>
      </c>
      <c r="G9756">
        <v>172</v>
      </c>
      <c r="H9756">
        <v>8049.6</v>
      </c>
      <c r="I9756">
        <v>24</v>
      </c>
      <c r="J9756">
        <v>77</v>
      </c>
      <c r="K9756">
        <v>68</v>
      </c>
      <c r="L9756">
        <v>3182.4</v>
      </c>
      <c r="M9756" t="s">
        <v>422</v>
      </c>
      <c r="N9756" t="s">
        <v>366</v>
      </c>
      <c r="O9756" t="s">
        <v>69</v>
      </c>
      <c r="P9756">
        <v>10</v>
      </c>
      <c r="Q9756" t="s">
        <v>25</v>
      </c>
    </row>
    <row r="9757" spans="1:17" hidden="1" x14ac:dyDescent="0.3">
      <c r="A9757" t="s">
        <v>334</v>
      </c>
      <c r="B9757" t="s">
        <v>10044</v>
      </c>
      <c r="C9757" t="s">
        <v>53</v>
      </c>
      <c r="D9757" t="s">
        <v>54</v>
      </c>
      <c r="E9757" t="s">
        <v>21</v>
      </c>
      <c r="F9757">
        <v>26.92</v>
      </c>
      <c r="G9757">
        <v>83</v>
      </c>
      <c r="H9757">
        <v>2983.02</v>
      </c>
      <c r="I9757">
        <v>22</v>
      </c>
      <c r="J9757">
        <v>43</v>
      </c>
      <c r="K9757">
        <v>16</v>
      </c>
      <c r="L9757">
        <v>575.04</v>
      </c>
      <c r="M9757" t="s">
        <v>312</v>
      </c>
      <c r="N9757" t="s">
        <v>142</v>
      </c>
      <c r="O9757" t="s">
        <v>337</v>
      </c>
      <c r="P9757">
        <v>1</v>
      </c>
      <c r="Q9757" t="s">
        <v>50</v>
      </c>
    </row>
    <row r="9758" spans="1:17" hidden="1" x14ac:dyDescent="0.3">
      <c r="A9758" t="s">
        <v>295</v>
      </c>
      <c r="B9758" t="s">
        <v>10045</v>
      </c>
      <c r="C9758" t="s">
        <v>297</v>
      </c>
      <c r="D9758" t="s">
        <v>60</v>
      </c>
      <c r="E9758" t="s">
        <v>30</v>
      </c>
      <c r="F9758">
        <v>22.78</v>
      </c>
      <c r="G9758">
        <v>144</v>
      </c>
      <c r="H9758">
        <v>6635.52</v>
      </c>
      <c r="I9758">
        <v>45</v>
      </c>
      <c r="J9758">
        <v>75</v>
      </c>
      <c r="K9758">
        <v>56</v>
      </c>
      <c r="L9758">
        <v>2580.48</v>
      </c>
      <c r="M9758" t="s">
        <v>418</v>
      </c>
      <c r="N9758" t="s">
        <v>162</v>
      </c>
      <c r="O9758" t="s">
        <v>163</v>
      </c>
      <c r="P9758">
        <v>10</v>
      </c>
      <c r="Q9758" t="s">
        <v>50</v>
      </c>
    </row>
    <row r="9759" spans="1:17" hidden="1" x14ac:dyDescent="0.3">
      <c r="A9759" t="s">
        <v>75</v>
      </c>
      <c r="B9759" t="s">
        <v>10046</v>
      </c>
      <c r="C9759" t="s">
        <v>19</v>
      </c>
      <c r="D9759" t="s">
        <v>20</v>
      </c>
      <c r="E9759" t="s">
        <v>30</v>
      </c>
      <c r="F9759">
        <v>57.48</v>
      </c>
      <c r="G9759">
        <v>143</v>
      </c>
      <c r="H9759">
        <v>13231.79</v>
      </c>
      <c r="I9759">
        <v>16</v>
      </c>
      <c r="J9759">
        <v>48</v>
      </c>
      <c r="K9759">
        <v>11</v>
      </c>
      <c r="L9759">
        <v>1017.83</v>
      </c>
      <c r="M9759" t="s">
        <v>136</v>
      </c>
      <c r="N9759" t="s">
        <v>131</v>
      </c>
      <c r="O9759" t="s">
        <v>84</v>
      </c>
      <c r="P9759">
        <v>10</v>
      </c>
      <c r="Q9759" t="s">
        <v>50</v>
      </c>
    </row>
    <row r="9760" spans="1:17" hidden="1" x14ac:dyDescent="0.3">
      <c r="A9760" t="s">
        <v>201</v>
      </c>
      <c r="B9760" t="s">
        <v>10047</v>
      </c>
      <c r="C9760" t="s">
        <v>353</v>
      </c>
      <c r="D9760" t="s">
        <v>29</v>
      </c>
      <c r="E9760" t="s">
        <v>38</v>
      </c>
      <c r="F9760">
        <v>95.36</v>
      </c>
      <c r="G9760">
        <v>141</v>
      </c>
      <c r="H9760">
        <v>10206.99</v>
      </c>
      <c r="I9760">
        <v>45</v>
      </c>
      <c r="J9760">
        <v>40</v>
      </c>
      <c r="K9760">
        <v>21</v>
      </c>
      <c r="L9760">
        <v>1520.19</v>
      </c>
      <c r="M9760" t="s">
        <v>181</v>
      </c>
      <c r="N9760" t="s">
        <v>226</v>
      </c>
      <c r="O9760" t="s">
        <v>250</v>
      </c>
      <c r="P9760">
        <v>7</v>
      </c>
      <c r="Q9760" t="s">
        <v>42</v>
      </c>
    </row>
    <row r="9761" spans="1:17" hidden="1" x14ac:dyDescent="0.3">
      <c r="A9761" t="s">
        <v>43</v>
      </c>
      <c r="B9761" t="s">
        <v>10048</v>
      </c>
      <c r="C9761" t="s">
        <v>45</v>
      </c>
      <c r="D9761" t="s">
        <v>46</v>
      </c>
      <c r="E9761" t="s">
        <v>21</v>
      </c>
      <c r="F9761">
        <v>54.87</v>
      </c>
      <c r="G9761">
        <v>89</v>
      </c>
      <c r="H9761">
        <v>1369.71</v>
      </c>
      <c r="I9761">
        <v>16</v>
      </c>
      <c r="J9761">
        <v>35</v>
      </c>
      <c r="K9761">
        <v>73</v>
      </c>
      <c r="L9761">
        <v>1123.47</v>
      </c>
      <c r="M9761" t="s">
        <v>69</v>
      </c>
      <c r="N9761" t="s">
        <v>226</v>
      </c>
      <c r="O9761" t="s">
        <v>270</v>
      </c>
      <c r="P9761">
        <v>10</v>
      </c>
      <c r="Q9761" t="s">
        <v>25</v>
      </c>
    </row>
    <row r="9762" spans="1:17" hidden="1" x14ac:dyDescent="0.3">
      <c r="A9762" t="s">
        <v>56</v>
      </c>
      <c r="B9762" t="s">
        <v>10049</v>
      </c>
      <c r="C9762" t="s">
        <v>77</v>
      </c>
      <c r="D9762" t="s">
        <v>60</v>
      </c>
      <c r="E9762" t="s">
        <v>30</v>
      </c>
      <c r="F9762">
        <v>78.790000000000006</v>
      </c>
      <c r="G9762">
        <v>84</v>
      </c>
      <c r="H9762">
        <v>1551.48</v>
      </c>
      <c r="I9762">
        <v>17</v>
      </c>
      <c r="J9762">
        <v>26</v>
      </c>
      <c r="K9762">
        <v>30</v>
      </c>
      <c r="L9762">
        <v>554.1</v>
      </c>
      <c r="M9762" t="s">
        <v>243</v>
      </c>
      <c r="N9762" t="s">
        <v>55</v>
      </c>
      <c r="O9762" t="s">
        <v>157</v>
      </c>
      <c r="P9762">
        <v>2</v>
      </c>
      <c r="Q9762" t="s">
        <v>50</v>
      </c>
    </row>
    <row r="9763" spans="1:17" hidden="1" x14ac:dyDescent="0.3">
      <c r="A9763" t="s">
        <v>85</v>
      </c>
      <c r="B9763" t="s">
        <v>10050</v>
      </c>
      <c r="C9763" t="s">
        <v>36</v>
      </c>
      <c r="D9763" t="s">
        <v>37</v>
      </c>
      <c r="E9763" t="s">
        <v>38</v>
      </c>
      <c r="F9763">
        <v>48.66</v>
      </c>
      <c r="G9763">
        <v>180</v>
      </c>
      <c r="H9763">
        <v>9766.7999999999993</v>
      </c>
      <c r="I9763">
        <v>31</v>
      </c>
      <c r="J9763">
        <v>71</v>
      </c>
      <c r="K9763">
        <v>98</v>
      </c>
      <c r="L9763">
        <v>5317.48</v>
      </c>
      <c r="M9763" t="s">
        <v>380</v>
      </c>
      <c r="N9763" t="s">
        <v>72</v>
      </c>
      <c r="O9763" t="s">
        <v>152</v>
      </c>
      <c r="P9763">
        <v>3</v>
      </c>
      <c r="Q9763" t="s">
        <v>42</v>
      </c>
    </row>
    <row r="9764" spans="1:17" hidden="1" x14ac:dyDescent="0.3">
      <c r="A9764" t="s">
        <v>441</v>
      </c>
      <c r="B9764" t="s">
        <v>10051</v>
      </c>
      <c r="C9764" t="s">
        <v>113</v>
      </c>
      <c r="D9764" t="s">
        <v>46</v>
      </c>
      <c r="E9764" t="s">
        <v>21</v>
      </c>
      <c r="F9764">
        <v>91.09</v>
      </c>
      <c r="G9764">
        <v>126</v>
      </c>
      <c r="H9764">
        <v>12359.34</v>
      </c>
      <c r="I9764">
        <v>32</v>
      </c>
      <c r="J9764">
        <v>68</v>
      </c>
      <c r="K9764">
        <v>82</v>
      </c>
      <c r="L9764">
        <v>8043.38</v>
      </c>
      <c r="M9764" t="s">
        <v>22</v>
      </c>
      <c r="N9764" t="s">
        <v>95</v>
      </c>
      <c r="O9764" t="s">
        <v>163</v>
      </c>
      <c r="P9764">
        <v>6</v>
      </c>
      <c r="Q9764" t="s">
        <v>42</v>
      </c>
    </row>
    <row r="9765" spans="1:17" hidden="1" x14ac:dyDescent="0.3">
      <c r="A9765" t="s">
        <v>129</v>
      </c>
      <c r="B9765" t="s">
        <v>10052</v>
      </c>
      <c r="C9765" t="s">
        <v>103</v>
      </c>
      <c r="D9765" t="s">
        <v>67</v>
      </c>
      <c r="E9765" t="s">
        <v>30</v>
      </c>
      <c r="F9765">
        <v>45.45</v>
      </c>
      <c r="G9765">
        <v>73</v>
      </c>
      <c r="H9765">
        <v>6426.92</v>
      </c>
      <c r="I9765">
        <v>17</v>
      </c>
      <c r="J9765">
        <v>53</v>
      </c>
      <c r="K9765">
        <v>36</v>
      </c>
      <c r="L9765">
        <v>3169.44</v>
      </c>
      <c r="M9765" t="s">
        <v>120</v>
      </c>
      <c r="N9765" t="s">
        <v>225</v>
      </c>
      <c r="O9765" t="s">
        <v>264</v>
      </c>
      <c r="P9765">
        <v>9</v>
      </c>
      <c r="Q9765" t="s">
        <v>25</v>
      </c>
    </row>
    <row r="9766" spans="1:17" hidden="1" x14ac:dyDescent="0.3">
      <c r="A9766" t="s">
        <v>157</v>
      </c>
      <c r="B9766" t="s">
        <v>10053</v>
      </c>
      <c r="C9766" t="s">
        <v>228</v>
      </c>
      <c r="D9766" t="s">
        <v>54</v>
      </c>
      <c r="E9766" t="s">
        <v>38</v>
      </c>
      <c r="F9766">
        <v>30.41</v>
      </c>
      <c r="G9766">
        <v>154</v>
      </c>
      <c r="H9766">
        <v>9350.8799999999992</v>
      </c>
      <c r="I9766">
        <v>50</v>
      </c>
      <c r="J9766">
        <v>30</v>
      </c>
      <c r="K9766">
        <v>61</v>
      </c>
      <c r="L9766">
        <v>3703.92</v>
      </c>
      <c r="M9766" t="s">
        <v>153</v>
      </c>
      <c r="N9766" t="s">
        <v>69</v>
      </c>
      <c r="O9766" t="s">
        <v>277</v>
      </c>
      <c r="P9766">
        <v>3</v>
      </c>
      <c r="Q9766" t="s">
        <v>25</v>
      </c>
    </row>
    <row r="9767" spans="1:17" hidden="1" x14ac:dyDescent="0.3">
      <c r="A9767" t="s">
        <v>319</v>
      </c>
      <c r="B9767" t="s">
        <v>10054</v>
      </c>
      <c r="C9767" t="s">
        <v>19</v>
      </c>
      <c r="D9767" t="s">
        <v>20</v>
      </c>
      <c r="E9767" t="s">
        <v>21</v>
      </c>
      <c r="F9767">
        <v>89.94</v>
      </c>
      <c r="G9767">
        <v>168</v>
      </c>
      <c r="H9767">
        <v>3680.88</v>
      </c>
      <c r="I9767">
        <v>9</v>
      </c>
      <c r="J9767">
        <v>60</v>
      </c>
      <c r="K9767">
        <v>148</v>
      </c>
      <c r="L9767">
        <v>3242.68</v>
      </c>
      <c r="M9767" t="s">
        <v>257</v>
      </c>
      <c r="N9767" t="s">
        <v>68</v>
      </c>
      <c r="O9767" t="s">
        <v>104</v>
      </c>
      <c r="P9767">
        <v>10</v>
      </c>
      <c r="Q9767" t="s">
        <v>50</v>
      </c>
    </row>
    <row r="9768" spans="1:17" hidden="1" x14ac:dyDescent="0.3">
      <c r="A9768" t="s">
        <v>115</v>
      </c>
      <c r="B9768" t="s">
        <v>10055</v>
      </c>
      <c r="C9768" t="s">
        <v>141</v>
      </c>
      <c r="D9768" t="s">
        <v>88</v>
      </c>
      <c r="E9768" t="s">
        <v>30</v>
      </c>
      <c r="F9768">
        <v>79.41</v>
      </c>
      <c r="G9768">
        <v>121</v>
      </c>
      <c r="H9768">
        <v>5908.43</v>
      </c>
      <c r="I9768">
        <v>20</v>
      </c>
      <c r="J9768">
        <v>35</v>
      </c>
      <c r="K9768">
        <v>32</v>
      </c>
      <c r="L9768">
        <v>1562.56</v>
      </c>
      <c r="M9768" t="s">
        <v>130</v>
      </c>
      <c r="N9768" t="s">
        <v>372</v>
      </c>
      <c r="O9768" t="s">
        <v>448</v>
      </c>
      <c r="P9768">
        <v>6</v>
      </c>
      <c r="Q9768" t="s">
        <v>25</v>
      </c>
    </row>
    <row r="9769" spans="1:17" hidden="1" x14ac:dyDescent="0.3">
      <c r="A9769" t="s">
        <v>225</v>
      </c>
      <c r="B9769" t="s">
        <v>10056</v>
      </c>
      <c r="C9769" t="s">
        <v>315</v>
      </c>
      <c r="D9769" t="s">
        <v>37</v>
      </c>
      <c r="E9769" t="s">
        <v>38</v>
      </c>
      <c r="F9769">
        <v>84.88</v>
      </c>
      <c r="G9769">
        <v>184</v>
      </c>
      <c r="H9769">
        <v>9323.2800000000007</v>
      </c>
      <c r="I9769">
        <v>45</v>
      </c>
      <c r="J9769">
        <v>98</v>
      </c>
      <c r="K9769">
        <v>63</v>
      </c>
      <c r="L9769">
        <v>3192.21</v>
      </c>
      <c r="M9769" t="s">
        <v>370</v>
      </c>
      <c r="N9769" t="s">
        <v>157</v>
      </c>
      <c r="O9769" t="s">
        <v>139</v>
      </c>
      <c r="P9769">
        <v>8</v>
      </c>
      <c r="Q9769" t="s">
        <v>50</v>
      </c>
    </row>
    <row r="9770" spans="1:17" hidden="1" x14ac:dyDescent="0.3">
      <c r="A9770" t="s">
        <v>264</v>
      </c>
      <c r="B9770" t="s">
        <v>10057</v>
      </c>
      <c r="C9770" t="s">
        <v>93</v>
      </c>
      <c r="D9770" t="s">
        <v>20</v>
      </c>
      <c r="E9770" t="s">
        <v>38</v>
      </c>
      <c r="F9770">
        <v>95.99</v>
      </c>
      <c r="G9770">
        <v>93</v>
      </c>
      <c r="H9770">
        <v>7856.64</v>
      </c>
      <c r="I9770">
        <v>19</v>
      </c>
      <c r="J9770">
        <v>48</v>
      </c>
      <c r="K9770">
        <v>73</v>
      </c>
      <c r="L9770">
        <v>6167.04</v>
      </c>
      <c r="M9770" t="s">
        <v>47</v>
      </c>
      <c r="N9770" t="s">
        <v>57</v>
      </c>
      <c r="O9770" t="s">
        <v>281</v>
      </c>
      <c r="P9770">
        <v>9</v>
      </c>
      <c r="Q9770" t="s">
        <v>50</v>
      </c>
    </row>
    <row r="9771" spans="1:17" hidden="1" x14ac:dyDescent="0.3">
      <c r="A9771" t="s">
        <v>418</v>
      </c>
      <c r="B9771" t="s">
        <v>10058</v>
      </c>
      <c r="C9771" t="s">
        <v>317</v>
      </c>
      <c r="D9771" t="s">
        <v>88</v>
      </c>
      <c r="E9771" t="s">
        <v>21</v>
      </c>
      <c r="F9771">
        <v>5.43</v>
      </c>
      <c r="G9771">
        <v>149</v>
      </c>
      <c r="H9771">
        <v>1217.33</v>
      </c>
      <c r="I9771">
        <v>46</v>
      </c>
      <c r="J9771">
        <v>53</v>
      </c>
      <c r="K9771">
        <v>1</v>
      </c>
      <c r="L9771">
        <v>8.17</v>
      </c>
      <c r="M9771" t="s">
        <v>80</v>
      </c>
      <c r="N9771" t="s">
        <v>312</v>
      </c>
      <c r="O9771" t="s">
        <v>153</v>
      </c>
      <c r="P9771">
        <v>3</v>
      </c>
      <c r="Q9771" t="s">
        <v>42</v>
      </c>
    </row>
    <row r="9772" spans="1:17" hidden="1" x14ac:dyDescent="0.3">
      <c r="A9772" t="s">
        <v>139</v>
      </c>
      <c r="B9772" t="s">
        <v>10059</v>
      </c>
      <c r="C9772" t="s">
        <v>261</v>
      </c>
      <c r="D9772" t="s">
        <v>20</v>
      </c>
      <c r="E9772" t="s">
        <v>21</v>
      </c>
      <c r="F9772">
        <v>76.069999999999993</v>
      </c>
      <c r="G9772">
        <v>172</v>
      </c>
      <c r="H9772">
        <v>12518.16</v>
      </c>
      <c r="I9772">
        <v>24</v>
      </c>
      <c r="J9772">
        <v>40</v>
      </c>
      <c r="K9772">
        <v>63</v>
      </c>
      <c r="L9772">
        <v>4585.1400000000003</v>
      </c>
      <c r="M9772" t="s">
        <v>34</v>
      </c>
      <c r="N9772" t="s">
        <v>234</v>
      </c>
      <c r="O9772" t="s">
        <v>345</v>
      </c>
      <c r="P9772">
        <v>2</v>
      </c>
      <c r="Q9772" t="s">
        <v>25</v>
      </c>
    </row>
    <row r="9773" spans="1:17" hidden="1" x14ac:dyDescent="0.3">
      <c r="A9773" t="s">
        <v>78</v>
      </c>
      <c r="B9773" t="s">
        <v>10060</v>
      </c>
      <c r="C9773" t="s">
        <v>215</v>
      </c>
      <c r="D9773" t="s">
        <v>134</v>
      </c>
      <c r="E9773" t="s">
        <v>30</v>
      </c>
      <c r="F9773">
        <v>21</v>
      </c>
      <c r="G9773">
        <v>101</v>
      </c>
      <c r="H9773">
        <v>6735.69</v>
      </c>
      <c r="I9773">
        <v>9</v>
      </c>
      <c r="J9773">
        <v>31</v>
      </c>
      <c r="K9773">
        <v>93</v>
      </c>
      <c r="L9773">
        <v>6202.17</v>
      </c>
      <c r="M9773" t="s">
        <v>451</v>
      </c>
      <c r="N9773" t="s">
        <v>23</v>
      </c>
      <c r="O9773" t="s">
        <v>24</v>
      </c>
      <c r="P9773">
        <v>9</v>
      </c>
      <c r="Q9773" t="s">
        <v>50</v>
      </c>
    </row>
    <row r="9774" spans="1:17" hidden="1" x14ac:dyDescent="0.3">
      <c r="A9774" t="s">
        <v>173</v>
      </c>
      <c r="B9774" t="s">
        <v>10061</v>
      </c>
      <c r="C9774" t="s">
        <v>315</v>
      </c>
      <c r="D9774" t="s">
        <v>37</v>
      </c>
      <c r="E9774" t="s">
        <v>38</v>
      </c>
      <c r="F9774">
        <v>84.88</v>
      </c>
      <c r="G9774">
        <v>53</v>
      </c>
      <c r="H9774">
        <v>1127.31</v>
      </c>
      <c r="I9774">
        <v>21</v>
      </c>
      <c r="J9774">
        <v>84</v>
      </c>
      <c r="K9774">
        <v>40</v>
      </c>
      <c r="L9774">
        <v>850.8</v>
      </c>
      <c r="M9774" t="s">
        <v>150</v>
      </c>
      <c r="N9774" t="s">
        <v>156</v>
      </c>
      <c r="O9774" t="s">
        <v>166</v>
      </c>
      <c r="P9774">
        <v>1</v>
      </c>
      <c r="Q9774" t="s">
        <v>50</v>
      </c>
    </row>
    <row r="9775" spans="1:17" hidden="1" x14ac:dyDescent="0.3">
      <c r="A9775" t="s">
        <v>210</v>
      </c>
      <c r="B9775" t="s">
        <v>10062</v>
      </c>
      <c r="C9775" t="s">
        <v>53</v>
      </c>
      <c r="D9775" t="s">
        <v>54</v>
      </c>
      <c r="E9775" t="s">
        <v>21</v>
      </c>
      <c r="F9775">
        <v>26.92</v>
      </c>
      <c r="G9775">
        <v>108</v>
      </c>
      <c r="H9775">
        <v>5785.56</v>
      </c>
      <c r="I9775">
        <v>33</v>
      </c>
      <c r="J9775">
        <v>89</v>
      </c>
      <c r="K9775">
        <v>5</v>
      </c>
      <c r="L9775">
        <v>267.85000000000002</v>
      </c>
      <c r="M9775" t="s">
        <v>230</v>
      </c>
      <c r="N9775" t="s">
        <v>275</v>
      </c>
      <c r="O9775" t="s">
        <v>327</v>
      </c>
      <c r="P9775">
        <v>1</v>
      </c>
      <c r="Q9775" t="s">
        <v>50</v>
      </c>
    </row>
    <row r="9776" spans="1:17" hidden="1" x14ac:dyDescent="0.3">
      <c r="A9776" t="s">
        <v>272</v>
      </c>
      <c r="B9776" t="s">
        <v>10063</v>
      </c>
      <c r="C9776" t="s">
        <v>315</v>
      </c>
      <c r="D9776" t="s">
        <v>37</v>
      </c>
      <c r="E9776" t="s">
        <v>30</v>
      </c>
      <c r="F9776">
        <v>5.79</v>
      </c>
      <c r="G9776">
        <v>176</v>
      </c>
      <c r="H9776">
        <v>227.04</v>
      </c>
      <c r="I9776">
        <v>41</v>
      </c>
      <c r="J9776">
        <v>72</v>
      </c>
      <c r="K9776">
        <v>93</v>
      </c>
      <c r="L9776">
        <v>119.97</v>
      </c>
      <c r="M9776" t="s">
        <v>281</v>
      </c>
      <c r="N9776" t="s">
        <v>448</v>
      </c>
      <c r="O9776" t="s">
        <v>268</v>
      </c>
      <c r="P9776">
        <v>1</v>
      </c>
      <c r="Q9776" t="s">
        <v>50</v>
      </c>
    </row>
    <row r="9777" spans="1:17" hidden="1" x14ac:dyDescent="0.3">
      <c r="A9777" t="s">
        <v>451</v>
      </c>
      <c r="B9777" t="s">
        <v>10064</v>
      </c>
      <c r="C9777" t="s">
        <v>200</v>
      </c>
      <c r="D9777" t="s">
        <v>29</v>
      </c>
      <c r="E9777" t="s">
        <v>30</v>
      </c>
      <c r="F9777">
        <v>73.42</v>
      </c>
      <c r="G9777">
        <v>94</v>
      </c>
      <c r="H9777">
        <v>6200.24</v>
      </c>
      <c r="I9777">
        <v>38</v>
      </c>
      <c r="J9777">
        <v>66</v>
      </c>
      <c r="K9777">
        <v>91</v>
      </c>
      <c r="L9777">
        <v>6002.36</v>
      </c>
      <c r="M9777" t="s">
        <v>129</v>
      </c>
      <c r="N9777" t="s">
        <v>162</v>
      </c>
      <c r="O9777" t="s">
        <v>175</v>
      </c>
      <c r="P9777">
        <v>2</v>
      </c>
      <c r="Q9777" t="s">
        <v>42</v>
      </c>
    </row>
    <row r="9778" spans="1:17" hidden="1" x14ac:dyDescent="0.3">
      <c r="A9778" t="s">
        <v>95</v>
      </c>
      <c r="B9778" t="s">
        <v>10065</v>
      </c>
      <c r="C9778" t="s">
        <v>390</v>
      </c>
      <c r="D9778" t="s">
        <v>60</v>
      </c>
      <c r="E9778" t="s">
        <v>38</v>
      </c>
      <c r="F9778">
        <v>54.05</v>
      </c>
      <c r="G9778">
        <v>80</v>
      </c>
      <c r="H9778">
        <v>5805.6</v>
      </c>
      <c r="I9778">
        <v>15</v>
      </c>
      <c r="J9778">
        <v>49</v>
      </c>
      <c r="K9778">
        <v>12</v>
      </c>
      <c r="L9778">
        <v>870.84</v>
      </c>
      <c r="M9778" t="s">
        <v>225</v>
      </c>
      <c r="N9778" t="s">
        <v>41</v>
      </c>
      <c r="O9778" t="s">
        <v>201</v>
      </c>
      <c r="P9778">
        <v>7</v>
      </c>
      <c r="Q9778" t="s">
        <v>50</v>
      </c>
    </row>
    <row r="9779" spans="1:17" hidden="1" x14ac:dyDescent="0.3">
      <c r="A9779" t="s">
        <v>61</v>
      </c>
      <c r="B9779" t="s">
        <v>10066</v>
      </c>
      <c r="C9779" t="s">
        <v>200</v>
      </c>
      <c r="D9779" t="s">
        <v>29</v>
      </c>
      <c r="E9779" t="s">
        <v>38</v>
      </c>
      <c r="F9779">
        <v>88.57</v>
      </c>
      <c r="G9779">
        <v>176</v>
      </c>
      <c r="H9779">
        <v>10920.8</v>
      </c>
      <c r="I9779">
        <v>38</v>
      </c>
      <c r="J9779">
        <v>78</v>
      </c>
      <c r="K9779">
        <v>112</v>
      </c>
      <c r="L9779">
        <v>6949.6</v>
      </c>
      <c r="M9779" t="s">
        <v>225</v>
      </c>
      <c r="N9779" t="s">
        <v>32</v>
      </c>
      <c r="O9779" t="s">
        <v>264</v>
      </c>
      <c r="P9779">
        <v>8</v>
      </c>
      <c r="Q9779" t="s">
        <v>50</v>
      </c>
    </row>
    <row r="9780" spans="1:17" hidden="1" x14ac:dyDescent="0.3">
      <c r="A9780" t="s">
        <v>120</v>
      </c>
      <c r="B9780" t="s">
        <v>10067</v>
      </c>
      <c r="C9780" t="s">
        <v>317</v>
      </c>
      <c r="D9780" t="s">
        <v>88</v>
      </c>
      <c r="E9780" t="s">
        <v>21</v>
      </c>
      <c r="F9780">
        <v>5.43</v>
      </c>
      <c r="G9780">
        <v>34</v>
      </c>
      <c r="H9780">
        <v>635.46</v>
      </c>
      <c r="I9780">
        <v>15</v>
      </c>
      <c r="J9780">
        <v>89</v>
      </c>
      <c r="K9780">
        <v>3</v>
      </c>
      <c r="L9780">
        <v>56.07</v>
      </c>
      <c r="M9780" t="s">
        <v>287</v>
      </c>
      <c r="N9780" t="s">
        <v>385</v>
      </c>
      <c r="O9780" t="s">
        <v>458</v>
      </c>
      <c r="P9780">
        <v>2</v>
      </c>
      <c r="Q9780" t="s">
        <v>42</v>
      </c>
    </row>
    <row r="9781" spans="1:17" hidden="1" x14ac:dyDescent="0.3">
      <c r="A9781" t="s">
        <v>312</v>
      </c>
      <c r="B9781" t="s">
        <v>10068</v>
      </c>
      <c r="C9781" t="s">
        <v>93</v>
      </c>
      <c r="D9781" t="s">
        <v>20</v>
      </c>
      <c r="E9781" t="s">
        <v>38</v>
      </c>
      <c r="F9781">
        <v>95.99</v>
      </c>
      <c r="G9781">
        <v>188</v>
      </c>
      <c r="H9781">
        <v>3820.16</v>
      </c>
      <c r="I9781">
        <v>43</v>
      </c>
      <c r="J9781">
        <v>67</v>
      </c>
      <c r="K9781">
        <v>79</v>
      </c>
      <c r="L9781">
        <v>1605.28</v>
      </c>
      <c r="M9781" t="s">
        <v>469</v>
      </c>
      <c r="N9781" t="s">
        <v>146</v>
      </c>
      <c r="O9781" t="s">
        <v>409</v>
      </c>
      <c r="P9781">
        <v>10</v>
      </c>
      <c r="Q9781" t="s">
        <v>50</v>
      </c>
    </row>
    <row r="9782" spans="1:17" hidden="1" x14ac:dyDescent="0.3">
      <c r="A9782" t="s">
        <v>83</v>
      </c>
      <c r="B9782" t="s">
        <v>10069</v>
      </c>
      <c r="C9782" t="s">
        <v>261</v>
      </c>
      <c r="D9782" t="s">
        <v>20</v>
      </c>
      <c r="E9782" t="s">
        <v>21</v>
      </c>
      <c r="F9782">
        <v>76.069999999999993</v>
      </c>
      <c r="G9782">
        <v>193</v>
      </c>
      <c r="H9782">
        <v>3939.13</v>
      </c>
      <c r="I9782">
        <v>27</v>
      </c>
      <c r="J9782">
        <v>87</v>
      </c>
      <c r="K9782">
        <v>84</v>
      </c>
      <c r="L9782">
        <v>1714.44</v>
      </c>
      <c r="M9782" t="s">
        <v>348</v>
      </c>
      <c r="N9782" t="s">
        <v>418</v>
      </c>
      <c r="O9782" t="s">
        <v>305</v>
      </c>
      <c r="P9782">
        <v>5</v>
      </c>
      <c r="Q9782" t="s">
        <v>25</v>
      </c>
    </row>
    <row r="9783" spans="1:17" hidden="1" x14ac:dyDescent="0.3">
      <c r="A9783" t="s">
        <v>131</v>
      </c>
      <c r="B9783" t="s">
        <v>10070</v>
      </c>
      <c r="C9783" t="s">
        <v>141</v>
      </c>
      <c r="D9783" t="s">
        <v>88</v>
      </c>
      <c r="E9783" t="s">
        <v>30</v>
      </c>
      <c r="F9783">
        <v>79.41</v>
      </c>
      <c r="G9783">
        <v>193</v>
      </c>
      <c r="H9783">
        <v>8754.48</v>
      </c>
      <c r="I9783">
        <v>38</v>
      </c>
      <c r="J9783">
        <v>28</v>
      </c>
      <c r="K9783">
        <v>33</v>
      </c>
      <c r="L9783">
        <v>1496.88</v>
      </c>
      <c r="M9783" t="s">
        <v>469</v>
      </c>
      <c r="N9783" t="s">
        <v>213</v>
      </c>
      <c r="O9783" t="s">
        <v>350</v>
      </c>
      <c r="P9783">
        <v>8</v>
      </c>
      <c r="Q9783" t="s">
        <v>50</v>
      </c>
    </row>
    <row r="9784" spans="1:17" hidden="1" x14ac:dyDescent="0.3">
      <c r="A9784" t="s">
        <v>152</v>
      </c>
      <c r="B9784" t="s">
        <v>10071</v>
      </c>
      <c r="C9784" t="s">
        <v>133</v>
      </c>
      <c r="D9784" t="s">
        <v>134</v>
      </c>
      <c r="E9784" t="s">
        <v>38</v>
      </c>
      <c r="F9784">
        <v>31.2</v>
      </c>
      <c r="G9784">
        <v>145</v>
      </c>
      <c r="H9784">
        <v>765.6</v>
      </c>
      <c r="I9784">
        <v>21</v>
      </c>
      <c r="J9784">
        <v>89</v>
      </c>
      <c r="K9784">
        <v>121</v>
      </c>
      <c r="L9784">
        <v>638.88</v>
      </c>
      <c r="M9784" t="s">
        <v>163</v>
      </c>
      <c r="N9784" t="s">
        <v>184</v>
      </c>
      <c r="O9784" t="s">
        <v>287</v>
      </c>
      <c r="P9784">
        <v>8</v>
      </c>
      <c r="Q9784" t="s">
        <v>42</v>
      </c>
    </row>
    <row r="9785" spans="1:17" hidden="1" x14ac:dyDescent="0.3">
      <c r="A9785" t="s">
        <v>47</v>
      </c>
      <c r="B9785" t="s">
        <v>10072</v>
      </c>
      <c r="C9785" t="s">
        <v>286</v>
      </c>
      <c r="D9785" t="s">
        <v>54</v>
      </c>
      <c r="E9785" t="s">
        <v>21</v>
      </c>
      <c r="F9785">
        <v>36.32</v>
      </c>
      <c r="G9785">
        <v>42</v>
      </c>
      <c r="H9785">
        <v>79.38</v>
      </c>
      <c r="I9785">
        <v>5</v>
      </c>
      <c r="J9785">
        <v>53</v>
      </c>
      <c r="K9785">
        <v>11</v>
      </c>
      <c r="L9785">
        <v>20.79</v>
      </c>
      <c r="M9785" t="s">
        <v>75</v>
      </c>
      <c r="N9785" t="s">
        <v>63</v>
      </c>
      <c r="O9785" t="s">
        <v>105</v>
      </c>
      <c r="P9785">
        <v>3</v>
      </c>
      <c r="Q9785" t="s">
        <v>50</v>
      </c>
    </row>
    <row r="9786" spans="1:17" hidden="1" x14ac:dyDescent="0.3">
      <c r="A9786" t="s">
        <v>41</v>
      </c>
      <c r="B9786" t="s">
        <v>10073</v>
      </c>
      <c r="C9786" t="s">
        <v>390</v>
      </c>
      <c r="D9786" t="s">
        <v>60</v>
      </c>
      <c r="E9786" t="s">
        <v>30</v>
      </c>
      <c r="F9786">
        <v>3.88</v>
      </c>
      <c r="G9786">
        <v>10</v>
      </c>
      <c r="H9786">
        <v>391.4</v>
      </c>
      <c r="I9786">
        <v>38</v>
      </c>
      <c r="J9786">
        <v>87</v>
      </c>
      <c r="K9786">
        <v>5</v>
      </c>
      <c r="L9786">
        <v>195.7</v>
      </c>
      <c r="M9786" t="s">
        <v>84</v>
      </c>
      <c r="N9786" t="s">
        <v>250</v>
      </c>
      <c r="O9786" t="s">
        <v>378</v>
      </c>
      <c r="P9786">
        <v>10</v>
      </c>
      <c r="Q9786" t="s">
        <v>42</v>
      </c>
    </row>
    <row r="9787" spans="1:17" hidden="1" x14ac:dyDescent="0.3">
      <c r="A9787" t="s">
        <v>22</v>
      </c>
      <c r="B9787" t="s">
        <v>10074</v>
      </c>
      <c r="C9787" t="s">
        <v>195</v>
      </c>
      <c r="D9787" t="s">
        <v>88</v>
      </c>
      <c r="E9787" t="s">
        <v>38</v>
      </c>
      <c r="F9787">
        <v>91.3</v>
      </c>
      <c r="G9787">
        <v>95</v>
      </c>
      <c r="H9787">
        <v>1827.8</v>
      </c>
      <c r="I9787">
        <v>40</v>
      </c>
      <c r="J9787">
        <v>83</v>
      </c>
      <c r="K9787">
        <v>74</v>
      </c>
      <c r="L9787">
        <v>1423.76</v>
      </c>
      <c r="M9787" t="s">
        <v>72</v>
      </c>
      <c r="N9787" t="s">
        <v>206</v>
      </c>
      <c r="O9787" t="s">
        <v>106</v>
      </c>
      <c r="P9787">
        <v>2</v>
      </c>
      <c r="Q9787" t="s">
        <v>42</v>
      </c>
    </row>
    <row r="9788" spans="1:17" hidden="1" x14ac:dyDescent="0.3">
      <c r="A9788" t="s">
        <v>142</v>
      </c>
      <c r="B9788" t="s">
        <v>10075</v>
      </c>
      <c r="C9788" t="s">
        <v>19</v>
      </c>
      <c r="D9788" t="s">
        <v>20</v>
      </c>
      <c r="E9788" t="s">
        <v>21</v>
      </c>
      <c r="F9788">
        <v>89.94</v>
      </c>
      <c r="G9788">
        <v>108</v>
      </c>
      <c r="H9788">
        <v>4342.68</v>
      </c>
      <c r="I9788">
        <v>50</v>
      </c>
      <c r="J9788">
        <v>24</v>
      </c>
      <c r="K9788">
        <v>79</v>
      </c>
      <c r="L9788">
        <v>3176.59</v>
      </c>
      <c r="M9788" t="s">
        <v>115</v>
      </c>
      <c r="N9788" t="s">
        <v>97</v>
      </c>
      <c r="O9788" t="s">
        <v>145</v>
      </c>
      <c r="P9788">
        <v>3</v>
      </c>
      <c r="Q9788" t="s">
        <v>25</v>
      </c>
    </row>
    <row r="9789" spans="1:17" hidden="1" x14ac:dyDescent="0.3">
      <c r="A9789" t="s">
        <v>196</v>
      </c>
      <c r="B9789" t="s">
        <v>10076</v>
      </c>
      <c r="C9789" t="s">
        <v>53</v>
      </c>
      <c r="D9789" t="s">
        <v>54</v>
      </c>
      <c r="E9789" t="s">
        <v>30</v>
      </c>
      <c r="F9789">
        <v>49.69</v>
      </c>
      <c r="G9789">
        <v>17</v>
      </c>
      <c r="H9789">
        <v>1636.25</v>
      </c>
      <c r="I9789">
        <v>45</v>
      </c>
      <c r="J9789">
        <v>65</v>
      </c>
      <c r="K9789">
        <v>9</v>
      </c>
      <c r="L9789">
        <v>866.25</v>
      </c>
      <c r="M9789" t="s">
        <v>146</v>
      </c>
      <c r="N9789" t="s">
        <v>85</v>
      </c>
      <c r="O9789" t="s">
        <v>31</v>
      </c>
      <c r="P9789">
        <v>2</v>
      </c>
      <c r="Q9789" t="s">
        <v>50</v>
      </c>
    </row>
    <row r="9790" spans="1:17" hidden="1" x14ac:dyDescent="0.3">
      <c r="A9790" t="s">
        <v>101</v>
      </c>
      <c r="B9790" t="s">
        <v>10077</v>
      </c>
      <c r="C9790" t="s">
        <v>215</v>
      </c>
      <c r="D9790" t="s">
        <v>134</v>
      </c>
      <c r="E9790" t="s">
        <v>38</v>
      </c>
      <c r="F9790">
        <v>70.86</v>
      </c>
      <c r="G9790">
        <v>145</v>
      </c>
      <c r="H9790">
        <v>11669.6</v>
      </c>
      <c r="I9790">
        <v>46</v>
      </c>
      <c r="J9790">
        <v>80</v>
      </c>
      <c r="K9790">
        <v>127</v>
      </c>
      <c r="L9790">
        <v>10220.959999999999</v>
      </c>
      <c r="M9790" t="s">
        <v>190</v>
      </c>
      <c r="N9790" t="s">
        <v>73</v>
      </c>
      <c r="O9790" t="s">
        <v>388</v>
      </c>
      <c r="P9790">
        <v>4</v>
      </c>
      <c r="Q9790" t="s">
        <v>25</v>
      </c>
    </row>
    <row r="9791" spans="1:17" hidden="1" x14ac:dyDescent="0.3">
      <c r="A9791" t="s">
        <v>96</v>
      </c>
      <c r="B9791" t="s">
        <v>10078</v>
      </c>
      <c r="C9791" t="s">
        <v>103</v>
      </c>
      <c r="D9791" t="s">
        <v>67</v>
      </c>
      <c r="E9791" t="s">
        <v>21</v>
      </c>
      <c r="F9791">
        <v>80.08</v>
      </c>
      <c r="G9791">
        <v>181</v>
      </c>
      <c r="H9791">
        <v>13924.33</v>
      </c>
      <c r="I9791">
        <v>36</v>
      </c>
      <c r="J9791">
        <v>68</v>
      </c>
      <c r="K9791">
        <v>81</v>
      </c>
      <c r="L9791">
        <v>6231.33</v>
      </c>
      <c r="M9791" t="s">
        <v>74</v>
      </c>
      <c r="N9791" t="s">
        <v>355</v>
      </c>
      <c r="O9791" t="s">
        <v>69</v>
      </c>
      <c r="P9791">
        <v>6</v>
      </c>
      <c r="Q9791" t="s">
        <v>50</v>
      </c>
    </row>
    <row r="9792" spans="1:17" hidden="1" x14ac:dyDescent="0.3">
      <c r="A9792" t="s">
        <v>96</v>
      </c>
      <c r="B9792" t="s">
        <v>10079</v>
      </c>
      <c r="C9792" t="s">
        <v>133</v>
      </c>
      <c r="D9792" t="s">
        <v>134</v>
      </c>
      <c r="E9792" t="s">
        <v>30</v>
      </c>
      <c r="F9792">
        <v>30.1</v>
      </c>
      <c r="G9792">
        <v>31</v>
      </c>
      <c r="H9792">
        <v>1476.53</v>
      </c>
      <c r="I9792">
        <v>24</v>
      </c>
      <c r="J9792">
        <v>66</v>
      </c>
      <c r="K9792">
        <v>25</v>
      </c>
      <c r="L9792">
        <v>1190.75</v>
      </c>
      <c r="M9792" t="s">
        <v>145</v>
      </c>
      <c r="N9792" t="s">
        <v>301</v>
      </c>
      <c r="O9792" t="s">
        <v>243</v>
      </c>
      <c r="P9792">
        <v>9</v>
      </c>
      <c r="Q9792" t="s">
        <v>50</v>
      </c>
    </row>
    <row r="9793" spans="1:17" hidden="1" x14ac:dyDescent="0.3">
      <c r="A9793" t="s">
        <v>131</v>
      </c>
      <c r="B9793" t="s">
        <v>10080</v>
      </c>
      <c r="C9793" t="s">
        <v>317</v>
      </c>
      <c r="D9793" t="s">
        <v>88</v>
      </c>
      <c r="E9793" t="s">
        <v>38</v>
      </c>
      <c r="F9793">
        <v>54.24</v>
      </c>
      <c r="G9793">
        <v>145</v>
      </c>
      <c r="H9793">
        <v>3039.2</v>
      </c>
      <c r="I9793">
        <v>12</v>
      </c>
      <c r="J9793">
        <v>43</v>
      </c>
      <c r="K9793">
        <v>66</v>
      </c>
      <c r="L9793">
        <v>1383.36</v>
      </c>
      <c r="M9793" t="s">
        <v>342</v>
      </c>
      <c r="N9793" t="s">
        <v>97</v>
      </c>
      <c r="O9793" t="s">
        <v>80</v>
      </c>
      <c r="P9793">
        <v>3</v>
      </c>
      <c r="Q9793" t="s">
        <v>25</v>
      </c>
    </row>
    <row r="9794" spans="1:17" hidden="1" x14ac:dyDescent="0.3">
      <c r="A9794" t="s">
        <v>254</v>
      </c>
      <c r="B9794" t="s">
        <v>10081</v>
      </c>
      <c r="C9794" t="s">
        <v>133</v>
      </c>
      <c r="D9794" t="s">
        <v>134</v>
      </c>
      <c r="E9794" t="s">
        <v>21</v>
      </c>
      <c r="F9794">
        <v>9.06</v>
      </c>
      <c r="G9794">
        <v>52</v>
      </c>
      <c r="H9794">
        <v>4386.2</v>
      </c>
      <c r="I9794">
        <v>5</v>
      </c>
      <c r="J9794">
        <v>31</v>
      </c>
      <c r="K9794">
        <v>24</v>
      </c>
      <c r="L9794">
        <v>2024.4</v>
      </c>
      <c r="M9794" t="s">
        <v>225</v>
      </c>
      <c r="N9794" t="s">
        <v>32</v>
      </c>
      <c r="O9794" t="s">
        <v>225</v>
      </c>
      <c r="P9794">
        <v>7</v>
      </c>
      <c r="Q9794" t="s">
        <v>42</v>
      </c>
    </row>
    <row r="9795" spans="1:17" hidden="1" x14ac:dyDescent="0.3">
      <c r="A9795" t="s">
        <v>51</v>
      </c>
      <c r="B9795" t="s">
        <v>10082</v>
      </c>
      <c r="C9795" t="s">
        <v>195</v>
      </c>
      <c r="D9795" t="s">
        <v>88</v>
      </c>
      <c r="E9795" t="s">
        <v>30</v>
      </c>
      <c r="F9795">
        <v>30.21</v>
      </c>
      <c r="G9795">
        <v>139</v>
      </c>
      <c r="H9795">
        <v>6277.24</v>
      </c>
      <c r="I9795">
        <v>11</v>
      </c>
      <c r="J9795">
        <v>55</v>
      </c>
      <c r="K9795">
        <v>9</v>
      </c>
      <c r="L9795">
        <v>406.44</v>
      </c>
      <c r="M9795" t="s">
        <v>244</v>
      </c>
      <c r="N9795" t="s">
        <v>142</v>
      </c>
      <c r="O9795" t="s">
        <v>146</v>
      </c>
      <c r="P9795">
        <v>5</v>
      </c>
      <c r="Q9795" t="s">
        <v>50</v>
      </c>
    </row>
    <row r="9796" spans="1:17" hidden="1" x14ac:dyDescent="0.3">
      <c r="A9796" t="s">
        <v>104</v>
      </c>
      <c r="B9796" t="s">
        <v>10083</v>
      </c>
      <c r="C9796" t="s">
        <v>208</v>
      </c>
      <c r="D9796" t="s">
        <v>20</v>
      </c>
      <c r="E9796" t="s">
        <v>38</v>
      </c>
      <c r="F9796">
        <v>60.14</v>
      </c>
      <c r="G9796">
        <v>179</v>
      </c>
      <c r="H9796">
        <v>14124.89</v>
      </c>
      <c r="I9796">
        <v>36</v>
      </c>
      <c r="J9796">
        <v>45</v>
      </c>
      <c r="K9796">
        <v>146</v>
      </c>
      <c r="L9796">
        <v>11520.86</v>
      </c>
      <c r="M9796" t="s">
        <v>295</v>
      </c>
      <c r="N9796" t="s">
        <v>283</v>
      </c>
      <c r="O9796" t="s">
        <v>378</v>
      </c>
      <c r="P9796">
        <v>5</v>
      </c>
      <c r="Q9796" t="s">
        <v>42</v>
      </c>
    </row>
    <row r="9797" spans="1:17" hidden="1" x14ac:dyDescent="0.3">
      <c r="A9797" t="s">
        <v>293</v>
      </c>
      <c r="B9797" t="s">
        <v>10084</v>
      </c>
      <c r="C9797" t="s">
        <v>169</v>
      </c>
      <c r="D9797" t="s">
        <v>20</v>
      </c>
      <c r="E9797" t="s">
        <v>21</v>
      </c>
      <c r="F9797">
        <v>30.17</v>
      </c>
      <c r="G9797">
        <v>130</v>
      </c>
      <c r="H9797">
        <v>8716.5</v>
      </c>
      <c r="I9797">
        <v>17</v>
      </c>
      <c r="J9797">
        <v>59</v>
      </c>
      <c r="K9797">
        <v>51</v>
      </c>
      <c r="L9797">
        <v>3419.55</v>
      </c>
      <c r="M9797" t="s">
        <v>85</v>
      </c>
      <c r="N9797" t="s">
        <v>242</v>
      </c>
      <c r="O9797" t="s">
        <v>142</v>
      </c>
      <c r="P9797">
        <v>3</v>
      </c>
      <c r="Q9797" t="s">
        <v>25</v>
      </c>
    </row>
    <row r="9798" spans="1:17" hidden="1" x14ac:dyDescent="0.3">
      <c r="A9798" t="s">
        <v>109</v>
      </c>
      <c r="B9798" t="s">
        <v>10085</v>
      </c>
      <c r="C9798" t="s">
        <v>241</v>
      </c>
      <c r="D9798" t="s">
        <v>134</v>
      </c>
      <c r="E9798" t="s">
        <v>30</v>
      </c>
      <c r="F9798">
        <v>2.16</v>
      </c>
      <c r="G9798">
        <v>62</v>
      </c>
      <c r="H9798">
        <v>2852.62</v>
      </c>
      <c r="I9798">
        <v>42</v>
      </c>
      <c r="J9798">
        <v>55</v>
      </c>
      <c r="K9798">
        <v>27</v>
      </c>
      <c r="L9798">
        <v>1242.27</v>
      </c>
      <c r="M9798" t="s">
        <v>83</v>
      </c>
      <c r="N9798" t="s">
        <v>83</v>
      </c>
      <c r="O9798" t="s">
        <v>295</v>
      </c>
      <c r="P9798">
        <v>10</v>
      </c>
      <c r="Q9798" t="s">
        <v>50</v>
      </c>
    </row>
    <row r="9799" spans="1:17" x14ac:dyDescent="0.3">
      <c r="A9799" t="s">
        <v>183</v>
      </c>
      <c r="B9799" t="s">
        <v>10086</v>
      </c>
      <c r="C9799" t="s">
        <v>28</v>
      </c>
      <c r="D9799" t="s">
        <v>29</v>
      </c>
      <c r="E9799" t="s">
        <v>30</v>
      </c>
      <c r="F9799">
        <v>9.82</v>
      </c>
      <c r="G9799">
        <v>195</v>
      </c>
      <c r="H9799">
        <v>6491.55</v>
      </c>
      <c r="I9799">
        <v>37</v>
      </c>
      <c r="J9799">
        <v>29</v>
      </c>
      <c r="K9799">
        <v>129</v>
      </c>
      <c r="L9799">
        <v>4294.41</v>
      </c>
      <c r="M9799" t="s">
        <v>78</v>
      </c>
      <c r="N9799" t="s">
        <v>129</v>
      </c>
      <c r="O9799" t="s">
        <v>268</v>
      </c>
      <c r="P9799">
        <v>6</v>
      </c>
      <c r="Q9799" t="s">
        <v>50</v>
      </c>
    </row>
    <row r="9800" spans="1:17" hidden="1" x14ac:dyDescent="0.3">
      <c r="A9800" t="s">
        <v>218</v>
      </c>
      <c r="B9800" t="s">
        <v>10087</v>
      </c>
      <c r="C9800" t="s">
        <v>195</v>
      </c>
      <c r="D9800" t="s">
        <v>88</v>
      </c>
      <c r="E9800" t="s">
        <v>21</v>
      </c>
      <c r="F9800">
        <v>34.17</v>
      </c>
      <c r="G9800">
        <v>23</v>
      </c>
      <c r="H9800">
        <v>980.72</v>
      </c>
      <c r="I9800">
        <v>8</v>
      </c>
      <c r="J9800">
        <v>86</v>
      </c>
      <c r="K9800">
        <v>16</v>
      </c>
      <c r="L9800">
        <v>682.24</v>
      </c>
      <c r="M9800" t="s">
        <v>319</v>
      </c>
      <c r="N9800" t="s">
        <v>181</v>
      </c>
      <c r="O9800" t="s">
        <v>409</v>
      </c>
      <c r="P9800">
        <v>9</v>
      </c>
      <c r="Q9800" t="s">
        <v>50</v>
      </c>
    </row>
    <row r="9801" spans="1:17" hidden="1" x14ac:dyDescent="0.3">
      <c r="A9801" t="s">
        <v>125</v>
      </c>
      <c r="B9801" t="s">
        <v>10088</v>
      </c>
      <c r="C9801" t="s">
        <v>286</v>
      </c>
      <c r="D9801" t="s">
        <v>54</v>
      </c>
      <c r="E9801" t="s">
        <v>30</v>
      </c>
      <c r="F9801">
        <v>17.489999999999998</v>
      </c>
      <c r="G9801">
        <v>192</v>
      </c>
      <c r="H9801">
        <v>13831.68</v>
      </c>
      <c r="I9801">
        <v>21</v>
      </c>
      <c r="J9801">
        <v>79</v>
      </c>
      <c r="K9801">
        <v>106</v>
      </c>
      <c r="L9801">
        <v>7636.24</v>
      </c>
      <c r="M9801" t="s">
        <v>162</v>
      </c>
      <c r="N9801" t="s">
        <v>252</v>
      </c>
      <c r="O9801" t="s">
        <v>34</v>
      </c>
      <c r="P9801">
        <v>1</v>
      </c>
      <c r="Q9801" t="s">
        <v>50</v>
      </c>
    </row>
    <row r="9802" spans="1:17" hidden="1" x14ac:dyDescent="0.3">
      <c r="A9802" t="s">
        <v>142</v>
      </c>
      <c r="B9802" t="s">
        <v>10089</v>
      </c>
      <c r="C9802" t="s">
        <v>223</v>
      </c>
      <c r="D9802" t="s">
        <v>37</v>
      </c>
      <c r="E9802" t="s">
        <v>38</v>
      </c>
      <c r="F9802">
        <v>50.04</v>
      </c>
      <c r="G9802">
        <v>151</v>
      </c>
      <c r="H9802">
        <v>9458.64</v>
      </c>
      <c r="I9802">
        <v>31</v>
      </c>
      <c r="J9802">
        <v>58</v>
      </c>
      <c r="K9802">
        <v>103</v>
      </c>
      <c r="L9802">
        <v>6451.92</v>
      </c>
      <c r="M9802" t="s">
        <v>469</v>
      </c>
      <c r="N9802" t="s">
        <v>101</v>
      </c>
      <c r="O9802" t="s">
        <v>324</v>
      </c>
      <c r="P9802">
        <v>7</v>
      </c>
      <c r="Q9802" t="s">
        <v>25</v>
      </c>
    </row>
    <row r="9803" spans="1:17" hidden="1" x14ac:dyDescent="0.3">
      <c r="A9803" t="s">
        <v>435</v>
      </c>
      <c r="B9803" t="s">
        <v>10090</v>
      </c>
      <c r="C9803" t="s">
        <v>317</v>
      </c>
      <c r="D9803" t="s">
        <v>88</v>
      </c>
      <c r="E9803" t="s">
        <v>21</v>
      </c>
      <c r="F9803">
        <v>5.43</v>
      </c>
      <c r="G9803">
        <v>20</v>
      </c>
      <c r="H9803">
        <v>209</v>
      </c>
      <c r="I9803">
        <v>31</v>
      </c>
      <c r="J9803">
        <v>54</v>
      </c>
      <c r="K9803">
        <v>9</v>
      </c>
      <c r="L9803">
        <v>94.05</v>
      </c>
      <c r="M9803" t="s">
        <v>281</v>
      </c>
      <c r="N9803" t="s">
        <v>287</v>
      </c>
      <c r="O9803" t="s">
        <v>130</v>
      </c>
      <c r="P9803">
        <v>9</v>
      </c>
      <c r="Q9803" t="s">
        <v>42</v>
      </c>
    </row>
    <row r="9804" spans="1:17" hidden="1" x14ac:dyDescent="0.3">
      <c r="A9804" t="s">
        <v>143</v>
      </c>
      <c r="B9804" t="s">
        <v>10091</v>
      </c>
      <c r="C9804" t="s">
        <v>45</v>
      </c>
      <c r="D9804" t="s">
        <v>46</v>
      </c>
      <c r="E9804" t="s">
        <v>30</v>
      </c>
      <c r="F9804">
        <v>40.82</v>
      </c>
      <c r="G9804">
        <v>125</v>
      </c>
      <c r="H9804">
        <v>8572.5</v>
      </c>
      <c r="I9804">
        <v>25</v>
      </c>
      <c r="J9804">
        <v>53</v>
      </c>
      <c r="K9804">
        <v>111</v>
      </c>
      <c r="L9804">
        <v>7612.38</v>
      </c>
      <c r="M9804" t="s">
        <v>274</v>
      </c>
      <c r="N9804" t="s">
        <v>181</v>
      </c>
      <c r="O9804" t="s">
        <v>435</v>
      </c>
      <c r="P9804">
        <v>6</v>
      </c>
      <c r="Q9804" t="s">
        <v>25</v>
      </c>
    </row>
    <row r="9805" spans="1:17" hidden="1" x14ac:dyDescent="0.3">
      <c r="A9805" t="s">
        <v>247</v>
      </c>
      <c r="B9805" t="s">
        <v>10092</v>
      </c>
      <c r="C9805" t="s">
        <v>344</v>
      </c>
      <c r="D9805" t="s">
        <v>37</v>
      </c>
      <c r="E9805" t="s">
        <v>38</v>
      </c>
      <c r="F9805">
        <v>41.41</v>
      </c>
      <c r="G9805">
        <v>110</v>
      </c>
      <c r="H9805">
        <v>7273.2</v>
      </c>
      <c r="I9805">
        <v>6</v>
      </c>
      <c r="J9805">
        <v>44</v>
      </c>
      <c r="K9805">
        <v>40</v>
      </c>
      <c r="L9805">
        <v>2644.8</v>
      </c>
      <c r="M9805" t="s">
        <v>84</v>
      </c>
      <c r="N9805" t="s">
        <v>118</v>
      </c>
      <c r="O9805" t="s">
        <v>281</v>
      </c>
      <c r="P9805">
        <v>3</v>
      </c>
      <c r="Q9805" t="s">
        <v>50</v>
      </c>
    </row>
    <row r="9806" spans="1:17" hidden="1" x14ac:dyDescent="0.3">
      <c r="A9806" t="s">
        <v>326</v>
      </c>
      <c r="B9806" t="s">
        <v>10093</v>
      </c>
      <c r="C9806" t="s">
        <v>344</v>
      </c>
      <c r="D9806" t="s">
        <v>37</v>
      </c>
      <c r="E9806" t="s">
        <v>21</v>
      </c>
      <c r="F9806">
        <v>25.77</v>
      </c>
      <c r="G9806">
        <v>41</v>
      </c>
      <c r="H9806">
        <v>601.05999999999995</v>
      </c>
      <c r="I9806">
        <v>48</v>
      </c>
      <c r="J9806">
        <v>74</v>
      </c>
      <c r="K9806">
        <v>14</v>
      </c>
      <c r="L9806">
        <v>205.24</v>
      </c>
      <c r="M9806" t="s">
        <v>196</v>
      </c>
      <c r="N9806" t="s">
        <v>72</v>
      </c>
      <c r="O9806" t="s">
        <v>206</v>
      </c>
      <c r="P9806">
        <v>5</v>
      </c>
      <c r="Q9806" t="s">
        <v>42</v>
      </c>
    </row>
    <row r="9807" spans="1:17" hidden="1" x14ac:dyDescent="0.3">
      <c r="A9807" t="s">
        <v>385</v>
      </c>
      <c r="B9807" t="s">
        <v>10094</v>
      </c>
      <c r="C9807" t="s">
        <v>122</v>
      </c>
      <c r="D9807" t="s">
        <v>54</v>
      </c>
      <c r="E9807" t="s">
        <v>30</v>
      </c>
      <c r="F9807">
        <v>25.23</v>
      </c>
      <c r="G9807">
        <v>126</v>
      </c>
      <c r="H9807">
        <v>5852.7</v>
      </c>
      <c r="I9807">
        <v>41</v>
      </c>
      <c r="J9807">
        <v>36</v>
      </c>
      <c r="K9807">
        <v>66</v>
      </c>
      <c r="L9807">
        <v>3065.7</v>
      </c>
      <c r="M9807" t="s">
        <v>142</v>
      </c>
      <c r="N9807" t="s">
        <v>279</v>
      </c>
      <c r="O9807" t="s">
        <v>378</v>
      </c>
      <c r="P9807">
        <v>3</v>
      </c>
      <c r="Q9807" t="s">
        <v>42</v>
      </c>
    </row>
    <row r="9808" spans="1:17" hidden="1" x14ac:dyDescent="0.3">
      <c r="A9808" t="s">
        <v>114</v>
      </c>
      <c r="B9808" t="s">
        <v>10095</v>
      </c>
      <c r="C9808" t="s">
        <v>195</v>
      </c>
      <c r="D9808" t="s">
        <v>88</v>
      </c>
      <c r="E9808" t="s">
        <v>38</v>
      </c>
      <c r="F9808">
        <v>91.3</v>
      </c>
      <c r="G9808">
        <v>15</v>
      </c>
      <c r="H9808">
        <v>816.15</v>
      </c>
      <c r="I9808">
        <v>30</v>
      </c>
      <c r="J9808">
        <v>54</v>
      </c>
      <c r="K9808">
        <v>5</v>
      </c>
      <c r="L9808">
        <v>272.05</v>
      </c>
      <c r="M9808" t="s">
        <v>257</v>
      </c>
      <c r="N9808" t="s">
        <v>159</v>
      </c>
      <c r="O9808" t="s">
        <v>143</v>
      </c>
      <c r="P9808">
        <v>1</v>
      </c>
      <c r="Q9808" t="s">
        <v>25</v>
      </c>
    </row>
    <row r="9809" spans="1:17" hidden="1" x14ac:dyDescent="0.3">
      <c r="A9809" t="s">
        <v>277</v>
      </c>
      <c r="B9809" t="s">
        <v>10096</v>
      </c>
      <c r="C9809" t="s">
        <v>71</v>
      </c>
      <c r="D9809" t="s">
        <v>29</v>
      </c>
      <c r="E9809" t="s">
        <v>21</v>
      </c>
      <c r="F9809">
        <v>39.83</v>
      </c>
      <c r="G9809">
        <v>200</v>
      </c>
      <c r="H9809">
        <v>8112</v>
      </c>
      <c r="I9809">
        <v>25</v>
      </c>
      <c r="J9809">
        <v>77</v>
      </c>
      <c r="K9809">
        <v>88</v>
      </c>
      <c r="L9809">
        <v>3569.28</v>
      </c>
      <c r="M9809" t="s">
        <v>47</v>
      </c>
      <c r="N9809" t="s">
        <v>234</v>
      </c>
      <c r="O9809" t="s">
        <v>156</v>
      </c>
      <c r="P9809">
        <v>8</v>
      </c>
      <c r="Q9809" t="s">
        <v>50</v>
      </c>
    </row>
    <row r="9810" spans="1:17" hidden="1" x14ac:dyDescent="0.3">
      <c r="A9810" t="s">
        <v>116</v>
      </c>
      <c r="B9810" t="s">
        <v>10097</v>
      </c>
      <c r="C9810" t="s">
        <v>141</v>
      </c>
      <c r="D9810" t="s">
        <v>88</v>
      </c>
      <c r="E9810" t="s">
        <v>30</v>
      </c>
      <c r="F9810">
        <v>79.41</v>
      </c>
      <c r="G9810">
        <v>69</v>
      </c>
      <c r="H9810">
        <v>5264.01</v>
      </c>
      <c r="I9810">
        <v>25</v>
      </c>
      <c r="J9810">
        <v>69</v>
      </c>
      <c r="K9810">
        <v>42</v>
      </c>
      <c r="L9810">
        <v>3204.18</v>
      </c>
      <c r="M9810" t="s">
        <v>34</v>
      </c>
      <c r="N9810" t="s">
        <v>170</v>
      </c>
      <c r="O9810" t="s">
        <v>96</v>
      </c>
      <c r="P9810">
        <v>6</v>
      </c>
      <c r="Q9810" t="s">
        <v>50</v>
      </c>
    </row>
    <row r="9811" spans="1:17" hidden="1" x14ac:dyDescent="0.3">
      <c r="A9811" t="s">
        <v>55</v>
      </c>
      <c r="B9811" t="s">
        <v>10098</v>
      </c>
      <c r="C9811" t="s">
        <v>103</v>
      </c>
      <c r="D9811" t="s">
        <v>67</v>
      </c>
      <c r="E9811" t="s">
        <v>38</v>
      </c>
      <c r="F9811">
        <v>66.790000000000006</v>
      </c>
      <c r="G9811">
        <v>78</v>
      </c>
      <c r="H9811">
        <v>7429.5</v>
      </c>
      <c r="I9811">
        <v>5</v>
      </c>
      <c r="J9811">
        <v>60</v>
      </c>
      <c r="K9811">
        <v>3</v>
      </c>
      <c r="L9811">
        <v>285.75</v>
      </c>
      <c r="M9811" t="s">
        <v>295</v>
      </c>
      <c r="N9811" t="s">
        <v>74</v>
      </c>
      <c r="O9811" t="s">
        <v>31</v>
      </c>
      <c r="P9811">
        <v>6</v>
      </c>
      <c r="Q9811" t="s">
        <v>50</v>
      </c>
    </row>
    <row r="9812" spans="1:17" hidden="1" x14ac:dyDescent="0.3">
      <c r="A9812" t="s">
        <v>308</v>
      </c>
      <c r="B9812" t="s">
        <v>10099</v>
      </c>
      <c r="C9812" t="s">
        <v>359</v>
      </c>
      <c r="D9812" t="s">
        <v>60</v>
      </c>
      <c r="E9812" t="s">
        <v>21</v>
      </c>
      <c r="F9812">
        <v>5.71</v>
      </c>
      <c r="G9812">
        <v>104</v>
      </c>
      <c r="H9812">
        <v>9948.64</v>
      </c>
      <c r="I9812">
        <v>15</v>
      </c>
      <c r="J9812">
        <v>24</v>
      </c>
      <c r="K9812">
        <v>79</v>
      </c>
      <c r="L9812">
        <v>7557.14</v>
      </c>
      <c r="M9812" t="s">
        <v>190</v>
      </c>
      <c r="N9812" t="s">
        <v>342</v>
      </c>
      <c r="O9812" t="s">
        <v>287</v>
      </c>
      <c r="P9812">
        <v>1</v>
      </c>
      <c r="Q9812" t="s">
        <v>42</v>
      </c>
    </row>
    <row r="9813" spans="1:17" hidden="1" x14ac:dyDescent="0.3">
      <c r="A9813" t="s">
        <v>321</v>
      </c>
      <c r="B9813" t="s">
        <v>10100</v>
      </c>
      <c r="C9813" t="s">
        <v>344</v>
      </c>
      <c r="D9813" t="s">
        <v>37</v>
      </c>
      <c r="E9813" t="s">
        <v>30</v>
      </c>
      <c r="F9813">
        <v>48.16</v>
      </c>
      <c r="G9813">
        <v>10</v>
      </c>
      <c r="H9813">
        <v>914.5</v>
      </c>
      <c r="I9813">
        <v>39</v>
      </c>
      <c r="J9813">
        <v>23</v>
      </c>
      <c r="K9813">
        <v>7</v>
      </c>
      <c r="L9813">
        <v>640.15</v>
      </c>
      <c r="M9813" t="s">
        <v>242</v>
      </c>
      <c r="N9813" t="s">
        <v>145</v>
      </c>
      <c r="O9813" t="s">
        <v>131</v>
      </c>
      <c r="P9813">
        <v>6</v>
      </c>
      <c r="Q9813" t="s">
        <v>50</v>
      </c>
    </row>
    <row r="9814" spans="1:17" hidden="1" x14ac:dyDescent="0.3">
      <c r="A9814" t="s">
        <v>57</v>
      </c>
      <c r="B9814" t="s">
        <v>10101</v>
      </c>
      <c r="C9814" t="s">
        <v>93</v>
      </c>
      <c r="D9814" t="s">
        <v>20</v>
      </c>
      <c r="E9814" t="s">
        <v>38</v>
      </c>
      <c r="F9814">
        <v>95.99</v>
      </c>
      <c r="G9814">
        <v>135</v>
      </c>
      <c r="H9814">
        <v>13423.05</v>
      </c>
      <c r="I9814">
        <v>31</v>
      </c>
      <c r="J9814">
        <v>76</v>
      </c>
      <c r="K9814">
        <v>122</v>
      </c>
      <c r="L9814">
        <v>12130.46</v>
      </c>
      <c r="M9814" t="s">
        <v>305</v>
      </c>
      <c r="N9814" t="s">
        <v>57</v>
      </c>
      <c r="O9814" t="s">
        <v>167</v>
      </c>
      <c r="P9814">
        <v>2</v>
      </c>
      <c r="Q9814" t="s">
        <v>50</v>
      </c>
    </row>
    <row r="9815" spans="1:17" hidden="1" x14ac:dyDescent="0.3">
      <c r="A9815" t="s">
        <v>116</v>
      </c>
      <c r="B9815" t="s">
        <v>10102</v>
      </c>
      <c r="C9815" t="s">
        <v>208</v>
      </c>
      <c r="D9815" t="s">
        <v>20</v>
      </c>
      <c r="E9815" t="s">
        <v>21</v>
      </c>
      <c r="F9815">
        <v>39.020000000000003</v>
      </c>
      <c r="G9815">
        <v>33</v>
      </c>
      <c r="H9815">
        <v>394.68</v>
      </c>
      <c r="I9815">
        <v>9</v>
      </c>
      <c r="J9815">
        <v>67</v>
      </c>
      <c r="K9815">
        <v>5</v>
      </c>
      <c r="L9815">
        <v>59.8</v>
      </c>
      <c r="M9815" t="s">
        <v>409</v>
      </c>
      <c r="N9815" t="s">
        <v>100</v>
      </c>
      <c r="O9815" t="s">
        <v>259</v>
      </c>
      <c r="P9815">
        <v>2</v>
      </c>
      <c r="Q9815" t="s">
        <v>42</v>
      </c>
    </row>
    <row r="9816" spans="1:17" hidden="1" x14ac:dyDescent="0.3">
      <c r="A9816" t="s">
        <v>166</v>
      </c>
      <c r="B9816" t="s">
        <v>10103</v>
      </c>
      <c r="C9816" t="s">
        <v>19</v>
      </c>
      <c r="D9816" t="s">
        <v>20</v>
      </c>
      <c r="E9816" t="s">
        <v>30</v>
      </c>
      <c r="F9816">
        <v>57.48</v>
      </c>
      <c r="G9816">
        <v>67</v>
      </c>
      <c r="H9816">
        <v>3438.44</v>
      </c>
      <c r="I9816">
        <v>9</v>
      </c>
      <c r="J9816">
        <v>77</v>
      </c>
      <c r="K9816">
        <v>44</v>
      </c>
      <c r="L9816">
        <v>2258.08</v>
      </c>
      <c r="M9816" t="s">
        <v>310</v>
      </c>
      <c r="N9816" t="s">
        <v>118</v>
      </c>
      <c r="O9816" t="s">
        <v>82</v>
      </c>
      <c r="P9816">
        <v>6</v>
      </c>
      <c r="Q9816" t="s">
        <v>50</v>
      </c>
    </row>
    <row r="9817" spans="1:17" hidden="1" x14ac:dyDescent="0.3">
      <c r="A9817" t="s">
        <v>348</v>
      </c>
      <c r="B9817" t="s">
        <v>10104</v>
      </c>
      <c r="C9817" t="s">
        <v>128</v>
      </c>
      <c r="D9817" t="s">
        <v>46</v>
      </c>
      <c r="E9817" t="s">
        <v>38</v>
      </c>
      <c r="F9817">
        <v>49.94</v>
      </c>
      <c r="G9817">
        <v>151</v>
      </c>
      <c r="H9817">
        <v>3634.57</v>
      </c>
      <c r="I9817">
        <v>28</v>
      </c>
      <c r="J9817">
        <v>59</v>
      </c>
      <c r="K9817">
        <v>52</v>
      </c>
      <c r="L9817">
        <v>1251.6400000000001</v>
      </c>
      <c r="M9817" t="s">
        <v>119</v>
      </c>
      <c r="N9817" t="s">
        <v>295</v>
      </c>
      <c r="O9817" t="s">
        <v>111</v>
      </c>
      <c r="P9817">
        <v>2</v>
      </c>
      <c r="Q9817" t="s">
        <v>50</v>
      </c>
    </row>
    <row r="9818" spans="1:17" hidden="1" x14ac:dyDescent="0.3">
      <c r="A9818" t="s">
        <v>124</v>
      </c>
      <c r="B9818" t="s">
        <v>10105</v>
      </c>
      <c r="C9818" t="s">
        <v>161</v>
      </c>
      <c r="D9818" t="s">
        <v>67</v>
      </c>
      <c r="E9818" t="s">
        <v>21</v>
      </c>
      <c r="F9818">
        <v>58.2</v>
      </c>
      <c r="G9818">
        <v>182</v>
      </c>
      <c r="H9818">
        <v>786.24</v>
      </c>
      <c r="I9818">
        <v>9</v>
      </c>
      <c r="J9818">
        <v>38</v>
      </c>
      <c r="K9818">
        <v>41</v>
      </c>
      <c r="L9818">
        <v>177.12</v>
      </c>
      <c r="M9818" t="s">
        <v>451</v>
      </c>
      <c r="N9818" t="s">
        <v>31</v>
      </c>
      <c r="O9818" t="s">
        <v>435</v>
      </c>
      <c r="P9818">
        <v>3</v>
      </c>
      <c r="Q9818" t="s">
        <v>25</v>
      </c>
    </row>
    <row r="9819" spans="1:17" hidden="1" x14ac:dyDescent="0.3">
      <c r="A9819" t="s">
        <v>351</v>
      </c>
      <c r="B9819" t="s">
        <v>10106</v>
      </c>
      <c r="C9819" t="s">
        <v>165</v>
      </c>
      <c r="D9819" t="s">
        <v>134</v>
      </c>
      <c r="E9819" t="s">
        <v>30</v>
      </c>
      <c r="F9819">
        <v>54.17</v>
      </c>
      <c r="G9819">
        <v>110</v>
      </c>
      <c r="H9819">
        <v>8010.2</v>
      </c>
      <c r="I9819">
        <v>7</v>
      </c>
      <c r="J9819">
        <v>72</v>
      </c>
      <c r="K9819">
        <v>57</v>
      </c>
      <c r="L9819">
        <v>4150.74</v>
      </c>
      <c r="M9819" t="s">
        <v>301</v>
      </c>
      <c r="N9819" t="s">
        <v>145</v>
      </c>
      <c r="O9819" t="s">
        <v>268</v>
      </c>
      <c r="P9819">
        <v>9</v>
      </c>
      <c r="Q9819" t="s">
        <v>42</v>
      </c>
    </row>
    <row r="9820" spans="1:17" hidden="1" x14ac:dyDescent="0.3">
      <c r="A9820" t="s">
        <v>96</v>
      </c>
      <c r="B9820" t="s">
        <v>10107</v>
      </c>
      <c r="C9820" t="s">
        <v>87</v>
      </c>
      <c r="D9820" t="s">
        <v>88</v>
      </c>
      <c r="E9820" t="s">
        <v>38</v>
      </c>
      <c r="F9820">
        <v>98.64</v>
      </c>
      <c r="G9820">
        <v>145</v>
      </c>
      <c r="H9820">
        <v>8375.2000000000007</v>
      </c>
      <c r="I9820">
        <v>24</v>
      </c>
      <c r="J9820">
        <v>76</v>
      </c>
      <c r="K9820">
        <v>66</v>
      </c>
      <c r="L9820">
        <v>3812.16</v>
      </c>
      <c r="M9820" t="s">
        <v>78</v>
      </c>
      <c r="N9820" t="s">
        <v>270</v>
      </c>
      <c r="O9820" t="s">
        <v>129</v>
      </c>
      <c r="P9820">
        <v>1</v>
      </c>
      <c r="Q9820" t="s">
        <v>42</v>
      </c>
    </row>
    <row r="9821" spans="1:17" hidden="1" x14ac:dyDescent="0.3">
      <c r="A9821" t="s">
        <v>239</v>
      </c>
      <c r="B9821" t="s">
        <v>10108</v>
      </c>
      <c r="C9821" t="s">
        <v>304</v>
      </c>
      <c r="D9821" t="s">
        <v>134</v>
      </c>
      <c r="E9821" t="s">
        <v>21</v>
      </c>
      <c r="F9821">
        <v>38.49</v>
      </c>
      <c r="G9821">
        <v>67</v>
      </c>
      <c r="H9821">
        <v>4780.45</v>
      </c>
      <c r="I9821">
        <v>27</v>
      </c>
      <c r="J9821">
        <v>77</v>
      </c>
      <c r="K9821">
        <v>41</v>
      </c>
      <c r="L9821">
        <v>2925.35</v>
      </c>
      <c r="M9821" t="s">
        <v>257</v>
      </c>
      <c r="N9821" t="s">
        <v>275</v>
      </c>
      <c r="O9821" t="s">
        <v>220</v>
      </c>
      <c r="P9821">
        <v>6</v>
      </c>
      <c r="Q9821" t="s">
        <v>25</v>
      </c>
    </row>
    <row r="9822" spans="1:17" hidden="1" x14ac:dyDescent="0.3">
      <c r="A9822" t="s">
        <v>287</v>
      </c>
      <c r="B9822" t="s">
        <v>10109</v>
      </c>
      <c r="C9822" t="s">
        <v>169</v>
      </c>
      <c r="D9822" t="s">
        <v>20</v>
      </c>
      <c r="E9822" t="s">
        <v>30</v>
      </c>
      <c r="F9822">
        <v>80.87</v>
      </c>
      <c r="G9822">
        <v>189</v>
      </c>
      <c r="H9822">
        <v>7346.43</v>
      </c>
      <c r="I9822">
        <v>34</v>
      </c>
      <c r="J9822">
        <v>59</v>
      </c>
      <c r="K9822">
        <v>149</v>
      </c>
      <c r="L9822">
        <v>5791.63</v>
      </c>
      <c r="M9822" t="s">
        <v>116</v>
      </c>
      <c r="N9822" t="s">
        <v>370</v>
      </c>
      <c r="O9822" t="s">
        <v>40</v>
      </c>
      <c r="P9822">
        <v>9</v>
      </c>
      <c r="Q9822" t="s">
        <v>25</v>
      </c>
    </row>
    <row r="9823" spans="1:17" hidden="1" x14ac:dyDescent="0.3">
      <c r="A9823" t="s">
        <v>196</v>
      </c>
      <c r="B9823" t="s">
        <v>10110</v>
      </c>
      <c r="C9823" t="s">
        <v>200</v>
      </c>
      <c r="D9823" t="s">
        <v>29</v>
      </c>
      <c r="E9823" t="s">
        <v>38</v>
      </c>
      <c r="F9823">
        <v>88.57</v>
      </c>
      <c r="G9823">
        <v>13</v>
      </c>
      <c r="H9823">
        <v>177.97</v>
      </c>
      <c r="I9823">
        <v>48</v>
      </c>
      <c r="J9823">
        <v>30</v>
      </c>
      <c r="K9823">
        <v>12</v>
      </c>
      <c r="L9823">
        <v>164.28</v>
      </c>
      <c r="M9823" t="s">
        <v>95</v>
      </c>
      <c r="N9823" t="s">
        <v>190</v>
      </c>
      <c r="O9823" t="s">
        <v>324</v>
      </c>
      <c r="P9823">
        <v>2</v>
      </c>
      <c r="Q9823" t="s">
        <v>50</v>
      </c>
    </row>
    <row r="9824" spans="1:17" hidden="1" x14ac:dyDescent="0.3">
      <c r="A9824" t="s">
        <v>170</v>
      </c>
      <c r="B9824" t="s">
        <v>10111</v>
      </c>
      <c r="C9824" t="s">
        <v>113</v>
      </c>
      <c r="D9824" t="s">
        <v>46</v>
      </c>
      <c r="E9824" t="s">
        <v>38</v>
      </c>
      <c r="F9824">
        <v>62.98</v>
      </c>
      <c r="G9824">
        <v>79</v>
      </c>
      <c r="H9824">
        <v>819.23</v>
      </c>
      <c r="I9824">
        <v>14</v>
      </c>
      <c r="J9824">
        <v>83</v>
      </c>
      <c r="K9824">
        <v>39</v>
      </c>
      <c r="L9824">
        <v>404.43</v>
      </c>
      <c r="M9824" t="s">
        <v>451</v>
      </c>
      <c r="N9824" t="s">
        <v>272</v>
      </c>
      <c r="O9824" t="s">
        <v>82</v>
      </c>
      <c r="P9824">
        <v>10</v>
      </c>
      <c r="Q9824" t="s">
        <v>42</v>
      </c>
    </row>
    <row r="9825" spans="1:17" hidden="1" x14ac:dyDescent="0.3">
      <c r="A9825" t="s">
        <v>469</v>
      </c>
      <c r="B9825" t="s">
        <v>10112</v>
      </c>
      <c r="C9825" t="s">
        <v>103</v>
      </c>
      <c r="D9825" t="s">
        <v>67</v>
      </c>
      <c r="E9825" t="s">
        <v>38</v>
      </c>
      <c r="F9825">
        <v>66.790000000000006</v>
      </c>
      <c r="G9825">
        <v>157</v>
      </c>
      <c r="H9825">
        <v>13312.03</v>
      </c>
      <c r="I9825">
        <v>47</v>
      </c>
      <c r="J9825">
        <v>54</v>
      </c>
      <c r="K9825">
        <v>68</v>
      </c>
      <c r="L9825">
        <v>5765.72</v>
      </c>
      <c r="M9825" t="s">
        <v>275</v>
      </c>
      <c r="N9825" t="s">
        <v>146</v>
      </c>
      <c r="O9825" t="s">
        <v>48</v>
      </c>
      <c r="P9825">
        <v>9</v>
      </c>
      <c r="Q9825" t="s">
        <v>42</v>
      </c>
    </row>
    <row r="9826" spans="1:17" hidden="1" x14ac:dyDescent="0.3">
      <c r="A9826" t="s">
        <v>47</v>
      </c>
      <c r="B9826" t="s">
        <v>10113</v>
      </c>
      <c r="C9826" t="s">
        <v>122</v>
      </c>
      <c r="D9826" t="s">
        <v>54</v>
      </c>
      <c r="E9826" t="s">
        <v>21</v>
      </c>
      <c r="F9826">
        <v>98.54</v>
      </c>
      <c r="G9826">
        <v>16</v>
      </c>
      <c r="H9826">
        <v>356.32</v>
      </c>
      <c r="I9826">
        <v>31</v>
      </c>
      <c r="J9826">
        <v>84</v>
      </c>
      <c r="K9826">
        <v>4</v>
      </c>
      <c r="L9826">
        <v>89.08</v>
      </c>
      <c r="M9826" t="s">
        <v>108</v>
      </c>
      <c r="N9826" t="s">
        <v>298</v>
      </c>
      <c r="O9826" t="s">
        <v>334</v>
      </c>
      <c r="P9826">
        <v>10</v>
      </c>
      <c r="Q9826" t="s">
        <v>42</v>
      </c>
    </row>
    <row r="9827" spans="1:17" hidden="1" x14ac:dyDescent="0.3">
      <c r="A9827" t="s">
        <v>451</v>
      </c>
      <c r="B9827" t="s">
        <v>10114</v>
      </c>
      <c r="C9827" t="s">
        <v>297</v>
      </c>
      <c r="D9827" t="s">
        <v>60</v>
      </c>
      <c r="E9827" t="s">
        <v>30</v>
      </c>
      <c r="F9827">
        <v>22.78</v>
      </c>
      <c r="G9827">
        <v>145</v>
      </c>
      <c r="H9827">
        <v>12712.15</v>
      </c>
      <c r="I9827">
        <v>24</v>
      </c>
      <c r="J9827">
        <v>38</v>
      </c>
      <c r="K9827">
        <v>139</v>
      </c>
      <c r="L9827">
        <v>12186.13</v>
      </c>
      <c r="M9827" t="s">
        <v>257</v>
      </c>
      <c r="N9827" t="s">
        <v>225</v>
      </c>
      <c r="O9827" t="s">
        <v>226</v>
      </c>
      <c r="P9827">
        <v>3</v>
      </c>
      <c r="Q9827" t="s">
        <v>25</v>
      </c>
    </row>
    <row r="9828" spans="1:17" hidden="1" x14ac:dyDescent="0.3">
      <c r="A9828" t="s">
        <v>305</v>
      </c>
      <c r="B9828" t="s">
        <v>10115</v>
      </c>
      <c r="C9828" t="s">
        <v>195</v>
      </c>
      <c r="D9828" t="s">
        <v>88</v>
      </c>
      <c r="E9828" t="s">
        <v>38</v>
      </c>
      <c r="F9828">
        <v>91.3</v>
      </c>
      <c r="G9828">
        <v>37</v>
      </c>
      <c r="H9828">
        <v>2589.63</v>
      </c>
      <c r="I9828">
        <v>23</v>
      </c>
      <c r="J9828">
        <v>26</v>
      </c>
      <c r="K9828">
        <v>31</v>
      </c>
      <c r="L9828">
        <v>2169.69</v>
      </c>
      <c r="M9828" t="s">
        <v>34</v>
      </c>
      <c r="N9828" t="s">
        <v>366</v>
      </c>
      <c r="O9828" t="s">
        <v>218</v>
      </c>
      <c r="P9828">
        <v>10</v>
      </c>
      <c r="Q9828" t="s">
        <v>50</v>
      </c>
    </row>
    <row r="9829" spans="1:17" hidden="1" x14ac:dyDescent="0.3">
      <c r="A9829" t="s">
        <v>198</v>
      </c>
      <c r="B9829" t="s">
        <v>10116</v>
      </c>
      <c r="C9829" t="s">
        <v>165</v>
      </c>
      <c r="D9829" t="s">
        <v>134</v>
      </c>
      <c r="E9829" t="s">
        <v>21</v>
      </c>
      <c r="F9829">
        <v>74.680000000000007</v>
      </c>
      <c r="G9829">
        <v>48</v>
      </c>
      <c r="H9829">
        <v>169.44</v>
      </c>
      <c r="I9829">
        <v>49</v>
      </c>
      <c r="J9829">
        <v>84</v>
      </c>
      <c r="K9829">
        <v>42</v>
      </c>
      <c r="L9829">
        <v>148.26</v>
      </c>
      <c r="M9829" t="s">
        <v>378</v>
      </c>
      <c r="N9829" t="s">
        <v>448</v>
      </c>
      <c r="O9829" t="s">
        <v>247</v>
      </c>
      <c r="P9829">
        <v>8</v>
      </c>
      <c r="Q9829" t="s">
        <v>25</v>
      </c>
    </row>
    <row r="9830" spans="1:17" hidden="1" x14ac:dyDescent="0.3">
      <c r="A9830" t="s">
        <v>263</v>
      </c>
      <c r="B9830" t="s">
        <v>10117</v>
      </c>
      <c r="C9830" t="s">
        <v>208</v>
      </c>
      <c r="D9830" t="s">
        <v>20</v>
      </c>
      <c r="E9830" t="s">
        <v>38</v>
      </c>
      <c r="F9830">
        <v>60.14</v>
      </c>
      <c r="G9830">
        <v>48</v>
      </c>
      <c r="H9830">
        <v>1594.08</v>
      </c>
      <c r="I9830">
        <v>33</v>
      </c>
      <c r="J9830">
        <v>30</v>
      </c>
      <c r="K9830">
        <v>28</v>
      </c>
      <c r="L9830">
        <v>929.88</v>
      </c>
      <c r="M9830" t="s">
        <v>62</v>
      </c>
      <c r="N9830" t="s">
        <v>84</v>
      </c>
      <c r="O9830" t="s">
        <v>39</v>
      </c>
      <c r="P9830">
        <v>8</v>
      </c>
      <c r="Q9830" t="s">
        <v>50</v>
      </c>
    </row>
    <row r="9831" spans="1:17" hidden="1" x14ac:dyDescent="0.3">
      <c r="A9831" t="s">
        <v>409</v>
      </c>
      <c r="B9831" t="s">
        <v>10118</v>
      </c>
      <c r="C9831" t="s">
        <v>187</v>
      </c>
      <c r="D9831" t="s">
        <v>54</v>
      </c>
      <c r="E9831" t="s">
        <v>38</v>
      </c>
      <c r="F9831">
        <v>60.07</v>
      </c>
      <c r="G9831">
        <v>40</v>
      </c>
      <c r="H9831">
        <v>955.6</v>
      </c>
      <c r="I9831">
        <v>7</v>
      </c>
      <c r="J9831">
        <v>96</v>
      </c>
      <c r="K9831">
        <v>39</v>
      </c>
      <c r="L9831">
        <v>931.71</v>
      </c>
      <c r="M9831" t="s">
        <v>370</v>
      </c>
      <c r="N9831" t="s">
        <v>130</v>
      </c>
      <c r="O9831" t="s">
        <v>250</v>
      </c>
      <c r="P9831">
        <v>10</v>
      </c>
      <c r="Q9831" t="s">
        <v>50</v>
      </c>
    </row>
    <row r="9832" spans="1:17" hidden="1" x14ac:dyDescent="0.3">
      <c r="A9832" t="s">
        <v>244</v>
      </c>
      <c r="B9832" t="s">
        <v>10119</v>
      </c>
      <c r="C9832" t="s">
        <v>113</v>
      </c>
      <c r="D9832" t="s">
        <v>46</v>
      </c>
      <c r="E9832" t="s">
        <v>30</v>
      </c>
      <c r="F9832">
        <v>68.19</v>
      </c>
      <c r="G9832">
        <v>55</v>
      </c>
      <c r="H9832">
        <v>724.35</v>
      </c>
      <c r="I9832">
        <v>16</v>
      </c>
      <c r="J9832">
        <v>31</v>
      </c>
      <c r="K9832">
        <v>23</v>
      </c>
      <c r="L9832">
        <v>302.91000000000003</v>
      </c>
      <c r="M9832" t="s">
        <v>153</v>
      </c>
      <c r="N9832" t="s">
        <v>238</v>
      </c>
      <c r="O9832" t="s">
        <v>218</v>
      </c>
      <c r="P9832">
        <v>7</v>
      </c>
      <c r="Q9832" t="s">
        <v>42</v>
      </c>
    </row>
    <row r="9833" spans="1:17" hidden="1" x14ac:dyDescent="0.3">
      <c r="A9833" t="s">
        <v>295</v>
      </c>
      <c r="B9833" t="s">
        <v>10120</v>
      </c>
      <c r="C9833" t="s">
        <v>128</v>
      </c>
      <c r="D9833" t="s">
        <v>46</v>
      </c>
      <c r="E9833" t="s">
        <v>38</v>
      </c>
      <c r="F9833">
        <v>49.94</v>
      </c>
      <c r="G9833">
        <v>140</v>
      </c>
      <c r="H9833">
        <v>327.60000000000002</v>
      </c>
      <c r="I9833">
        <v>48</v>
      </c>
      <c r="J9833">
        <v>90</v>
      </c>
      <c r="K9833">
        <v>83</v>
      </c>
      <c r="L9833">
        <v>194.22</v>
      </c>
      <c r="M9833" t="s">
        <v>138</v>
      </c>
      <c r="N9833" t="s">
        <v>274</v>
      </c>
      <c r="O9833" t="s">
        <v>206</v>
      </c>
      <c r="P9833">
        <v>5</v>
      </c>
      <c r="Q9833" t="s">
        <v>42</v>
      </c>
    </row>
    <row r="9834" spans="1:17" hidden="1" x14ac:dyDescent="0.3">
      <c r="A9834" t="s">
        <v>108</v>
      </c>
      <c r="B9834" t="s">
        <v>10121</v>
      </c>
      <c r="C9834" t="s">
        <v>169</v>
      </c>
      <c r="D9834" t="s">
        <v>20</v>
      </c>
      <c r="E9834" t="s">
        <v>21</v>
      </c>
      <c r="F9834">
        <v>30.17</v>
      </c>
      <c r="G9834">
        <v>118</v>
      </c>
      <c r="H9834">
        <v>733.96</v>
      </c>
      <c r="I9834">
        <v>35</v>
      </c>
      <c r="J9834">
        <v>42</v>
      </c>
      <c r="K9834">
        <v>68</v>
      </c>
      <c r="L9834">
        <v>422.96</v>
      </c>
      <c r="M9834" t="s">
        <v>108</v>
      </c>
      <c r="N9834" t="s">
        <v>90</v>
      </c>
      <c r="O9834" t="s">
        <v>118</v>
      </c>
      <c r="P9834">
        <v>5</v>
      </c>
      <c r="Q9834" t="s">
        <v>25</v>
      </c>
    </row>
    <row r="9835" spans="1:17" hidden="1" x14ac:dyDescent="0.3">
      <c r="A9835" t="s">
        <v>355</v>
      </c>
      <c r="B9835" t="s">
        <v>10122</v>
      </c>
      <c r="C9835" t="s">
        <v>187</v>
      </c>
      <c r="D9835" t="s">
        <v>54</v>
      </c>
      <c r="E9835" t="s">
        <v>30</v>
      </c>
      <c r="F9835">
        <v>44.01</v>
      </c>
      <c r="G9835">
        <v>184</v>
      </c>
      <c r="H9835">
        <v>15027.28</v>
      </c>
      <c r="I9835">
        <v>23</v>
      </c>
      <c r="J9835">
        <v>50</v>
      </c>
      <c r="K9835">
        <v>131</v>
      </c>
      <c r="L9835">
        <v>10698.77</v>
      </c>
      <c r="M9835" t="s">
        <v>342</v>
      </c>
      <c r="N9835" t="s">
        <v>79</v>
      </c>
      <c r="O9835" t="s">
        <v>75</v>
      </c>
      <c r="P9835">
        <v>1</v>
      </c>
      <c r="Q9835" t="s">
        <v>50</v>
      </c>
    </row>
    <row r="9836" spans="1:17" hidden="1" x14ac:dyDescent="0.3">
      <c r="A9836" t="s">
        <v>254</v>
      </c>
      <c r="B9836" t="s">
        <v>10123</v>
      </c>
      <c r="C9836" t="s">
        <v>99</v>
      </c>
      <c r="D9836" t="s">
        <v>46</v>
      </c>
      <c r="E9836" t="s">
        <v>38</v>
      </c>
      <c r="F9836">
        <v>3.34</v>
      </c>
      <c r="G9836">
        <v>46</v>
      </c>
      <c r="H9836">
        <v>321.54000000000002</v>
      </c>
      <c r="I9836">
        <v>33</v>
      </c>
      <c r="J9836">
        <v>31</v>
      </c>
      <c r="K9836">
        <v>29</v>
      </c>
      <c r="L9836">
        <v>202.71</v>
      </c>
      <c r="M9836" t="s">
        <v>418</v>
      </c>
      <c r="N9836" t="s">
        <v>263</v>
      </c>
      <c r="O9836" t="s">
        <v>244</v>
      </c>
      <c r="P9836">
        <v>2</v>
      </c>
      <c r="Q9836" t="s">
        <v>50</v>
      </c>
    </row>
    <row r="9837" spans="1:17" hidden="1" x14ac:dyDescent="0.3">
      <c r="A9837" t="s">
        <v>409</v>
      </c>
      <c r="B9837" t="s">
        <v>10124</v>
      </c>
      <c r="C9837" t="s">
        <v>141</v>
      </c>
      <c r="D9837" t="s">
        <v>88</v>
      </c>
      <c r="E9837" t="s">
        <v>21</v>
      </c>
      <c r="F9837">
        <v>96.91</v>
      </c>
      <c r="G9837">
        <v>173</v>
      </c>
      <c r="H9837">
        <v>14429.93</v>
      </c>
      <c r="I9837">
        <v>34</v>
      </c>
      <c r="J9837">
        <v>98</v>
      </c>
      <c r="K9837">
        <v>45</v>
      </c>
      <c r="L9837">
        <v>3753.45</v>
      </c>
      <c r="M9837" t="s">
        <v>63</v>
      </c>
      <c r="N9837" t="s">
        <v>106</v>
      </c>
      <c r="O9837" t="s">
        <v>234</v>
      </c>
      <c r="P9837">
        <v>8</v>
      </c>
      <c r="Q9837" t="s">
        <v>25</v>
      </c>
    </row>
    <row r="9838" spans="1:17" hidden="1" x14ac:dyDescent="0.3">
      <c r="A9838" t="s">
        <v>264</v>
      </c>
      <c r="B9838" t="s">
        <v>10125</v>
      </c>
      <c r="C9838" t="s">
        <v>359</v>
      </c>
      <c r="D9838" t="s">
        <v>60</v>
      </c>
      <c r="E9838" t="s">
        <v>30</v>
      </c>
      <c r="F9838">
        <v>26.3</v>
      </c>
      <c r="G9838">
        <v>180</v>
      </c>
      <c r="H9838">
        <v>3965.4</v>
      </c>
      <c r="I9838">
        <v>8</v>
      </c>
      <c r="J9838">
        <v>77</v>
      </c>
      <c r="K9838">
        <v>134</v>
      </c>
      <c r="L9838">
        <v>2952.02</v>
      </c>
      <c r="M9838" t="s">
        <v>149</v>
      </c>
      <c r="N9838" t="s">
        <v>159</v>
      </c>
      <c r="O9838" t="s">
        <v>33</v>
      </c>
      <c r="P9838">
        <v>2</v>
      </c>
      <c r="Q9838" t="s">
        <v>25</v>
      </c>
    </row>
    <row r="9839" spans="1:17" hidden="1" x14ac:dyDescent="0.3">
      <c r="A9839" t="s">
        <v>229</v>
      </c>
      <c r="B9839" t="s">
        <v>10126</v>
      </c>
      <c r="C9839" t="s">
        <v>59</v>
      </c>
      <c r="D9839" t="s">
        <v>60</v>
      </c>
      <c r="E9839" t="s">
        <v>21</v>
      </c>
      <c r="F9839">
        <v>84.65</v>
      </c>
      <c r="G9839">
        <v>57</v>
      </c>
      <c r="H9839">
        <v>4341.6899999999996</v>
      </c>
      <c r="I9839">
        <v>19</v>
      </c>
      <c r="J9839">
        <v>36</v>
      </c>
      <c r="K9839">
        <v>16</v>
      </c>
      <c r="L9839">
        <v>1218.72</v>
      </c>
      <c r="M9839" t="s">
        <v>264</v>
      </c>
      <c r="N9839" t="s">
        <v>162</v>
      </c>
      <c r="O9839" t="s">
        <v>74</v>
      </c>
      <c r="P9839">
        <v>8</v>
      </c>
      <c r="Q9839" t="s">
        <v>50</v>
      </c>
    </row>
    <row r="9840" spans="1:17" hidden="1" x14ac:dyDescent="0.3">
      <c r="A9840" t="s">
        <v>135</v>
      </c>
      <c r="B9840" t="s">
        <v>10127</v>
      </c>
      <c r="C9840" t="s">
        <v>19</v>
      </c>
      <c r="D9840" t="s">
        <v>20</v>
      </c>
      <c r="E9840" t="s">
        <v>38</v>
      </c>
      <c r="F9840">
        <v>18.079999999999998</v>
      </c>
      <c r="G9840">
        <v>156</v>
      </c>
      <c r="H9840">
        <v>4347.72</v>
      </c>
      <c r="I9840">
        <v>28</v>
      </c>
      <c r="J9840">
        <v>32</v>
      </c>
      <c r="K9840">
        <v>91</v>
      </c>
      <c r="L9840">
        <v>2536.17</v>
      </c>
      <c r="M9840" t="s">
        <v>183</v>
      </c>
      <c r="N9840" t="s">
        <v>418</v>
      </c>
      <c r="O9840" t="s">
        <v>378</v>
      </c>
      <c r="P9840">
        <v>2</v>
      </c>
      <c r="Q9840" t="s">
        <v>25</v>
      </c>
    </row>
    <row r="9841" spans="1:17" hidden="1" x14ac:dyDescent="0.3">
      <c r="A9841" t="s">
        <v>79</v>
      </c>
      <c r="B9841" t="s">
        <v>10128</v>
      </c>
      <c r="C9841" t="s">
        <v>148</v>
      </c>
      <c r="D9841" t="s">
        <v>88</v>
      </c>
      <c r="E9841" t="s">
        <v>21</v>
      </c>
      <c r="F9841">
        <v>90.98</v>
      </c>
      <c r="G9841">
        <v>81</v>
      </c>
      <c r="H9841">
        <v>1844.37</v>
      </c>
      <c r="I9841">
        <v>10</v>
      </c>
      <c r="J9841">
        <v>64</v>
      </c>
      <c r="K9841">
        <v>5</v>
      </c>
      <c r="L9841">
        <v>113.85</v>
      </c>
      <c r="M9841" t="s">
        <v>177</v>
      </c>
      <c r="N9841" t="s">
        <v>55</v>
      </c>
      <c r="O9841" t="s">
        <v>47</v>
      </c>
      <c r="P9841">
        <v>7</v>
      </c>
      <c r="Q9841" t="s">
        <v>42</v>
      </c>
    </row>
    <row r="9842" spans="1:17" hidden="1" x14ac:dyDescent="0.3">
      <c r="A9842" t="s">
        <v>342</v>
      </c>
      <c r="B9842" t="s">
        <v>10129</v>
      </c>
      <c r="C9842" t="s">
        <v>261</v>
      </c>
      <c r="D9842" t="s">
        <v>20</v>
      </c>
      <c r="E9842" t="s">
        <v>30</v>
      </c>
      <c r="F9842">
        <v>50.94</v>
      </c>
      <c r="G9842">
        <v>199</v>
      </c>
      <c r="H9842">
        <v>461.68</v>
      </c>
      <c r="I9842">
        <v>18</v>
      </c>
      <c r="J9842">
        <v>59</v>
      </c>
      <c r="K9842">
        <v>190</v>
      </c>
      <c r="L9842">
        <v>440.8</v>
      </c>
      <c r="M9842" t="s">
        <v>114</v>
      </c>
      <c r="N9842" t="s">
        <v>287</v>
      </c>
      <c r="O9842" t="s">
        <v>153</v>
      </c>
      <c r="P9842">
        <v>4</v>
      </c>
      <c r="Q9842" t="s">
        <v>25</v>
      </c>
    </row>
    <row r="9843" spans="1:17" hidden="1" x14ac:dyDescent="0.3">
      <c r="A9843" t="s">
        <v>57</v>
      </c>
      <c r="B9843" t="s">
        <v>10130</v>
      </c>
      <c r="C9843" t="s">
        <v>187</v>
      </c>
      <c r="D9843" t="s">
        <v>54</v>
      </c>
      <c r="E9843" t="s">
        <v>38</v>
      </c>
      <c r="F9843">
        <v>60.07</v>
      </c>
      <c r="G9843">
        <v>65</v>
      </c>
      <c r="H9843">
        <v>3153.8</v>
      </c>
      <c r="I9843">
        <v>19</v>
      </c>
      <c r="J9843">
        <v>29</v>
      </c>
      <c r="K9843">
        <v>44</v>
      </c>
      <c r="L9843">
        <v>2134.88</v>
      </c>
      <c r="M9843" t="s">
        <v>34</v>
      </c>
      <c r="N9843" t="s">
        <v>89</v>
      </c>
      <c r="O9843" t="s">
        <v>201</v>
      </c>
      <c r="P9843">
        <v>5</v>
      </c>
      <c r="Q9843" t="s">
        <v>25</v>
      </c>
    </row>
    <row r="9844" spans="1:17" hidden="1" x14ac:dyDescent="0.3">
      <c r="A9844" t="s">
        <v>124</v>
      </c>
      <c r="B9844" t="s">
        <v>10131</v>
      </c>
      <c r="C9844" t="s">
        <v>223</v>
      </c>
      <c r="D9844" t="s">
        <v>37</v>
      </c>
      <c r="E9844" t="s">
        <v>21</v>
      </c>
      <c r="F9844">
        <v>87.32</v>
      </c>
      <c r="G9844">
        <v>145</v>
      </c>
      <c r="H9844">
        <v>11671.05</v>
      </c>
      <c r="I9844">
        <v>34</v>
      </c>
      <c r="J9844">
        <v>78</v>
      </c>
      <c r="K9844">
        <v>47</v>
      </c>
      <c r="L9844">
        <v>3783.03</v>
      </c>
      <c r="M9844" t="s">
        <v>31</v>
      </c>
      <c r="N9844" t="s">
        <v>270</v>
      </c>
      <c r="O9844" t="s">
        <v>129</v>
      </c>
      <c r="P9844">
        <v>2</v>
      </c>
      <c r="Q9844" t="s">
        <v>25</v>
      </c>
    </row>
    <row r="9845" spans="1:17" hidden="1" x14ac:dyDescent="0.3">
      <c r="A9845" t="s">
        <v>270</v>
      </c>
      <c r="B9845" t="s">
        <v>10132</v>
      </c>
      <c r="C9845" t="s">
        <v>390</v>
      </c>
      <c r="D9845" t="s">
        <v>60</v>
      </c>
      <c r="E9845" t="s">
        <v>30</v>
      </c>
      <c r="F9845">
        <v>3.88</v>
      </c>
      <c r="G9845">
        <v>20</v>
      </c>
      <c r="H9845">
        <v>1372.8</v>
      </c>
      <c r="I9845">
        <v>33</v>
      </c>
      <c r="J9845">
        <v>83</v>
      </c>
      <c r="K9845">
        <v>6</v>
      </c>
      <c r="L9845">
        <v>411.84</v>
      </c>
      <c r="M9845" t="s">
        <v>68</v>
      </c>
      <c r="N9845" t="s">
        <v>266</v>
      </c>
      <c r="O9845" t="s">
        <v>206</v>
      </c>
      <c r="P9845">
        <v>3</v>
      </c>
      <c r="Q9845" t="s">
        <v>50</v>
      </c>
    </row>
    <row r="9846" spans="1:17" hidden="1" x14ac:dyDescent="0.3">
      <c r="A9846" t="s">
        <v>225</v>
      </c>
      <c r="B9846" t="s">
        <v>10133</v>
      </c>
      <c r="C9846" t="s">
        <v>317</v>
      </c>
      <c r="D9846" t="s">
        <v>88</v>
      </c>
      <c r="E9846" t="s">
        <v>38</v>
      </c>
      <c r="F9846">
        <v>54.24</v>
      </c>
      <c r="G9846">
        <v>60</v>
      </c>
      <c r="H9846">
        <v>1816.2</v>
      </c>
      <c r="I9846">
        <v>20</v>
      </c>
      <c r="J9846">
        <v>75</v>
      </c>
      <c r="K9846">
        <v>29</v>
      </c>
      <c r="L9846">
        <v>877.83</v>
      </c>
      <c r="M9846" t="s">
        <v>126</v>
      </c>
      <c r="N9846" t="s">
        <v>193</v>
      </c>
      <c r="O9846" t="s">
        <v>150</v>
      </c>
      <c r="P9846">
        <v>10</v>
      </c>
      <c r="Q9846" t="s">
        <v>25</v>
      </c>
    </row>
    <row r="9847" spans="1:17" hidden="1" x14ac:dyDescent="0.3">
      <c r="A9847" t="s">
        <v>252</v>
      </c>
      <c r="B9847" t="s">
        <v>10134</v>
      </c>
      <c r="C9847" t="s">
        <v>344</v>
      </c>
      <c r="D9847" t="s">
        <v>37</v>
      </c>
      <c r="E9847" t="s">
        <v>21</v>
      </c>
      <c r="F9847">
        <v>25.77</v>
      </c>
      <c r="G9847">
        <v>43</v>
      </c>
      <c r="H9847">
        <v>3946.54</v>
      </c>
      <c r="I9847">
        <v>31</v>
      </c>
      <c r="J9847">
        <v>97</v>
      </c>
      <c r="K9847">
        <v>32</v>
      </c>
      <c r="L9847">
        <v>2936.96</v>
      </c>
      <c r="M9847" t="s">
        <v>179</v>
      </c>
      <c r="N9847" t="s">
        <v>210</v>
      </c>
      <c r="O9847" t="s">
        <v>193</v>
      </c>
      <c r="P9847">
        <v>4</v>
      </c>
      <c r="Q9847" t="s">
        <v>42</v>
      </c>
    </row>
    <row r="9848" spans="1:17" hidden="1" x14ac:dyDescent="0.3">
      <c r="A9848" t="s">
        <v>275</v>
      </c>
      <c r="B9848" t="s">
        <v>10135</v>
      </c>
      <c r="C9848" t="s">
        <v>66</v>
      </c>
      <c r="D9848" t="s">
        <v>67</v>
      </c>
      <c r="E9848" t="s">
        <v>21</v>
      </c>
      <c r="F9848">
        <v>20.64</v>
      </c>
      <c r="G9848">
        <v>134</v>
      </c>
      <c r="H9848">
        <v>12271.72</v>
      </c>
      <c r="I9848">
        <v>12</v>
      </c>
      <c r="J9848">
        <v>93</v>
      </c>
      <c r="K9848">
        <v>6</v>
      </c>
      <c r="L9848">
        <v>549.48</v>
      </c>
      <c r="M9848" t="s">
        <v>48</v>
      </c>
      <c r="N9848" t="s">
        <v>378</v>
      </c>
      <c r="O9848" t="s">
        <v>218</v>
      </c>
      <c r="P9848">
        <v>6</v>
      </c>
      <c r="Q9848" t="s">
        <v>25</v>
      </c>
    </row>
    <row r="9849" spans="1:17" hidden="1" x14ac:dyDescent="0.3">
      <c r="A9849" t="s">
        <v>142</v>
      </c>
      <c r="B9849" t="s">
        <v>10136</v>
      </c>
      <c r="C9849" t="s">
        <v>215</v>
      </c>
      <c r="D9849" t="s">
        <v>134</v>
      </c>
      <c r="E9849" t="s">
        <v>30</v>
      </c>
      <c r="F9849">
        <v>21</v>
      </c>
      <c r="G9849">
        <v>122</v>
      </c>
      <c r="H9849">
        <v>1639.68</v>
      </c>
      <c r="I9849">
        <v>32</v>
      </c>
      <c r="J9849">
        <v>72</v>
      </c>
      <c r="K9849">
        <v>58</v>
      </c>
      <c r="L9849">
        <v>779.52</v>
      </c>
      <c r="M9849" t="s">
        <v>51</v>
      </c>
      <c r="N9849" t="s">
        <v>188</v>
      </c>
      <c r="O9849" t="s">
        <v>185</v>
      </c>
      <c r="P9849">
        <v>10</v>
      </c>
      <c r="Q9849" t="s">
        <v>25</v>
      </c>
    </row>
    <row r="9850" spans="1:17" hidden="1" x14ac:dyDescent="0.3">
      <c r="A9850" t="s">
        <v>252</v>
      </c>
      <c r="B9850" t="s">
        <v>10137</v>
      </c>
      <c r="C9850" t="s">
        <v>297</v>
      </c>
      <c r="D9850" t="s">
        <v>60</v>
      </c>
      <c r="E9850" t="s">
        <v>21</v>
      </c>
      <c r="F9850">
        <v>36.22</v>
      </c>
      <c r="G9850">
        <v>60</v>
      </c>
      <c r="H9850">
        <v>3931.8</v>
      </c>
      <c r="I9850">
        <v>13</v>
      </c>
      <c r="J9850">
        <v>43</v>
      </c>
      <c r="K9850">
        <v>44</v>
      </c>
      <c r="L9850">
        <v>2883.32</v>
      </c>
      <c r="M9850" t="s">
        <v>150</v>
      </c>
      <c r="N9850" t="s">
        <v>49</v>
      </c>
      <c r="O9850" t="s">
        <v>150</v>
      </c>
      <c r="P9850">
        <v>3</v>
      </c>
      <c r="Q9850" t="s">
        <v>50</v>
      </c>
    </row>
    <row r="9851" spans="1:17" hidden="1" x14ac:dyDescent="0.3">
      <c r="A9851" t="s">
        <v>56</v>
      </c>
      <c r="B9851" t="s">
        <v>10138</v>
      </c>
      <c r="C9851" t="s">
        <v>36</v>
      </c>
      <c r="D9851" t="s">
        <v>37</v>
      </c>
      <c r="E9851" t="s">
        <v>38</v>
      </c>
      <c r="F9851">
        <v>48.66</v>
      </c>
      <c r="G9851">
        <v>159</v>
      </c>
      <c r="H9851">
        <v>174.9</v>
      </c>
      <c r="I9851">
        <v>17</v>
      </c>
      <c r="J9851">
        <v>60</v>
      </c>
      <c r="K9851">
        <v>58</v>
      </c>
      <c r="L9851">
        <v>63.8</v>
      </c>
      <c r="M9851" t="s">
        <v>363</v>
      </c>
      <c r="N9851" t="s">
        <v>307</v>
      </c>
      <c r="O9851" t="s">
        <v>334</v>
      </c>
      <c r="P9851">
        <v>9</v>
      </c>
      <c r="Q9851" t="s">
        <v>42</v>
      </c>
    </row>
    <row r="9852" spans="1:17" hidden="1" x14ac:dyDescent="0.3">
      <c r="A9852" t="s">
        <v>366</v>
      </c>
      <c r="B9852" t="s">
        <v>10139</v>
      </c>
      <c r="C9852" t="s">
        <v>77</v>
      </c>
      <c r="D9852" t="s">
        <v>60</v>
      </c>
      <c r="E9852" t="s">
        <v>38</v>
      </c>
      <c r="F9852">
        <v>94.81</v>
      </c>
      <c r="G9852">
        <v>198</v>
      </c>
      <c r="H9852">
        <v>18968.400000000001</v>
      </c>
      <c r="I9852">
        <v>27</v>
      </c>
      <c r="J9852">
        <v>68</v>
      </c>
      <c r="K9852">
        <v>110</v>
      </c>
      <c r="L9852">
        <v>10538</v>
      </c>
      <c r="M9852" t="s">
        <v>243</v>
      </c>
      <c r="N9852" t="s">
        <v>287</v>
      </c>
      <c r="O9852" t="s">
        <v>63</v>
      </c>
      <c r="P9852">
        <v>5</v>
      </c>
      <c r="Q9852" t="s">
        <v>42</v>
      </c>
    </row>
    <row r="9853" spans="1:17" hidden="1" x14ac:dyDescent="0.3">
      <c r="A9853" t="s">
        <v>372</v>
      </c>
      <c r="B9853" t="s">
        <v>10140</v>
      </c>
      <c r="C9853" t="s">
        <v>128</v>
      </c>
      <c r="D9853" t="s">
        <v>46</v>
      </c>
      <c r="E9853" t="s">
        <v>21</v>
      </c>
      <c r="F9853">
        <v>42.38</v>
      </c>
      <c r="G9853">
        <v>139</v>
      </c>
      <c r="H9853">
        <v>3823.89</v>
      </c>
      <c r="I9853">
        <v>39</v>
      </c>
      <c r="J9853">
        <v>47</v>
      </c>
      <c r="K9853">
        <v>88</v>
      </c>
      <c r="L9853">
        <v>2420.88</v>
      </c>
      <c r="M9853" t="s">
        <v>435</v>
      </c>
      <c r="N9853" t="s">
        <v>345</v>
      </c>
      <c r="O9853" t="s">
        <v>130</v>
      </c>
      <c r="P9853">
        <v>9</v>
      </c>
      <c r="Q9853" t="s">
        <v>42</v>
      </c>
    </row>
    <row r="9854" spans="1:17" hidden="1" x14ac:dyDescent="0.3">
      <c r="A9854" t="s">
        <v>84</v>
      </c>
      <c r="B9854" t="s">
        <v>10141</v>
      </c>
      <c r="C9854" t="s">
        <v>77</v>
      </c>
      <c r="D9854" t="s">
        <v>60</v>
      </c>
      <c r="E9854" t="s">
        <v>30</v>
      </c>
      <c r="F9854">
        <v>78.790000000000006</v>
      </c>
      <c r="G9854">
        <v>154</v>
      </c>
      <c r="H9854">
        <v>4168.78</v>
      </c>
      <c r="I9854">
        <v>12</v>
      </c>
      <c r="J9854">
        <v>72</v>
      </c>
      <c r="K9854">
        <v>130</v>
      </c>
      <c r="L9854">
        <v>3519.1</v>
      </c>
      <c r="M9854" t="s">
        <v>275</v>
      </c>
      <c r="N9854" t="s">
        <v>149</v>
      </c>
      <c r="O9854" t="s">
        <v>111</v>
      </c>
      <c r="P9854">
        <v>8</v>
      </c>
      <c r="Q9854" t="s">
        <v>42</v>
      </c>
    </row>
    <row r="9855" spans="1:17" hidden="1" x14ac:dyDescent="0.3">
      <c r="A9855" t="s">
        <v>375</v>
      </c>
      <c r="B9855" t="s">
        <v>10142</v>
      </c>
      <c r="C9855" t="s">
        <v>359</v>
      </c>
      <c r="D9855" t="s">
        <v>60</v>
      </c>
      <c r="E9855" t="s">
        <v>38</v>
      </c>
      <c r="F9855">
        <v>26.75</v>
      </c>
      <c r="G9855">
        <v>47</v>
      </c>
      <c r="H9855">
        <v>1137.8699999999999</v>
      </c>
      <c r="I9855">
        <v>22</v>
      </c>
      <c r="J9855">
        <v>93</v>
      </c>
      <c r="K9855">
        <v>43</v>
      </c>
      <c r="L9855">
        <v>1041.03</v>
      </c>
      <c r="M9855" t="s">
        <v>234</v>
      </c>
      <c r="N9855" t="s">
        <v>57</v>
      </c>
      <c r="O9855" t="s">
        <v>355</v>
      </c>
      <c r="P9855">
        <v>4</v>
      </c>
      <c r="Q9855" t="s">
        <v>42</v>
      </c>
    </row>
    <row r="9856" spans="1:17" hidden="1" x14ac:dyDescent="0.3">
      <c r="A9856" t="s">
        <v>189</v>
      </c>
      <c r="B9856" t="s">
        <v>10143</v>
      </c>
      <c r="C9856" t="s">
        <v>215</v>
      </c>
      <c r="D9856" t="s">
        <v>134</v>
      </c>
      <c r="E9856" t="s">
        <v>21</v>
      </c>
      <c r="F9856">
        <v>39.5</v>
      </c>
      <c r="G9856">
        <v>191</v>
      </c>
      <c r="H9856">
        <v>5170.37</v>
      </c>
      <c r="I9856">
        <v>17</v>
      </c>
      <c r="J9856">
        <v>21</v>
      </c>
      <c r="K9856">
        <v>188</v>
      </c>
      <c r="L9856">
        <v>5089.16</v>
      </c>
      <c r="M9856" t="s">
        <v>181</v>
      </c>
      <c r="N9856" t="s">
        <v>116</v>
      </c>
      <c r="O9856" t="s">
        <v>305</v>
      </c>
      <c r="P9856">
        <v>6</v>
      </c>
      <c r="Q9856" t="s">
        <v>50</v>
      </c>
    </row>
    <row r="9857" spans="1:17" hidden="1" x14ac:dyDescent="0.3">
      <c r="A9857" t="s">
        <v>179</v>
      </c>
      <c r="B9857" t="s">
        <v>10144</v>
      </c>
      <c r="C9857" t="s">
        <v>315</v>
      </c>
      <c r="D9857" t="s">
        <v>37</v>
      </c>
      <c r="E9857" t="s">
        <v>30</v>
      </c>
      <c r="F9857">
        <v>5.79</v>
      </c>
      <c r="G9857">
        <v>153</v>
      </c>
      <c r="H9857">
        <v>15157.71</v>
      </c>
      <c r="I9857">
        <v>40</v>
      </c>
      <c r="J9857">
        <v>36</v>
      </c>
      <c r="K9857">
        <v>152</v>
      </c>
      <c r="L9857">
        <v>15058.64</v>
      </c>
      <c r="M9857" t="s">
        <v>209</v>
      </c>
      <c r="N9857" t="s">
        <v>73</v>
      </c>
      <c r="O9857" t="s">
        <v>210</v>
      </c>
      <c r="P9857">
        <v>6</v>
      </c>
      <c r="Q9857" t="s">
        <v>50</v>
      </c>
    </row>
    <row r="9858" spans="1:17" hidden="1" x14ac:dyDescent="0.3">
      <c r="A9858" t="s">
        <v>116</v>
      </c>
      <c r="B9858" t="s">
        <v>10145</v>
      </c>
      <c r="C9858" t="s">
        <v>45</v>
      </c>
      <c r="D9858" t="s">
        <v>46</v>
      </c>
      <c r="E9858" t="s">
        <v>38</v>
      </c>
      <c r="F9858">
        <v>91.34</v>
      </c>
      <c r="G9858">
        <v>78</v>
      </c>
      <c r="H9858">
        <v>2956.98</v>
      </c>
      <c r="I9858">
        <v>24</v>
      </c>
      <c r="J9858">
        <v>32</v>
      </c>
      <c r="K9858">
        <v>70</v>
      </c>
      <c r="L9858">
        <v>2653.7</v>
      </c>
      <c r="M9858" t="s">
        <v>126</v>
      </c>
      <c r="N9858" t="s">
        <v>32</v>
      </c>
      <c r="O9858" t="s">
        <v>33</v>
      </c>
      <c r="P9858">
        <v>6</v>
      </c>
      <c r="Q9858" t="s">
        <v>25</v>
      </c>
    </row>
    <row r="9859" spans="1:17" hidden="1" x14ac:dyDescent="0.3">
      <c r="A9859" t="s">
        <v>96</v>
      </c>
      <c r="B9859" t="s">
        <v>10146</v>
      </c>
      <c r="C9859" t="s">
        <v>304</v>
      </c>
      <c r="D9859" t="s">
        <v>134</v>
      </c>
      <c r="E9859" t="s">
        <v>21</v>
      </c>
      <c r="F9859">
        <v>38.49</v>
      </c>
      <c r="G9859">
        <v>67</v>
      </c>
      <c r="H9859">
        <v>377.21</v>
      </c>
      <c r="I9859">
        <v>26</v>
      </c>
      <c r="J9859">
        <v>42</v>
      </c>
      <c r="K9859">
        <v>22</v>
      </c>
      <c r="L9859">
        <v>123.86</v>
      </c>
      <c r="M9859" t="s">
        <v>295</v>
      </c>
      <c r="N9859" t="s">
        <v>348</v>
      </c>
      <c r="O9859" t="s">
        <v>366</v>
      </c>
      <c r="P9859">
        <v>6</v>
      </c>
      <c r="Q9859" t="s">
        <v>25</v>
      </c>
    </row>
    <row r="9860" spans="1:17" hidden="1" x14ac:dyDescent="0.3">
      <c r="A9860" t="s">
        <v>17</v>
      </c>
      <c r="B9860" t="s">
        <v>10147</v>
      </c>
      <c r="C9860" t="s">
        <v>71</v>
      </c>
      <c r="D9860" t="s">
        <v>29</v>
      </c>
      <c r="E9860" t="s">
        <v>30</v>
      </c>
      <c r="F9860">
        <v>90.12</v>
      </c>
      <c r="G9860">
        <v>73</v>
      </c>
      <c r="H9860">
        <v>5134.82</v>
      </c>
      <c r="I9860">
        <v>40</v>
      </c>
      <c r="J9860">
        <v>97</v>
      </c>
      <c r="K9860">
        <v>38</v>
      </c>
      <c r="L9860">
        <v>2672.92</v>
      </c>
      <c r="M9860" t="s">
        <v>264</v>
      </c>
      <c r="N9860" t="s">
        <v>422</v>
      </c>
      <c r="O9860" t="s">
        <v>17</v>
      </c>
      <c r="P9860">
        <v>2</v>
      </c>
      <c r="Q9860" t="s">
        <v>50</v>
      </c>
    </row>
    <row r="9861" spans="1:17" hidden="1" x14ac:dyDescent="0.3">
      <c r="A9861" t="s">
        <v>327</v>
      </c>
      <c r="B9861" t="s">
        <v>10148</v>
      </c>
      <c r="C9861" t="s">
        <v>99</v>
      </c>
      <c r="D9861" t="s">
        <v>46</v>
      </c>
      <c r="E9861" t="s">
        <v>38</v>
      </c>
      <c r="F9861">
        <v>3.34</v>
      </c>
      <c r="G9861">
        <v>138</v>
      </c>
      <c r="H9861">
        <v>298.08</v>
      </c>
      <c r="I9861">
        <v>16</v>
      </c>
      <c r="J9861">
        <v>84</v>
      </c>
      <c r="K9861">
        <v>107</v>
      </c>
      <c r="L9861">
        <v>231.12</v>
      </c>
      <c r="M9861" t="s">
        <v>115</v>
      </c>
      <c r="N9861" t="s">
        <v>345</v>
      </c>
      <c r="O9861" t="s">
        <v>243</v>
      </c>
      <c r="P9861">
        <v>8</v>
      </c>
      <c r="Q9861" t="s">
        <v>50</v>
      </c>
    </row>
    <row r="9862" spans="1:17" hidden="1" x14ac:dyDescent="0.3">
      <c r="A9862" t="s">
        <v>266</v>
      </c>
      <c r="B9862" t="s">
        <v>10149</v>
      </c>
      <c r="C9862" t="s">
        <v>353</v>
      </c>
      <c r="D9862" t="s">
        <v>29</v>
      </c>
      <c r="E9862" t="s">
        <v>21</v>
      </c>
      <c r="F9862">
        <v>93.74</v>
      </c>
      <c r="G9862">
        <v>199</v>
      </c>
      <c r="H9862">
        <v>5852.59</v>
      </c>
      <c r="I9862">
        <v>27</v>
      </c>
      <c r="J9862">
        <v>88</v>
      </c>
      <c r="K9862">
        <v>150</v>
      </c>
      <c r="L9862">
        <v>4411.5</v>
      </c>
      <c r="M9862" t="s">
        <v>143</v>
      </c>
      <c r="N9862" t="s">
        <v>157</v>
      </c>
      <c r="O9862" t="s">
        <v>334</v>
      </c>
      <c r="P9862">
        <v>8</v>
      </c>
      <c r="Q9862" t="s">
        <v>25</v>
      </c>
    </row>
    <row r="9863" spans="1:17" hidden="1" x14ac:dyDescent="0.3">
      <c r="A9863" t="s">
        <v>279</v>
      </c>
      <c r="B9863" t="s">
        <v>10150</v>
      </c>
      <c r="C9863" t="s">
        <v>317</v>
      </c>
      <c r="D9863" t="s">
        <v>88</v>
      </c>
      <c r="E9863" t="s">
        <v>21</v>
      </c>
      <c r="F9863">
        <v>5.43</v>
      </c>
      <c r="G9863">
        <v>178</v>
      </c>
      <c r="H9863">
        <v>8663.26</v>
      </c>
      <c r="I9863">
        <v>44</v>
      </c>
      <c r="J9863">
        <v>83</v>
      </c>
      <c r="K9863">
        <v>22</v>
      </c>
      <c r="L9863">
        <v>1070.74</v>
      </c>
      <c r="M9863" t="s">
        <v>348</v>
      </c>
      <c r="N9863" t="s">
        <v>108</v>
      </c>
      <c r="O9863" t="s">
        <v>145</v>
      </c>
      <c r="P9863">
        <v>5</v>
      </c>
      <c r="Q9863" t="s">
        <v>50</v>
      </c>
    </row>
    <row r="9864" spans="1:17" hidden="1" x14ac:dyDescent="0.3">
      <c r="A9864" t="s">
        <v>80</v>
      </c>
      <c r="B9864" t="s">
        <v>10151</v>
      </c>
      <c r="C9864" t="s">
        <v>59</v>
      </c>
      <c r="D9864" t="s">
        <v>60</v>
      </c>
      <c r="E9864" t="s">
        <v>30</v>
      </c>
      <c r="F9864">
        <v>71.3</v>
      </c>
      <c r="G9864">
        <v>153</v>
      </c>
      <c r="H9864">
        <v>7140.51</v>
      </c>
      <c r="I9864">
        <v>45</v>
      </c>
      <c r="J9864">
        <v>78</v>
      </c>
      <c r="K9864">
        <v>25</v>
      </c>
      <c r="L9864">
        <v>1166.75</v>
      </c>
      <c r="M9864" t="s">
        <v>143</v>
      </c>
      <c r="N9864" t="s">
        <v>22</v>
      </c>
      <c r="O9864" t="s">
        <v>104</v>
      </c>
      <c r="P9864">
        <v>3</v>
      </c>
      <c r="Q9864" t="s">
        <v>50</v>
      </c>
    </row>
    <row r="9865" spans="1:17" hidden="1" x14ac:dyDescent="0.3">
      <c r="A9865" t="s">
        <v>229</v>
      </c>
      <c r="B9865" t="s">
        <v>10152</v>
      </c>
      <c r="C9865" t="s">
        <v>71</v>
      </c>
      <c r="D9865" t="s">
        <v>29</v>
      </c>
      <c r="E9865" t="s">
        <v>38</v>
      </c>
      <c r="F9865">
        <v>45.28</v>
      </c>
      <c r="G9865">
        <v>184</v>
      </c>
      <c r="H9865">
        <v>17194.8</v>
      </c>
      <c r="I9865">
        <v>46</v>
      </c>
      <c r="J9865">
        <v>30</v>
      </c>
      <c r="K9865">
        <v>183</v>
      </c>
      <c r="L9865">
        <v>17101.349999999999</v>
      </c>
      <c r="M9865" t="s">
        <v>281</v>
      </c>
      <c r="N9865" t="s">
        <v>244</v>
      </c>
      <c r="O9865" t="s">
        <v>327</v>
      </c>
      <c r="P9865">
        <v>10</v>
      </c>
      <c r="Q9865" t="s">
        <v>50</v>
      </c>
    </row>
    <row r="9866" spans="1:17" hidden="1" x14ac:dyDescent="0.3">
      <c r="A9866" t="s">
        <v>190</v>
      </c>
      <c r="B9866" t="s">
        <v>10153</v>
      </c>
      <c r="C9866" t="s">
        <v>141</v>
      </c>
      <c r="D9866" t="s">
        <v>88</v>
      </c>
      <c r="E9866" t="s">
        <v>30</v>
      </c>
      <c r="F9866">
        <v>79.41</v>
      </c>
      <c r="G9866">
        <v>74</v>
      </c>
      <c r="H9866">
        <v>3209.38</v>
      </c>
      <c r="I9866">
        <v>7</v>
      </c>
      <c r="J9866">
        <v>33</v>
      </c>
      <c r="K9866">
        <v>7</v>
      </c>
      <c r="L9866">
        <v>303.58999999999997</v>
      </c>
      <c r="M9866" t="s">
        <v>254</v>
      </c>
      <c r="N9866" t="s">
        <v>48</v>
      </c>
      <c r="O9866" t="s">
        <v>166</v>
      </c>
      <c r="P9866">
        <v>5</v>
      </c>
      <c r="Q9866" t="s">
        <v>42</v>
      </c>
    </row>
    <row r="9867" spans="1:17" hidden="1" x14ac:dyDescent="0.3">
      <c r="A9867" t="s">
        <v>150</v>
      </c>
      <c r="B9867" t="s">
        <v>10154</v>
      </c>
      <c r="C9867" t="s">
        <v>195</v>
      </c>
      <c r="D9867" t="s">
        <v>88</v>
      </c>
      <c r="E9867" t="s">
        <v>21</v>
      </c>
      <c r="F9867">
        <v>34.17</v>
      </c>
      <c r="G9867">
        <v>105</v>
      </c>
      <c r="H9867">
        <v>2912.7</v>
      </c>
      <c r="I9867">
        <v>42</v>
      </c>
      <c r="J9867">
        <v>42</v>
      </c>
      <c r="K9867">
        <v>20</v>
      </c>
      <c r="L9867">
        <v>554.79999999999995</v>
      </c>
      <c r="M9867" t="s">
        <v>115</v>
      </c>
      <c r="N9867" t="s">
        <v>216</v>
      </c>
      <c r="O9867" t="s">
        <v>188</v>
      </c>
      <c r="P9867">
        <v>3</v>
      </c>
      <c r="Q9867" t="s">
        <v>42</v>
      </c>
    </row>
    <row r="9868" spans="1:17" hidden="1" x14ac:dyDescent="0.3">
      <c r="A9868" t="s">
        <v>111</v>
      </c>
      <c r="B9868" t="s">
        <v>10155</v>
      </c>
      <c r="C9868" t="s">
        <v>359</v>
      </c>
      <c r="D9868" t="s">
        <v>60</v>
      </c>
      <c r="E9868" t="s">
        <v>30</v>
      </c>
      <c r="F9868">
        <v>26.3</v>
      </c>
      <c r="G9868">
        <v>37</v>
      </c>
      <c r="H9868">
        <v>1521.07</v>
      </c>
      <c r="I9868">
        <v>40</v>
      </c>
      <c r="J9868">
        <v>37</v>
      </c>
      <c r="K9868">
        <v>1</v>
      </c>
      <c r="L9868">
        <v>41.11</v>
      </c>
      <c r="M9868" t="s">
        <v>173</v>
      </c>
      <c r="N9868" t="s">
        <v>119</v>
      </c>
      <c r="O9868" t="s">
        <v>216</v>
      </c>
      <c r="P9868">
        <v>2</v>
      </c>
      <c r="Q9868" t="s">
        <v>50</v>
      </c>
    </row>
    <row r="9869" spans="1:17" hidden="1" x14ac:dyDescent="0.3">
      <c r="A9869" t="s">
        <v>152</v>
      </c>
      <c r="B9869" t="s">
        <v>10156</v>
      </c>
      <c r="C9869" t="s">
        <v>66</v>
      </c>
      <c r="D9869" t="s">
        <v>67</v>
      </c>
      <c r="E9869" t="s">
        <v>38</v>
      </c>
      <c r="F9869">
        <v>58.87</v>
      </c>
      <c r="G9869">
        <v>158</v>
      </c>
      <c r="H9869">
        <v>9698.0400000000009</v>
      </c>
      <c r="I9869">
        <v>15</v>
      </c>
      <c r="J9869">
        <v>92</v>
      </c>
      <c r="K9869">
        <v>115</v>
      </c>
      <c r="L9869">
        <v>7058.7</v>
      </c>
      <c r="M9869" t="s">
        <v>388</v>
      </c>
      <c r="N9869" t="s">
        <v>79</v>
      </c>
      <c r="O9869" t="s">
        <v>149</v>
      </c>
      <c r="P9869">
        <v>7</v>
      </c>
      <c r="Q9869" t="s">
        <v>50</v>
      </c>
    </row>
    <row r="9870" spans="1:17" hidden="1" x14ac:dyDescent="0.3">
      <c r="A9870" t="s">
        <v>64</v>
      </c>
      <c r="B9870" t="s">
        <v>10157</v>
      </c>
      <c r="C9870" t="s">
        <v>233</v>
      </c>
      <c r="D9870" t="s">
        <v>29</v>
      </c>
      <c r="E9870" t="s">
        <v>21</v>
      </c>
      <c r="F9870">
        <v>18.27</v>
      </c>
      <c r="G9870">
        <v>127</v>
      </c>
      <c r="H9870">
        <v>8389.6200000000008</v>
      </c>
      <c r="I9870">
        <v>18</v>
      </c>
      <c r="J9870">
        <v>86</v>
      </c>
      <c r="K9870">
        <v>9</v>
      </c>
      <c r="L9870">
        <v>594.54</v>
      </c>
      <c r="M9870" t="s">
        <v>17</v>
      </c>
      <c r="N9870" t="s">
        <v>372</v>
      </c>
      <c r="O9870" t="s">
        <v>177</v>
      </c>
      <c r="P9870">
        <v>3</v>
      </c>
      <c r="Q9870" t="s">
        <v>25</v>
      </c>
    </row>
    <row r="9871" spans="1:17" hidden="1" x14ac:dyDescent="0.3">
      <c r="A9871" t="s">
        <v>91</v>
      </c>
      <c r="B9871" t="s">
        <v>10158</v>
      </c>
      <c r="C9871" t="s">
        <v>359</v>
      </c>
      <c r="D9871" t="s">
        <v>60</v>
      </c>
      <c r="E9871" t="s">
        <v>30</v>
      </c>
      <c r="F9871">
        <v>26.3</v>
      </c>
      <c r="G9871">
        <v>61</v>
      </c>
      <c r="H9871">
        <v>4035.76</v>
      </c>
      <c r="I9871">
        <v>24</v>
      </c>
      <c r="J9871">
        <v>24</v>
      </c>
      <c r="K9871">
        <v>19</v>
      </c>
      <c r="L9871">
        <v>1257.04</v>
      </c>
      <c r="M9871" t="s">
        <v>469</v>
      </c>
      <c r="N9871" t="s">
        <v>105</v>
      </c>
      <c r="O9871" t="s">
        <v>157</v>
      </c>
      <c r="P9871">
        <v>4</v>
      </c>
      <c r="Q9871" t="s">
        <v>50</v>
      </c>
    </row>
    <row r="9872" spans="1:17" hidden="1" x14ac:dyDescent="0.3">
      <c r="A9872" t="s">
        <v>115</v>
      </c>
      <c r="B9872" t="s">
        <v>10159</v>
      </c>
      <c r="C9872" t="s">
        <v>45</v>
      </c>
      <c r="D9872" t="s">
        <v>46</v>
      </c>
      <c r="E9872" t="s">
        <v>38</v>
      </c>
      <c r="F9872">
        <v>91.34</v>
      </c>
      <c r="G9872">
        <v>169</v>
      </c>
      <c r="H9872">
        <v>12438.4</v>
      </c>
      <c r="I9872">
        <v>28</v>
      </c>
      <c r="J9872">
        <v>29</v>
      </c>
      <c r="K9872">
        <v>78</v>
      </c>
      <c r="L9872">
        <v>5740.8</v>
      </c>
      <c r="M9872" t="s">
        <v>418</v>
      </c>
      <c r="N9872" t="s">
        <v>345</v>
      </c>
      <c r="O9872" t="s">
        <v>78</v>
      </c>
      <c r="P9872">
        <v>2</v>
      </c>
      <c r="Q9872" t="s">
        <v>50</v>
      </c>
    </row>
    <row r="9873" spans="1:17" hidden="1" x14ac:dyDescent="0.3">
      <c r="A9873" t="s">
        <v>84</v>
      </c>
      <c r="B9873" t="s">
        <v>10160</v>
      </c>
      <c r="C9873" t="s">
        <v>103</v>
      </c>
      <c r="D9873" t="s">
        <v>67</v>
      </c>
      <c r="E9873" t="s">
        <v>30</v>
      </c>
      <c r="F9873">
        <v>45.45</v>
      </c>
      <c r="G9873">
        <v>98</v>
      </c>
      <c r="H9873">
        <v>1927.66</v>
      </c>
      <c r="I9873">
        <v>9</v>
      </c>
      <c r="J9873">
        <v>68</v>
      </c>
      <c r="K9873">
        <v>40</v>
      </c>
      <c r="L9873">
        <v>786.8</v>
      </c>
      <c r="M9873" t="s">
        <v>263</v>
      </c>
      <c r="N9873" t="s">
        <v>63</v>
      </c>
      <c r="O9873" t="s">
        <v>104</v>
      </c>
      <c r="P9873">
        <v>4</v>
      </c>
      <c r="Q9873" t="s">
        <v>50</v>
      </c>
    </row>
    <row r="9874" spans="1:17" hidden="1" x14ac:dyDescent="0.3">
      <c r="A9874" t="s">
        <v>418</v>
      </c>
      <c r="B9874" t="s">
        <v>10161</v>
      </c>
      <c r="C9874" t="s">
        <v>241</v>
      </c>
      <c r="D9874" t="s">
        <v>134</v>
      </c>
      <c r="E9874" t="s">
        <v>38</v>
      </c>
      <c r="F9874">
        <v>57.51</v>
      </c>
      <c r="G9874">
        <v>59</v>
      </c>
      <c r="H9874">
        <v>5396.14</v>
      </c>
      <c r="I9874">
        <v>28</v>
      </c>
      <c r="J9874">
        <v>90</v>
      </c>
      <c r="K9874">
        <v>38</v>
      </c>
      <c r="L9874">
        <v>3475.48</v>
      </c>
      <c r="M9874" t="s">
        <v>145</v>
      </c>
      <c r="N9874" t="s">
        <v>22</v>
      </c>
      <c r="O9874" t="s">
        <v>335</v>
      </c>
      <c r="P9874">
        <v>7</v>
      </c>
      <c r="Q9874" t="s">
        <v>50</v>
      </c>
    </row>
    <row r="9875" spans="1:17" hidden="1" x14ac:dyDescent="0.3">
      <c r="A9875" t="s">
        <v>72</v>
      </c>
      <c r="B9875" t="s">
        <v>10162</v>
      </c>
      <c r="C9875" t="s">
        <v>261</v>
      </c>
      <c r="D9875" t="s">
        <v>20</v>
      </c>
      <c r="E9875" t="s">
        <v>21</v>
      </c>
      <c r="F9875">
        <v>76.069999999999993</v>
      </c>
      <c r="G9875">
        <v>110</v>
      </c>
      <c r="H9875">
        <v>4976.3999999999996</v>
      </c>
      <c r="I9875">
        <v>44</v>
      </c>
      <c r="J9875">
        <v>100</v>
      </c>
      <c r="K9875">
        <v>90</v>
      </c>
      <c r="L9875">
        <v>4071.6</v>
      </c>
      <c r="M9875" t="s">
        <v>136</v>
      </c>
      <c r="N9875" t="s">
        <v>153</v>
      </c>
      <c r="O9875" t="s">
        <v>283</v>
      </c>
      <c r="P9875">
        <v>4</v>
      </c>
      <c r="Q9875" t="s">
        <v>25</v>
      </c>
    </row>
    <row r="9876" spans="1:17" hidden="1" x14ac:dyDescent="0.3">
      <c r="A9876" t="s">
        <v>193</v>
      </c>
      <c r="B9876" t="s">
        <v>10163</v>
      </c>
      <c r="C9876" t="s">
        <v>200</v>
      </c>
      <c r="D9876" t="s">
        <v>29</v>
      </c>
      <c r="E9876" t="s">
        <v>21</v>
      </c>
      <c r="F9876">
        <v>67.55</v>
      </c>
      <c r="G9876">
        <v>199</v>
      </c>
      <c r="H9876">
        <v>4571.03</v>
      </c>
      <c r="I9876">
        <v>18</v>
      </c>
      <c r="J9876">
        <v>44</v>
      </c>
      <c r="K9876">
        <v>80</v>
      </c>
      <c r="L9876">
        <v>1837.6</v>
      </c>
      <c r="M9876" t="s">
        <v>226</v>
      </c>
      <c r="N9876" t="s">
        <v>100</v>
      </c>
      <c r="O9876" t="s">
        <v>783</v>
      </c>
      <c r="P9876">
        <v>7</v>
      </c>
      <c r="Q9876" t="s">
        <v>25</v>
      </c>
    </row>
    <row r="9877" spans="1:17" hidden="1" x14ac:dyDescent="0.3">
      <c r="A9877" t="s">
        <v>183</v>
      </c>
      <c r="B9877" t="s">
        <v>10164</v>
      </c>
      <c r="C9877" t="s">
        <v>45</v>
      </c>
      <c r="D9877" t="s">
        <v>46</v>
      </c>
      <c r="E9877" t="s">
        <v>30</v>
      </c>
      <c r="F9877">
        <v>40.82</v>
      </c>
      <c r="G9877">
        <v>67</v>
      </c>
      <c r="H9877">
        <v>1203.99</v>
      </c>
      <c r="I9877">
        <v>28</v>
      </c>
      <c r="J9877">
        <v>37</v>
      </c>
      <c r="K9877">
        <v>19</v>
      </c>
      <c r="L9877">
        <v>341.43</v>
      </c>
      <c r="M9877" t="s">
        <v>69</v>
      </c>
      <c r="N9877" t="s">
        <v>68</v>
      </c>
      <c r="O9877" t="s">
        <v>80</v>
      </c>
      <c r="P9877">
        <v>5</v>
      </c>
      <c r="Q9877" t="s">
        <v>42</v>
      </c>
    </row>
    <row r="9878" spans="1:17" hidden="1" x14ac:dyDescent="0.3">
      <c r="A9878" t="s">
        <v>75</v>
      </c>
      <c r="B9878" t="s">
        <v>10165</v>
      </c>
      <c r="C9878" t="s">
        <v>187</v>
      </c>
      <c r="D9878" t="s">
        <v>54</v>
      </c>
      <c r="E9878" t="s">
        <v>38</v>
      </c>
      <c r="F9878">
        <v>60.07</v>
      </c>
      <c r="G9878">
        <v>156</v>
      </c>
      <c r="H9878">
        <v>4547.3999999999996</v>
      </c>
      <c r="I9878">
        <v>46</v>
      </c>
      <c r="J9878">
        <v>91</v>
      </c>
      <c r="K9878">
        <v>101</v>
      </c>
      <c r="L9878">
        <v>2944.15</v>
      </c>
      <c r="M9878" t="s">
        <v>229</v>
      </c>
      <c r="N9878" t="s">
        <v>351</v>
      </c>
      <c r="O9878" t="s">
        <v>249</v>
      </c>
      <c r="P9878">
        <v>1</v>
      </c>
      <c r="Q9878" t="s">
        <v>42</v>
      </c>
    </row>
    <row r="9879" spans="1:17" hidden="1" x14ac:dyDescent="0.3">
      <c r="A9879" t="s">
        <v>114</v>
      </c>
      <c r="B9879" t="s">
        <v>10166</v>
      </c>
      <c r="C9879" t="s">
        <v>208</v>
      </c>
      <c r="D9879" t="s">
        <v>20</v>
      </c>
      <c r="E9879" t="s">
        <v>21</v>
      </c>
      <c r="F9879">
        <v>39.020000000000003</v>
      </c>
      <c r="G9879">
        <v>38</v>
      </c>
      <c r="H9879">
        <v>1322.78</v>
      </c>
      <c r="I9879">
        <v>11</v>
      </c>
      <c r="J9879">
        <v>25</v>
      </c>
      <c r="K9879">
        <v>6</v>
      </c>
      <c r="L9879">
        <v>208.86</v>
      </c>
      <c r="M9879" t="s">
        <v>167</v>
      </c>
      <c r="N9879" t="s">
        <v>74</v>
      </c>
      <c r="O9879" t="s">
        <v>119</v>
      </c>
      <c r="P9879">
        <v>1</v>
      </c>
      <c r="Q9879" t="s">
        <v>25</v>
      </c>
    </row>
    <row r="9880" spans="1:17" hidden="1" x14ac:dyDescent="0.3">
      <c r="A9880" t="s">
        <v>394</v>
      </c>
      <c r="B9880" t="s">
        <v>10167</v>
      </c>
      <c r="C9880" t="s">
        <v>228</v>
      </c>
      <c r="D9880" t="s">
        <v>54</v>
      </c>
      <c r="E9880" t="s">
        <v>30</v>
      </c>
      <c r="F9880">
        <v>50.86</v>
      </c>
      <c r="G9880">
        <v>119</v>
      </c>
      <c r="H9880">
        <v>11609.64</v>
      </c>
      <c r="I9880">
        <v>7</v>
      </c>
      <c r="J9880">
        <v>42</v>
      </c>
      <c r="K9880">
        <v>110</v>
      </c>
      <c r="L9880">
        <v>10731.6</v>
      </c>
      <c r="M9880" t="s">
        <v>244</v>
      </c>
      <c r="N9880" t="s">
        <v>274</v>
      </c>
      <c r="O9880" t="s">
        <v>266</v>
      </c>
      <c r="P9880">
        <v>7</v>
      </c>
      <c r="Q9880" t="s">
        <v>50</v>
      </c>
    </row>
    <row r="9881" spans="1:17" hidden="1" x14ac:dyDescent="0.3">
      <c r="A9881" t="s">
        <v>277</v>
      </c>
      <c r="B9881" t="s">
        <v>10168</v>
      </c>
      <c r="C9881" t="s">
        <v>205</v>
      </c>
      <c r="D9881" t="s">
        <v>46</v>
      </c>
      <c r="E9881" t="s">
        <v>38</v>
      </c>
      <c r="F9881">
        <v>92.33</v>
      </c>
      <c r="G9881">
        <v>142</v>
      </c>
      <c r="H9881">
        <v>5227.0200000000004</v>
      </c>
      <c r="I9881">
        <v>25</v>
      </c>
      <c r="J9881">
        <v>93</v>
      </c>
      <c r="K9881">
        <v>47</v>
      </c>
      <c r="L9881">
        <v>1730.07</v>
      </c>
      <c r="M9881" t="s">
        <v>104</v>
      </c>
      <c r="N9881" t="s">
        <v>264</v>
      </c>
      <c r="O9881" t="s">
        <v>125</v>
      </c>
      <c r="P9881">
        <v>4</v>
      </c>
      <c r="Q9881" t="s">
        <v>50</v>
      </c>
    </row>
    <row r="9882" spans="1:17" hidden="1" x14ac:dyDescent="0.3">
      <c r="A9882" t="s">
        <v>418</v>
      </c>
      <c r="B9882" t="s">
        <v>10169</v>
      </c>
      <c r="C9882" t="s">
        <v>122</v>
      </c>
      <c r="D9882" t="s">
        <v>54</v>
      </c>
      <c r="E9882" t="s">
        <v>21</v>
      </c>
      <c r="F9882">
        <v>98.54</v>
      </c>
      <c r="G9882">
        <v>16</v>
      </c>
      <c r="H9882">
        <v>489.12</v>
      </c>
      <c r="I9882">
        <v>47</v>
      </c>
      <c r="J9882">
        <v>46</v>
      </c>
      <c r="K9882">
        <v>5</v>
      </c>
      <c r="L9882">
        <v>152.85</v>
      </c>
      <c r="M9882" t="s">
        <v>104</v>
      </c>
      <c r="N9882" t="s">
        <v>75</v>
      </c>
      <c r="O9882" t="s">
        <v>272</v>
      </c>
      <c r="P9882">
        <v>8</v>
      </c>
      <c r="Q9882" t="s">
        <v>25</v>
      </c>
    </row>
    <row r="9883" spans="1:17" hidden="1" x14ac:dyDescent="0.3">
      <c r="A9883" t="s">
        <v>212</v>
      </c>
      <c r="B9883" t="s">
        <v>10170</v>
      </c>
      <c r="C9883" t="s">
        <v>304</v>
      </c>
      <c r="D9883" t="s">
        <v>134</v>
      </c>
      <c r="E9883" t="s">
        <v>30</v>
      </c>
      <c r="F9883">
        <v>23.25</v>
      </c>
      <c r="G9883">
        <v>109</v>
      </c>
      <c r="H9883">
        <v>6703.5</v>
      </c>
      <c r="I9883">
        <v>8</v>
      </c>
      <c r="J9883">
        <v>89</v>
      </c>
      <c r="K9883">
        <v>75</v>
      </c>
      <c r="L9883">
        <v>4612.5</v>
      </c>
      <c r="M9883" t="s">
        <v>146</v>
      </c>
      <c r="N9883" t="s">
        <v>268</v>
      </c>
      <c r="O9883" t="s">
        <v>366</v>
      </c>
      <c r="P9883">
        <v>9</v>
      </c>
      <c r="Q9883" t="s">
        <v>50</v>
      </c>
    </row>
    <row r="9884" spans="1:17" hidden="1" x14ac:dyDescent="0.3">
      <c r="A9884" t="s">
        <v>149</v>
      </c>
      <c r="B9884" t="s">
        <v>10171</v>
      </c>
      <c r="C9884" t="s">
        <v>93</v>
      </c>
      <c r="D9884" t="s">
        <v>20</v>
      </c>
      <c r="E9884" t="s">
        <v>38</v>
      </c>
      <c r="F9884">
        <v>95.99</v>
      </c>
      <c r="G9884">
        <v>17</v>
      </c>
      <c r="H9884">
        <v>1190.51</v>
      </c>
      <c r="I9884">
        <v>50</v>
      </c>
      <c r="J9884">
        <v>89</v>
      </c>
      <c r="K9884">
        <v>14</v>
      </c>
      <c r="L9884">
        <v>980.42</v>
      </c>
      <c r="M9884" t="s">
        <v>43</v>
      </c>
      <c r="N9884" t="s">
        <v>95</v>
      </c>
      <c r="O9884" t="s">
        <v>189</v>
      </c>
      <c r="P9884">
        <v>8</v>
      </c>
      <c r="Q9884" t="s">
        <v>50</v>
      </c>
    </row>
    <row r="9885" spans="1:17" hidden="1" x14ac:dyDescent="0.3">
      <c r="A9885" t="s">
        <v>94</v>
      </c>
      <c r="B9885" t="s">
        <v>10172</v>
      </c>
      <c r="C9885" t="s">
        <v>195</v>
      </c>
      <c r="D9885" t="s">
        <v>88</v>
      </c>
      <c r="E9885" t="s">
        <v>21</v>
      </c>
      <c r="F9885">
        <v>34.17</v>
      </c>
      <c r="G9885">
        <v>159</v>
      </c>
      <c r="H9885">
        <v>15733.05</v>
      </c>
      <c r="I9885">
        <v>7</v>
      </c>
      <c r="J9885">
        <v>91</v>
      </c>
      <c r="K9885">
        <v>153</v>
      </c>
      <c r="L9885">
        <v>15139.35</v>
      </c>
      <c r="M9885" t="s">
        <v>22</v>
      </c>
      <c r="N9885" t="s">
        <v>41</v>
      </c>
      <c r="O9885" t="s">
        <v>277</v>
      </c>
      <c r="P9885">
        <v>7</v>
      </c>
      <c r="Q9885" t="s">
        <v>42</v>
      </c>
    </row>
    <row r="9886" spans="1:17" hidden="1" x14ac:dyDescent="0.3">
      <c r="A9886" t="s">
        <v>26</v>
      </c>
      <c r="B9886" t="s">
        <v>10173</v>
      </c>
      <c r="C9886" t="s">
        <v>169</v>
      </c>
      <c r="D9886" t="s">
        <v>20</v>
      </c>
      <c r="E9886" t="s">
        <v>30</v>
      </c>
      <c r="F9886">
        <v>80.87</v>
      </c>
      <c r="G9886">
        <v>112</v>
      </c>
      <c r="H9886">
        <v>5772.48</v>
      </c>
      <c r="I9886">
        <v>13</v>
      </c>
      <c r="J9886">
        <v>98</v>
      </c>
      <c r="K9886">
        <v>45</v>
      </c>
      <c r="L9886">
        <v>2319.3000000000002</v>
      </c>
      <c r="M9886" t="s">
        <v>266</v>
      </c>
      <c r="N9886" t="s">
        <v>242</v>
      </c>
      <c r="O9886" t="s">
        <v>375</v>
      </c>
      <c r="P9886">
        <v>3</v>
      </c>
      <c r="Q9886" t="s">
        <v>25</v>
      </c>
    </row>
    <row r="9887" spans="1:17" hidden="1" x14ac:dyDescent="0.3">
      <c r="A9887" t="s">
        <v>91</v>
      </c>
      <c r="B9887" t="s">
        <v>10174</v>
      </c>
      <c r="C9887" t="s">
        <v>304</v>
      </c>
      <c r="D9887" t="s">
        <v>134</v>
      </c>
      <c r="E9887" t="s">
        <v>38</v>
      </c>
      <c r="F9887">
        <v>95.96</v>
      </c>
      <c r="G9887">
        <v>166</v>
      </c>
      <c r="H9887">
        <v>1643.4</v>
      </c>
      <c r="I9887">
        <v>7</v>
      </c>
      <c r="J9887">
        <v>92</v>
      </c>
      <c r="K9887">
        <v>61</v>
      </c>
      <c r="L9887">
        <v>603.9</v>
      </c>
      <c r="M9887" t="s">
        <v>22</v>
      </c>
      <c r="N9887" t="s">
        <v>150</v>
      </c>
      <c r="O9887" t="s">
        <v>94</v>
      </c>
      <c r="P9887">
        <v>8</v>
      </c>
      <c r="Q9887" t="s">
        <v>25</v>
      </c>
    </row>
    <row r="9888" spans="1:17" hidden="1" x14ac:dyDescent="0.3">
      <c r="A9888" t="s">
        <v>39</v>
      </c>
      <c r="B9888" t="s">
        <v>10175</v>
      </c>
      <c r="C9888" t="s">
        <v>195</v>
      </c>
      <c r="D9888" t="s">
        <v>88</v>
      </c>
      <c r="E9888" t="s">
        <v>38</v>
      </c>
      <c r="F9888">
        <v>91.3</v>
      </c>
      <c r="G9888">
        <v>85</v>
      </c>
      <c r="H9888">
        <v>4305.25</v>
      </c>
      <c r="I9888">
        <v>26</v>
      </c>
      <c r="J9888">
        <v>20</v>
      </c>
      <c r="K9888">
        <v>10</v>
      </c>
      <c r="L9888">
        <v>506.5</v>
      </c>
      <c r="M9888" t="s">
        <v>156</v>
      </c>
      <c r="N9888" t="s">
        <v>370</v>
      </c>
      <c r="O9888" t="s">
        <v>190</v>
      </c>
      <c r="P9888">
        <v>10</v>
      </c>
      <c r="Q9888" t="s">
        <v>25</v>
      </c>
    </row>
    <row r="9889" spans="1:17" hidden="1" x14ac:dyDescent="0.3">
      <c r="A9889" t="s">
        <v>435</v>
      </c>
      <c r="B9889" t="s">
        <v>10176</v>
      </c>
      <c r="C9889" t="s">
        <v>77</v>
      </c>
      <c r="D9889" t="s">
        <v>60</v>
      </c>
      <c r="E9889" t="s">
        <v>21</v>
      </c>
      <c r="F9889">
        <v>14.06</v>
      </c>
      <c r="G9889">
        <v>111</v>
      </c>
      <c r="H9889">
        <v>5740.92</v>
      </c>
      <c r="I9889">
        <v>34</v>
      </c>
      <c r="J9889">
        <v>37</v>
      </c>
      <c r="K9889">
        <v>107</v>
      </c>
      <c r="L9889">
        <v>5534.04</v>
      </c>
      <c r="M9889" t="s">
        <v>210</v>
      </c>
      <c r="N9889" t="s">
        <v>388</v>
      </c>
      <c r="O9889" t="s">
        <v>435</v>
      </c>
      <c r="P9889">
        <v>5</v>
      </c>
      <c r="Q9889" t="s">
        <v>25</v>
      </c>
    </row>
    <row r="9890" spans="1:17" hidden="1" x14ac:dyDescent="0.3">
      <c r="A9890" t="s">
        <v>68</v>
      </c>
      <c r="B9890" t="s">
        <v>10177</v>
      </c>
      <c r="C9890" t="s">
        <v>141</v>
      </c>
      <c r="D9890" t="s">
        <v>88</v>
      </c>
      <c r="E9890" t="s">
        <v>30</v>
      </c>
      <c r="F9890">
        <v>79.41</v>
      </c>
      <c r="G9890">
        <v>195</v>
      </c>
      <c r="H9890">
        <v>12146.55</v>
      </c>
      <c r="I9890">
        <v>20</v>
      </c>
      <c r="J9890">
        <v>23</v>
      </c>
      <c r="K9890">
        <v>169</v>
      </c>
      <c r="L9890">
        <v>10527.01</v>
      </c>
      <c r="M9890" t="s">
        <v>22</v>
      </c>
      <c r="N9890" t="s">
        <v>111</v>
      </c>
      <c r="O9890" t="s">
        <v>385</v>
      </c>
      <c r="P9890">
        <v>1</v>
      </c>
      <c r="Q9890" t="s">
        <v>50</v>
      </c>
    </row>
    <row r="9891" spans="1:17" hidden="1" x14ac:dyDescent="0.3">
      <c r="A9891" t="s">
        <v>159</v>
      </c>
      <c r="B9891" t="s">
        <v>10178</v>
      </c>
      <c r="C9891" t="s">
        <v>133</v>
      </c>
      <c r="D9891" t="s">
        <v>134</v>
      </c>
      <c r="E9891" t="s">
        <v>38</v>
      </c>
      <c r="F9891">
        <v>31.2</v>
      </c>
      <c r="G9891">
        <v>146</v>
      </c>
      <c r="H9891">
        <v>8539.5400000000009</v>
      </c>
      <c r="I9891">
        <v>31</v>
      </c>
      <c r="J9891">
        <v>97</v>
      </c>
      <c r="K9891">
        <v>13</v>
      </c>
      <c r="L9891">
        <v>760.37</v>
      </c>
      <c r="M9891" t="s">
        <v>305</v>
      </c>
      <c r="N9891" t="s">
        <v>332</v>
      </c>
      <c r="O9891" t="s">
        <v>171</v>
      </c>
      <c r="P9891">
        <v>7</v>
      </c>
      <c r="Q9891" t="s">
        <v>25</v>
      </c>
    </row>
    <row r="9892" spans="1:17" hidden="1" x14ac:dyDescent="0.3">
      <c r="A9892" t="s">
        <v>394</v>
      </c>
      <c r="B9892" t="s">
        <v>10179</v>
      </c>
      <c r="C9892" t="s">
        <v>103</v>
      </c>
      <c r="D9892" t="s">
        <v>67</v>
      </c>
      <c r="E9892" t="s">
        <v>21</v>
      </c>
      <c r="F9892">
        <v>80.08</v>
      </c>
      <c r="G9892">
        <v>148</v>
      </c>
      <c r="H9892">
        <v>162.80000000000001</v>
      </c>
      <c r="I9892">
        <v>41</v>
      </c>
      <c r="J9892">
        <v>61</v>
      </c>
      <c r="K9892">
        <v>22</v>
      </c>
      <c r="L9892">
        <v>24.2</v>
      </c>
      <c r="M9892" t="s">
        <v>218</v>
      </c>
      <c r="N9892" t="s">
        <v>244</v>
      </c>
      <c r="O9892" t="s">
        <v>125</v>
      </c>
      <c r="P9892">
        <v>6</v>
      </c>
      <c r="Q9892" t="s">
        <v>25</v>
      </c>
    </row>
    <row r="9893" spans="1:17" hidden="1" x14ac:dyDescent="0.3">
      <c r="A9893" t="s">
        <v>57</v>
      </c>
      <c r="B9893" t="s">
        <v>10180</v>
      </c>
      <c r="C9893" t="s">
        <v>215</v>
      </c>
      <c r="D9893" t="s">
        <v>134</v>
      </c>
      <c r="E9893" t="s">
        <v>30</v>
      </c>
      <c r="F9893">
        <v>21</v>
      </c>
      <c r="G9893">
        <v>71</v>
      </c>
      <c r="H9893">
        <v>2325.96</v>
      </c>
      <c r="I9893">
        <v>18</v>
      </c>
      <c r="J9893">
        <v>22</v>
      </c>
      <c r="K9893">
        <v>34</v>
      </c>
      <c r="L9893">
        <v>1113.8399999999999</v>
      </c>
      <c r="M9893" t="s">
        <v>80</v>
      </c>
      <c r="N9893" t="s">
        <v>177</v>
      </c>
      <c r="O9893" t="s">
        <v>55</v>
      </c>
      <c r="P9893">
        <v>3</v>
      </c>
      <c r="Q9893" t="s">
        <v>50</v>
      </c>
    </row>
    <row r="9894" spans="1:17" hidden="1" x14ac:dyDescent="0.3">
      <c r="A9894" t="s">
        <v>94</v>
      </c>
      <c r="B9894" t="s">
        <v>10181</v>
      </c>
      <c r="C9894" t="s">
        <v>223</v>
      </c>
      <c r="D9894" t="s">
        <v>37</v>
      </c>
      <c r="E9894" t="s">
        <v>38</v>
      </c>
      <c r="F9894">
        <v>50.04</v>
      </c>
      <c r="G9894">
        <v>113</v>
      </c>
      <c r="H9894">
        <v>1550.36</v>
      </c>
      <c r="I9894">
        <v>40</v>
      </c>
      <c r="J9894">
        <v>35</v>
      </c>
      <c r="K9894">
        <v>52</v>
      </c>
      <c r="L9894">
        <v>713.44</v>
      </c>
      <c r="M9894" t="s">
        <v>275</v>
      </c>
      <c r="N9894" t="s">
        <v>257</v>
      </c>
      <c r="O9894" t="s">
        <v>685</v>
      </c>
      <c r="P9894">
        <v>4</v>
      </c>
      <c r="Q9894" t="s">
        <v>42</v>
      </c>
    </row>
    <row r="9895" spans="1:17" hidden="1" x14ac:dyDescent="0.3">
      <c r="A9895" t="s">
        <v>34</v>
      </c>
      <c r="B9895" t="s">
        <v>10182</v>
      </c>
      <c r="C9895" t="s">
        <v>59</v>
      </c>
      <c r="D9895" t="s">
        <v>60</v>
      </c>
      <c r="E9895" t="s">
        <v>21</v>
      </c>
      <c r="F9895">
        <v>84.65</v>
      </c>
      <c r="G9895">
        <v>122</v>
      </c>
      <c r="H9895">
        <v>8726.66</v>
      </c>
      <c r="I9895">
        <v>21</v>
      </c>
      <c r="J9895">
        <v>61</v>
      </c>
      <c r="K9895">
        <v>12</v>
      </c>
      <c r="L9895">
        <v>858.36</v>
      </c>
      <c r="M9895" t="s">
        <v>162</v>
      </c>
      <c r="N9895" t="s">
        <v>184</v>
      </c>
      <c r="O9895" t="s">
        <v>249</v>
      </c>
      <c r="P9895">
        <v>10</v>
      </c>
      <c r="Q9895" t="s">
        <v>50</v>
      </c>
    </row>
    <row r="9896" spans="1:17" hidden="1" x14ac:dyDescent="0.3">
      <c r="A9896" t="s">
        <v>287</v>
      </c>
      <c r="B9896" t="s">
        <v>10183</v>
      </c>
      <c r="C9896" t="s">
        <v>45</v>
      </c>
      <c r="D9896" t="s">
        <v>46</v>
      </c>
      <c r="E9896" t="s">
        <v>30</v>
      </c>
      <c r="F9896">
        <v>40.82</v>
      </c>
      <c r="G9896">
        <v>194</v>
      </c>
      <c r="H9896">
        <v>17403.740000000002</v>
      </c>
      <c r="I9896">
        <v>23</v>
      </c>
      <c r="J9896">
        <v>64</v>
      </c>
      <c r="K9896">
        <v>129</v>
      </c>
      <c r="L9896">
        <v>11572.59</v>
      </c>
      <c r="M9896" t="s">
        <v>418</v>
      </c>
      <c r="N9896" t="s">
        <v>159</v>
      </c>
      <c r="O9896" t="s">
        <v>43</v>
      </c>
      <c r="P9896">
        <v>2</v>
      </c>
      <c r="Q9896" t="s">
        <v>25</v>
      </c>
    </row>
    <row r="9897" spans="1:17" hidden="1" x14ac:dyDescent="0.3">
      <c r="A9897" t="s">
        <v>448</v>
      </c>
      <c r="B9897" t="s">
        <v>10184</v>
      </c>
      <c r="C9897" t="s">
        <v>99</v>
      </c>
      <c r="D9897" t="s">
        <v>46</v>
      </c>
      <c r="E9897" t="s">
        <v>38</v>
      </c>
      <c r="F9897">
        <v>3.34</v>
      </c>
      <c r="G9897">
        <v>81</v>
      </c>
      <c r="H9897">
        <v>971.19</v>
      </c>
      <c r="I9897">
        <v>27</v>
      </c>
      <c r="J9897">
        <v>21</v>
      </c>
      <c r="K9897">
        <v>68</v>
      </c>
      <c r="L9897">
        <v>815.32</v>
      </c>
      <c r="M9897" t="s">
        <v>190</v>
      </c>
      <c r="N9897" t="s">
        <v>218</v>
      </c>
      <c r="O9897" t="s">
        <v>498</v>
      </c>
      <c r="P9897">
        <v>8</v>
      </c>
      <c r="Q9897" t="s">
        <v>25</v>
      </c>
    </row>
    <row r="9898" spans="1:17" hidden="1" x14ac:dyDescent="0.3">
      <c r="A9898" t="s">
        <v>230</v>
      </c>
      <c r="B9898" t="s">
        <v>10185</v>
      </c>
      <c r="C9898" t="s">
        <v>317</v>
      </c>
      <c r="D9898" t="s">
        <v>88</v>
      </c>
      <c r="E9898" t="s">
        <v>21</v>
      </c>
      <c r="F9898">
        <v>5.43</v>
      </c>
      <c r="G9898">
        <v>76</v>
      </c>
      <c r="H9898">
        <v>3861.56</v>
      </c>
      <c r="I9898">
        <v>44</v>
      </c>
      <c r="J9898">
        <v>30</v>
      </c>
      <c r="K9898">
        <v>53</v>
      </c>
      <c r="L9898">
        <v>2692.93</v>
      </c>
      <c r="M9898" t="s">
        <v>201</v>
      </c>
      <c r="N9898" t="s">
        <v>254</v>
      </c>
      <c r="O9898" t="s">
        <v>24</v>
      </c>
      <c r="P9898">
        <v>1</v>
      </c>
      <c r="Q9898" t="s">
        <v>42</v>
      </c>
    </row>
    <row r="9899" spans="1:17" hidden="1" x14ac:dyDescent="0.3">
      <c r="A9899" t="s">
        <v>109</v>
      </c>
      <c r="B9899" t="s">
        <v>10186</v>
      </c>
      <c r="C9899" t="s">
        <v>148</v>
      </c>
      <c r="D9899" t="s">
        <v>88</v>
      </c>
      <c r="E9899" t="s">
        <v>30</v>
      </c>
      <c r="F9899">
        <v>89.34</v>
      </c>
      <c r="G9899">
        <v>199</v>
      </c>
      <c r="H9899">
        <v>10545.01</v>
      </c>
      <c r="I9899">
        <v>47</v>
      </c>
      <c r="J9899">
        <v>75</v>
      </c>
      <c r="K9899">
        <v>118</v>
      </c>
      <c r="L9899">
        <v>6252.82</v>
      </c>
      <c r="M9899" t="s">
        <v>275</v>
      </c>
      <c r="N9899" t="s">
        <v>348</v>
      </c>
      <c r="O9899" t="s">
        <v>82</v>
      </c>
      <c r="P9899">
        <v>6</v>
      </c>
      <c r="Q9899" t="s">
        <v>25</v>
      </c>
    </row>
    <row r="9900" spans="1:17" hidden="1" x14ac:dyDescent="0.3">
      <c r="A9900" t="s">
        <v>293</v>
      </c>
      <c r="B9900" t="s">
        <v>10187</v>
      </c>
      <c r="C9900" t="s">
        <v>71</v>
      </c>
      <c r="D9900" t="s">
        <v>29</v>
      </c>
      <c r="E9900" t="s">
        <v>38</v>
      </c>
      <c r="F9900">
        <v>45.28</v>
      </c>
      <c r="G9900">
        <v>74</v>
      </c>
      <c r="H9900">
        <v>5606.98</v>
      </c>
      <c r="I9900">
        <v>25</v>
      </c>
      <c r="J9900">
        <v>59</v>
      </c>
      <c r="K9900">
        <v>62</v>
      </c>
      <c r="L9900">
        <v>4697.74</v>
      </c>
      <c r="M9900" t="s">
        <v>312</v>
      </c>
      <c r="N9900" t="s">
        <v>175</v>
      </c>
      <c r="O9900" t="s">
        <v>451</v>
      </c>
      <c r="P9900">
        <v>2</v>
      </c>
      <c r="Q9900" t="s">
        <v>42</v>
      </c>
    </row>
    <row r="9901" spans="1:17" x14ac:dyDescent="0.3">
      <c r="A9901" t="s">
        <v>254</v>
      </c>
      <c r="B9901" t="s">
        <v>10188</v>
      </c>
      <c r="C9901" t="s">
        <v>28</v>
      </c>
      <c r="D9901" t="s">
        <v>29</v>
      </c>
      <c r="E9901" t="s">
        <v>38</v>
      </c>
      <c r="F9901">
        <v>48.48</v>
      </c>
      <c r="G9901">
        <v>124</v>
      </c>
      <c r="H9901">
        <v>2864.4</v>
      </c>
      <c r="I9901">
        <v>47</v>
      </c>
      <c r="J9901">
        <v>35</v>
      </c>
      <c r="K9901">
        <v>122</v>
      </c>
      <c r="L9901">
        <v>2818.2</v>
      </c>
      <c r="M9901" t="s">
        <v>75</v>
      </c>
      <c r="N9901" t="s">
        <v>198</v>
      </c>
      <c r="O9901" t="s">
        <v>305</v>
      </c>
      <c r="P9901">
        <v>1</v>
      </c>
      <c r="Q9901" t="s">
        <v>42</v>
      </c>
    </row>
    <row r="9902" spans="1:17" hidden="1" x14ac:dyDescent="0.3">
      <c r="A9902" t="s">
        <v>230</v>
      </c>
      <c r="B9902" t="s">
        <v>10189</v>
      </c>
      <c r="C9902" t="s">
        <v>59</v>
      </c>
      <c r="D9902" t="s">
        <v>60</v>
      </c>
      <c r="E9902" t="s">
        <v>38</v>
      </c>
      <c r="F9902">
        <v>68.94</v>
      </c>
      <c r="G9902">
        <v>124</v>
      </c>
      <c r="H9902">
        <v>2802.4</v>
      </c>
      <c r="I9902">
        <v>11</v>
      </c>
      <c r="J9902">
        <v>88</v>
      </c>
      <c r="K9902">
        <v>77</v>
      </c>
      <c r="L9902">
        <v>1740.2</v>
      </c>
      <c r="M9902" t="s">
        <v>157</v>
      </c>
      <c r="N9902" t="s">
        <v>57</v>
      </c>
      <c r="O9902" t="s">
        <v>183</v>
      </c>
      <c r="P9902">
        <v>10</v>
      </c>
      <c r="Q9902" t="s">
        <v>25</v>
      </c>
    </row>
    <row r="9903" spans="1:17" hidden="1" x14ac:dyDescent="0.3">
      <c r="A9903" t="s">
        <v>40</v>
      </c>
      <c r="B9903" t="s">
        <v>10190</v>
      </c>
      <c r="C9903" t="s">
        <v>133</v>
      </c>
      <c r="D9903" t="s">
        <v>134</v>
      </c>
      <c r="E9903" t="s">
        <v>30</v>
      </c>
      <c r="F9903">
        <v>30.1</v>
      </c>
      <c r="G9903">
        <v>59</v>
      </c>
      <c r="H9903">
        <v>2640.25</v>
      </c>
      <c r="I9903">
        <v>18</v>
      </c>
      <c r="J9903">
        <v>97</v>
      </c>
      <c r="K9903">
        <v>14</v>
      </c>
      <c r="L9903">
        <v>626.5</v>
      </c>
      <c r="M9903" t="s">
        <v>125</v>
      </c>
      <c r="N9903" t="s">
        <v>152</v>
      </c>
      <c r="O9903" t="s">
        <v>435</v>
      </c>
      <c r="P9903">
        <v>5</v>
      </c>
      <c r="Q9903" t="s">
        <v>50</v>
      </c>
    </row>
    <row r="9904" spans="1:17" hidden="1" x14ac:dyDescent="0.3">
      <c r="A9904" t="s">
        <v>193</v>
      </c>
      <c r="B9904" t="s">
        <v>10191</v>
      </c>
      <c r="C9904" t="s">
        <v>36</v>
      </c>
      <c r="D9904" t="s">
        <v>37</v>
      </c>
      <c r="E9904" t="s">
        <v>38</v>
      </c>
      <c r="F9904">
        <v>48.66</v>
      </c>
      <c r="G9904">
        <v>86</v>
      </c>
      <c r="H9904">
        <v>5358.66</v>
      </c>
      <c r="I9904">
        <v>30</v>
      </c>
      <c r="J9904">
        <v>89</v>
      </c>
      <c r="K9904">
        <v>27</v>
      </c>
      <c r="L9904">
        <v>1682.37</v>
      </c>
      <c r="M9904" t="s">
        <v>469</v>
      </c>
      <c r="N9904" t="s">
        <v>136</v>
      </c>
      <c r="O9904" t="s">
        <v>324</v>
      </c>
      <c r="P9904">
        <v>5</v>
      </c>
      <c r="Q9904" t="s">
        <v>50</v>
      </c>
    </row>
    <row r="9905" spans="1:17" hidden="1" x14ac:dyDescent="0.3">
      <c r="A9905" t="s">
        <v>272</v>
      </c>
      <c r="B9905" t="s">
        <v>10192</v>
      </c>
      <c r="C9905" t="s">
        <v>77</v>
      </c>
      <c r="D9905" t="s">
        <v>60</v>
      </c>
      <c r="E9905" t="s">
        <v>21</v>
      </c>
      <c r="F9905">
        <v>14.06</v>
      </c>
      <c r="G9905">
        <v>113</v>
      </c>
      <c r="H9905">
        <v>6796.95</v>
      </c>
      <c r="I9905">
        <v>18</v>
      </c>
      <c r="J9905">
        <v>78</v>
      </c>
      <c r="K9905">
        <v>8</v>
      </c>
      <c r="L9905">
        <v>481.2</v>
      </c>
      <c r="M9905" t="s">
        <v>63</v>
      </c>
      <c r="N9905" t="s">
        <v>185</v>
      </c>
      <c r="O9905" t="s">
        <v>249</v>
      </c>
      <c r="P9905">
        <v>6</v>
      </c>
      <c r="Q9905" t="s">
        <v>25</v>
      </c>
    </row>
    <row r="9906" spans="1:17" x14ac:dyDescent="0.3">
      <c r="A9906" t="s">
        <v>334</v>
      </c>
      <c r="B9906" t="s">
        <v>10193</v>
      </c>
      <c r="C9906" t="s">
        <v>28</v>
      </c>
      <c r="D9906" t="s">
        <v>29</v>
      </c>
      <c r="E9906" t="s">
        <v>38</v>
      </c>
      <c r="F9906">
        <v>48.48</v>
      </c>
      <c r="G9906">
        <v>14</v>
      </c>
      <c r="H9906">
        <v>850.92</v>
      </c>
      <c r="I9906">
        <v>8</v>
      </c>
      <c r="J9906">
        <v>59</v>
      </c>
      <c r="K9906">
        <v>7</v>
      </c>
      <c r="L9906">
        <v>425.46</v>
      </c>
      <c r="M9906" t="s">
        <v>196</v>
      </c>
      <c r="N9906" t="s">
        <v>355</v>
      </c>
      <c r="O9906" t="s">
        <v>298</v>
      </c>
      <c r="P9906">
        <v>8</v>
      </c>
      <c r="Q9906" t="s">
        <v>42</v>
      </c>
    </row>
    <row r="9907" spans="1:17" hidden="1" x14ac:dyDescent="0.3">
      <c r="A9907" t="s">
        <v>170</v>
      </c>
      <c r="B9907" t="s">
        <v>10194</v>
      </c>
      <c r="C9907" t="s">
        <v>113</v>
      </c>
      <c r="D9907" t="s">
        <v>46</v>
      </c>
      <c r="E9907" t="s">
        <v>38</v>
      </c>
      <c r="F9907">
        <v>62.98</v>
      </c>
      <c r="G9907">
        <v>159</v>
      </c>
      <c r="H9907">
        <v>8315.7000000000007</v>
      </c>
      <c r="I9907">
        <v>22</v>
      </c>
      <c r="J9907">
        <v>36</v>
      </c>
      <c r="K9907">
        <v>18</v>
      </c>
      <c r="L9907">
        <v>941.4</v>
      </c>
      <c r="M9907" t="s">
        <v>94</v>
      </c>
      <c r="N9907" t="s">
        <v>230</v>
      </c>
      <c r="O9907" t="s">
        <v>198</v>
      </c>
      <c r="P9907">
        <v>4</v>
      </c>
      <c r="Q9907" t="s">
        <v>25</v>
      </c>
    </row>
    <row r="9908" spans="1:17" hidden="1" x14ac:dyDescent="0.3">
      <c r="A9908" t="s">
        <v>166</v>
      </c>
      <c r="B9908" t="s">
        <v>10195</v>
      </c>
      <c r="C9908" t="s">
        <v>353</v>
      </c>
      <c r="D9908" t="s">
        <v>29</v>
      </c>
      <c r="E9908" t="s">
        <v>21</v>
      </c>
      <c r="F9908">
        <v>93.74</v>
      </c>
      <c r="G9908">
        <v>42</v>
      </c>
      <c r="H9908">
        <v>949.2</v>
      </c>
      <c r="I9908">
        <v>26</v>
      </c>
      <c r="J9908">
        <v>86</v>
      </c>
      <c r="K9908">
        <v>13</v>
      </c>
      <c r="L9908">
        <v>293.8</v>
      </c>
      <c r="M9908" t="s">
        <v>150</v>
      </c>
      <c r="N9908" t="s">
        <v>142</v>
      </c>
      <c r="O9908" t="s">
        <v>173</v>
      </c>
      <c r="P9908">
        <v>3</v>
      </c>
      <c r="Q9908" t="s">
        <v>25</v>
      </c>
    </row>
    <row r="9909" spans="1:17" hidden="1" x14ac:dyDescent="0.3">
      <c r="A9909" t="s">
        <v>257</v>
      </c>
      <c r="B9909" t="s">
        <v>10196</v>
      </c>
      <c r="C9909" t="s">
        <v>141</v>
      </c>
      <c r="D9909" t="s">
        <v>88</v>
      </c>
      <c r="E9909" t="s">
        <v>30</v>
      </c>
      <c r="F9909">
        <v>79.41</v>
      </c>
      <c r="G9909">
        <v>44</v>
      </c>
      <c r="H9909">
        <v>630.96</v>
      </c>
      <c r="I9909">
        <v>43</v>
      </c>
      <c r="J9909">
        <v>36</v>
      </c>
      <c r="K9909">
        <v>25</v>
      </c>
      <c r="L9909">
        <v>358.5</v>
      </c>
      <c r="M9909" t="s">
        <v>355</v>
      </c>
      <c r="N9909" t="s">
        <v>275</v>
      </c>
      <c r="O9909" t="s">
        <v>234</v>
      </c>
      <c r="P9909">
        <v>7</v>
      </c>
      <c r="Q9909" t="s">
        <v>50</v>
      </c>
    </row>
    <row r="9910" spans="1:17" hidden="1" x14ac:dyDescent="0.3">
      <c r="A9910" t="s">
        <v>220</v>
      </c>
      <c r="B9910" t="s">
        <v>10197</v>
      </c>
      <c r="C9910" t="s">
        <v>359</v>
      </c>
      <c r="D9910" t="s">
        <v>60</v>
      </c>
      <c r="E9910" t="s">
        <v>30</v>
      </c>
      <c r="F9910">
        <v>26.3</v>
      </c>
      <c r="G9910">
        <v>48</v>
      </c>
      <c r="H9910">
        <v>4152.96</v>
      </c>
      <c r="I9910">
        <v>39</v>
      </c>
      <c r="J9910">
        <v>85</v>
      </c>
      <c r="K9910">
        <v>38</v>
      </c>
      <c r="L9910">
        <v>3287.76</v>
      </c>
      <c r="M9910" t="s">
        <v>179</v>
      </c>
      <c r="N9910" t="s">
        <v>34</v>
      </c>
      <c r="O9910" t="s">
        <v>95</v>
      </c>
      <c r="P9910">
        <v>4</v>
      </c>
      <c r="Q9910" t="s">
        <v>42</v>
      </c>
    </row>
    <row r="9911" spans="1:17" hidden="1" x14ac:dyDescent="0.3">
      <c r="A9911" t="s">
        <v>177</v>
      </c>
      <c r="B9911" t="s">
        <v>10198</v>
      </c>
      <c r="C9911" t="s">
        <v>315</v>
      </c>
      <c r="D9911" t="s">
        <v>37</v>
      </c>
      <c r="E9911" t="s">
        <v>38</v>
      </c>
      <c r="F9911">
        <v>84.88</v>
      </c>
      <c r="G9911">
        <v>200</v>
      </c>
      <c r="H9911">
        <v>15072</v>
      </c>
      <c r="I9911">
        <v>48</v>
      </c>
      <c r="J9911">
        <v>68</v>
      </c>
      <c r="K9911">
        <v>57</v>
      </c>
      <c r="L9911">
        <v>4295.5200000000004</v>
      </c>
      <c r="M9911" t="s">
        <v>123</v>
      </c>
      <c r="N9911" t="s">
        <v>139</v>
      </c>
      <c r="O9911" t="s">
        <v>498</v>
      </c>
      <c r="P9911">
        <v>1</v>
      </c>
      <c r="Q9911" t="s">
        <v>50</v>
      </c>
    </row>
    <row r="9912" spans="1:17" hidden="1" x14ac:dyDescent="0.3">
      <c r="A9912" t="s">
        <v>85</v>
      </c>
      <c r="B9912" t="s">
        <v>10199</v>
      </c>
      <c r="C9912" t="s">
        <v>315</v>
      </c>
      <c r="D9912" t="s">
        <v>37</v>
      </c>
      <c r="E9912" t="s">
        <v>21</v>
      </c>
      <c r="F9912">
        <v>86.75</v>
      </c>
      <c r="G9912">
        <v>104</v>
      </c>
      <c r="H9912">
        <v>6961.76</v>
      </c>
      <c r="I9912">
        <v>38</v>
      </c>
      <c r="J9912">
        <v>63</v>
      </c>
      <c r="K9912">
        <v>61</v>
      </c>
      <c r="L9912">
        <v>4083.34</v>
      </c>
      <c r="M9912" t="s">
        <v>226</v>
      </c>
      <c r="N9912" t="s">
        <v>115</v>
      </c>
      <c r="O9912" t="s">
        <v>153</v>
      </c>
      <c r="P9912">
        <v>6</v>
      </c>
      <c r="Q9912" t="s">
        <v>25</v>
      </c>
    </row>
    <row r="9913" spans="1:17" hidden="1" x14ac:dyDescent="0.3">
      <c r="A9913" t="s">
        <v>56</v>
      </c>
      <c r="B9913" t="s">
        <v>10200</v>
      </c>
      <c r="C9913" t="s">
        <v>261</v>
      </c>
      <c r="D9913" t="s">
        <v>20</v>
      </c>
      <c r="E9913" t="s">
        <v>30</v>
      </c>
      <c r="F9913">
        <v>50.94</v>
      </c>
      <c r="G9913">
        <v>133</v>
      </c>
      <c r="H9913">
        <v>12806.57</v>
      </c>
      <c r="I9913">
        <v>38</v>
      </c>
      <c r="J9913">
        <v>25</v>
      </c>
      <c r="K9913">
        <v>107</v>
      </c>
      <c r="L9913">
        <v>10303.030000000001</v>
      </c>
      <c r="M9913" t="s">
        <v>85</v>
      </c>
      <c r="N9913" t="s">
        <v>270</v>
      </c>
      <c r="O9913" t="s">
        <v>105</v>
      </c>
      <c r="P9913">
        <v>8</v>
      </c>
      <c r="Q9913" t="s">
        <v>42</v>
      </c>
    </row>
    <row r="9914" spans="1:17" hidden="1" x14ac:dyDescent="0.3">
      <c r="A9914" t="s">
        <v>153</v>
      </c>
      <c r="B9914" t="s">
        <v>10201</v>
      </c>
      <c r="C9914" t="s">
        <v>66</v>
      </c>
      <c r="D9914" t="s">
        <v>67</v>
      </c>
      <c r="E9914" t="s">
        <v>38</v>
      </c>
      <c r="F9914">
        <v>58.87</v>
      </c>
      <c r="G9914">
        <v>27</v>
      </c>
      <c r="H9914">
        <v>2220.75</v>
      </c>
      <c r="I9914">
        <v>34</v>
      </c>
      <c r="J9914">
        <v>57</v>
      </c>
      <c r="K9914">
        <v>12</v>
      </c>
      <c r="L9914">
        <v>987</v>
      </c>
      <c r="M9914" t="s">
        <v>189</v>
      </c>
      <c r="N9914" t="s">
        <v>355</v>
      </c>
      <c r="O9914" t="s">
        <v>324</v>
      </c>
      <c r="P9914">
        <v>3</v>
      </c>
      <c r="Q9914" t="s">
        <v>25</v>
      </c>
    </row>
    <row r="9915" spans="1:17" hidden="1" x14ac:dyDescent="0.3">
      <c r="A9915" t="s">
        <v>366</v>
      </c>
      <c r="B9915" t="s">
        <v>10202</v>
      </c>
      <c r="C9915" t="s">
        <v>165</v>
      </c>
      <c r="D9915" t="s">
        <v>134</v>
      </c>
      <c r="E9915" t="s">
        <v>21</v>
      </c>
      <c r="F9915">
        <v>74.680000000000007</v>
      </c>
      <c r="G9915">
        <v>125</v>
      </c>
      <c r="H9915">
        <v>1701.25</v>
      </c>
      <c r="I9915">
        <v>45</v>
      </c>
      <c r="J9915">
        <v>28</v>
      </c>
      <c r="K9915">
        <v>110</v>
      </c>
      <c r="L9915">
        <v>1497.1</v>
      </c>
      <c r="M9915" t="s">
        <v>298</v>
      </c>
      <c r="N9915" t="s">
        <v>326</v>
      </c>
      <c r="O9915" t="s">
        <v>47</v>
      </c>
      <c r="P9915">
        <v>8</v>
      </c>
      <c r="Q9915" t="s">
        <v>50</v>
      </c>
    </row>
    <row r="9916" spans="1:17" hidden="1" x14ac:dyDescent="0.3">
      <c r="A9916" t="s">
        <v>105</v>
      </c>
      <c r="B9916" t="s">
        <v>10203</v>
      </c>
      <c r="C9916" t="s">
        <v>113</v>
      </c>
      <c r="D9916" t="s">
        <v>46</v>
      </c>
      <c r="E9916" t="s">
        <v>30</v>
      </c>
      <c r="F9916">
        <v>68.19</v>
      </c>
      <c r="G9916">
        <v>63</v>
      </c>
      <c r="H9916">
        <v>6184.08</v>
      </c>
      <c r="I9916">
        <v>17</v>
      </c>
      <c r="J9916">
        <v>38</v>
      </c>
      <c r="K9916">
        <v>21</v>
      </c>
      <c r="L9916">
        <v>2061.36</v>
      </c>
      <c r="M9916" t="s">
        <v>342</v>
      </c>
      <c r="N9916" t="s">
        <v>327</v>
      </c>
      <c r="O9916" t="s">
        <v>150</v>
      </c>
      <c r="P9916">
        <v>5</v>
      </c>
      <c r="Q9916" t="s">
        <v>50</v>
      </c>
    </row>
    <row r="9917" spans="1:17" hidden="1" x14ac:dyDescent="0.3">
      <c r="A9917" t="s">
        <v>218</v>
      </c>
      <c r="B9917" t="s">
        <v>10204</v>
      </c>
      <c r="C9917" t="s">
        <v>128</v>
      </c>
      <c r="D9917" t="s">
        <v>46</v>
      </c>
      <c r="E9917" t="s">
        <v>30</v>
      </c>
      <c r="F9917">
        <v>57.56</v>
      </c>
      <c r="G9917">
        <v>111</v>
      </c>
      <c r="H9917">
        <v>8935.5</v>
      </c>
      <c r="I9917">
        <v>37</v>
      </c>
      <c r="J9917">
        <v>93</v>
      </c>
      <c r="K9917">
        <v>67</v>
      </c>
      <c r="L9917">
        <v>5393.5</v>
      </c>
      <c r="M9917" t="s">
        <v>41</v>
      </c>
      <c r="N9917" t="s">
        <v>252</v>
      </c>
      <c r="O9917" t="s">
        <v>51</v>
      </c>
      <c r="P9917">
        <v>9</v>
      </c>
      <c r="Q9917" t="s">
        <v>42</v>
      </c>
    </row>
    <row r="9918" spans="1:17" hidden="1" x14ac:dyDescent="0.3">
      <c r="A9918" t="s">
        <v>190</v>
      </c>
      <c r="B9918" t="s">
        <v>10205</v>
      </c>
      <c r="C9918" t="s">
        <v>317</v>
      </c>
      <c r="D9918" t="s">
        <v>88</v>
      </c>
      <c r="E9918" t="s">
        <v>38</v>
      </c>
      <c r="F9918">
        <v>54.24</v>
      </c>
      <c r="G9918">
        <v>188</v>
      </c>
      <c r="H9918">
        <v>5621.2</v>
      </c>
      <c r="I9918">
        <v>46</v>
      </c>
      <c r="J9918">
        <v>88</v>
      </c>
      <c r="K9918">
        <v>27</v>
      </c>
      <c r="L9918">
        <v>807.3</v>
      </c>
      <c r="M9918" t="s">
        <v>189</v>
      </c>
      <c r="N9918" t="s">
        <v>264</v>
      </c>
      <c r="O9918" t="s">
        <v>116</v>
      </c>
      <c r="P9918">
        <v>1</v>
      </c>
      <c r="Q9918" t="s">
        <v>25</v>
      </c>
    </row>
    <row r="9919" spans="1:17" hidden="1" x14ac:dyDescent="0.3">
      <c r="A9919" t="s">
        <v>370</v>
      </c>
      <c r="B9919" t="s">
        <v>10206</v>
      </c>
      <c r="C9919" t="s">
        <v>353</v>
      </c>
      <c r="D9919" t="s">
        <v>29</v>
      </c>
      <c r="E9919" t="s">
        <v>21</v>
      </c>
      <c r="F9919">
        <v>93.74</v>
      </c>
      <c r="G9919">
        <v>144</v>
      </c>
      <c r="H9919">
        <v>13996.8</v>
      </c>
      <c r="I9919">
        <v>32</v>
      </c>
      <c r="J9919">
        <v>42</v>
      </c>
      <c r="K9919">
        <v>137</v>
      </c>
      <c r="L9919">
        <v>13316.4</v>
      </c>
      <c r="M9919" t="s">
        <v>143</v>
      </c>
      <c r="N9919" t="s">
        <v>125</v>
      </c>
      <c r="O9919" t="s">
        <v>130</v>
      </c>
      <c r="P9919">
        <v>5</v>
      </c>
      <c r="Q9919" t="s">
        <v>42</v>
      </c>
    </row>
    <row r="9920" spans="1:17" hidden="1" x14ac:dyDescent="0.3">
      <c r="A9920" t="s">
        <v>268</v>
      </c>
      <c r="B9920" t="s">
        <v>10207</v>
      </c>
      <c r="C9920" t="s">
        <v>205</v>
      </c>
      <c r="D9920" t="s">
        <v>46</v>
      </c>
      <c r="E9920" t="s">
        <v>30</v>
      </c>
      <c r="F9920">
        <v>50.01</v>
      </c>
      <c r="G9920">
        <v>25</v>
      </c>
      <c r="H9920">
        <v>2096.5</v>
      </c>
      <c r="I9920">
        <v>19</v>
      </c>
      <c r="J9920">
        <v>75</v>
      </c>
      <c r="K9920">
        <v>25</v>
      </c>
      <c r="L9920">
        <v>2096.5</v>
      </c>
      <c r="M9920" t="s">
        <v>40</v>
      </c>
      <c r="N9920" t="s">
        <v>254</v>
      </c>
      <c r="O9920" t="s">
        <v>783</v>
      </c>
      <c r="P9920">
        <v>10</v>
      </c>
      <c r="Q9920" t="s">
        <v>25</v>
      </c>
    </row>
    <row r="9921" spans="1:17" hidden="1" x14ac:dyDescent="0.3">
      <c r="A9921" t="s">
        <v>313</v>
      </c>
      <c r="B9921" t="s">
        <v>10208</v>
      </c>
      <c r="C9921" t="s">
        <v>133</v>
      </c>
      <c r="D9921" t="s">
        <v>134</v>
      </c>
      <c r="E9921" t="s">
        <v>38</v>
      </c>
      <c r="F9921">
        <v>31.2</v>
      </c>
      <c r="G9921">
        <v>50</v>
      </c>
      <c r="H9921">
        <v>1343</v>
      </c>
      <c r="I9921">
        <v>40</v>
      </c>
      <c r="J9921">
        <v>71</v>
      </c>
      <c r="K9921">
        <v>1</v>
      </c>
      <c r="L9921">
        <v>26.86</v>
      </c>
      <c r="M9921" t="s">
        <v>74</v>
      </c>
      <c r="N9921" t="s">
        <v>91</v>
      </c>
      <c r="O9921" t="s">
        <v>249</v>
      </c>
      <c r="P9921">
        <v>7</v>
      </c>
      <c r="Q9921" t="s">
        <v>42</v>
      </c>
    </row>
    <row r="9922" spans="1:17" hidden="1" x14ac:dyDescent="0.3">
      <c r="A9922" t="s">
        <v>109</v>
      </c>
      <c r="B9922" t="s">
        <v>10209</v>
      </c>
      <c r="C9922" t="s">
        <v>45</v>
      </c>
      <c r="D9922" t="s">
        <v>46</v>
      </c>
      <c r="E9922" t="s">
        <v>21</v>
      </c>
      <c r="F9922">
        <v>54.87</v>
      </c>
      <c r="G9922">
        <v>78</v>
      </c>
      <c r="H9922">
        <v>5759.52</v>
      </c>
      <c r="I9922">
        <v>44</v>
      </c>
      <c r="J9922">
        <v>29</v>
      </c>
      <c r="K9922">
        <v>44</v>
      </c>
      <c r="L9922">
        <v>3248.96</v>
      </c>
      <c r="M9922" t="s">
        <v>394</v>
      </c>
      <c r="N9922" t="s">
        <v>242</v>
      </c>
      <c r="O9922" t="s">
        <v>266</v>
      </c>
      <c r="P9922">
        <v>7</v>
      </c>
      <c r="Q9922" t="s">
        <v>25</v>
      </c>
    </row>
    <row r="9923" spans="1:17" hidden="1" x14ac:dyDescent="0.3">
      <c r="A9923" t="s">
        <v>83</v>
      </c>
      <c r="B9923" t="s">
        <v>10210</v>
      </c>
      <c r="C9923" t="s">
        <v>165</v>
      </c>
      <c r="D9923" t="s">
        <v>134</v>
      </c>
      <c r="E9923" t="s">
        <v>30</v>
      </c>
      <c r="F9923">
        <v>54.17</v>
      </c>
      <c r="G9923">
        <v>128</v>
      </c>
      <c r="H9923">
        <v>3787.52</v>
      </c>
      <c r="I9923">
        <v>48</v>
      </c>
      <c r="J9923">
        <v>37</v>
      </c>
      <c r="K9923">
        <v>13</v>
      </c>
      <c r="L9923">
        <v>384.67</v>
      </c>
      <c r="M9923" t="s">
        <v>277</v>
      </c>
      <c r="N9923" t="s">
        <v>370</v>
      </c>
      <c r="O9923" t="s">
        <v>378</v>
      </c>
      <c r="P9923">
        <v>5</v>
      </c>
      <c r="Q9923" t="s">
        <v>50</v>
      </c>
    </row>
    <row r="9924" spans="1:17" hidden="1" x14ac:dyDescent="0.3">
      <c r="A9924" t="s">
        <v>108</v>
      </c>
      <c r="B9924" t="s">
        <v>10211</v>
      </c>
      <c r="C9924" t="s">
        <v>66</v>
      </c>
      <c r="D9924" t="s">
        <v>67</v>
      </c>
      <c r="E9924" t="s">
        <v>21</v>
      </c>
      <c r="F9924">
        <v>20.64</v>
      </c>
      <c r="G9924">
        <v>81</v>
      </c>
      <c r="H9924">
        <v>6191.64</v>
      </c>
      <c r="I9924">
        <v>15</v>
      </c>
      <c r="J9924">
        <v>87</v>
      </c>
      <c r="K9924">
        <v>17</v>
      </c>
      <c r="L9924">
        <v>1299.48</v>
      </c>
      <c r="M9924" t="s">
        <v>156</v>
      </c>
      <c r="N9924" t="s">
        <v>196</v>
      </c>
      <c r="O9924" t="s">
        <v>74</v>
      </c>
      <c r="P9924">
        <v>6</v>
      </c>
      <c r="Q9924" t="s">
        <v>50</v>
      </c>
    </row>
    <row r="9925" spans="1:17" hidden="1" x14ac:dyDescent="0.3">
      <c r="A9925" t="s">
        <v>279</v>
      </c>
      <c r="B9925" t="s">
        <v>10212</v>
      </c>
      <c r="C9925" t="s">
        <v>200</v>
      </c>
      <c r="D9925" t="s">
        <v>29</v>
      </c>
      <c r="E9925" t="s">
        <v>38</v>
      </c>
      <c r="F9925">
        <v>88.57</v>
      </c>
      <c r="G9925">
        <v>80</v>
      </c>
      <c r="H9925">
        <v>3016</v>
      </c>
      <c r="I9925">
        <v>45</v>
      </c>
      <c r="J9925">
        <v>79</v>
      </c>
      <c r="K9925">
        <v>59</v>
      </c>
      <c r="L9925">
        <v>2224.3000000000002</v>
      </c>
      <c r="M9925" t="s">
        <v>216</v>
      </c>
      <c r="N9925" t="s">
        <v>435</v>
      </c>
      <c r="O9925" t="s">
        <v>185</v>
      </c>
      <c r="P9925">
        <v>6</v>
      </c>
      <c r="Q9925" t="s">
        <v>50</v>
      </c>
    </row>
    <row r="9926" spans="1:17" hidden="1" x14ac:dyDescent="0.3">
      <c r="A9926" t="s">
        <v>394</v>
      </c>
      <c r="B9926" t="s">
        <v>10213</v>
      </c>
      <c r="C9926" t="s">
        <v>169</v>
      </c>
      <c r="D9926" t="s">
        <v>20</v>
      </c>
      <c r="E9926" t="s">
        <v>21</v>
      </c>
      <c r="F9926">
        <v>30.17</v>
      </c>
      <c r="G9926">
        <v>36</v>
      </c>
      <c r="H9926">
        <v>59.4</v>
      </c>
      <c r="I9926">
        <v>43</v>
      </c>
      <c r="J9926">
        <v>67</v>
      </c>
      <c r="K9926">
        <v>31</v>
      </c>
      <c r="L9926">
        <v>51.15</v>
      </c>
      <c r="M9926" t="s">
        <v>146</v>
      </c>
      <c r="N9926" t="s">
        <v>139</v>
      </c>
      <c r="O9926" t="s">
        <v>400</v>
      </c>
      <c r="P9926">
        <v>3</v>
      </c>
      <c r="Q9926" t="s">
        <v>42</v>
      </c>
    </row>
    <row r="9927" spans="1:17" hidden="1" x14ac:dyDescent="0.3">
      <c r="A9927" t="s">
        <v>451</v>
      </c>
      <c r="B9927" t="s">
        <v>10214</v>
      </c>
      <c r="C9927" t="s">
        <v>261</v>
      </c>
      <c r="D9927" t="s">
        <v>20</v>
      </c>
      <c r="E9927" t="s">
        <v>30</v>
      </c>
      <c r="F9927">
        <v>50.94</v>
      </c>
      <c r="G9927">
        <v>76</v>
      </c>
      <c r="H9927">
        <v>7483.72</v>
      </c>
      <c r="I9927">
        <v>38</v>
      </c>
      <c r="J9927">
        <v>44</v>
      </c>
      <c r="K9927">
        <v>68</v>
      </c>
      <c r="L9927">
        <v>6695.96</v>
      </c>
      <c r="M9927" t="s">
        <v>170</v>
      </c>
      <c r="N9927" t="s">
        <v>83</v>
      </c>
      <c r="O9927" t="s">
        <v>80</v>
      </c>
      <c r="P9927">
        <v>3</v>
      </c>
      <c r="Q9927" t="s">
        <v>50</v>
      </c>
    </row>
    <row r="9928" spans="1:17" hidden="1" x14ac:dyDescent="0.3">
      <c r="A9928" t="s">
        <v>277</v>
      </c>
      <c r="B9928" t="s">
        <v>10215</v>
      </c>
      <c r="C9928" t="s">
        <v>59</v>
      </c>
      <c r="D9928" t="s">
        <v>60</v>
      </c>
      <c r="E9928" t="s">
        <v>38</v>
      </c>
      <c r="F9928">
        <v>68.94</v>
      </c>
      <c r="G9928">
        <v>37</v>
      </c>
      <c r="H9928">
        <v>280.08999999999997</v>
      </c>
      <c r="I9928">
        <v>19</v>
      </c>
      <c r="J9928">
        <v>73</v>
      </c>
      <c r="K9928">
        <v>12</v>
      </c>
      <c r="L9928">
        <v>90.84</v>
      </c>
      <c r="M9928" t="s">
        <v>23</v>
      </c>
      <c r="N9928" t="s">
        <v>56</v>
      </c>
      <c r="O9928" t="s">
        <v>826</v>
      </c>
      <c r="P9928">
        <v>10</v>
      </c>
      <c r="Q9928" t="s">
        <v>50</v>
      </c>
    </row>
    <row r="9929" spans="1:17" hidden="1" x14ac:dyDescent="0.3">
      <c r="A9929" t="s">
        <v>210</v>
      </c>
      <c r="B9929" t="s">
        <v>10216</v>
      </c>
      <c r="C9929" t="s">
        <v>297</v>
      </c>
      <c r="D9929" t="s">
        <v>60</v>
      </c>
      <c r="E9929" t="s">
        <v>21</v>
      </c>
      <c r="F9929">
        <v>36.22</v>
      </c>
      <c r="G9929">
        <v>45</v>
      </c>
      <c r="H9929">
        <v>4203.45</v>
      </c>
      <c r="I9929">
        <v>17</v>
      </c>
      <c r="J9929">
        <v>95</v>
      </c>
      <c r="K9929">
        <v>31</v>
      </c>
      <c r="L9929">
        <v>2895.71</v>
      </c>
      <c r="M9929" t="s">
        <v>201</v>
      </c>
      <c r="N9929" t="s">
        <v>33</v>
      </c>
      <c r="O9929" t="s">
        <v>345</v>
      </c>
      <c r="P9929">
        <v>8</v>
      </c>
      <c r="Q9929" t="s">
        <v>50</v>
      </c>
    </row>
    <row r="9930" spans="1:17" hidden="1" x14ac:dyDescent="0.3">
      <c r="A9930" t="s">
        <v>34</v>
      </c>
      <c r="B9930" t="s">
        <v>10217</v>
      </c>
      <c r="C9930" t="s">
        <v>113</v>
      </c>
      <c r="D9930" t="s">
        <v>46</v>
      </c>
      <c r="E9930" t="s">
        <v>30</v>
      </c>
      <c r="F9930">
        <v>68.19</v>
      </c>
      <c r="G9930">
        <v>114</v>
      </c>
      <c r="H9930">
        <v>2903.58</v>
      </c>
      <c r="I9930">
        <v>30</v>
      </c>
      <c r="J9930">
        <v>28</v>
      </c>
      <c r="K9930">
        <v>110</v>
      </c>
      <c r="L9930">
        <v>2801.7</v>
      </c>
      <c r="M9930" t="s">
        <v>212</v>
      </c>
      <c r="N9930" t="s">
        <v>123</v>
      </c>
      <c r="O9930" t="s">
        <v>130</v>
      </c>
      <c r="P9930">
        <v>8</v>
      </c>
      <c r="Q9930" t="s">
        <v>50</v>
      </c>
    </row>
    <row r="9931" spans="1:17" x14ac:dyDescent="0.3">
      <c r="A9931" t="s">
        <v>332</v>
      </c>
      <c r="B9931" t="s">
        <v>10218</v>
      </c>
      <c r="C9931" t="s">
        <v>28</v>
      </c>
      <c r="D9931" t="s">
        <v>29</v>
      </c>
      <c r="E9931" t="s">
        <v>21</v>
      </c>
      <c r="F9931">
        <v>13.82</v>
      </c>
      <c r="G9931">
        <v>122</v>
      </c>
      <c r="H9931">
        <v>2368.02</v>
      </c>
      <c r="I9931">
        <v>28</v>
      </c>
      <c r="J9931">
        <v>89</v>
      </c>
      <c r="K9931">
        <v>52</v>
      </c>
      <c r="L9931">
        <v>1009.32</v>
      </c>
      <c r="M9931" t="s">
        <v>111</v>
      </c>
      <c r="N9931" t="s">
        <v>47</v>
      </c>
      <c r="O9931" t="s">
        <v>277</v>
      </c>
      <c r="P9931">
        <v>10</v>
      </c>
      <c r="Q9931" t="s">
        <v>50</v>
      </c>
    </row>
    <row r="9932" spans="1:17" hidden="1" x14ac:dyDescent="0.3">
      <c r="A9932" t="s">
        <v>149</v>
      </c>
      <c r="B9932" t="s">
        <v>10219</v>
      </c>
      <c r="C9932" t="s">
        <v>155</v>
      </c>
      <c r="D9932" t="s">
        <v>67</v>
      </c>
      <c r="E9932" t="s">
        <v>21</v>
      </c>
      <c r="F9932">
        <v>67.290000000000006</v>
      </c>
      <c r="G9932">
        <v>76</v>
      </c>
      <c r="H9932">
        <v>3421.52</v>
      </c>
      <c r="I9932">
        <v>6</v>
      </c>
      <c r="J9932">
        <v>54</v>
      </c>
      <c r="K9932">
        <v>71</v>
      </c>
      <c r="L9932">
        <v>3196.42</v>
      </c>
      <c r="M9932" t="s">
        <v>73</v>
      </c>
      <c r="N9932" t="s">
        <v>139</v>
      </c>
      <c r="O9932" t="s">
        <v>446</v>
      </c>
      <c r="P9932">
        <v>1</v>
      </c>
      <c r="Q9932" t="s">
        <v>25</v>
      </c>
    </row>
    <row r="9933" spans="1:17" hidden="1" x14ac:dyDescent="0.3">
      <c r="A9933" t="s">
        <v>451</v>
      </c>
      <c r="B9933" t="s">
        <v>10220</v>
      </c>
      <c r="C9933" t="s">
        <v>161</v>
      </c>
      <c r="D9933" t="s">
        <v>67</v>
      </c>
      <c r="E9933" t="s">
        <v>30</v>
      </c>
      <c r="F9933">
        <v>17.920000000000002</v>
      </c>
      <c r="G9933">
        <v>161</v>
      </c>
      <c r="H9933">
        <v>3236.1</v>
      </c>
      <c r="I9933">
        <v>20</v>
      </c>
      <c r="J9933">
        <v>34</v>
      </c>
      <c r="K9933">
        <v>92</v>
      </c>
      <c r="L9933">
        <v>1849.2</v>
      </c>
      <c r="M9933" t="s">
        <v>335</v>
      </c>
      <c r="N9933" t="s">
        <v>249</v>
      </c>
      <c r="O9933" t="s">
        <v>178</v>
      </c>
      <c r="P9933">
        <v>4</v>
      </c>
      <c r="Q9933" t="s">
        <v>42</v>
      </c>
    </row>
    <row r="9934" spans="1:17" hidden="1" x14ac:dyDescent="0.3">
      <c r="A9934" t="s">
        <v>342</v>
      </c>
      <c r="B9934" t="s">
        <v>10221</v>
      </c>
      <c r="C9934" t="s">
        <v>215</v>
      </c>
      <c r="D9934" t="s">
        <v>134</v>
      </c>
      <c r="E9934" t="s">
        <v>38</v>
      </c>
      <c r="F9934">
        <v>70.86</v>
      </c>
      <c r="G9934">
        <v>163</v>
      </c>
      <c r="H9934">
        <v>10859.06</v>
      </c>
      <c r="I9934">
        <v>45</v>
      </c>
      <c r="J9934">
        <v>69</v>
      </c>
      <c r="K9934">
        <v>33</v>
      </c>
      <c r="L9934">
        <v>2198.46</v>
      </c>
      <c r="M9934" t="s">
        <v>153</v>
      </c>
      <c r="N9934" t="s">
        <v>80</v>
      </c>
      <c r="O9934" t="s">
        <v>295</v>
      </c>
      <c r="P9934">
        <v>7</v>
      </c>
      <c r="Q9934" t="s">
        <v>25</v>
      </c>
    </row>
    <row r="9935" spans="1:17" hidden="1" x14ac:dyDescent="0.3">
      <c r="A9935" t="s">
        <v>409</v>
      </c>
      <c r="B9935" t="s">
        <v>10222</v>
      </c>
      <c r="C9935" t="s">
        <v>195</v>
      </c>
      <c r="D9935" t="s">
        <v>88</v>
      </c>
      <c r="E9935" t="s">
        <v>21</v>
      </c>
      <c r="F9935">
        <v>34.17</v>
      </c>
      <c r="G9935">
        <v>123</v>
      </c>
      <c r="H9935">
        <v>8504.2199999999993</v>
      </c>
      <c r="I9935">
        <v>36</v>
      </c>
      <c r="J9935">
        <v>45</v>
      </c>
      <c r="K9935">
        <v>20</v>
      </c>
      <c r="L9935">
        <v>1382.8</v>
      </c>
      <c r="M9935" t="s">
        <v>49</v>
      </c>
      <c r="N9935" t="s">
        <v>118</v>
      </c>
      <c r="O9935" t="s">
        <v>332</v>
      </c>
      <c r="P9935">
        <v>2</v>
      </c>
      <c r="Q9935" t="s">
        <v>42</v>
      </c>
    </row>
    <row r="9936" spans="1:17" hidden="1" x14ac:dyDescent="0.3">
      <c r="A9936" t="s">
        <v>179</v>
      </c>
      <c r="B9936" t="s">
        <v>10223</v>
      </c>
      <c r="C9936" t="s">
        <v>195</v>
      </c>
      <c r="D9936" t="s">
        <v>88</v>
      </c>
      <c r="E9936" t="s">
        <v>21</v>
      </c>
      <c r="F9936">
        <v>34.17</v>
      </c>
      <c r="G9936">
        <v>120</v>
      </c>
      <c r="H9936">
        <v>2664</v>
      </c>
      <c r="I9936">
        <v>40</v>
      </c>
      <c r="J9936">
        <v>98</v>
      </c>
      <c r="K9936">
        <v>101</v>
      </c>
      <c r="L9936">
        <v>2242.1999999999998</v>
      </c>
      <c r="M9936" t="s">
        <v>193</v>
      </c>
      <c r="N9936" t="s">
        <v>378</v>
      </c>
      <c r="O9936" t="s">
        <v>366</v>
      </c>
      <c r="P9936">
        <v>5</v>
      </c>
      <c r="Q9936" t="s">
        <v>42</v>
      </c>
    </row>
    <row r="9937" spans="1:17" hidden="1" x14ac:dyDescent="0.3">
      <c r="A9937" t="s">
        <v>266</v>
      </c>
      <c r="B9937" t="s">
        <v>10224</v>
      </c>
      <c r="C9937" t="s">
        <v>133</v>
      </c>
      <c r="D9937" t="s">
        <v>134</v>
      </c>
      <c r="E9937" t="s">
        <v>30</v>
      </c>
      <c r="F9937">
        <v>30.1</v>
      </c>
      <c r="G9937">
        <v>51</v>
      </c>
      <c r="H9937">
        <v>3164.04</v>
      </c>
      <c r="I9937">
        <v>24</v>
      </c>
      <c r="J9937">
        <v>62</v>
      </c>
      <c r="K9937">
        <v>28</v>
      </c>
      <c r="L9937">
        <v>1737.12</v>
      </c>
      <c r="M9937" t="s">
        <v>33</v>
      </c>
      <c r="N9937" t="s">
        <v>184</v>
      </c>
      <c r="O9937" t="s">
        <v>116</v>
      </c>
      <c r="P9937">
        <v>1</v>
      </c>
      <c r="Q9937" t="s">
        <v>25</v>
      </c>
    </row>
    <row r="9938" spans="1:17" hidden="1" x14ac:dyDescent="0.3">
      <c r="A9938" t="s">
        <v>372</v>
      </c>
      <c r="B9938" t="s">
        <v>10225</v>
      </c>
      <c r="C9938" t="s">
        <v>113</v>
      </c>
      <c r="D9938" t="s">
        <v>46</v>
      </c>
      <c r="E9938" t="s">
        <v>38</v>
      </c>
      <c r="F9938">
        <v>62.98</v>
      </c>
      <c r="G9938">
        <v>165</v>
      </c>
      <c r="H9938">
        <v>15958.8</v>
      </c>
      <c r="I9938">
        <v>37</v>
      </c>
      <c r="J9938">
        <v>29</v>
      </c>
      <c r="K9938">
        <v>69</v>
      </c>
      <c r="L9938">
        <v>6673.68</v>
      </c>
      <c r="M9938" t="s">
        <v>287</v>
      </c>
      <c r="N9938" t="s">
        <v>135</v>
      </c>
      <c r="O9938" t="s">
        <v>388</v>
      </c>
      <c r="P9938">
        <v>1</v>
      </c>
      <c r="Q9938" t="s">
        <v>42</v>
      </c>
    </row>
    <row r="9939" spans="1:17" hidden="1" x14ac:dyDescent="0.3">
      <c r="A9939" t="s">
        <v>337</v>
      </c>
      <c r="B9939" t="s">
        <v>10226</v>
      </c>
      <c r="C9939" t="s">
        <v>261</v>
      </c>
      <c r="D9939" t="s">
        <v>20</v>
      </c>
      <c r="E9939" t="s">
        <v>21</v>
      </c>
      <c r="F9939">
        <v>76.069999999999993</v>
      </c>
      <c r="G9939">
        <v>83</v>
      </c>
      <c r="H9939">
        <v>4440.5</v>
      </c>
      <c r="I9939">
        <v>44</v>
      </c>
      <c r="J9939">
        <v>30</v>
      </c>
      <c r="K9939">
        <v>79</v>
      </c>
      <c r="L9939">
        <v>4226.5</v>
      </c>
      <c r="M9939" t="s">
        <v>153</v>
      </c>
      <c r="N9939" t="s">
        <v>351</v>
      </c>
      <c r="O9939" t="s">
        <v>153</v>
      </c>
      <c r="P9939">
        <v>10</v>
      </c>
      <c r="Q9939" t="s">
        <v>42</v>
      </c>
    </row>
    <row r="9940" spans="1:17" hidden="1" x14ac:dyDescent="0.3">
      <c r="A9940" t="s">
        <v>239</v>
      </c>
      <c r="B9940" t="s">
        <v>10227</v>
      </c>
      <c r="C9940" t="s">
        <v>195</v>
      </c>
      <c r="D9940" t="s">
        <v>88</v>
      </c>
      <c r="E9940" t="s">
        <v>30</v>
      </c>
      <c r="F9940">
        <v>30.21</v>
      </c>
      <c r="G9940">
        <v>24</v>
      </c>
      <c r="H9940">
        <v>2371.92</v>
      </c>
      <c r="I9940">
        <v>31</v>
      </c>
      <c r="J9940">
        <v>90</v>
      </c>
      <c r="K9940">
        <v>19</v>
      </c>
      <c r="L9940">
        <v>1877.77</v>
      </c>
      <c r="M9940" t="s">
        <v>125</v>
      </c>
      <c r="N9940" t="s">
        <v>94</v>
      </c>
      <c r="O9940" t="s">
        <v>153</v>
      </c>
      <c r="P9940">
        <v>2</v>
      </c>
      <c r="Q9940" t="s">
        <v>25</v>
      </c>
    </row>
    <row r="9941" spans="1:17" hidden="1" x14ac:dyDescent="0.3">
      <c r="A9941" t="s">
        <v>63</v>
      </c>
      <c r="B9941" t="s">
        <v>10228</v>
      </c>
      <c r="C9941" t="s">
        <v>241</v>
      </c>
      <c r="D9941" t="s">
        <v>134</v>
      </c>
      <c r="E9941" t="s">
        <v>38</v>
      </c>
      <c r="F9941">
        <v>57.51</v>
      </c>
      <c r="G9941">
        <v>12</v>
      </c>
      <c r="H9941">
        <v>702.6</v>
      </c>
      <c r="I9941">
        <v>7</v>
      </c>
      <c r="J9941">
        <v>34</v>
      </c>
      <c r="K9941">
        <v>0</v>
      </c>
      <c r="L9941">
        <v>0</v>
      </c>
      <c r="N9941" t="s">
        <v>51</v>
      </c>
      <c r="O9941" t="s">
        <v>135</v>
      </c>
      <c r="P9941">
        <v>10</v>
      </c>
      <c r="Q9941" t="s">
        <v>25</v>
      </c>
    </row>
    <row r="9942" spans="1:17" hidden="1" x14ac:dyDescent="0.3">
      <c r="A9942" t="s">
        <v>370</v>
      </c>
      <c r="B9942" t="s">
        <v>10229</v>
      </c>
      <c r="C9942" t="s">
        <v>66</v>
      </c>
      <c r="D9942" t="s">
        <v>67</v>
      </c>
      <c r="E9942" t="s">
        <v>21</v>
      </c>
      <c r="F9942">
        <v>20.64</v>
      </c>
      <c r="G9942">
        <v>64</v>
      </c>
      <c r="H9942">
        <v>470.4</v>
      </c>
      <c r="I9942">
        <v>24</v>
      </c>
      <c r="J9942">
        <v>95</v>
      </c>
      <c r="K9942">
        <v>24</v>
      </c>
      <c r="L9942">
        <v>176.4</v>
      </c>
      <c r="M9942" t="s">
        <v>157</v>
      </c>
      <c r="N9942" t="s">
        <v>388</v>
      </c>
      <c r="O9942" t="s">
        <v>263</v>
      </c>
      <c r="P9942">
        <v>8</v>
      </c>
      <c r="Q9942" t="s">
        <v>42</v>
      </c>
    </row>
    <row r="9943" spans="1:17" hidden="1" x14ac:dyDescent="0.3">
      <c r="A9943" t="s">
        <v>156</v>
      </c>
      <c r="B9943" t="s">
        <v>10230</v>
      </c>
      <c r="C9943" t="s">
        <v>187</v>
      </c>
      <c r="D9943" t="s">
        <v>54</v>
      </c>
      <c r="E9943" t="s">
        <v>38</v>
      </c>
      <c r="F9943">
        <v>60.07</v>
      </c>
      <c r="G9943">
        <v>110</v>
      </c>
      <c r="H9943">
        <v>9137.7000000000007</v>
      </c>
      <c r="I9943">
        <v>18</v>
      </c>
      <c r="J9943">
        <v>30</v>
      </c>
      <c r="K9943">
        <v>35</v>
      </c>
      <c r="L9943">
        <v>2907.45</v>
      </c>
      <c r="M9943" t="s">
        <v>150</v>
      </c>
      <c r="N9943" t="s">
        <v>188</v>
      </c>
      <c r="O9943" t="s">
        <v>32</v>
      </c>
      <c r="P9943">
        <v>9</v>
      </c>
      <c r="Q9943" t="s">
        <v>25</v>
      </c>
    </row>
    <row r="9944" spans="1:17" hidden="1" x14ac:dyDescent="0.3">
      <c r="A9944" t="s">
        <v>218</v>
      </c>
      <c r="B9944" t="s">
        <v>10231</v>
      </c>
      <c r="C9944" t="s">
        <v>353</v>
      </c>
      <c r="D9944" t="s">
        <v>29</v>
      </c>
      <c r="E9944" t="s">
        <v>30</v>
      </c>
      <c r="F9944">
        <v>73.040000000000006</v>
      </c>
      <c r="G9944">
        <v>18</v>
      </c>
      <c r="H9944">
        <v>1674.18</v>
      </c>
      <c r="I9944">
        <v>28</v>
      </c>
      <c r="J9944">
        <v>28</v>
      </c>
      <c r="K9944">
        <v>18</v>
      </c>
      <c r="L9944">
        <v>1674.18</v>
      </c>
      <c r="M9944" t="s">
        <v>342</v>
      </c>
      <c r="N9944" t="s">
        <v>156</v>
      </c>
      <c r="O9944" t="s">
        <v>143</v>
      </c>
      <c r="P9944">
        <v>7</v>
      </c>
      <c r="Q9944" t="s">
        <v>25</v>
      </c>
    </row>
    <row r="9945" spans="1:17" hidden="1" x14ac:dyDescent="0.3">
      <c r="A9945" t="s">
        <v>109</v>
      </c>
      <c r="B9945" t="s">
        <v>10232</v>
      </c>
      <c r="C9945" t="s">
        <v>315</v>
      </c>
      <c r="D9945" t="s">
        <v>37</v>
      </c>
      <c r="E9945" t="s">
        <v>38</v>
      </c>
      <c r="F9945">
        <v>84.88</v>
      </c>
      <c r="G9945">
        <v>164</v>
      </c>
      <c r="H9945">
        <v>8311.52</v>
      </c>
      <c r="I9945">
        <v>18</v>
      </c>
      <c r="J9945">
        <v>96</v>
      </c>
      <c r="K9945">
        <v>29</v>
      </c>
      <c r="L9945">
        <v>1469.72</v>
      </c>
      <c r="M9945" t="s">
        <v>321</v>
      </c>
      <c r="N9945" t="s">
        <v>159</v>
      </c>
      <c r="O9945" t="s">
        <v>68</v>
      </c>
      <c r="P9945">
        <v>8</v>
      </c>
      <c r="Q9945" t="s">
        <v>42</v>
      </c>
    </row>
    <row r="9946" spans="1:17" hidden="1" x14ac:dyDescent="0.3">
      <c r="A9946" t="s">
        <v>153</v>
      </c>
      <c r="B9946" t="s">
        <v>10233</v>
      </c>
      <c r="C9946" t="s">
        <v>200</v>
      </c>
      <c r="D9946" t="s">
        <v>29</v>
      </c>
      <c r="E9946" t="s">
        <v>21</v>
      </c>
      <c r="F9946">
        <v>67.55</v>
      </c>
      <c r="G9946">
        <v>131</v>
      </c>
      <c r="H9946">
        <v>9948.14</v>
      </c>
      <c r="I9946">
        <v>5</v>
      </c>
      <c r="J9946">
        <v>34</v>
      </c>
      <c r="K9946">
        <v>88</v>
      </c>
      <c r="L9946">
        <v>6682.72</v>
      </c>
      <c r="M9946" t="s">
        <v>118</v>
      </c>
      <c r="N9946" t="s">
        <v>41</v>
      </c>
      <c r="O9946" t="s">
        <v>183</v>
      </c>
      <c r="P9946">
        <v>5</v>
      </c>
      <c r="Q9946" t="s">
        <v>42</v>
      </c>
    </row>
    <row r="9947" spans="1:17" hidden="1" x14ac:dyDescent="0.3">
      <c r="A9947" t="s">
        <v>196</v>
      </c>
      <c r="B9947" t="s">
        <v>10234</v>
      </c>
      <c r="C9947" t="s">
        <v>208</v>
      </c>
      <c r="D9947" t="s">
        <v>20</v>
      </c>
      <c r="E9947" t="s">
        <v>30</v>
      </c>
      <c r="F9947">
        <v>27.47</v>
      </c>
      <c r="G9947">
        <v>60</v>
      </c>
      <c r="H9947">
        <v>1329</v>
      </c>
      <c r="I9947">
        <v>9</v>
      </c>
      <c r="J9947">
        <v>21</v>
      </c>
      <c r="K9947">
        <v>49</v>
      </c>
      <c r="L9947">
        <v>1085.3499999999999</v>
      </c>
      <c r="M9947" t="s">
        <v>193</v>
      </c>
      <c r="N9947" t="s">
        <v>55</v>
      </c>
      <c r="O9947" t="s">
        <v>298</v>
      </c>
      <c r="P9947">
        <v>9</v>
      </c>
      <c r="Q9947" t="s">
        <v>50</v>
      </c>
    </row>
    <row r="9948" spans="1:17" hidden="1" x14ac:dyDescent="0.3">
      <c r="A9948" t="s">
        <v>394</v>
      </c>
      <c r="B9948" t="s">
        <v>10235</v>
      </c>
      <c r="C9948" t="s">
        <v>215</v>
      </c>
      <c r="D9948" t="s">
        <v>134</v>
      </c>
      <c r="E9948" t="s">
        <v>38</v>
      </c>
      <c r="F9948">
        <v>70.86</v>
      </c>
      <c r="G9948">
        <v>182</v>
      </c>
      <c r="H9948">
        <v>9888.06</v>
      </c>
      <c r="I9948">
        <v>23</v>
      </c>
      <c r="J9948">
        <v>93</v>
      </c>
      <c r="K9948">
        <v>154</v>
      </c>
      <c r="L9948">
        <v>8366.82</v>
      </c>
      <c r="M9948" t="s">
        <v>308</v>
      </c>
      <c r="N9948" t="s">
        <v>188</v>
      </c>
      <c r="O9948" t="s">
        <v>275</v>
      </c>
      <c r="P9948">
        <v>8</v>
      </c>
      <c r="Q9948" t="s">
        <v>25</v>
      </c>
    </row>
    <row r="9949" spans="1:17" hidden="1" x14ac:dyDescent="0.3">
      <c r="A9949" t="s">
        <v>230</v>
      </c>
      <c r="B9949" t="s">
        <v>10236</v>
      </c>
      <c r="C9949" t="s">
        <v>286</v>
      </c>
      <c r="D9949" t="s">
        <v>54</v>
      </c>
      <c r="E9949" t="s">
        <v>21</v>
      </c>
      <c r="F9949">
        <v>36.32</v>
      </c>
      <c r="G9949">
        <v>187</v>
      </c>
      <c r="H9949">
        <v>14716.9</v>
      </c>
      <c r="I9949">
        <v>34</v>
      </c>
      <c r="J9949">
        <v>78</v>
      </c>
      <c r="K9949">
        <v>94</v>
      </c>
      <c r="L9949">
        <v>7397.8</v>
      </c>
      <c r="M9949" t="s">
        <v>23</v>
      </c>
      <c r="N9949" t="s">
        <v>74</v>
      </c>
      <c r="O9949" t="s">
        <v>146</v>
      </c>
      <c r="P9949">
        <v>10</v>
      </c>
      <c r="Q9949" t="s">
        <v>25</v>
      </c>
    </row>
    <row r="9950" spans="1:17" hidden="1" x14ac:dyDescent="0.3">
      <c r="A9950" t="s">
        <v>326</v>
      </c>
      <c r="B9950" t="s">
        <v>10237</v>
      </c>
      <c r="C9950" t="s">
        <v>77</v>
      </c>
      <c r="D9950" t="s">
        <v>60</v>
      </c>
      <c r="E9950" t="s">
        <v>21</v>
      </c>
      <c r="F9950">
        <v>14.06</v>
      </c>
      <c r="G9950">
        <v>39</v>
      </c>
      <c r="H9950">
        <v>697.32</v>
      </c>
      <c r="I9950">
        <v>41</v>
      </c>
      <c r="J9950">
        <v>27</v>
      </c>
      <c r="K9950">
        <v>25</v>
      </c>
      <c r="L9950">
        <v>447</v>
      </c>
      <c r="M9950" t="s">
        <v>196</v>
      </c>
      <c r="N9950" t="s">
        <v>32</v>
      </c>
      <c r="O9950" t="s">
        <v>351</v>
      </c>
      <c r="P9950">
        <v>8</v>
      </c>
      <c r="Q9950" t="s">
        <v>42</v>
      </c>
    </row>
    <row r="9951" spans="1:17" x14ac:dyDescent="0.3">
      <c r="A9951" t="s">
        <v>109</v>
      </c>
      <c r="B9951" t="s">
        <v>10238</v>
      </c>
      <c r="C9951" t="s">
        <v>28</v>
      </c>
      <c r="D9951" t="s">
        <v>29</v>
      </c>
      <c r="E9951" t="s">
        <v>30</v>
      </c>
      <c r="F9951">
        <v>9.82</v>
      </c>
      <c r="G9951">
        <v>151</v>
      </c>
      <c r="H9951">
        <v>10301.219999999999</v>
      </c>
      <c r="I9951">
        <v>46</v>
      </c>
      <c r="J9951">
        <v>53</v>
      </c>
      <c r="K9951">
        <v>149</v>
      </c>
      <c r="L9951">
        <v>10164.780000000001</v>
      </c>
      <c r="M9951" t="s">
        <v>33</v>
      </c>
      <c r="N9951" t="s">
        <v>372</v>
      </c>
      <c r="O9951" t="s">
        <v>104</v>
      </c>
      <c r="P9951">
        <v>1</v>
      </c>
      <c r="Q9951" t="s">
        <v>25</v>
      </c>
    </row>
    <row r="9952" spans="1:17" hidden="1" x14ac:dyDescent="0.3">
      <c r="A9952" t="s">
        <v>150</v>
      </c>
      <c r="B9952" t="s">
        <v>10239</v>
      </c>
      <c r="C9952" t="s">
        <v>59</v>
      </c>
      <c r="D9952" t="s">
        <v>60</v>
      </c>
      <c r="E9952" t="s">
        <v>21</v>
      </c>
      <c r="F9952">
        <v>84.65</v>
      </c>
      <c r="G9952">
        <v>76</v>
      </c>
      <c r="H9952">
        <v>5581.44</v>
      </c>
      <c r="I9952">
        <v>23</v>
      </c>
      <c r="J9952">
        <v>41</v>
      </c>
      <c r="K9952">
        <v>2</v>
      </c>
      <c r="L9952">
        <v>146.88</v>
      </c>
      <c r="M9952" t="s">
        <v>334</v>
      </c>
      <c r="N9952" t="s">
        <v>85</v>
      </c>
      <c r="O9952" t="s">
        <v>51</v>
      </c>
      <c r="P9952">
        <v>7</v>
      </c>
      <c r="Q9952" t="s">
        <v>50</v>
      </c>
    </row>
    <row r="9953" spans="1:17" hidden="1" x14ac:dyDescent="0.3">
      <c r="A9953" t="s">
        <v>79</v>
      </c>
      <c r="B9953" t="s">
        <v>10240</v>
      </c>
      <c r="C9953" t="s">
        <v>390</v>
      </c>
      <c r="D9953" t="s">
        <v>60</v>
      </c>
      <c r="E9953" t="s">
        <v>30</v>
      </c>
      <c r="F9953">
        <v>3.88</v>
      </c>
      <c r="G9953">
        <v>115</v>
      </c>
      <c r="H9953">
        <v>7832.65</v>
      </c>
      <c r="I9953">
        <v>48</v>
      </c>
      <c r="J9953">
        <v>54</v>
      </c>
      <c r="K9953">
        <v>37</v>
      </c>
      <c r="L9953">
        <v>2520.0700000000002</v>
      </c>
      <c r="M9953" t="s">
        <v>375</v>
      </c>
      <c r="N9953" t="s">
        <v>167</v>
      </c>
      <c r="O9953" t="s">
        <v>298</v>
      </c>
      <c r="P9953">
        <v>9</v>
      </c>
      <c r="Q9953" t="s">
        <v>50</v>
      </c>
    </row>
    <row r="9954" spans="1:17" hidden="1" x14ac:dyDescent="0.3">
      <c r="A9954" t="s">
        <v>91</v>
      </c>
      <c r="B9954" t="s">
        <v>10241</v>
      </c>
      <c r="C9954" t="s">
        <v>77</v>
      </c>
      <c r="D9954" t="s">
        <v>60</v>
      </c>
      <c r="E9954" t="s">
        <v>38</v>
      </c>
      <c r="F9954">
        <v>94.81</v>
      </c>
      <c r="G9954">
        <v>140</v>
      </c>
      <c r="H9954">
        <v>182</v>
      </c>
      <c r="I9954">
        <v>16</v>
      </c>
      <c r="J9954">
        <v>77</v>
      </c>
      <c r="K9954">
        <v>136</v>
      </c>
      <c r="L9954">
        <v>176.8</v>
      </c>
      <c r="M9954" t="s">
        <v>307</v>
      </c>
      <c r="N9954" t="s">
        <v>167</v>
      </c>
      <c r="O9954" t="s">
        <v>183</v>
      </c>
      <c r="P9954">
        <v>6</v>
      </c>
      <c r="Q9954" t="s">
        <v>50</v>
      </c>
    </row>
    <row r="9955" spans="1:17" hidden="1" x14ac:dyDescent="0.3">
      <c r="A9955" t="s">
        <v>370</v>
      </c>
      <c r="B9955" t="s">
        <v>10242</v>
      </c>
      <c r="C9955" t="s">
        <v>215</v>
      </c>
      <c r="D9955" t="s">
        <v>134</v>
      </c>
      <c r="E9955" t="s">
        <v>21</v>
      </c>
      <c r="F9955">
        <v>39.5</v>
      </c>
      <c r="G9955">
        <v>133</v>
      </c>
      <c r="H9955">
        <v>484.12</v>
      </c>
      <c r="I9955">
        <v>49</v>
      </c>
      <c r="J9955">
        <v>89</v>
      </c>
      <c r="K9955">
        <v>26</v>
      </c>
      <c r="L9955">
        <v>94.64</v>
      </c>
      <c r="M9955" t="s">
        <v>90</v>
      </c>
      <c r="N9955" t="s">
        <v>33</v>
      </c>
      <c r="O9955" t="s">
        <v>91</v>
      </c>
      <c r="P9955">
        <v>9</v>
      </c>
      <c r="Q9955" t="s">
        <v>42</v>
      </c>
    </row>
    <row r="9956" spans="1:17" hidden="1" x14ac:dyDescent="0.3">
      <c r="A9956" t="s">
        <v>123</v>
      </c>
      <c r="B9956" t="s">
        <v>10243</v>
      </c>
      <c r="C9956" t="s">
        <v>192</v>
      </c>
      <c r="D9956" t="s">
        <v>37</v>
      </c>
      <c r="E9956" t="s">
        <v>30</v>
      </c>
      <c r="F9956">
        <v>42.44</v>
      </c>
      <c r="G9956">
        <v>148</v>
      </c>
      <c r="H9956">
        <v>8816.36</v>
      </c>
      <c r="I9956">
        <v>12</v>
      </c>
      <c r="J9956">
        <v>78</v>
      </c>
      <c r="K9956">
        <v>5</v>
      </c>
      <c r="L9956">
        <v>297.85000000000002</v>
      </c>
      <c r="M9956" t="s">
        <v>109</v>
      </c>
      <c r="N9956" t="s">
        <v>177</v>
      </c>
      <c r="O9956" t="s">
        <v>370</v>
      </c>
      <c r="P9956">
        <v>9</v>
      </c>
      <c r="Q9956" t="s">
        <v>42</v>
      </c>
    </row>
    <row r="9957" spans="1:17" hidden="1" x14ac:dyDescent="0.3">
      <c r="A9957" t="s">
        <v>249</v>
      </c>
      <c r="B9957" t="s">
        <v>10244</v>
      </c>
      <c r="C9957" t="s">
        <v>208</v>
      </c>
      <c r="D9957" t="s">
        <v>20</v>
      </c>
      <c r="E9957" t="s">
        <v>38</v>
      </c>
      <c r="F9957">
        <v>60.14</v>
      </c>
      <c r="G9957">
        <v>136</v>
      </c>
      <c r="H9957">
        <v>11079.92</v>
      </c>
      <c r="I9957">
        <v>19</v>
      </c>
      <c r="J9957">
        <v>62</v>
      </c>
      <c r="K9957">
        <v>9</v>
      </c>
      <c r="L9957">
        <v>733.23</v>
      </c>
      <c r="M9957" t="s">
        <v>378</v>
      </c>
      <c r="N9957" t="s">
        <v>321</v>
      </c>
      <c r="O9957" t="s">
        <v>266</v>
      </c>
      <c r="P9957">
        <v>2</v>
      </c>
      <c r="Q9957" t="s">
        <v>50</v>
      </c>
    </row>
    <row r="9958" spans="1:17" hidden="1" x14ac:dyDescent="0.3">
      <c r="A9958" t="s">
        <v>90</v>
      </c>
      <c r="B9958" t="s">
        <v>10245</v>
      </c>
      <c r="C9958" t="s">
        <v>148</v>
      </c>
      <c r="D9958" t="s">
        <v>88</v>
      </c>
      <c r="E9958" t="s">
        <v>21</v>
      </c>
      <c r="F9958">
        <v>90.98</v>
      </c>
      <c r="G9958">
        <v>184</v>
      </c>
      <c r="H9958">
        <v>6541.2</v>
      </c>
      <c r="I9958">
        <v>15</v>
      </c>
      <c r="J9958">
        <v>68</v>
      </c>
      <c r="K9958">
        <v>184</v>
      </c>
      <c r="L9958">
        <v>6541.2</v>
      </c>
      <c r="M9958" t="s">
        <v>89</v>
      </c>
      <c r="N9958" t="s">
        <v>312</v>
      </c>
      <c r="O9958" t="s">
        <v>39</v>
      </c>
      <c r="P9958">
        <v>3</v>
      </c>
      <c r="Q9958" t="s">
        <v>25</v>
      </c>
    </row>
    <row r="9959" spans="1:17" hidden="1" x14ac:dyDescent="0.3">
      <c r="A9959" t="s">
        <v>226</v>
      </c>
      <c r="B9959" t="s">
        <v>10246</v>
      </c>
      <c r="C9959" t="s">
        <v>246</v>
      </c>
      <c r="D9959" t="s">
        <v>67</v>
      </c>
      <c r="E9959" t="s">
        <v>30</v>
      </c>
      <c r="F9959">
        <v>45.41</v>
      </c>
      <c r="G9959">
        <v>66</v>
      </c>
      <c r="H9959">
        <v>767.58</v>
      </c>
      <c r="I9959">
        <v>28</v>
      </c>
      <c r="J9959">
        <v>20</v>
      </c>
      <c r="K9959">
        <v>31</v>
      </c>
      <c r="L9959">
        <v>360.53</v>
      </c>
      <c r="M9959" t="s">
        <v>378</v>
      </c>
      <c r="N9959" t="s">
        <v>145</v>
      </c>
      <c r="O9959" t="s">
        <v>209</v>
      </c>
      <c r="P9959">
        <v>9</v>
      </c>
      <c r="Q9959" t="s">
        <v>25</v>
      </c>
    </row>
    <row r="9960" spans="1:17" hidden="1" x14ac:dyDescent="0.3">
      <c r="A9960" t="s">
        <v>263</v>
      </c>
      <c r="B9960" t="s">
        <v>10247</v>
      </c>
      <c r="C9960" t="s">
        <v>87</v>
      </c>
      <c r="D9960" t="s">
        <v>88</v>
      </c>
      <c r="E9960" t="s">
        <v>38</v>
      </c>
      <c r="F9960">
        <v>98.64</v>
      </c>
      <c r="G9960">
        <v>190</v>
      </c>
      <c r="H9960">
        <v>5950.8</v>
      </c>
      <c r="I9960">
        <v>21</v>
      </c>
      <c r="J9960">
        <v>89</v>
      </c>
      <c r="K9960">
        <v>31</v>
      </c>
      <c r="L9960">
        <v>970.92</v>
      </c>
      <c r="M9960" t="s">
        <v>385</v>
      </c>
      <c r="N9960" t="s">
        <v>152</v>
      </c>
      <c r="O9960" t="s">
        <v>342</v>
      </c>
      <c r="P9960">
        <v>4</v>
      </c>
      <c r="Q9960" t="s">
        <v>25</v>
      </c>
    </row>
    <row r="9961" spans="1:17" hidden="1" x14ac:dyDescent="0.3">
      <c r="A9961" t="s">
        <v>57</v>
      </c>
      <c r="B9961" t="s">
        <v>10248</v>
      </c>
      <c r="C9961" t="s">
        <v>45</v>
      </c>
      <c r="D9961" t="s">
        <v>46</v>
      </c>
      <c r="E9961" t="s">
        <v>38</v>
      </c>
      <c r="F9961">
        <v>91.34</v>
      </c>
      <c r="G9961">
        <v>99</v>
      </c>
      <c r="H9961">
        <v>9829.7099999999991</v>
      </c>
      <c r="I9961">
        <v>20</v>
      </c>
      <c r="J9961">
        <v>74</v>
      </c>
      <c r="K9961">
        <v>7</v>
      </c>
      <c r="L9961">
        <v>695.03</v>
      </c>
      <c r="M9961" t="s">
        <v>351</v>
      </c>
      <c r="N9961" t="s">
        <v>345</v>
      </c>
      <c r="O9961" t="s">
        <v>115</v>
      </c>
      <c r="P9961">
        <v>5</v>
      </c>
      <c r="Q9961" t="s">
        <v>42</v>
      </c>
    </row>
    <row r="9962" spans="1:17" hidden="1" x14ac:dyDescent="0.3">
      <c r="A9962" t="s">
        <v>270</v>
      </c>
      <c r="B9962" t="s">
        <v>10249</v>
      </c>
      <c r="C9962" t="s">
        <v>36</v>
      </c>
      <c r="D9962" t="s">
        <v>37</v>
      </c>
      <c r="E9962" t="s">
        <v>21</v>
      </c>
      <c r="F9962">
        <v>16.41</v>
      </c>
      <c r="G9962">
        <v>173</v>
      </c>
      <c r="H9962">
        <v>8357.6299999999992</v>
      </c>
      <c r="I9962">
        <v>39</v>
      </c>
      <c r="J9962">
        <v>24</v>
      </c>
      <c r="K9962">
        <v>143</v>
      </c>
      <c r="L9962">
        <v>6908.33</v>
      </c>
      <c r="M9962" t="s">
        <v>209</v>
      </c>
      <c r="N9962" t="s">
        <v>385</v>
      </c>
      <c r="O9962" t="s">
        <v>1167</v>
      </c>
      <c r="P9962">
        <v>10</v>
      </c>
      <c r="Q9962" t="s">
        <v>50</v>
      </c>
    </row>
    <row r="9963" spans="1:17" x14ac:dyDescent="0.3">
      <c r="A9963" t="s">
        <v>136</v>
      </c>
      <c r="B9963" t="s">
        <v>10250</v>
      </c>
      <c r="C9963" t="s">
        <v>28</v>
      </c>
      <c r="D9963" t="s">
        <v>29</v>
      </c>
      <c r="E9963" t="s">
        <v>38</v>
      </c>
      <c r="F9963">
        <v>48.48</v>
      </c>
      <c r="G9963">
        <v>144</v>
      </c>
      <c r="H9963">
        <v>8516.16</v>
      </c>
      <c r="I9963">
        <v>16</v>
      </c>
      <c r="J9963">
        <v>90</v>
      </c>
      <c r="K9963">
        <v>136</v>
      </c>
      <c r="L9963">
        <v>8043.04</v>
      </c>
      <c r="M9963" t="s">
        <v>335</v>
      </c>
      <c r="N9963" t="s">
        <v>372</v>
      </c>
      <c r="O9963" t="s">
        <v>153</v>
      </c>
      <c r="P9963">
        <v>9</v>
      </c>
      <c r="Q9963" t="s">
        <v>25</v>
      </c>
    </row>
    <row r="9964" spans="1:17" hidden="1" x14ac:dyDescent="0.3">
      <c r="A9964" t="s">
        <v>224</v>
      </c>
      <c r="B9964" t="s">
        <v>10251</v>
      </c>
      <c r="C9964" t="s">
        <v>261</v>
      </c>
      <c r="D9964" t="s">
        <v>20</v>
      </c>
      <c r="E9964" t="s">
        <v>38</v>
      </c>
      <c r="F9964">
        <v>46.83</v>
      </c>
      <c r="G9964">
        <v>183</v>
      </c>
      <c r="H9964">
        <v>2799.9</v>
      </c>
      <c r="I9964">
        <v>33</v>
      </c>
      <c r="J9964">
        <v>100</v>
      </c>
      <c r="K9964">
        <v>111</v>
      </c>
      <c r="L9964">
        <v>1698.3</v>
      </c>
      <c r="M9964" t="s">
        <v>51</v>
      </c>
      <c r="N9964" t="s">
        <v>335</v>
      </c>
      <c r="O9964" t="s">
        <v>201</v>
      </c>
      <c r="P9964">
        <v>10</v>
      </c>
      <c r="Q9964" t="s">
        <v>25</v>
      </c>
    </row>
    <row r="9965" spans="1:17" hidden="1" x14ac:dyDescent="0.3">
      <c r="A9965" t="s">
        <v>61</v>
      </c>
      <c r="B9965" t="s">
        <v>10252</v>
      </c>
      <c r="C9965" t="s">
        <v>246</v>
      </c>
      <c r="D9965" t="s">
        <v>67</v>
      </c>
      <c r="E9965" t="s">
        <v>38</v>
      </c>
      <c r="F9965">
        <v>53.28</v>
      </c>
      <c r="G9965">
        <v>196</v>
      </c>
      <c r="H9965">
        <v>17618.439999999999</v>
      </c>
      <c r="I9965">
        <v>11</v>
      </c>
      <c r="J9965">
        <v>43</v>
      </c>
      <c r="K9965">
        <v>8</v>
      </c>
      <c r="L9965">
        <v>719.12</v>
      </c>
      <c r="M9965" t="s">
        <v>120</v>
      </c>
      <c r="N9965" t="s">
        <v>335</v>
      </c>
      <c r="O9965" t="s">
        <v>385</v>
      </c>
      <c r="P9965">
        <v>3</v>
      </c>
      <c r="Q9965" t="s">
        <v>42</v>
      </c>
    </row>
    <row r="9966" spans="1:17" hidden="1" x14ac:dyDescent="0.3">
      <c r="A9966" t="s">
        <v>277</v>
      </c>
      <c r="B9966" t="s">
        <v>10253</v>
      </c>
      <c r="C9966" t="s">
        <v>200</v>
      </c>
      <c r="D9966" t="s">
        <v>29</v>
      </c>
      <c r="E9966" t="s">
        <v>21</v>
      </c>
      <c r="F9966">
        <v>67.55</v>
      </c>
      <c r="G9966">
        <v>20</v>
      </c>
      <c r="H9966">
        <v>1435.4</v>
      </c>
      <c r="I9966">
        <v>15</v>
      </c>
      <c r="J9966">
        <v>41</v>
      </c>
      <c r="K9966">
        <v>5</v>
      </c>
      <c r="L9966">
        <v>358.85</v>
      </c>
      <c r="M9966" t="s">
        <v>84</v>
      </c>
      <c r="N9966" t="s">
        <v>464</v>
      </c>
      <c r="O9966" t="s">
        <v>242</v>
      </c>
      <c r="P9966">
        <v>8</v>
      </c>
      <c r="Q9966" t="s">
        <v>50</v>
      </c>
    </row>
    <row r="9967" spans="1:17" hidden="1" x14ac:dyDescent="0.3">
      <c r="A9967" t="s">
        <v>185</v>
      </c>
      <c r="B9967" t="s">
        <v>10254</v>
      </c>
      <c r="C9967" t="s">
        <v>390</v>
      </c>
      <c r="D9967" t="s">
        <v>60</v>
      </c>
      <c r="E9967" t="s">
        <v>30</v>
      </c>
      <c r="F9967">
        <v>3.88</v>
      </c>
      <c r="G9967">
        <v>136</v>
      </c>
      <c r="H9967">
        <v>1268.8800000000001</v>
      </c>
      <c r="I9967">
        <v>30</v>
      </c>
      <c r="J9967">
        <v>25</v>
      </c>
      <c r="K9967">
        <v>59</v>
      </c>
      <c r="L9967">
        <v>550.47</v>
      </c>
      <c r="M9967" t="s">
        <v>129</v>
      </c>
      <c r="N9967" t="s">
        <v>116</v>
      </c>
      <c r="O9967" t="s">
        <v>372</v>
      </c>
      <c r="P9967">
        <v>5</v>
      </c>
      <c r="Q9967" t="s">
        <v>25</v>
      </c>
    </row>
    <row r="9968" spans="1:17" hidden="1" x14ac:dyDescent="0.3">
      <c r="A9968" t="s">
        <v>43</v>
      </c>
      <c r="B9968" t="s">
        <v>10255</v>
      </c>
      <c r="C9968" t="s">
        <v>228</v>
      </c>
      <c r="D9968" t="s">
        <v>54</v>
      </c>
      <c r="E9968" t="s">
        <v>30</v>
      </c>
      <c r="F9968">
        <v>50.86</v>
      </c>
      <c r="G9968">
        <v>183</v>
      </c>
      <c r="H9968">
        <v>15587.94</v>
      </c>
      <c r="I9968">
        <v>19</v>
      </c>
      <c r="J9968">
        <v>30</v>
      </c>
      <c r="K9968">
        <v>66</v>
      </c>
      <c r="L9968">
        <v>5621.88</v>
      </c>
      <c r="M9968" t="s">
        <v>139</v>
      </c>
      <c r="N9968" t="s">
        <v>26</v>
      </c>
      <c r="O9968" t="s">
        <v>126</v>
      </c>
      <c r="P9968">
        <v>10</v>
      </c>
      <c r="Q9968" t="s">
        <v>42</v>
      </c>
    </row>
    <row r="9969" spans="1:17" hidden="1" x14ac:dyDescent="0.3">
      <c r="A9969" t="s">
        <v>451</v>
      </c>
      <c r="B9969" t="s">
        <v>10256</v>
      </c>
      <c r="C9969" t="s">
        <v>241</v>
      </c>
      <c r="D9969" t="s">
        <v>134</v>
      </c>
      <c r="E9969" t="s">
        <v>38</v>
      </c>
      <c r="F9969">
        <v>57.51</v>
      </c>
      <c r="G9969">
        <v>163</v>
      </c>
      <c r="H9969">
        <v>10273.89</v>
      </c>
      <c r="I9969">
        <v>15</v>
      </c>
      <c r="J9969">
        <v>62</v>
      </c>
      <c r="K9969">
        <v>62</v>
      </c>
      <c r="L9969">
        <v>3907.86</v>
      </c>
      <c r="M9969" t="s">
        <v>385</v>
      </c>
      <c r="N9969" t="s">
        <v>464</v>
      </c>
      <c r="O9969" t="s">
        <v>216</v>
      </c>
      <c r="P9969">
        <v>3</v>
      </c>
      <c r="Q9969" t="s">
        <v>42</v>
      </c>
    </row>
    <row r="9970" spans="1:17" hidden="1" x14ac:dyDescent="0.3">
      <c r="A9970" t="s">
        <v>22</v>
      </c>
      <c r="B9970" t="s">
        <v>10257</v>
      </c>
      <c r="C9970" t="s">
        <v>93</v>
      </c>
      <c r="D9970" t="s">
        <v>20</v>
      </c>
      <c r="E9970" t="s">
        <v>21</v>
      </c>
      <c r="F9970">
        <v>83.65</v>
      </c>
      <c r="G9970">
        <v>187</v>
      </c>
      <c r="H9970">
        <v>2365.5500000000002</v>
      </c>
      <c r="I9970">
        <v>43</v>
      </c>
      <c r="J9970">
        <v>95</v>
      </c>
      <c r="K9970">
        <v>114</v>
      </c>
      <c r="L9970">
        <v>1442.1</v>
      </c>
      <c r="M9970" t="s">
        <v>115</v>
      </c>
      <c r="N9970" t="s">
        <v>106</v>
      </c>
      <c r="O9970" t="s">
        <v>17</v>
      </c>
      <c r="P9970">
        <v>6</v>
      </c>
      <c r="Q9970" t="s">
        <v>50</v>
      </c>
    </row>
    <row r="9971" spans="1:17" hidden="1" x14ac:dyDescent="0.3">
      <c r="A9971" t="s">
        <v>355</v>
      </c>
      <c r="B9971" t="s">
        <v>10258</v>
      </c>
      <c r="C9971" t="s">
        <v>155</v>
      </c>
      <c r="D9971" t="s">
        <v>67</v>
      </c>
      <c r="E9971" t="s">
        <v>30</v>
      </c>
      <c r="F9971">
        <v>7.54</v>
      </c>
      <c r="G9971">
        <v>41</v>
      </c>
      <c r="H9971">
        <v>3453.84</v>
      </c>
      <c r="I9971">
        <v>19</v>
      </c>
      <c r="J9971">
        <v>83</v>
      </c>
      <c r="K9971">
        <v>11</v>
      </c>
      <c r="L9971">
        <v>926.64</v>
      </c>
      <c r="M9971" t="s">
        <v>170</v>
      </c>
      <c r="N9971" t="s">
        <v>167</v>
      </c>
      <c r="O9971" t="s">
        <v>101</v>
      </c>
      <c r="P9971">
        <v>3</v>
      </c>
      <c r="Q9971" t="s">
        <v>50</v>
      </c>
    </row>
    <row r="9972" spans="1:17" hidden="1" x14ac:dyDescent="0.3">
      <c r="A9972" t="s">
        <v>464</v>
      </c>
      <c r="B9972" t="s">
        <v>10259</v>
      </c>
      <c r="C9972" t="s">
        <v>59</v>
      </c>
      <c r="D9972" t="s">
        <v>60</v>
      </c>
      <c r="E9972" t="s">
        <v>38</v>
      </c>
      <c r="F9972">
        <v>68.94</v>
      </c>
      <c r="G9972">
        <v>43</v>
      </c>
      <c r="H9972">
        <v>2220.09</v>
      </c>
      <c r="I9972">
        <v>23</v>
      </c>
      <c r="J9972">
        <v>28</v>
      </c>
      <c r="K9972">
        <v>4</v>
      </c>
      <c r="L9972">
        <v>206.52</v>
      </c>
      <c r="M9972" t="s">
        <v>173</v>
      </c>
      <c r="N9972" t="s">
        <v>43</v>
      </c>
      <c r="O9972" t="s">
        <v>68</v>
      </c>
      <c r="P9972">
        <v>8</v>
      </c>
      <c r="Q9972" t="s">
        <v>25</v>
      </c>
    </row>
    <row r="9973" spans="1:17" hidden="1" x14ac:dyDescent="0.3">
      <c r="A9973" t="s">
        <v>74</v>
      </c>
      <c r="B9973" t="s">
        <v>10260</v>
      </c>
      <c r="C9973" t="s">
        <v>192</v>
      </c>
      <c r="D9973" t="s">
        <v>37</v>
      </c>
      <c r="E9973" t="s">
        <v>38</v>
      </c>
      <c r="F9973">
        <v>78.69</v>
      </c>
      <c r="G9973">
        <v>89</v>
      </c>
      <c r="H9973">
        <v>8010.89</v>
      </c>
      <c r="I9973">
        <v>27</v>
      </c>
      <c r="J9973">
        <v>80</v>
      </c>
      <c r="K9973">
        <v>32</v>
      </c>
      <c r="L9973">
        <v>2880.32</v>
      </c>
      <c r="M9973" t="s">
        <v>418</v>
      </c>
      <c r="N9973" t="s">
        <v>129</v>
      </c>
      <c r="O9973" t="s">
        <v>326</v>
      </c>
      <c r="P9973">
        <v>6</v>
      </c>
      <c r="Q9973" t="s">
        <v>25</v>
      </c>
    </row>
    <row r="9974" spans="1:17" hidden="1" x14ac:dyDescent="0.3">
      <c r="A9974" t="s">
        <v>254</v>
      </c>
      <c r="B9974" t="s">
        <v>10261</v>
      </c>
      <c r="C9974" t="s">
        <v>205</v>
      </c>
      <c r="D9974" t="s">
        <v>46</v>
      </c>
      <c r="E9974" t="s">
        <v>21</v>
      </c>
      <c r="F9974">
        <v>94.82</v>
      </c>
      <c r="G9974">
        <v>159</v>
      </c>
      <c r="H9974">
        <v>3251.55</v>
      </c>
      <c r="I9974">
        <v>20</v>
      </c>
      <c r="J9974">
        <v>49</v>
      </c>
      <c r="K9974">
        <v>37</v>
      </c>
      <c r="L9974">
        <v>756.65</v>
      </c>
      <c r="M9974" t="s">
        <v>351</v>
      </c>
      <c r="N9974" t="s">
        <v>96</v>
      </c>
      <c r="O9974" t="s">
        <v>120</v>
      </c>
      <c r="P9974">
        <v>1</v>
      </c>
      <c r="Q9974" t="s">
        <v>25</v>
      </c>
    </row>
    <row r="9975" spans="1:17" hidden="1" x14ac:dyDescent="0.3">
      <c r="A9975" t="s">
        <v>238</v>
      </c>
      <c r="B9975" t="s">
        <v>10262</v>
      </c>
      <c r="C9975" t="s">
        <v>315</v>
      </c>
      <c r="D9975" t="s">
        <v>37</v>
      </c>
      <c r="E9975" t="s">
        <v>30</v>
      </c>
      <c r="F9975">
        <v>5.79</v>
      </c>
      <c r="G9975">
        <v>112</v>
      </c>
      <c r="H9975">
        <v>2649.92</v>
      </c>
      <c r="I9975">
        <v>48</v>
      </c>
      <c r="J9975">
        <v>50</v>
      </c>
      <c r="K9975">
        <v>92</v>
      </c>
      <c r="L9975">
        <v>2176.7199999999998</v>
      </c>
      <c r="M9975" t="s">
        <v>448</v>
      </c>
      <c r="N9975" t="s">
        <v>266</v>
      </c>
      <c r="O9975" t="s">
        <v>319</v>
      </c>
      <c r="P9975">
        <v>9</v>
      </c>
      <c r="Q9975" t="s">
        <v>42</v>
      </c>
    </row>
    <row r="9976" spans="1:17" x14ac:dyDescent="0.3">
      <c r="A9976" t="s">
        <v>136</v>
      </c>
      <c r="B9976" t="s">
        <v>10263</v>
      </c>
      <c r="C9976" t="s">
        <v>28</v>
      </c>
      <c r="D9976" t="s">
        <v>29</v>
      </c>
      <c r="E9976" t="s">
        <v>30</v>
      </c>
      <c r="F9976">
        <v>9.82</v>
      </c>
      <c r="G9976">
        <v>70</v>
      </c>
      <c r="H9976">
        <v>2107</v>
      </c>
      <c r="I9976">
        <v>24</v>
      </c>
      <c r="J9976">
        <v>86</v>
      </c>
      <c r="K9976">
        <v>70</v>
      </c>
      <c r="L9976">
        <v>2107</v>
      </c>
      <c r="M9976" t="s">
        <v>247</v>
      </c>
      <c r="N9976" t="s">
        <v>230</v>
      </c>
      <c r="O9976" t="s">
        <v>105</v>
      </c>
      <c r="P9976">
        <v>8</v>
      </c>
      <c r="Q9976" t="s">
        <v>42</v>
      </c>
    </row>
    <row r="9977" spans="1:17" hidden="1" x14ac:dyDescent="0.3">
      <c r="A9977" t="s">
        <v>193</v>
      </c>
      <c r="B9977" t="s">
        <v>10264</v>
      </c>
      <c r="C9977" t="s">
        <v>205</v>
      </c>
      <c r="D9977" t="s">
        <v>46</v>
      </c>
      <c r="E9977" t="s">
        <v>38</v>
      </c>
      <c r="F9977">
        <v>92.33</v>
      </c>
      <c r="G9977">
        <v>168</v>
      </c>
      <c r="H9977">
        <v>4035.36</v>
      </c>
      <c r="I9977">
        <v>16</v>
      </c>
      <c r="J9977">
        <v>50</v>
      </c>
      <c r="K9977">
        <v>134</v>
      </c>
      <c r="L9977">
        <v>3218.68</v>
      </c>
      <c r="M9977" t="s">
        <v>48</v>
      </c>
      <c r="N9977" t="s">
        <v>234</v>
      </c>
      <c r="O9977" t="s">
        <v>185</v>
      </c>
      <c r="P9977">
        <v>7</v>
      </c>
      <c r="Q9977" t="s">
        <v>42</v>
      </c>
    </row>
    <row r="9978" spans="1:17" hidden="1" x14ac:dyDescent="0.3">
      <c r="A9978" t="s">
        <v>277</v>
      </c>
      <c r="B9978" t="s">
        <v>10265</v>
      </c>
      <c r="C9978" t="s">
        <v>192</v>
      </c>
      <c r="D9978" t="s">
        <v>37</v>
      </c>
      <c r="E9978" t="s">
        <v>21</v>
      </c>
      <c r="F9978">
        <v>95.4</v>
      </c>
      <c r="G9978">
        <v>190</v>
      </c>
      <c r="H9978">
        <v>11647</v>
      </c>
      <c r="I9978">
        <v>9</v>
      </c>
      <c r="J9978">
        <v>95</v>
      </c>
      <c r="K9978">
        <v>46</v>
      </c>
      <c r="L9978">
        <v>2819.8</v>
      </c>
      <c r="M9978" t="s">
        <v>173</v>
      </c>
      <c r="N9978" t="s">
        <v>337</v>
      </c>
      <c r="O9978" t="s">
        <v>345</v>
      </c>
      <c r="P9978">
        <v>10</v>
      </c>
      <c r="Q9978" t="s">
        <v>25</v>
      </c>
    </row>
    <row r="9979" spans="1:17" hidden="1" x14ac:dyDescent="0.3">
      <c r="A9979" t="s">
        <v>105</v>
      </c>
      <c r="B9979" t="s">
        <v>10266</v>
      </c>
      <c r="C9979" t="s">
        <v>148</v>
      </c>
      <c r="D9979" t="s">
        <v>88</v>
      </c>
      <c r="E9979" t="s">
        <v>30</v>
      </c>
      <c r="F9979">
        <v>89.34</v>
      </c>
      <c r="G9979">
        <v>87</v>
      </c>
      <c r="H9979">
        <v>5318.31</v>
      </c>
      <c r="I9979">
        <v>26</v>
      </c>
      <c r="J9979">
        <v>99</v>
      </c>
      <c r="K9979">
        <v>48</v>
      </c>
      <c r="L9979">
        <v>2934.24</v>
      </c>
      <c r="M9979" t="s">
        <v>372</v>
      </c>
      <c r="N9979" t="s">
        <v>213</v>
      </c>
      <c r="O9979" t="s">
        <v>225</v>
      </c>
      <c r="P9979">
        <v>1</v>
      </c>
      <c r="Q9979" t="s">
        <v>42</v>
      </c>
    </row>
    <row r="9980" spans="1:17" hidden="1" x14ac:dyDescent="0.3">
      <c r="A9980" t="s">
        <v>96</v>
      </c>
      <c r="B9980" t="s">
        <v>10267</v>
      </c>
      <c r="C9980" t="s">
        <v>233</v>
      </c>
      <c r="D9980" t="s">
        <v>29</v>
      </c>
      <c r="E9980" t="s">
        <v>38</v>
      </c>
      <c r="F9980">
        <v>99.38</v>
      </c>
      <c r="G9980">
        <v>120</v>
      </c>
      <c r="H9980">
        <v>8120.4</v>
      </c>
      <c r="I9980">
        <v>32</v>
      </c>
      <c r="J9980">
        <v>25</v>
      </c>
      <c r="K9980">
        <v>26</v>
      </c>
      <c r="L9980">
        <v>1759.42</v>
      </c>
      <c r="M9980" t="s">
        <v>119</v>
      </c>
      <c r="N9980" t="s">
        <v>175</v>
      </c>
      <c r="O9980" t="s">
        <v>95</v>
      </c>
      <c r="P9980">
        <v>8</v>
      </c>
      <c r="Q9980" t="s">
        <v>42</v>
      </c>
    </row>
    <row r="9981" spans="1:17" hidden="1" x14ac:dyDescent="0.3">
      <c r="A9981" t="s">
        <v>327</v>
      </c>
      <c r="B9981" t="s">
        <v>10268</v>
      </c>
      <c r="C9981" t="s">
        <v>228</v>
      </c>
      <c r="D9981" t="s">
        <v>54</v>
      </c>
      <c r="E9981" t="s">
        <v>38</v>
      </c>
      <c r="F9981">
        <v>30.41</v>
      </c>
      <c r="G9981">
        <v>101</v>
      </c>
      <c r="H9981">
        <v>7864.87</v>
      </c>
      <c r="I9981">
        <v>23</v>
      </c>
      <c r="J9981">
        <v>92</v>
      </c>
      <c r="K9981">
        <v>44</v>
      </c>
      <c r="L9981">
        <v>3426.28</v>
      </c>
      <c r="M9981" t="s">
        <v>229</v>
      </c>
      <c r="N9981" t="s">
        <v>90</v>
      </c>
      <c r="O9981" t="s">
        <v>55</v>
      </c>
      <c r="P9981">
        <v>9</v>
      </c>
      <c r="Q9981" t="s">
        <v>25</v>
      </c>
    </row>
    <row r="9982" spans="1:17" hidden="1" x14ac:dyDescent="0.3">
      <c r="A9982" t="s">
        <v>435</v>
      </c>
      <c r="B9982" t="s">
        <v>10269</v>
      </c>
      <c r="C9982" t="s">
        <v>99</v>
      </c>
      <c r="D9982" t="s">
        <v>46</v>
      </c>
      <c r="E9982" t="s">
        <v>21</v>
      </c>
      <c r="F9982">
        <v>81.7</v>
      </c>
      <c r="G9982">
        <v>53</v>
      </c>
      <c r="H9982">
        <v>3158.8</v>
      </c>
      <c r="I9982">
        <v>18</v>
      </c>
      <c r="J9982">
        <v>90</v>
      </c>
      <c r="K9982">
        <v>32</v>
      </c>
      <c r="L9982">
        <v>1907.2</v>
      </c>
      <c r="M9982" t="s">
        <v>108</v>
      </c>
      <c r="N9982" t="s">
        <v>279</v>
      </c>
      <c r="O9982" t="s">
        <v>307</v>
      </c>
      <c r="P9982">
        <v>9</v>
      </c>
      <c r="Q9982" t="s">
        <v>25</v>
      </c>
    </row>
    <row r="9983" spans="1:17" hidden="1" x14ac:dyDescent="0.3">
      <c r="A9983" t="s">
        <v>409</v>
      </c>
      <c r="B9983" t="s">
        <v>10270</v>
      </c>
      <c r="C9983" t="s">
        <v>304</v>
      </c>
      <c r="D9983" t="s">
        <v>134</v>
      </c>
      <c r="E9983" t="s">
        <v>30</v>
      </c>
      <c r="F9983">
        <v>23.25</v>
      </c>
      <c r="G9983">
        <v>200</v>
      </c>
      <c r="H9983">
        <v>16412</v>
      </c>
      <c r="I9983">
        <v>23</v>
      </c>
      <c r="J9983">
        <v>74</v>
      </c>
      <c r="K9983">
        <v>171</v>
      </c>
      <c r="L9983">
        <v>14032.26</v>
      </c>
      <c r="M9983" t="s">
        <v>116</v>
      </c>
      <c r="N9983" t="s">
        <v>57</v>
      </c>
      <c r="O9983" t="s">
        <v>56</v>
      </c>
      <c r="P9983">
        <v>9</v>
      </c>
      <c r="Q9983" t="s">
        <v>42</v>
      </c>
    </row>
    <row r="9984" spans="1:17" hidden="1" x14ac:dyDescent="0.3">
      <c r="A9984" t="s">
        <v>179</v>
      </c>
      <c r="B9984" t="s">
        <v>10271</v>
      </c>
      <c r="C9984" t="s">
        <v>215</v>
      </c>
      <c r="D9984" t="s">
        <v>134</v>
      </c>
      <c r="E9984" t="s">
        <v>38</v>
      </c>
      <c r="F9984">
        <v>70.86</v>
      </c>
      <c r="G9984">
        <v>40</v>
      </c>
      <c r="H9984">
        <v>236</v>
      </c>
      <c r="I9984">
        <v>37</v>
      </c>
      <c r="J9984">
        <v>100</v>
      </c>
      <c r="K9984">
        <v>36</v>
      </c>
      <c r="L9984">
        <v>212.4</v>
      </c>
      <c r="M9984" t="s">
        <v>136</v>
      </c>
      <c r="N9984" t="s">
        <v>119</v>
      </c>
      <c r="O9984" t="s">
        <v>188</v>
      </c>
      <c r="P9984">
        <v>7</v>
      </c>
      <c r="Q9984" t="s">
        <v>42</v>
      </c>
    </row>
    <row r="9985" spans="1:17" hidden="1" x14ac:dyDescent="0.3">
      <c r="A9985" t="s">
        <v>40</v>
      </c>
      <c r="B9985" t="s">
        <v>10272</v>
      </c>
      <c r="C9985" t="s">
        <v>53</v>
      </c>
      <c r="D9985" t="s">
        <v>54</v>
      </c>
      <c r="E9985" t="s">
        <v>21</v>
      </c>
      <c r="F9985">
        <v>26.92</v>
      </c>
      <c r="G9985">
        <v>118</v>
      </c>
      <c r="H9985">
        <v>851.96</v>
      </c>
      <c r="I9985">
        <v>41</v>
      </c>
      <c r="J9985">
        <v>47</v>
      </c>
      <c r="K9985">
        <v>93</v>
      </c>
      <c r="L9985">
        <v>671.46</v>
      </c>
      <c r="M9985" t="s">
        <v>298</v>
      </c>
      <c r="N9985" t="s">
        <v>293</v>
      </c>
      <c r="O9985" t="s">
        <v>23</v>
      </c>
      <c r="P9985">
        <v>6</v>
      </c>
      <c r="Q9985" t="s">
        <v>25</v>
      </c>
    </row>
    <row r="9986" spans="1:17" hidden="1" x14ac:dyDescent="0.3">
      <c r="A9986" t="s">
        <v>448</v>
      </c>
      <c r="B9986" t="s">
        <v>10273</v>
      </c>
      <c r="C9986" t="s">
        <v>246</v>
      </c>
      <c r="D9986" t="s">
        <v>67</v>
      </c>
      <c r="E9986" t="s">
        <v>21</v>
      </c>
      <c r="F9986">
        <v>26.58</v>
      </c>
      <c r="G9986">
        <v>155</v>
      </c>
      <c r="H9986">
        <v>11147.6</v>
      </c>
      <c r="I9986">
        <v>8</v>
      </c>
      <c r="J9986">
        <v>86</v>
      </c>
      <c r="K9986">
        <v>30</v>
      </c>
      <c r="L9986">
        <v>2157.6</v>
      </c>
      <c r="M9986" t="s">
        <v>249</v>
      </c>
      <c r="N9986" t="s">
        <v>150</v>
      </c>
      <c r="O9986" t="s">
        <v>310</v>
      </c>
      <c r="P9986">
        <v>2</v>
      </c>
      <c r="Q9986" t="s">
        <v>42</v>
      </c>
    </row>
    <row r="9987" spans="1:17" hidden="1" x14ac:dyDescent="0.3">
      <c r="A9987" t="s">
        <v>464</v>
      </c>
      <c r="B9987" t="s">
        <v>10274</v>
      </c>
      <c r="C9987" t="s">
        <v>344</v>
      </c>
      <c r="D9987" t="s">
        <v>37</v>
      </c>
      <c r="E9987" t="s">
        <v>30</v>
      </c>
      <c r="F9987">
        <v>48.16</v>
      </c>
      <c r="G9987">
        <v>55</v>
      </c>
      <c r="H9987">
        <v>5201.8999999999996</v>
      </c>
      <c r="I9987">
        <v>15</v>
      </c>
      <c r="J9987">
        <v>87</v>
      </c>
      <c r="K9987">
        <v>6</v>
      </c>
      <c r="L9987">
        <v>567.48</v>
      </c>
      <c r="M9987" t="s">
        <v>244</v>
      </c>
      <c r="N9987" t="s">
        <v>295</v>
      </c>
      <c r="O9987" t="s">
        <v>55</v>
      </c>
      <c r="P9987">
        <v>1</v>
      </c>
      <c r="Q9987" t="s">
        <v>50</v>
      </c>
    </row>
    <row r="9988" spans="1:17" hidden="1" x14ac:dyDescent="0.3">
      <c r="A9988" t="s">
        <v>385</v>
      </c>
      <c r="B9988" t="s">
        <v>10275</v>
      </c>
      <c r="C9988" t="s">
        <v>165</v>
      </c>
      <c r="D9988" t="s">
        <v>134</v>
      </c>
      <c r="E9988" t="s">
        <v>38</v>
      </c>
      <c r="F9988">
        <v>53.23</v>
      </c>
      <c r="G9988">
        <v>199</v>
      </c>
      <c r="H9988">
        <v>7404.79</v>
      </c>
      <c r="I9988">
        <v>12</v>
      </c>
      <c r="J9988">
        <v>85</v>
      </c>
      <c r="K9988">
        <v>60</v>
      </c>
      <c r="L9988">
        <v>2232.6</v>
      </c>
      <c r="M9988" t="s">
        <v>350</v>
      </c>
      <c r="N9988" t="s">
        <v>206</v>
      </c>
      <c r="O9988" t="s">
        <v>173</v>
      </c>
      <c r="P9988">
        <v>5</v>
      </c>
      <c r="Q9988" t="s">
        <v>25</v>
      </c>
    </row>
    <row r="9989" spans="1:17" hidden="1" x14ac:dyDescent="0.3">
      <c r="A9989" t="s">
        <v>26</v>
      </c>
      <c r="B9989" t="s">
        <v>10276</v>
      </c>
      <c r="C9989" t="s">
        <v>208</v>
      </c>
      <c r="D9989" t="s">
        <v>20</v>
      </c>
      <c r="E9989" t="s">
        <v>21</v>
      </c>
      <c r="F9989">
        <v>39.020000000000003</v>
      </c>
      <c r="G9989">
        <v>42</v>
      </c>
      <c r="H9989">
        <v>3310.44</v>
      </c>
      <c r="I9989">
        <v>31</v>
      </c>
      <c r="J9989">
        <v>75</v>
      </c>
      <c r="K9989">
        <v>32</v>
      </c>
      <c r="L9989">
        <v>2522.2399999999998</v>
      </c>
      <c r="M9989" t="s">
        <v>157</v>
      </c>
      <c r="N9989" t="s">
        <v>68</v>
      </c>
      <c r="O9989" t="s">
        <v>97</v>
      </c>
      <c r="P9989">
        <v>1</v>
      </c>
      <c r="Q9989" t="s">
        <v>25</v>
      </c>
    </row>
    <row r="9990" spans="1:17" hidden="1" x14ac:dyDescent="0.3">
      <c r="A9990" t="s">
        <v>63</v>
      </c>
      <c r="B9990" t="s">
        <v>10277</v>
      </c>
      <c r="C9990" t="s">
        <v>200</v>
      </c>
      <c r="D9990" t="s">
        <v>29</v>
      </c>
      <c r="E9990" t="s">
        <v>30</v>
      </c>
      <c r="F9990">
        <v>73.42</v>
      </c>
      <c r="G9990">
        <v>101</v>
      </c>
      <c r="H9990">
        <v>5635.8</v>
      </c>
      <c r="I9990">
        <v>40</v>
      </c>
      <c r="J9990">
        <v>43</v>
      </c>
      <c r="K9990">
        <v>92</v>
      </c>
      <c r="L9990">
        <v>5133.6000000000004</v>
      </c>
      <c r="M9990" t="s">
        <v>43</v>
      </c>
      <c r="N9990" t="s">
        <v>224</v>
      </c>
      <c r="O9990" t="s">
        <v>61</v>
      </c>
      <c r="P9990">
        <v>3</v>
      </c>
      <c r="Q9990" t="s">
        <v>25</v>
      </c>
    </row>
    <row r="9991" spans="1:17" hidden="1" x14ac:dyDescent="0.3">
      <c r="A9991" t="s">
        <v>293</v>
      </c>
      <c r="B9991" t="s">
        <v>10278</v>
      </c>
      <c r="C9991" t="s">
        <v>36</v>
      </c>
      <c r="D9991" t="s">
        <v>37</v>
      </c>
      <c r="E9991" t="s">
        <v>38</v>
      </c>
      <c r="F9991">
        <v>48.66</v>
      </c>
      <c r="G9991">
        <v>132</v>
      </c>
      <c r="H9991">
        <v>6871.92</v>
      </c>
      <c r="I9991">
        <v>21</v>
      </c>
      <c r="J9991">
        <v>44</v>
      </c>
      <c r="K9991">
        <v>65</v>
      </c>
      <c r="L9991">
        <v>3383.9</v>
      </c>
      <c r="M9991" t="s">
        <v>153</v>
      </c>
      <c r="N9991" t="s">
        <v>138</v>
      </c>
      <c r="O9991" t="s">
        <v>110</v>
      </c>
      <c r="P9991">
        <v>4</v>
      </c>
      <c r="Q9991" t="s">
        <v>25</v>
      </c>
    </row>
    <row r="9992" spans="1:17" hidden="1" x14ac:dyDescent="0.3">
      <c r="A9992" t="s">
        <v>104</v>
      </c>
      <c r="B9992" t="s">
        <v>10279</v>
      </c>
      <c r="C9992" t="s">
        <v>353</v>
      </c>
      <c r="D9992" t="s">
        <v>29</v>
      </c>
      <c r="E9992" t="s">
        <v>21</v>
      </c>
      <c r="F9992">
        <v>93.74</v>
      </c>
      <c r="G9992">
        <v>154</v>
      </c>
      <c r="H9992">
        <v>9321.6200000000008</v>
      </c>
      <c r="I9992">
        <v>46</v>
      </c>
      <c r="J9992">
        <v>41</v>
      </c>
      <c r="K9992">
        <v>63</v>
      </c>
      <c r="L9992">
        <v>3813.39</v>
      </c>
      <c r="M9992" t="s">
        <v>351</v>
      </c>
      <c r="N9992" t="s">
        <v>394</v>
      </c>
      <c r="O9992" t="s">
        <v>166</v>
      </c>
      <c r="P9992">
        <v>1</v>
      </c>
      <c r="Q9992" t="s">
        <v>25</v>
      </c>
    </row>
    <row r="9993" spans="1:17" hidden="1" x14ac:dyDescent="0.3">
      <c r="A9993" t="s">
        <v>257</v>
      </c>
      <c r="B9993" t="s">
        <v>10280</v>
      </c>
      <c r="C9993" t="s">
        <v>246</v>
      </c>
      <c r="D9993" t="s">
        <v>67</v>
      </c>
      <c r="E9993" t="s">
        <v>30</v>
      </c>
      <c r="F9993">
        <v>45.41</v>
      </c>
      <c r="G9993">
        <v>35</v>
      </c>
      <c r="H9993">
        <v>877.8</v>
      </c>
      <c r="I9993">
        <v>29</v>
      </c>
      <c r="J9993">
        <v>53</v>
      </c>
      <c r="K9993">
        <v>4</v>
      </c>
      <c r="L9993">
        <v>100.32</v>
      </c>
      <c r="M9993" t="s">
        <v>85</v>
      </c>
      <c r="N9993" t="s">
        <v>109</v>
      </c>
      <c r="O9993" t="s">
        <v>2403</v>
      </c>
      <c r="P9993">
        <v>4</v>
      </c>
      <c r="Q9993" t="s">
        <v>25</v>
      </c>
    </row>
    <row r="9994" spans="1:17" x14ac:dyDescent="0.3">
      <c r="A9994" t="s">
        <v>136</v>
      </c>
      <c r="B9994" t="s">
        <v>10281</v>
      </c>
      <c r="C9994" t="s">
        <v>28</v>
      </c>
      <c r="D9994" t="s">
        <v>29</v>
      </c>
      <c r="E9994" t="s">
        <v>21</v>
      </c>
      <c r="F9994">
        <v>13.82</v>
      </c>
      <c r="G9994">
        <v>156</v>
      </c>
      <c r="H9994">
        <v>14829.36</v>
      </c>
      <c r="I9994">
        <v>45</v>
      </c>
      <c r="J9994">
        <v>96</v>
      </c>
      <c r="K9994">
        <v>77</v>
      </c>
      <c r="L9994">
        <v>7319.62</v>
      </c>
      <c r="M9994" t="s">
        <v>95</v>
      </c>
      <c r="N9994" t="s">
        <v>116</v>
      </c>
      <c r="O9994" t="s">
        <v>230</v>
      </c>
      <c r="P9994">
        <v>3</v>
      </c>
      <c r="Q9994" t="s">
        <v>50</v>
      </c>
    </row>
    <row r="9995" spans="1:17" hidden="1" x14ac:dyDescent="0.3">
      <c r="A9995" t="s">
        <v>342</v>
      </c>
      <c r="B9995" t="s">
        <v>10282</v>
      </c>
      <c r="C9995" t="s">
        <v>113</v>
      </c>
      <c r="D9995" t="s">
        <v>46</v>
      </c>
      <c r="E9995" t="s">
        <v>38</v>
      </c>
      <c r="F9995">
        <v>62.98</v>
      </c>
      <c r="G9995">
        <v>18</v>
      </c>
      <c r="H9995">
        <v>1754.28</v>
      </c>
      <c r="I9995">
        <v>21</v>
      </c>
      <c r="J9995">
        <v>46</v>
      </c>
      <c r="K9995">
        <v>14</v>
      </c>
      <c r="L9995">
        <v>1364.44</v>
      </c>
      <c r="M9995" t="s">
        <v>189</v>
      </c>
      <c r="N9995" t="s">
        <v>355</v>
      </c>
      <c r="O9995" t="s">
        <v>385</v>
      </c>
      <c r="P9995">
        <v>10</v>
      </c>
      <c r="Q9995" t="s">
        <v>25</v>
      </c>
    </row>
    <row r="9996" spans="1:17" hidden="1" x14ac:dyDescent="0.3">
      <c r="A9996" t="s">
        <v>247</v>
      </c>
      <c r="B9996" t="s">
        <v>10283</v>
      </c>
      <c r="C9996" t="s">
        <v>297</v>
      </c>
      <c r="D9996" t="s">
        <v>60</v>
      </c>
      <c r="E9996" t="s">
        <v>38</v>
      </c>
      <c r="F9996">
        <v>76.36</v>
      </c>
      <c r="G9996">
        <v>149</v>
      </c>
      <c r="H9996">
        <v>12831.88</v>
      </c>
      <c r="I9996">
        <v>29</v>
      </c>
      <c r="J9996">
        <v>53</v>
      </c>
      <c r="K9996">
        <v>115</v>
      </c>
      <c r="L9996">
        <v>9903.7999999999993</v>
      </c>
      <c r="M9996" t="s">
        <v>313</v>
      </c>
      <c r="N9996" t="s">
        <v>57</v>
      </c>
      <c r="O9996" t="s">
        <v>281</v>
      </c>
      <c r="P9996">
        <v>7</v>
      </c>
      <c r="Q9996" t="s">
        <v>50</v>
      </c>
    </row>
    <row r="9997" spans="1:17" hidden="1" x14ac:dyDescent="0.3">
      <c r="A9997" t="s">
        <v>108</v>
      </c>
      <c r="B9997" t="s">
        <v>10284</v>
      </c>
      <c r="C9997" t="s">
        <v>215</v>
      </c>
      <c r="D9997" t="s">
        <v>134</v>
      </c>
      <c r="E9997" t="s">
        <v>21</v>
      </c>
      <c r="F9997">
        <v>39.5</v>
      </c>
      <c r="G9997">
        <v>50</v>
      </c>
      <c r="H9997">
        <v>4558</v>
      </c>
      <c r="I9997">
        <v>14</v>
      </c>
      <c r="J9997">
        <v>25</v>
      </c>
      <c r="K9997">
        <v>3</v>
      </c>
      <c r="L9997">
        <v>273.48</v>
      </c>
      <c r="M9997" t="s">
        <v>409</v>
      </c>
      <c r="N9997" t="s">
        <v>345</v>
      </c>
      <c r="O9997" t="s">
        <v>178</v>
      </c>
      <c r="P9997">
        <v>4</v>
      </c>
      <c r="Q9997" t="s">
        <v>25</v>
      </c>
    </row>
    <row r="9998" spans="1:17" hidden="1" x14ac:dyDescent="0.3">
      <c r="A9998" t="s">
        <v>74</v>
      </c>
      <c r="B9998" t="s">
        <v>10285</v>
      </c>
      <c r="C9998" t="s">
        <v>128</v>
      </c>
      <c r="D9998" t="s">
        <v>46</v>
      </c>
      <c r="E9998" t="s">
        <v>30</v>
      </c>
      <c r="F9998">
        <v>57.56</v>
      </c>
      <c r="G9998">
        <v>14</v>
      </c>
      <c r="H9998">
        <v>141.96</v>
      </c>
      <c r="I9998">
        <v>39</v>
      </c>
      <c r="J9998">
        <v>71</v>
      </c>
      <c r="K9998">
        <v>1</v>
      </c>
      <c r="L9998">
        <v>10.14</v>
      </c>
      <c r="M9998" t="s">
        <v>252</v>
      </c>
      <c r="N9998" t="s">
        <v>388</v>
      </c>
      <c r="O9998" t="s">
        <v>409</v>
      </c>
      <c r="P9998">
        <v>9</v>
      </c>
      <c r="Q9998" t="s">
        <v>50</v>
      </c>
    </row>
    <row r="9999" spans="1:17" hidden="1" x14ac:dyDescent="0.3">
      <c r="A9999" t="s">
        <v>34</v>
      </c>
      <c r="B9999" t="s">
        <v>10286</v>
      </c>
      <c r="C9999" t="s">
        <v>103</v>
      </c>
      <c r="D9999" t="s">
        <v>67</v>
      </c>
      <c r="E9999" t="s">
        <v>38</v>
      </c>
      <c r="F9999">
        <v>66.790000000000006</v>
      </c>
      <c r="G9999">
        <v>79</v>
      </c>
      <c r="H9999">
        <v>4613.6000000000004</v>
      </c>
      <c r="I9999">
        <v>28</v>
      </c>
      <c r="J9999">
        <v>42</v>
      </c>
      <c r="K9999">
        <v>26</v>
      </c>
      <c r="L9999">
        <v>1518.4</v>
      </c>
      <c r="M9999" t="s">
        <v>196</v>
      </c>
      <c r="N9999" t="s">
        <v>61</v>
      </c>
      <c r="O9999" t="s">
        <v>216</v>
      </c>
      <c r="P9999">
        <v>4</v>
      </c>
      <c r="Q9999" t="s">
        <v>25</v>
      </c>
    </row>
    <row r="10000" spans="1:17" hidden="1" x14ac:dyDescent="0.3">
      <c r="A10000" t="s">
        <v>326</v>
      </c>
      <c r="B10000" t="s">
        <v>10287</v>
      </c>
      <c r="C10000" t="s">
        <v>359</v>
      </c>
      <c r="D10000" t="s">
        <v>60</v>
      </c>
      <c r="E10000" t="s">
        <v>21</v>
      </c>
      <c r="F10000">
        <v>5.71</v>
      </c>
      <c r="G10000">
        <v>160</v>
      </c>
      <c r="H10000">
        <v>4088</v>
      </c>
      <c r="I10000">
        <v>10</v>
      </c>
      <c r="J10000">
        <v>66</v>
      </c>
      <c r="K10000">
        <v>15</v>
      </c>
      <c r="L10000">
        <v>383.25</v>
      </c>
      <c r="M10000" t="s">
        <v>32</v>
      </c>
      <c r="N10000" t="s">
        <v>64</v>
      </c>
      <c r="O10000" t="s">
        <v>308</v>
      </c>
      <c r="P10000">
        <v>9</v>
      </c>
      <c r="Q10000" t="s">
        <v>50</v>
      </c>
    </row>
    <row r="10001" spans="1:17" hidden="1" x14ac:dyDescent="0.3">
      <c r="A10001" t="s">
        <v>116</v>
      </c>
      <c r="B10001" t="s">
        <v>10288</v>
      </c>
      <c r="C10001" t="s">
        <v>103</v>
      </c>
      <c r="D10001" t="s">
        <v>67</v>
      </c>
      <c r="E10001" t="s">
        <v>21</v>
      </c>
      <c r="F10001">
        <v>80.08</v>
      </c>
      <c r="G10001">
        <v>129</v>
      </c>
      <c r="H10001">
        <v>5794.68</v>
      </c>
      <c r="I10001">
        <v>24</v>
      </c>
      <c r="J10001">
        <v>64</v>
      </c>
      <c r="K10001">
        <v>44</v>
      </c>
      <c r="L10001">
        <v>1976.48</v>
      </c>
      <c r="M10001" t="s">
        <v>189</v>
      </c>
      <c r="N10001" t="s">
        <v>229</v>
      </c>
      <c r="O10001" t="s">
        <v>83</v>
      </c>
      <c r="P10001">
        <v>8</v>
      </c>
      <c r="Q10001" t="s">
        <v>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EFE5-6587-4364-BE0A-CF4F1C803703}">
  <dimension ref="B2:H234"/>
  <sheetViews>
    <sheetView topLeftCell="A73" workbookViewId="0">
      <selection activeCell="B45" sqref="B45"/>
    </sheetView>
  </sheetViews>
  <sheetFormatPr defaultRowHeight="14.4" x14ac:dyDescent="0.3"/>
  <cols>
    <col min="2" max="2" width="13.44140625" customWidth="1"/>
    <col min="3" max="3" width="13.5546875" customWidth="1"/>
    <col min="4" max="4" width="10.88671875" customWidth="1"/>
    <col min="5" max="5" width="10.5546875" customWidth="1"/>
    <col min="6" max="6" width="15.6640625" customWidth="1"/>
    <col min="7" max="7" width="16.44140625" customWidth="1"/>
    <col min="8" max="8" width="10.5546875" customWidth="1"/>
  </cols>
  <sheetData>
    <row r="2" spans="2:8" x14ac:dyDescent="0.3"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10</v>
      </c>
    </row>
    <row r="3" spans="2:8" x14ac:dyDescent="0.3">
      <c r="B3" s="6" t="s">
        <v>26</v>
      </c>
      <c r="C3" s="27" t="s">
        <v>28</v>
      </c>
      <c r="D3" s="27" t="s">
        <v>29</v>
      </c>
      <c r="E3" s="27" t="s">
        <v>30</v>
      </c>
      <c r="F3" s="27">
        <v>9.82</v>
      </c>
      <c r="G3" s="27">
        <v>85</v>
      </c>
      <c r="H3" s="27">
        <v>9</v>
      </c>
    </row>
    <row r="4" spans="2:8" x14ac:dyDescent="0.3">
      <c r="B4" s="5" t="s">
        <v>85</v>
      </c>
      <c r="C4" s="26" t="s">
        <v>28</v>
      </c>
      <c r="D4" s="26" t="s">
        <v>29</v>
      </c>
      <c r="E4" s="26" t="s">
        <v>21</v>
      </c>
      <c r="F4" s="26">
        <v>13.82</v>
      </c>
      <c r="G4" s="26">
        <v>187</v>
      </c>
      <c r="H4" s="26">
        <v>9</v>
      </c>
    </row>
    <row r="5" spans="2:8" x14ac:dyDescent="0.3">
      <c r="B5" s="6" t="s">
        <v>179</v>
      </c>
      <c r="C5" s="27" t="s">
        <v>28</v>
      </c>
      <c r="D5" s="27" t="s">
        <v>29</v>
      </c>
      <c r="E5" s="27" t="s">
        <v>30</v>
      </c>
      <c r="F5" s="27">
        <v>9.82</v>
      </c>
      <c r="G5" s="27">
        <v>119</v>
      </c>
      <c r="H5" s="27">
        <v>109</v>
      </c>
    </row>
    <row r="6" spans="2:8" x14ac:dyDescent="0.3">
      <c r="B6" s="5" t="s">
        <v>252</v>
      </c>
      <c r="C6" s="26" t="s">
        <v>28</v>
      </c>
      <c r="D6" s="26" t="s">
        <v>29</v>
      </c>
      <c r="E6" s="26" t="s">
        <v>30</v>
      </c>
      <c r="F6" s="26">
        <v>9.82</v>
      </c>
      <c r="G6" s="26">
        <v>146</v>
      </c>
      <c r="H6" s="26">
        <v>20</v>
      </c>
    </row>
    <row r="7" spans="2:8" x14ac:dyDescent="0.3">
      <c r="B7" s="6" t="s">
        <v>252</v>
      </c>
      <c r="C7" s="27" t="s">
        <v>28</v>
      </c>
      <c r="D7" s="27" t="s">
        <v>29</v>
      </c>
      <c r="E7" s="27" t="s">
        <v>30</v>
      </c>
      <c r="F7" s="27">
        <v>9.82</v>
      </c>
      <c r="G7" s="27">
        <v>144</v>
      </c>
      <c r="H7" s="27">
        <v>39</v>
      </c>
    </row>
    <row r="8" spans="2:8" x14ac:dyDescent="0.3">
      <c r="B8" s="5" t="s">
        <v>252</v>
      </c>
      <c r="C8" s="26" t="s">
        <v>28</v>
      </c>
      <c r="D8" s="26" t="s">
        <v>29</v>
      </c>
      <c r="E8" s="26" t="s">
        <v>38</v>
      </c>
      <c r="F8" s="26">
        <v>48.48</v>
      </c>
      <c r="G8" s="26">
        <v>45</v>
      </c>
      <c r="H8" s="26">
        <v>13</v>
      </c>
    </row>
    <row r="9" spans="2:8" x14ac:dyDescent="0.3">
      <c r="B9" s="6" t="s">
        <v>469</v>
      </c>
      <c r="C9" s="27" t="s">
        <v>28</v>
      </c>
      <c r="D9" s="27" t="s">
        <v>29</v>
      </c>
      <c r="E9" s="27" t="s">
        <v>21</v>
      </c>
      <c r="F9" s="27">
        <v>13.82</v>
      </c>
      <c r="G9" s="27">
        <v>113</v>
      </c>
      <c r="H9" s="27">
        <v>33</v>
      </c>
    </row>
    <row r="10" spans="2:8" x14ac:dyDescent="0.3">
      <c r="B10" s="5" t="s">
        <v>469</v>
      </c>
      <c r="C10" s="26" t="s">
        <v>28</v>
      </c>
      <c r="D10" s="26" t="s">
        <v>29</v>
      </c>
      <c r="E10" s="26" t="s">
        <v>30</v>
      </c>
      <c r="F10" s="26">
        <v>9.82</v>
      </c>
      <c r="G10" s="26">
        <v>115</v>
      </c>
      <c r="H10" s="26">
        <v>45</v>
      </c>
    </row>
    <row r="11" spans="2:8" x14ac:dyDescent="0.3">
      <c r="B11" s="6" t="s">
        <v>162</v>
      </c>
      <c r="C11" s="27" t="s">
        <v>28</v>
      </c>
      <c r="D11" s="27" t="s">
        <v>29</v>
      </c>
      <c r="E11" s="27" t="s">
        <v>30</v>
      </c>
      <c r="F11" s="27">
        <v>9.82</v>
      </c>
      <c r="G11" s="27">
        <v>97</v>
      </c>
      <c r="H11" s="27">
        <v>43</v>
      </c>
    </row>
    <row r="12" spans="2:8" x14ac:dyDescent="0.3">
      <c r="B12" s="5" t="s">
        <v>162</v>
      </c>
      <c r="C12" s="26" t="s">
        <v>28</v>
      </c>
      <c r="D12" s="26" t="s">
        <v>29</v>
      </c>
      <c r="E12" s="26" t="s">
        <v>30</v>
      </c>
      <c r="F12" s="26">
        <v>9.82</v>
      </c>
      <c r="G12" s="26">
        <v>160</v>
      </c>
      <c r="H12" s="26">
        <v>127</v>
      </c>
    </row>
    <row r="13" spans="2:8" x14ac:dyDescent="0.3">
      <c r="B13" s="6" t="s">
        <v>175</v>
      </c>
      <c r="C13" s="27" t="s">
        <v>28</v>
      </c>
      <c r="D13" s="27" t="s">
        <v>29</v>
      </c>
      <c r="E13" s="27" t="s">
        <v>38</v>
      </c>
      <c r="F13" s="27">
        <v>48.48</v>
      </c>
      <c r="G13" s="27">
        <v>72</v>
      </c>
      <c r="H13" s="27">
        <v>33</v>
      </c>
    </row>
    <row r="14" spans="2:8" x14ac:dyDescent="0.3">
      <c r="B14" s="5" t="s">
        <v>126</v>
      </c>
      <c r="C14" s="26" t="s">
        <v>28</v>
      </c>
      <c r="D14" s="26" t="s">
        <v>29</v>
      </c>
      <c r="E14" s="26" t="s">
        <v>30</v>
      </c>
      <c r="F14" s="26">
        <v>9.82</v>
      </c>
      <c r="G14" s="26">
        <v>19</v>
      </c>
      <c r="H14" s="26">
        <v>7</v>
      </c>
    </row>
    <row r="15" spans="2:8" x14ac:dyDescent="0.3">
      <c r="B15" s="6" t="s">
        <v>274</v>
      </c>
      <c r="C15" s="27" t="s">
        <v>28</v>
      </c>
      <c r="D15" s="27" t="s">
        <v>29</v>
      </c>
      <c r="E15" s="27" t="s">
        <v>21</v>
      </c>
      <c r="F15" s="27">
        <v>13.82</v>
      </c>
      <c r="G15" s="27">
        <v>97</v>
      </c>
      <c r="H15" s="27">
        <v>82</v>
      </c>
    </row>
    <row r="16" spans="2:8" x14ac:dyDescent="0.3">
      <c r="B16" s="5" t="s">
        <v>321</v>
      </c>
      <c r="C16" s="26" t="s">
        <v>28</v>
      </c>
      <c r="D16" s="26" t="s">
        <v>29</v>
      </c>
      <c r="E16" s="26" t="s">
        <v>30</v>
      </c>
      <c r="F16" s="26">
        <v>9.82</v>
      </c>
      <c r="G16" s="26">
        <v>111</v>
      </c>
      <c r="H16" s="26">
        <v>79</v>
      </c>
    </row>
    <row r="17" spans="2:8" x14ac:dyDescent="0.3">
      <c r="B17" s="6" t="s">
        <v>321</v>
      </c>
      <c r="C17" s="27" t="s">
        <v>28</v>
      </c>
      <c r="D17" s="27" t="s">
        <v>29</v>
      </c>
      <c r="E17" s="27" t="s">
        <v>38</v>
      </c>
      <c r="F17" s="27">
        <v>48.48</v>
      </c>
      <c r="G17" s="27">
        <v>23</v>
      </c>
      <c r="H17" s="27">
        <v>12</v>
      </c>
    </row>
    <row r="18" spans="2:8" x14ac:dyDescent="0.3">
      <c r="B18" s="5" t="s">
        <v>464</v>
      </c>
      <c r="C18" s="26" t="s">
        <v>28</v>
      </c>
      <c r="D18" s="26" t="s">
        <v>29</v>
      </c>
      <c r="E18" s="26" t="s">
        <v>21</v>
      </c>
      <c r="F18" s="26">
        <v>13.82</v>
      </c>
      <c r="G18" s="26">
        <v>160</v>
      </c>
      <c r="H18" s="26">
        <v>82</v>
      </c>
    </row>
    <row r="19" spans="2:8" x14ac:dyDescent="0.3">
      <c r="B19" s="6" t="s">
        <v>464</v>
      </c>
      <c r="C19" s="27" t="s">
        <v>28</v>
      </c>
      <c r="D19" s="27" t="s">
        <v>29</v>
      </c>
      <c r="E19" s="27" t="s">
        <v>38</v>
      </c>
      <c r="F19" s="27">
        <v>48.48</v>
      </c>
      <c r="G19" s="27">
        <v>171</v>
      </c>
      <c r="H19" s="27">
        <v>166</v>
      </c>
    </row>
    <row r="20" spans="2:8" x14ac:dyDescent="0.3">
      <c r="B20" s="5" t="s">
        <v>464</v>
      </c>
      <c r="C20" s="26" t="s">
        <v>28</v>
      </c>
      <c r="D20" s="26" t="s">
        <v>29</v>
      </c>
      <c r="E20" s="26" t="s">
        <v>38</v>
      </c>
      <c r="F20" s="26">
        <v>48.48</v>
      </c>
      <c r="G20" s="26">
        <v>184</v>
      </c>
      <c r="H20" s="26">
        <v>146</v>
      </c>
    </row>
    <row r="21" spans="2:8" x14ac:dyDescent="0.3">
      <c r="B21" s="6" t="s">
        <v>242</v>
      </c>
      <c r="C21" s="27" t="s">
        <v>28</v>
      </c>
      <c r="D21" s="27" t="s">
        <v>29</v>
      </c>
      <c r="E21" s="27" t="s">
        <v>21</v>
      </c>
      <c r="F21" s="27">
        <v>13.82</v>
      </c>
      <c r="G21" s="27">
        <v>121</v>
      </c>
      <c r="H21" s="27">
        <v>71</v>
      </c>
    </row>
    <row r="22" spans="2:8" x14ac:dyDescent="0.3">
      <c r="B22" s="5" t="s">
        <v>224</v>
      </c>
      <c r="C22" s="26" t="s">
        <v>28</v>
      </c>
      <c r="D22" s="26" t="s">
        <v>29</v>
      </c>
      <c r="E22" s="26" t="s">
        <v>30</v>
      </c>
      <c r="F22" s="26">
        <v>9.82</v>
      </c>
      <c r="G22" s="26">
        <v>51</v>
      </c>
      <c r="H22" s="26">
        <v>12</v>
      </c>
    </row>
    <row r="23" spans="2:8" x14ac:dyDescent="0.3">
      <c r="B23" s="6" t="s">
        <v>224</v>
      </c>
      <c r="C23" s="27" t="s">
        <v>28</v>
      </c>
      <c r="D23" s="27" t="s">
        <v>29</v>
      </c>
      <c r="E23" s="27" t="s">
        <v>21</v>
      </c>
      <c r="F23" s="27">
        <v>13.82</v>
      </c>
      <c r="G23" s="27">
        <v>56</v>
      </c>
      <c r="H23" s="27">
        <v>44</v>
      </c>
    </row>
    <row r="24" spans="2:8" x14ac:dyDescent="0.3">
      <c r="B24" s="5" t="s">
        <v>73</v>
      </c>
      <c r="C24" s="26" t="s">
        <v>28</v>
      </c>
      <c r="D24" s="26" t="s">
        <v>29</v>
      </c>
      <c r="E24" s="26" t="s">
        <v>21</v>
      </c>
      <c r="F24" s="26">
        <v>13.82</v>
      </c>
      <c r="G24" s="26">
        <v>189</v>
      </c>
      <c r="H24" s="26">
        <v>148</v>
      </c>
    </row>
    <row r="25" spans="2:8" x14ac:dyDescent="0.3">
      <c r="B25" s="6" t="s">
        <v>73</v>
      </c>
      <c r="C25" s="27" t="s">
        <v>28</v>
      </c>
      <c r="D25" s="27" t="s">
        <v>29</v>
      </c>
      <c r="E25" s="27" t="s">
        <v>38</v>
      </c>
      <c r="F25" s="27">
        <v>48.48</v>
      </c>
      <c r="G25" s="27">
        <v>107</v>
      </c>
      <c r="H25" s="27">
        <v>44</v>
      </c>
    </row>
    <row r="26" spans="2:8" x14ac:dyDescent="0.3">
      <c r="B26" s="5" t="s">
        <v>73</v>
      </c>
      <c r="C26" s="26" t="s">
        <v>28</v>
      </c>
      <c r="D26" s="26" t="s">
        <v>29</v>
      </c>
      <c r="E26" s="26" t="s">
        <v>38</v>
      </c>
      <c r="F26" s="26">
        <v>48.48</v>
      </c>
      <c r="G26" s="26">
        <v>130</v>
      </c>
      <c r="H26" s="26">
        <v>52</v>
      </c>
    </row>
    <row r="27" spans="2:8" x14ac:dyDescent="0.3">
      <c r="B27" s="6" t="s">
        <v>170</v>
      </c>
      <c r="C27" s="27" t="s">
        <v>28</v>
      </c>
      <c r="D27" s="27" t="s">
        <v>29</v>
      </c>
      <c r="E27" s="27" t="s">
        <v>21</v>
      </c>
      <c r="F27" s="27">
        <v>13.82</v>
      </c>
      <c r="G27" s="27">
        <v>102</v>
      </c>
      <c r="H27" s="27">
        <v>86</v>
      </c>
    </row>
    <row r="28" spans="2:8" x14ac:dyDescent="0.3">
      <c r="B28" s="5" t="s">
        <v>375</v>
      </c>
      <c r="C28" s="26" t="s">
        <v>28</v>
      </c>
      <c r="D28" s="26" t="s">
        <v>29</v>
      </c>
      <c r="E28" s="26" t="s">
        <v>30</v>
      </c>
      <c r="F28" s="26">
        <v>9.82</v>
      </c>
      <c r="G28" s="26">
        <v>73</v>
      </c>
      <c r="H28" s="26">
        <v>55</v>
      </c>
    </row>
    <row r="29" spans="2:8" x14ac:dyDescent="0.3">
      <c r="B29" s="6" t="s">
        <v>375</v>
      </c>
      <c r="C29" s="27" t="s">
        <v>28</v>
      </c>
      <c r="D29" s="27" t="s">
        <v>29</v>
      </c>
      <c r="E29" s="27" t="s">
        <v>21</v>
      </c>
      <c r="F29" s="27">
        <v>13.82</v>
      </c>
      <c r="G29" s="27">
        <v>82</v>
      </c>
      <c r="H29" s="27">
        <v>52</v>
      </c>
    </row>
    <row r="30" spans="2:8" x14ac:dyDescent="0.3">
      <c r="B30" s="5" t="s">
        <v>197</v>
      </c>
      <c r="C30" s="26" t="s">
        <v>28</v>
      </c>
      <c r="D30" s="26" t="s">
        <v>29</v>
      </c>
      <c r="E30" s="26" t="s">
        <v>38</v>
      </c>
      <c r="F30" s="26">
        <v>48.48</v>
      </c>
      <c r="G30" s="26">
        <v>120</v>
      </c>
      <c r="H30" s="26">
        <v>18</v>
      </c>
    </row>
    <row r="31" spans="2:8" x14ac:dyDescent="0.3">
      <c r="B31" s="6" t="s">
        <v>441</v>
      </c>
      <c r="C31" s="27" t="s">
        <v>28</v>
      </c>
      <c r="D31" s="27" t="s">
        <v>29</v>
      </c>
      <c r="E31" s="27" t="s">
        <v>30</v>
      </c>
      <c r="F31" s="27">
        <v>9.82</v>
      </c>
      <c r="G31" s="27">
        <v>93</v>
      </c>
      <c r="H31" s="27">
        <v>56</v>
      </c>
    </row>
    <row r="32" spans="2:8" x14ac:dyDescent="0.3">
      <c r="B32" s="5" t="s">
        <v>441</v>
      </c>
      <c r="C32" s="26" t="s">
        <v>28</v>
      </c>
      <c r="D32" s="26" t="s">
        <v>29</v>
      </c>
      <c r="E32" s="26" t="s">
        <v>38</v>
      </c>
      <c r="F32" s="26">
        <v>48.48</v>
      </c>
      <c r="G32" s="26">
        <v>38</v>
      </c>
      <c r="H32" s="26">
        <v>1</v>
      </c>
    </row>
    <row r="33" spans="2:8" x14ac:dyDescent="0.3">
      <c r="B33" s="6" t="s">
        <v>441</v>
      </c>
      <c r="C33" s="27" t="s">
        <v>28</v>
      </c>
      <c r="D33" s="27" t="s">
        <v>29</v>
      </c>
      <c r="E33" s="27" t="s">
        <v>38</v>
      </c>
      <c r="F33" s="27">
        <v>48.48</v>
      </c>
      <c r="G33" s="27">
        <v>140</v>
      </c>
      <c r="H33" s="27">
        <v>34</v>
      </c>
    </row>
    <row r="34" spans="2:8" x14ac:dyDescent="0.3">
      <c r="B34" s="5" t="s">
        <v>451</v>
      </c>
      <c r="C34" s="26" t="s">
        <v>28</v>
      </c>
      <c r="D34" s="26" t="s">
        <v>29</v>
      </c>
      <c r="E34" s="26" t="s">
        <v>21</v>
      </c>
      <c r="F34" s="26">
        <v>13.82</v>
      </c>
      <c r="G34" s="26">
        <v>19</v>
      </c>
      <c r="H34" s="26">
        <v>4</v>
      </c>
    </row>
    <row r="35" spans="2:8" x14ac:dyDescent="0.3">
      <c r="B35" s="6" t="s">
        <v>451</v>
      </c>
      <c r="C35" s="27" t="s">
        <v>28</v>
      </c>
      <c r="D35" s="27" t="s">
        <v>29</v>
      </c>
      <c r="E35" s="27" t="s">
        <v>21</v>
      </c>
      <c r="F35" s="27">
        <v>13.82</v>
      </c>
      <c r="G35" s="27">
        <v>121</v>
      </c>
      <c r="H35" s="27">
        <v>25</v>
      </c>
    </row>
    <row r="36" spans="2:8" x14ac:dyDescent="0.3">
      <c r="B36" s="5" t="s">
        <v>51</v>
      </c>
      <c r="C36" s="26" t="s">
        <v>28</v>
      </c>
      <c r="D36" s="26" t="s">
        <v>29</v>
      </c>
      <c r="E36" s="26" t="s">
        <v>21</v>
      </c>
      <c r="F36" s="26">
        <v>13.82</v>
      </c>
      <c r="G36" s="26">
        <v>15</v>
      </c>
      <c r="H36" s="26">
        <v>7</v>
      </c>
    </row>
    <row r="37" spans="2:8" x14ac:dyDescent="0.3">
      <c r="B37" s="6" t="s">
        <v>74</v>
      </c>
      <c r="C37" s="27" t="s">
        <v>28</v>
      </c>
      <c r="D37" s="27" t="s">
        <v>29</v>
      </c>
      <c r="E37" s="27" t="s">
        <v>21</v>
      </c>
      <c r="F37" s="27">
        <v>13.82</v>
      </c>
      <c r="G37" s="27">
        <v>15</v>
      </c>
      <c r="H37" s="27">
        <v>3</v>
      </c>
    </row>
    <row r="38" spans="2:8" x14ac:dyDescent="0.3">
      <c r="B38" s="5" t="s">
        <v>74</v>
      </c>
      <c r="C38" s="26" t="s">
        <v>28</v>
      </c>
      <c r="D38" s="26" t="s">
        <v>29</v>
      </c>
      <c r="E38" s="26" t="s">
        <v>21</v>
      </c>
      <c r="F38" s="26">
        <v>13.82</v>
      </c>
      <c r="G38" s="26">
        <v>87</v>
      </c>
      <c r="H38" s="26">
        <v>21</v>
      </c>
    </row>
    <row r="39" spans="2:8" x14ac:dyDescent="0.3">
      <c r="B39" s="6" t="s">
        <v>74</v>
      </c>
      <c r="C39" s="27" t="s">
        <v>28</v>
      </c>
      <c r="D39" s="27" t="s">
        <v>29</v>
      </c>
      <c r="E39" s="27" t="s">
        <v>38</v>
      </c>
      <c r="F39" s="27">
        <v>48.48</v>
      </c>
      <c r="G39" s="27">
        <v>36</v>
      </c>
      <c r="H39" s="27">
        <v>35</v>
      </c>
    </row>
    <row r="40" spans="2:8" x14ac:dyDescent="0.3">
      <c r="B40" s="5" t="s">
        <v>74</v>
      </c>
      <c r="C40" s="26" t="s">
        <v>28</v>
      </c>
      <c r="D40" s="26" t="s">
        <v>29</v>
      </c>
      <c r="E40" s="26" t="s">
        <v>38</v>
      </c>
      <c r="F40" s="26">
        <v>48.48</v>
      </c>
      <c r="G40" s="26">
        <v>84</v>
      </c>
      <c r="H40" s="26">
        <v>74</v>
      </c>
    </row>
    <row r="41" spans="2:8" x14ac:dyDescent="0.3">
      <c r="B41" s="6" t="s">
        <v>181</v>
      </c>
      <c r="C41" s="27" t="s">
        <v>28</v>
      </c>
      <c r="D41" s="27" t="s">
        <v>29</v>
      </c>
      <c r="E41" s="27" t="s">
        <v>30</v>
      </c>
      <c r="F41" s="27">
        <v>9.82</v>
      </c>
      <c r="G41" s="27">
        <v>151</v>
      </c>
      <c r="H41" s="27">
        <v>75</v>
      </c>
    </row>
    <row r="42" spans="2:8" x14ac:dyDescent="0.3">
      <c r="B42" s="5" t="s">
        <v>31</v>
      </c>
      <c r="C42" s="26" t="s">
        <v>28</v>
      </c>
      <c r="D42" s="26" t="s">
        <v>29</v>
      </c>
      <c r="E42" s="26" t="s">
        <v>21</v>
      </c>
      <c r="F42" s="26">
        <v>13.82</v>
      </c>
      <c r="G42" s="26">
        <v>10</v>
      </c>
      <c r="H42" s="26">
        <v>4</v>
      </c>
    </row>
    <row r="43" spans="2:8" x14ac:dyDescent="0.3">
      <c r="B43" s="6" t="s">
        <v>31</v>
      </c>
      <c r="C43" s="27" t="s">
        <v>28</v>
      </c>
      <c r="D43" s="27" t="s">
        <v>29</v>
      </c>
      <c r="E43" s="27" t="s">
        <v>38</v>
      </c>
      <c r="F43" s="27">
        <v>48.48</v>
      </c>
      <c r="G43" s="27">
        <v>198</v>
      </c>
      <c r="H43" s="27">
        <v>116</v>
      </c>
    </row>
    <row r="44" spans="2:8" x14ac:dyDescent="0.3">
      <c r="B44" s="5" t="s">
        <v>61</v>
      </c>
      <c r="C44" s="26" t="s">
        <v>28</v>
      </c>
      <c r="D44" s="26" t="s">
        <v>29</v>
      </c>
      <c r="E44" s="26" t="s">
        <v>38</v>
      </c>
      <c r="F44" s="26">
        <v>48.48</v>
      </c>
      <c r="G44" s="26">
        <v>128</v>
      </c>
      <c r="H44" s="26">
        <v>47</v>
      </c>
    </row>
    <row r="45" spans="2:8" x14ac:dyDescent="0.3">
      <c r="B45" s="6" t="s">
        <v>72</v>
      </c>
      <c r="C45" s="27" t="s">
        <v>28</v>
      </c>
      <c r="D45" s="27" t="s">
        <v>29</v>
      </c>
      <c r="E45" s="27" t="s">
        <v>38</v>
      </c>
      <c r="F45" s="27">
        <v>48.48</v>
      </c>
      <c r="G45" s="27">
        <v>134</v>
      </c>
      <c r="H45" s="27">
        <v>119</v>
      </c>
    </row>
    <row r="46" spans="2:8" x14ac:dyDescent="0.3">
      <c r="B46" s="5" t="s">
        <v>135</v>
      </c>
      <c r="C46" s="26" t="s">
        <v>28</v>
      </c>
      <c r="D46" s="26" t="s">
        <v>29</v>
      </c>
      <c r="E46" s="26" t="s">
        <v>30</v>
      </c>
      <c r="F46" s="26">
        <v>9.82</v>
      </c>
      <c r="G46" s="26">
        <v>91</v>
      </c>
      <c r="H46" s="26">
        <v>87</v>
      </c>
    </row>
    <row r="47" spans="2:8" x14ac:dyDescent="0.3">
      <c r="B47" s="6" t="s">
        <v>163</v>
      </c>
      <c r="C47" s="27" t="s">
        <v>28</v>
      </c>
      <c r="D47" s="27" t="s">
        <v>29</v>
      </c>
      <c r="E47" s="27" t="s">
        <v>21</v>
      </c>
      <c r="F47" s="27">
        <v>13.82</v>
      </c>
      <c r="G47" s="27">
        <v>50</v>
      </c>
      <c r="H47" s="27">
        <v>6</v>
      </c>
    </row>
    <row r="48" spans="2:8" x14ac:dyDescent="0.3">
      <c r="B48" s="5" t="s">
        <v>163</v>
      </c>
      <c r="C48" s="26" t="s">
        <v>28</v>
      </c>
      <c r="D48" s="26" t="s">
        <v>29</v>
      </c>
      <c r="E48" s="26" t="s">
        <v>38</v>
      </c>
      <c r="F48" s="26">
        <v>48.48</v>
      </c>
      <c r="G48" s="26">
        <v>155</v>
      </c>
      <c r="H48" s="26">
        <v>119</v>
      </c>
    </row>
    <row r="49" spans="2:8" x14ac:dyDescent="0.3">
      <c r="B49" s="6" t="s">
        <v>216</v>
      </c>
      <c r="C49" s="27" t="s">
        <v>28</v>
      </c>
      <c r="D49" s="27" t="s">
        <v>29</v>
      </c>
      <c r="E49" s="27" t="s">
        <v>30</v>
      </c>
      <c r="F49" s="27">
        <v>9.82</v>
      </c>
      <c r="G49" s="27">
        <v>171</v>
      </c>
      <c r="H49" s="27">
        <v>9</v>
      </c>
    </row>
    <row r="50" spans="2:8" x14ac:dyDescent="0.3">
      <c r="B50" s="5" t="s">
        <v>216</v>
      </c>
      <c r="C50" s="26" t="s">
        <v>28</v>
      </c>
      <c r="D50" s="26" t="s">
        <v>29</v>
      </c>
      <c r="E50" s="26" t="s">
        <v>21</v>
      </c>
      <c r="F50" s="26">
        <v>13.82</v>
      </c>
      <c r="G50" s="26">
        <v>57</v>
      </c>
      <c r="H50" s="26">
        <v>6</v>
      </c>
    </row>
    <row r="51" spans="2:8" x14ac:dyDescent="0.3">
      <c r="B51" s="6" t="s">
        <v>216</v>
      </c>
      <c r="C51" s="27" t="s">
        <v>28</v>
      </c>
      <c r="D51" s="27" t="s">
        <v>29</v>
      </c>
      <c r="E51" s="27" t="s">
        <v>21</v>
      </c>
      <c r="F51" s="27">
        <v>13.82</v>
      </c>
      <c r="G51" s="27">
        <v>95</v>
      </c>
      <c r="H51" s="27">
        <v>59</v>
      </c>
    </row>
    <row r="52" spans="2:8" x14ac:dyDescent="0.3">
      <c r="B52" s="5" t="s">
        <v>206</v>
      </c>
      <c r="C52" s="26" t="s">
        <v>28</v>
      </c>
      <c r="D52" s="26" t="s">
        <v>29</v>
      </c>
      <c r="E52" s="26" t="s">
        <v>21</v>
      </c>
      <c r="F52" s="26">
        <v>13.82</v>
      </c>
      <c r="G52" s="26">
        <v>36</v>
      </c>
      <c r="H52" s="26">
        <v>3</v>
      </c>
    </row>
    <row r="53" spans="2:8" x14ac:dyDescent="0.3">
      <c r="B53" s="6" t="s">
        <v>206</v>
      </c>
      <c r="C53" s="27" t="s">
        <v>28</v>
      </c>
      <c r="D53" s="27" t="s">
        <v>29</v>
      </c>
      <c r="E53" s="27" t="s">
        <v>38</v>
      </c>
      <c r="F53" s="27">
        <v>48.48</v>
      </c>
      <c r="G53" s="27">
        <v>143</v>
      </c>
      <c r="H53" s="27">
        <v>99</v>
      </c>
    </row>
    <row r="54" spans="2:8" x14ac:dyDescent="0.3">
      <c r="B54" s="5" t="s">
        <v>142</v>
      </c>
      <c r="C54" s="26" t="s">
        <v>28</v>
      </c>
      <c r="D54" s="26" t="s">
        <v>29</v>
      </c>
      <c r="E54" s="26" t="s">
        <v>30</v>
      </c>
      <c r="F54" s="26">
        <v>9.82</v>
      </c>
      <c r="G54" s="26">
        <v>73</v>
      </c>
      <c r="H54" s="26">
        <v>65</v>
      </c>
    </row>
    <row r="55" spans="2:8" x14ac:dyDescent="0.3">
      <c r="B55" s="6" t="s">
        <v>96</v>
      </c>
      <c r="C55" s="27" t="s">
        <v>28</v>
      </c>
      <c r="D55" s="27" t="s">
        <v>29</v>
      </c>
      <c r="E55" s="27" t="s">
        <v>30</v>
      </c>
      <c r="F55" s="27">
        <v>9.82</v>
      </c>
      <c r="G55" s="27">
        <v>111</v>
      </c>
      <c r="H55" s="27">
        <v>104</v>
      </c>
    </row>
    <row r="56" spans="2:8" x14ac:dyDescent="0.3">
      <c r="B56" s="5" t="s">
        <v>210</v>
      </c>
      <c r="C56" s="26" t="s">
        <v>28</v>
      </c>
      <c r="D56" s="26" t="s">
        <v>29</v>
      </c>
      <c r="E56" s="26" t="s">
        <v>21</v>
      </c>
      <c r="F56" s="26">
        <v>13.82</v>
      </c>
      <c r="G56" s="26">
        <v>107</v>
      </c>
      <c r="H56" s="26">
        <v>84</v>
      </c>
    </row>
    <row r="57" spans="2:8" x14ac:dyDescent="0.3">
      <c r="B57" s="6" t="s">
        <v>210</v>
      </c>
      <c r="C57" s="27" t="s">
        <v>28</v>
      </c>
      <c r="D57" s="27" t="s">
        <v>29</v>
      </c>
      <c r="E57" s="27" t="s">
        <v>38</v>
      </c>
      <c r="F57" s="27">
        <v>48.48</v>
      </c>
      <c r="G57" s="27">
        <v>86</v>
      </c>
      <c r="H57" s="27">
        <v>66</v>
      </c>
    </row>
    <row r="58" spans="2:8" x14ac:dyDescent="0.3">
      <c r="B58" s="5" t="s">
        <v>319</v>
      </c>
      <c r="C58" s="26" t="s">
        <v>28</v>
      </c>
      <c r="D58" s="26" t="s">
        <v>29</v>
      </c>
      <c r="E58" s="26" t="s">
        <v>30</v>
      </c>
      <c r="F58" s="26">
        <v>9.82</v>
      </c>
      <c r="G58" s="26">
        <v>111</v>
      </c>
      <c r="H58" s="26">
        <v>14</v>
      </c>
    </row>
    <row r="59" spans="2:8" x14ac:dyDescent="0.3">
      <c r="B59" s="6" t="s">
        <v>173</v>
      </c>
      <c r="C59" s="27" t="s">
        <v>28</v>
      </c>
      <c r="D59" s="27" t="s">
        <v>29</v>
      </c>
      <c r="E59" s="27" t="s">
        <v>30</v>
      </c>
      <c r="F59" s="27">
        <v>9.82</v>
      </c>
      <c r="G59" s="27">
        <v>120</v>
      </c>
      <c r="H59" s="27">
        <v>29</v>
      </c>
    </row>
    <row r="60" spans="2:8" x14ac:dyDescent="0.3">
      <c r="B60" s="5" t="s">
        <v>106</v>
      </c>
      <c r="C60" s="26" t="s">
        <v>28</v>
      </c>
      <c r="D60" s="26" t="s">
        <v>29</v>
      </c>
      <c r="E60" s="26" t="s">
        <v>21</v>
      </c>
      <c r="F60" s="26">
        <v>13.82</v>
      </c>
      <c r="G60" s="26">
        <v>146</v>
      </c>
      <c r="H60" s="26">
        <v>145</v>
      </c>
    </row>
    <row r="61" spans="2:8" x14ac:dyDescent="0.3">
      <c r="B61" s="6" t="s">
        <v>188</v>
      </c>
      <c r="C61" s="27" t="s">
        <v>28</v>
      </c>
      <c r="D61" s="27" t="s">
        <v>29</v>
      </c>
      <c r="E61" s="27" t="s">
        <v>38</v>
      </c>
      <c r="F61" s="27">
        <v>48.48</v>
      </c>
      <c r="G61" s="27">
        <v>77</v>
      </c>
      <c r="H61" s="27">
        <v>62</v>
      </c>
    </row>
    <row r="62" spans="2:8" x14ac:dyDescent="0.3">
      <c r="B62" s="5" t="s">
        <v>188</v>
      </c>
      <c r="C62" s="26" t="s">
        <v>28</v>
      </c>
      <c r="D62" s="26" t="s">
        <v>29</v>
      </c>
      <c r="E62" s="26" t="s">
        <v>38</v>
      </c>
      <c r="F62" s="26">
        <v>48.48</v>
      </c>
      <c r="G62" s="26">
        <v>45</v>
      </c>
      <c r="H62" s="26">
        <v>14</v>
      </c>
    </row>
    <row r="63" spans="2:8" x14ac:dyDescent="0.3">
      <c r="B63" s="6" t="s">
        <v>188</v>
      </c>
      <c r="C63" s="27" t="s">
        <v>28</v>
      </c>
      <c r="D63" s="27" t="s">
        <v>29</v>
      </c>
      <c r="E63" s="27" t="s">
        <v>38</v>
      </c>
      <c r="F63" s="27">
        <v>48.48</v>
      </c>
      <c r="G63" s="27">
        <v>156</v>
      </c>
      <c r="H63" s="27">
        <v>45</v>
      </c>
    </row>
    <row r="64" spans="2:8" x14ac:dyDescent="0.3">
      <c r="B64" s="5" t="s">
        <v>188</v>
      </c>
      <c r="C64" s="26" t="s">
        <v>28</v>
      </c>
      <c r="D64" s="26" t="s">
        <v>29</v>
      </c>
      <c r="E64" s="26" t="s">
        <v>38</v>
      </c>
      <c r="F64" s="26">
        <v>48.48</v>
      </c>
      <c r="G64" s="26">
        <v>87</v>
      </c>
      <c r="H64" s="26">
        <v>49</v>
      </c>
    </row>
    <row r="65" spans="2:8" x14ac:dyDescent="0.3">
      <c r="B65" s="6" t="s">
        <v>146</v>
      </c>
      <c r="C65" s="27" t="s">
        <v>28</v>
      </c>
      <c r="D65" s="27" t="s">
        <v>29</v>
      </c>
      <c r="E65" s="27" t="s">
        <v>21</v>
      </c>
      <c r="F65" s="27">
        <v>13.82</v>
      </c>
      <c r="G65" s="27">
        <v>179</v>
      </c>
      <c r="H65" s="27">
        <v>120</v>
      </c>
    </row>
    <row r="66" spans="2:8" x14ac:dyDescent="0.3">
      <c r="B66" s="5" t="s">
        <v>263</v>
      </c>
      <c r="C66" s="26" t="s">
        <v>28</v>
      </c>
      <c r="D66" s="26" t="s">
        <v>29</v>
      </c>
      <c r="E66" s="26" t="s">
        <v>30</v>
      </c>
      <c r="F66" s="26">
        <v>9.82</v>
      </c>
      <c r="G66" s="26">
        <v>200</v>
      </c>
      <c r="H66" s="26">
        <v>113</v>
      </c>
    </row>
    <row r="67" spans="2:8" x14ac:dyDescent="0.3">
      <c r="B67" s="6" t="s">
        <v>263</v>
      </c>
      <c r="C67" s="27" t="s">
        <v>28</v>
      </c>
      <c r="D67" s="27" t="s">
        <v>29</v>
      </c>
      <c r="E67" s="27" t="s">
        <v>21</v>
      </c>
      <c r="F67" s="27">
        <v>13.82</v>
      </c>
      <c r="G67" s="27">
        <v>137</v>
      </c>
      <c r="H67" s="27">
        <v>118</v>
      </c>
    </row>
    <row r="68" spans="2:8" x14ac:dyDescent="0.3">
      <c r="B68" s="5" t="s">
        <v>263</v>
      </c>
      <c r="C68" s="26" t="s">
        <v>28</v>
      </c>
      <c r="D68" s="26" t="s">
        <v>29</v>
      </c>
      <c r="E68" s="26" t="s">
        <v>21</v>
      </c>
      <c r="F68" s="26">
        <v>13.82</v>
      </c>
      <c r="G68" s="26">
        <v>194</v>
      </c>
      <c r="H68" s="26">
        <v>8</v>
      </c>
    </row>
    <row r="69" spans="2:8" x14ac:dyDescent="0.3">
      <c r="B69" s="6" t="s">
        <v>152</v>
      </c>
      <c r="C69" s="27" t="s">
        <v>28</v>
      </c>
      <c r="D69" s="27" t="s">
        <v>29</v>
      </c>
      <c r="E69" s="27" t="s">
        <v>30</v>
      </c>
      <c r="F69" s="27">
        <v>9.82</v>
      </c>
      <c r="G69" s="27">
        <v>131</v>
      </c>
      <c r="H69" s="27">
        <v>120</v>
      </c>
    </row>
    <row r="70" spans="2:8" x14ac:dyDescent="0.3">
      <c r="B70" s="5" t="s">
        <v>152</v>
      </c>
      <c r="C70" s="26" t="s">
        <v>28</v>
      </c>
      <c r="D70" s="26" t="s">
        <v>29</v>
      </c>
      <c r="E70" s="26" t="s">
        <v>30</v>
      </c>
      <c r="F70" s="26">
        <v>9.82</v>
      </c>
      <c r="G70" s="26">
        <v>48</v>
      </c>
      <c r="H70" s="26">
        <v>12</v>
      </c>
    </row>
    <row r="71" spans="2:8" x14ac:dyDescent="0.3">
      <c r="B71" s="6" t="s">
        <v>193</v>
      </c>
      <c r="C71" s="27" t="s">
        <v>28</v>
      </c>
      <c r="D71" s="27" t="s">
        <v>29</v>
      </c>
      <c r="E71" s="27" t="s">
        <v>30</v>
      </c>
      <c r="F71" s="27">
        <v>9.82</v>
      </c>
      <c r="G71" s="27">
        <v>184</v>
      </c>
      <c r="H71" s="27">
        <v>115</v>
      </c>
    </row>
    <row r="72" spans="2:8" x14ac:dyDescent="0.3">
      <c r="B72" s="5" t="s">
        <v>193</v>
      </c>
      <c r="C72" s="26" t="s">
        <v>28</v>
      </c>
      <c r="D72" s="26" t="s">
        <v>29</v>
      </c>
      <c r="E72" s="26" t="s">
        <v>38</v>
      </c>
      <c r="F72" s="26">
        <v>48.48</v>
      </c>
      <c r="G72" s="26">
        <v>119</v>
      </c>
      <c r="H72" s="26">
        <v>5</v>
      </c>
    </row>
    <row r="73" spans="2:8" x14ac:dyDescent="0.3">
      <c r="B73" s="6" t="s">
        <v>189</v>
      </c>
      <c r="C73" s="27" t="s">
        <v>28</v>
      </c>
      <c r="D73" s="27" t="s">
        <v>29</v>
      </c>
      <c r="E73" s="27" t="s">
        <v>30</v>
      </c>
      <c r="F73" s="27">
        <v>9.82</v>
      </c>
      <c r="G73" s="27">
        <v>113</v>
      </c>
      <c r="H73" s="27">
        <v>26</v>
      </c>
    </row>
    <row r="74" spans="2:8" x14ac:dyDescent="0.3">
      <c r="B74" s="5" t="s">
        <v>189</v>
      </c>
      <c r="C74" s="26" t="s">
        <v>28</v>
      </c>
      <c r="D74" s="26" t="s">
        <v>29</v>
      </c>
      <c r="E74" s="26" t="s">
        <v>30</v>
      </c>
      <c r="F74" s="26">
        <v>9.82</v>
      </c>
      <c r="G74" s="26">
        <v>89</v>
      </c>
      <c r="H74" s="26">
        <v>56</v>
      </c>
    </row>
    <row r="75" spans="2:8" x14ac:dyDescent="0.3">
      <c r="B75" s="6" t="s">
        <v>189</v>
      </c>
      <c r="C75" s="27" t="s">
        <v>28</v>
      </c>
      <c r="D75" s="27" t="s">
        <v>29</v>
      </c>
      <c r="E75" s="27" t="s">
        <v>38</v>
      </c>
      <c r="F75" s="27">
        <v>48.48</v>
      </c>
      <c r="G75" s="27">
        <v>145</v>
      </c>
      <c r="H75" s="27">
        <v>88</v>
      </c>
    </row>
    <row r="76" spans="2:8" x14ac:dyDescent="0.3">
      <c r="B76" s="5" t="s">
        <v>189</v>
      </c>
      <c r="C76" s="26" t="s">
        <v>28</v>
      </c>
      <c r="D76" s="26" t="s">
        <v>29</v>
      </c>
      <c r="E76" s="26" t="s">
        <v>38</v>
      </c>
      <c r="F76" s="26">
        <v>48.48</v>
      </c>
      <c r="G76" s="26">
        <v>116</v>
      </c>
      <c r="H76" s="26">
        <v>6</v>
      </c>
    </row>
    <row r="77" spans="2:8" x14ac:dyDescent="0.3">
      <c r="B77" s="6" t="s">
        <v>409</v>
      </c>
      <c r="C77" s="27" t="s">
        <v>28</v>
      </c>
      <c r="D77" s="27" t="s">
        <v>29</v>
      </c>
      <c r="E77" s="27" t="s">
        <v>21</v>
      </c>
      <c r="F77" s="27">
        <v>13.82</v>
      </c>
      <c r="G77" s="27">
        <v>11</v>
      </c>
      <c r="H77" s="27">
        <v>8</v>
      </c>
    </row>
    <row r="78" spans="2:8" x14ac:dyDescent="0.3">
      <c r="B78" s="5" t="s">
        <v>409</v>
      </c>
      <c r="C78" s="26" t="s">
        <v>28</v>
      </c>
      <c r="D78" s="26" t="s">
        <v>29</v>
      </c>
      <c r="E78" s="26" t="s">
        <v>30</v>
      </c>
      <c r="F78" s="26">
        <v>9.82</v>
      </c>
      <c r="G78" s="26">
        <v>59</v>
      </c>
      <c r="H78" s="26">
        <v>52</v>
      </c>
    </row>
    <row r="79" spans="2:8" x14ac:dyDescent="0.3">
      <c r="B79" s="6" t="s">
        <v>409</v>
      </c>
      <c r="C79" s="27" t="s">
        <v>28</v>
      </c>
      <c r="D79" s="27" t="s">
        <v>29</v>
      </c>
      <c r="E79" s="27" t="s">
        <v>21</v>
      </c>
      <c r="F79" s="27">
        <v>13.82</v>
      </c>
      <c r="G79" s="27">
        <v>83</v>
      </c>
      <c r="H79" s="27">
        <v>36</v>
      </c>
    </row>
    <row r="80" spans="2:8" x14ac:dyDescent="0.3">
      <c r="B80" s="5" t="s">
        <v>435</v>
      </c>
      <c r="C80" s="26" t="s">
        <v>28</v>
      </c>
      <c r="D80" s="26" t="s">
        <v>29</v>
      </c>
      <c r="E80" s="26" t="s">
        <v>21</v>
      </c>
      <c r="F80" s="26">
        <v>13.82</v>
      </c>
      <c r="G80" s="26">
        <v>80</v>
      </c>
      <c r="H80" s="26">
        <v>67</v>
      </c>
    </row>
    <row r="81" spans="2:8" x14ac:dyDescent="0.3">
      <c r="B81" s="6" t="s">
        <v>275</v>
      </c>
      <c r="C81" s="27" t="s">
        <v>28</v>
      </c>
      <c r="D81" s="27" t="s">
        <v>29</v>
      </c>
      <c r="E81" s="27" t="s">
        <v>38</v>
      </c>
      <c r="F81" s="27">
        <v>48.48</v>
      </c>
      <c r="G81" s="27">
        <v>64</v>
      </c>
      <c r="H81" s="27">
        <v>42</v>
      </c>
    </row>
    <row r="82" spans="2:8" x14ac:dyDescent="0.3">
      <c r="B82" s="5" t="s">
        <v>275</v>
      </c>
      <c r="C82" s="26" t="s">
        <v>28</v>
      </c>
      <c r="D82" s="26" t="s">
        <v>29</v>
      </c>
      <c r="E82" s="26" t="s">
        <v>38</v>
      </c>
      <c r="F82" s="26">
        <v>48.48</v>
      </c>
      <c r="G82" s="26">
        <v>113</v>
      </c>
      <c r="H82" s="26">
        <v>18</v>
      </c>
    </row>
    <row r="83" spans="2:8" x14ac:dyDescent="0.3">
      <c r="B83" s="6" t="s">
        <v>48</v>
      </c>
      <c r="C83" s="27" t="s">
        <v>28</v>
      </c>
      <c r="D83" s="27" t="s">
        <v>29</v>
      </c>
      <c r="E83" s="27" t="s">
        <v>21</v>
      </c>
      <c r="F83" s="27">
        <v>13.82</v>
      </c>
      <c r="G83" s="27">
        <v>166</v>
      </c>
      <c r="H83" s="27">
        <v>122</v>
      </c>
    </row>
    <row r="84" spans="2:8" x14ac:dyDescent="0.3">
      <c r="B84" s="5" t="s">
        <v>327</v>
      </c>
      <c r="C84" s="26" t="s">
        <v>28</v>
      </c>
      <c r="D84" s="26" t="s">
        <v>29</v>
      </c>
      <c r="E84" s="26" t="s">
        <v>21</v>
      </c>
      <c r="F84" s="26">
        <v>13.82</v>
      </c>
      <c r="G84" s="26">
        <v>87</v>
      </c>
      <c r="H84" s="26">
        <v>17</v>
      </c>
    </row>
    <row r="85" spans="2:8" x14ac:dyDescent="0.3">
      <c r="B85" s="6" t="s">
        <v>49</v>
      </c>
      <c r="C85" s="27" t="s">
        <v>28</v>
      </c>
      <c r="D85" s="27" t="s">
        <v>29</v>
      </c>
      <c r="E85" s="27" t="s">
        <v>38</v>
      </c>
      <c r="F85" s="27">
        <v>48.48</v>
      </c>
      <c r="G85" s="27">
        <v>41</v>
      </c>
      <c r="H85" s="27">
        <v>3</v>
      </c>
    </row>
    <row r="86" spans="2:8" x14ac:dyDescent="0.3">
      <c r="B86" s="5" t="s">
        <v>337</v>
      </c>
      <c r="C86" s="26" t="s">
        <v>28</v>
      </c>
      <c r="D86" s="26" t="s">
        <v>29</v>
      </c>
      <c r="E86" s="26" t="s">
        <v>21</v>
      </c>
      <c r="F86" s="26">
        <v>13.82</v>
      </c>
      <c r="G86" s="26">
        <v>57</v>
      </c>
      <c r="H86" s="26">
        <v>33</v>
      </c>
    </row>
    <row r="87" spans="2:8" x14ac:dyDescent="0.3">
      <c r="B87" s="6" t="s">
        <v>337</v>
      </c>
      <c r="C87" s="27" t="s">
        <v>28</v>
      </c>
      <c r="D87" s="27" t="s">
        <v>29</v>
      </c>
      <c r="E87" s="27" t="s">
        <v>30</v>
      </c>
      <c r="F87" s="27">
        <v>9.82</v>
      </c>
      <c r="G87" s="27">
        <v>84</v>
      </c>
      <c r="H87" s="27">
        <v>4</v>
      </c>
    </row>
    <row r="88" spans="2:8" x14ac:dyDescent="0.3">
      <c r="B88" s="5" t="s">
        <v>337</v>
      </c>
      <c r="C88" s="26" t="s">
        <v>28</v>
      </c>
      <c r="D88" s="26" t="s">
        <v>29</v>
      </c>
      <c r="E88" s="26" t="s">
        <v>38</v>
      </c>
      <c r="F88" s="26">
        <v>48.48</v>
      </c>
      <c r="G88" s="26">
        <v>81</v>
      </c>
      <c r="H88" s="26">
        <v>57</v>
      </c>
    </row>
    <row r="89" spans="2:8" x14ac:dyDescent="0.3">
      <c r="B89" s="6" t="s">
        <v>337</v>
      </c>
      <c r="C89" s="27" t="s">
        <v>28</v>
      </c>
      <c r="D89" s="27" t="s">
        <v>29</v>
      </c>
      <c r="E89" s="27" t="s">
        <v>38</v>
      </c>
      <c r="F89" s="27">
        <v>48.48</v>
      </c>
      <c r="G89" s="27">
        <v>178</v>
      </c>
      <c r="H89" s="27">
        <v>75</v>
      </c>
    </row>
    <row r="90" spans="2:8" x14ac:dyDescent="0.3">
      <c r="B90" s="5" t="s">
        <v>150</v>
      </c>
      <c r="C90" s="26" t="s">
        <v>28</v>
      </c>
      <c r="D90" s="26" t="s">
        <v>29</v>
      </c>
      <c r="E90" s="26" t="s">
        <v>30</v>
      </c>
      <c r="F90" s="26">
        <v>9.82</v>
      </c>
      <c r="G90" s="26">
        <v>38</v>
      </c>
      <c r="H90" s="26">
        <v>6</v>
      </c>
    </row>
    <row r="91" spans="2:8" x14ac:dyDescent="0.3">
      <c r="B91" s="6" t="s">
        <v>150</v>
      </c>
      <c r="C91" s="27" t="s">
        <v>28</v>
      </c>
      <c r="D91" s="27" t="s">
        <v>29</v>
      </c>
      <c r="E91" s="27" t="s">
        <v>30</v>
      </c>
      <c r="F91" s="27">
        <v>9.82</v>
      </c>
      <c r="G91" s="27">
        <v>105</v>
      </c>
      <c r="H91" s="27">
        <v>10</v>
      </c>
    </row>
    <row r="92" spans="2:8" x14ac:dyDescent="0.3">
      <c r="B92" s="5" t="s">
        <v>310</v>
      </c>
      <c r="C92" s="26" t="s">
        <v>28</v>
      </c>
      <c r="D92" s="26" t="s">
        <v>29</v>
      </c>
      <c r="E92" s="26" t="s">
        <v>30</v>
      </c>
      <c r="F92" s="26">
        <v>9.82</v>
      </c>
      <c r="G92" s="26">
        <v>73</v>
      </c>
      <c r="H92" s="26">
        <v>59</v>
      </c>
    </row>
    <row r="93" spans="2:8" x14ac:dyDescent="0.3">
      <c r="B93" s="6" t="s">
        <v>310</v>
      </c>
      <c r="C93" s="27" t="s">
        <v>28</v>
      </c>
      <c r="D93" s="27" t="s">
        <v>29</v>
      </c>
      <c r="E93" s="27" t="s">
        <v>38</v>
      </c>
      <c r="F93" s="27">
        <v>48.48</v>
      </c>
      <c r="G93" s="27">
        <v>46</v>
      </c>
      <c r="H93" s="27">
        <v>42</v>
      </c>
    </row>
    <row r="94" spans="2:8" x14ac:dyDescent="0.3">
      <c r="B94" s="5" t="s">
        <v>422</v>
      </c>
      <c r="C94" s="26" t="s">
        <v>28</v>
      </c>
      <c r="D94" s="26" t="s">
        <v>29</v>
      </c>
      <c r="E94" s="26" t="s">
        <v>30</v>
      </c>
      <c r="F94" s="26">
        <v>9.82</v>
      </c>
      <c r="G94" s="26">
        <v>22</v>
      </c>
      <c r="H94" s="26">
        <v>15</v>
      </c>
    </row>
    <row r="95" spans="2:8" x14ac:dyDescent="0.3">
      <c r="B95" s="6" t="s">
        <v>422</v>
      </c>
      <c r="C95" s="27" t="s">
        <v>28</v>
      </c>
      <c r="D95" s="27" t="s">
        <v>29</v>
      </c>
      <c r="E95" s="27" t="s">
        <v>30</v>
      </c>
      <c r="F95" s="27">
        <v>9.82</v>
      </c>
      <c r="G95" s="27">
        <v>115</v>
      </c>
      <c r="H95" s="27">
        <v>90</v>
      </c>
    </row>
    <row r="96" spans="2:8" x14ac:dyDescent="0.3">
      <c r="B96" s="5" t="s">
        <v>185</v>
      </c>
      <c r="C96" s="26" t="s">
        <v>28</v>
      </c>
      <c r="D96" s="26" t="s">
        <v>29</v>
      </c>
      <c r="E96" s="26" t="s">
        <v>21</v>
      </c>
      <c r="F96" s="26">
        <v>13.82</v>
      </c>
      <c r="G96" s="26">
        <v>105</v>
      </c>
      <c r="H96" s="26">
        <v>18</v>
      </c>
    </row>
    <row r="97" spans="2:8" x14ac:dyDescent="0.3">
      <c r="B97" s="6" t="s">
        <v>225</v>
      </c>
      <c r="C97" s="27" t="s">
        <v>28</v>
      </c>
      <c r="D97" s="27" t="s">
        <v>29</v>
      </c>
      <c r="E97" s="27" t="s">
        <v>38</v>
      </c>
      <c r="F97" s="27">
        <v>48.48</v>
      </c>
      <c r="G97" s="27">
        <v>60</v>
      </c>
      <c r="H97" s="27">
        <v>19</v>
      </c>
    </row>
    <row r="98" spans="2:8" x14ac:dyDescent="0.3">
      <c r="B98" s="5" t="s">
        <v>159</v>
      </c>
      <c r="C98" s="26" t="s">
        <v>28</v>
      </c>
      <c r="D98" s="26" t="s">
        <v>29</v>
      </c>
      <c r="E98" s="26" t="s">
        <v>38</v>
      </c>
      <c r="F98" s="26">
        <v>48.48</v>
      </c>
      <c r="G98" s="26">
        <v>173</v>
      </c>
      <c r="H98" s="26">
        <v>91</v>
      </c>
    </row>
    <row r="99" spans="2:8" x14ac:dyDescent="0.3">
      <c r="B99" s="6" t="s">
        <v>159</v>
      </c>
      <c r="C99" s="27" t="s">
        <v>28</v>
      </c>
      <c r="D99" s="27" t="s">
        <v>29</v>
      </c>
      <c r="E99" s="27" t="s">
        <v>21</v>
      </c>
      <c r="F99" s="27">
        <v>13.82</v>
      </c>
      <c r="G99" s="27">
        <v>164</v>
      </c>
      <c r="H99" s="27">
        <v>59</v>
      </c>
    </row>
    <row r="100" spans="2:8" x14ac:dyDescent="0.3">
      <c r="B100" s="5" t="s">
        <v>17</v>
      </c>
      <c r="C100" s="26" t="s">
        <v>28</v>
      </c>
      <c r="D100" s="26" t="s">
        <v>29</v>
      </c>
      <c r="E100" s="26" t="s">
        <v>30</v>
      </c>
      <c r="F100" s="26">
        <v>9.82</v>
      </c>
      <c r="G100" s="26">
        <v>160</v>
      </c>
      <c r="H100" s="26">
        <v>114</v>
      </c>
    </row>
    <row r="101" spans="2:8" x14ac:dyDescent="0.3">
      <c r="B101" s="6" t="s">
        <v>350</v>
      </c>
      <c r="C101" s="27" t="s">
        <v>28</v>
      </c>
      <c r="D101" s="27" t="s">
        <v>29</v>
      </c>
      <c r="E101" s="27" t="s">
        <v>38</v>
      </c>
      <c r="F101" s="27">
        <v>48.48</v>
      </c>
      <c r="G101" s="27">
        <v>87</v>
      </c>
      <c r="H101" s="27">
        <v>32</v>
      </c>
    </row>
    <row r="102" spans="2:8" x14ac:dyDescent="0.3">
      <c r="B102" s="5" t="s">
        <v>350</v>
      </c>
      <c r="C102" s="26" t="s">
        <v>28</v>
      </c>
      <c r="D102" s="26" t="s">
        <v>29</v>
      </c>
      <c r="E102" s="26" t="s">
        <v>21</v>
      </c>
      <c r="F102" s="26">
        <v>13.82</v>
      </c>
      <c r="G102" s="26">
        <v>54</v>
      </c>
      <c r="H102" s="26">
        <v>25</v>
      </c>
    </row>
    <row r="103" spans="2:8" x14ac:dyDescent="0.3">
      <c r="B103" s="6" t="s">
        <v>350</v>
      </c>
      <c r="C103" s="27" t="s">
        <v>28</v>
      </c>
      <c r="D103" s="27" t="s">
        <v>29</v>
      </c>
      <c r="E103" s="27" t="s">
        <v>38</v>
      </c>
      <c r="F103" s="27">
        <v>48.48</v>
      </c>
      <c r="G103" s="27">
        <v>120</v>
      </c>
      <c r="H103" s="27">
        <v>22</v>
      </c>
    </row>
    <row r="104" spans="2:8" x14ac:dyDescent="0.3">
      <c r="B104" s="5" t="s">
        <v>124</v>
      </c>
      <c r="C104" s="26" t="s">
        <v>28</v>
      </c>
      <c r="D104" s="26" t="s">
        <v>29</v>
      </c>
      <c r="E104" s="26" t="s">
        <v>38</v>
      </c>
      <c r="F104" s="26">
        <v>48.48</v>
      </c>
      <c r="G104" s="26">
        <v>32</v>
      </c>
      <c r="H104" s="26">
        <v>7</v>
      </c>
    </row>
    <row r="105" spans="2:8" x14ac:dyDescent="0.3">
      <c r="B105" s="6" t="s">
        <v>124</v>
      </c>
      <c r="C105" s="27" t="s">
        <v>28</v>
      </c>
      <c r="D105" s="27" t="s">
        <v>29</v>
      </c>
      <c r="E105" s="27" t="s">
        <v>21</v>
      </c>
      <c r="F105" s="27">
        <v>13.82</v>
      </c>
      <c r="G105" s="27">
        <v>14</v>
      </c>
      <c r="H105" s="27">
        <v>8</v>
      </c>
    </row>
    <row r="106" spans="2:8" x14ac:dyDescent="0.3">
      <c r="B106" s="5" t="s">
        <v>33</v>
      </c>
      <c r="C106" s="26" t="s">
        <v>28</v>
      </c>
      <c r="D106" s="26" t="s">
        <v>29</v>
      </c>
      <c r="E106" s="26" t="s">
        <v>21</v>
      </c>
      <c r="F106" s="26">
        <v>13.82</v>
      </c>
      <c r="G106" s="26">
        <v>32</v>
      </c>
      <c r="H106" s="26">
        <v>12</v>
      </c>
    </row>
    <row r="107" spans="2:8" x14ac:dyDescent="0.3">
      <c r="B107" s="6" t="s">
        <v>33</v>
      </c>
      <c r="C107" s="27" t="s">
        <v>28</v>
      </c>
      <c r="D107" s="27" t="s">
        <v>29</v>
      </c>
      <c r="E107" s="27" t="s">
        <v>21</v>
      </c>
      <c r="F107" s="27">
        <v>13.82</v>
      </c>
      <c r="G107" s="27">
        <v>96</v>
      </c>
      <c r="H107" s="27">
        <v>61</v>
      </c>
    </row>
    <row r="108" spans="2:8" x14ac:dyDescent="0.3">
      <c r="B108" s="5" t="s">
        <v>33</v>
      </c>
      <c r="C108" s="26" t="s">
        <v>28</v>
      </c>
      <c r="D108" s="26" t="s">
        <v>29</v>
      </c>
      <c r="E108" s="26" t="s">
        <v>30</v>
      </c>
      <c r="F108" s="26">
        <v>9.82</v>
      </c>
      <c r="G108" s="26">
        <v>189</v>
      </c>
      <c r="H108" s="26">
        <v>5</v>
      </c>
    </row>
    <row r="109" spans="2:8" x14ac:dyDescent="0.3">
      <c r="B109" s="6" t="s">
        <v>33</v>
      </c>
      <c r="C109" s="27" t="s">
        <v>28</v>
      </c>
      <c r="D109" s="27" t="s">
        <v>29</v>
      </c>
      <c r="E109" s="27" t="s">
        <v>38</v>
      </c>
      <c r="F109" s="27">
        <v>48.48</v>
      </c>
      <c r="G109" s="27">
        <v>71</v>
      </c>
      <c r="H109" s="27">
        <v>24</v>
      </c>
    </row>
    <row r="110" spans="2:8" x14ac:dyDescent="0.3">
      <c r="B110" s="5" t="s">
        <v>64</v>
      </c>
      <c r="C110" s="26" t="s">
        <v>28</v>
      </c>
      <c r="D110" s="26" t="s">
        <v>29</v>
      </c>
      <c r="E110" s="26" t="s">
        <v>30</v>
      </c>
      <c r="F110" s="26">
        <v>9.82</v>
      </c>
      <c r="G110" s="26">
        <v>62</v>
      </c>
      <c r="H110" s="26">
        <v>7</v>
      </c>
    </row>
    <row r="111" spans="2:8" x14ac:dyDescent="0.3">
      <c r="B111" s="6" t="s">
        <v>342</v>
      </c>
      <c r="C111" s="27" t="s">
        <v>28</v>
      </c>
      <c r="D111" s="27" t="s">
        <v>29</v>
      </c>
      <c r="E111" s="27" t="s">
        <v>30</v>
      </c>
      <c r="F111" s="27">
        <v>9.82</v>
      </c>
      <c r="G111" s="27">
        <v>88</v>
      </c>
      <c r="H111" s="27">
        <v>46</v>
      </c>
    </row>
    <row r="112" spans="2:8" x14ac:dyDescent="0.3">
      <c r="B112" s="5" t="s">
        <v>156</v>
      </c>
      <c r="C112" s="26" t="s">
        <v>28</v>
      </c>
      <c r="D112" s="26" t="s">
        <v>29</v>
      </c>
      <c r="E112" s="26" t="s">
        <v>38</v>
      </c>
      <c r="F112" s="26">
        <v>48.48</v>
      </c>
      <c r="G112" s="26">
        <v>176</v>
      </c>
      <c r="H112" s="26">
        <v>134</v>
      </c>
    </row>
    <row r="113" spans="2:8" x14ac:dyDescent="0.3">
      <c r="B113" s="6" t="s">
        <v>351</v>
      </c>
      <c r="C113" s="27" t="s">
        <v>28</v>
      </c>
      <c r="D113" s="27" t="s">
        <v>29</v>
      </c>
      <c r="E113" s="27" t="s">
        <v>30</v>
      </c>
      <c r="F113" s="27">
        <v>9.82</v>
      </c>
      <c r="G113" s="27">
        <v>174</v>
      </c>
      <c r="H113" s="27">
        <v>126</v>
      </c>
    </row>
    <row r="114" spans="2:8" x14ac:dyDescent="0.3">
      <c r="B114" s="5" t="s">
        <v>91</v>
      </c>
      <c r="C114" s="26" t="s">
        <v>28</v>
      </c>
      <c r="D114" s="26" t="s">
        <v>29</v>
      </c>
      <c r="E114" s="26" t="s">
        <v>38</v>
      </c>
      <c r="F114" s="26">
        <v>48.48</v>
      </c>
      <c r="G114" s="26">
        <v>11</v>
      </c>
      <c r="H114" s="26">
        <v>9</v>
      </c>
    </row>
    <row r="115" spans="2:8" x14ac:dyDescent="0.3">
      <c r="B115" s="6" t="s">
        <v>166</v>
      </c>
      <c r="C115" s="27" t="s">
        <v>28</v>
      </c>
      <c r="D115" s="27" t="s">
        <v>29</v>
      </c>
      <c r="E115" s="27" t="s">
        <v>38</v>
      </c>
      <c r="F115" s="27">
        <v>48.48</v>
      </c>
      <c r="G115" s="27">
        <v>123</v>
      </c>
      <c r="H115" s="27">
        <v>71</v>
      </c>
    </row>
    <row r="116" spans="2:8" x14ac:dyDescent="0.3">
      <c r="B116" s="5" t="s">
        <v>184</v>
      </c>
      <c r="C116" s="26" t="s">
        <v>28</v>
      </c>
      <c r="D116" s="26" t="s">
        <v>29</v>
      </c>
      <c r="E116" s="26" t="s">
        <v>30</v>
      </c>
      <c r="F116" s="26">
        <v>9.82</v>
      </c>
      <c r="G116" s="26">
        <v>159</v>
      </c>
      <c r="H116" s="26">
        <v>151</v>
      </c>
    </row>
    <row r="117" spans="2:8" x14ac:dyDescent="0.3">
      <c r="B117" s="6" t="s">
        <v>62</v>
      </c>
      <c r="C117" s="27" t="s">
        <v>28</v>
      </c>
      <c r="D117" s="27" t="s">
        <v>29</v>
      </c>
      <c r="E117" s="27" t="s">
        <v>21</v>
      </c>
      <c r="F117" s="27">
        <v>13.82</v>
      </c>
      <c r="G117" s="27">
        <v>187</v>
      </c>
      <c r="H117" s="27">
        <v>65</v>
      </c>
    </row>
    <row r="118" spans="2:8" x14ac:dyDescent="0.3">
      <c r="B118" s="5" t="s">
        <v>143</v>
      </c>
      <c r="C118" s="26" t="s">
        <v>28</v>
      </c>
      <c r="D118" s="26" t="s">
        <v>29</v>
      </c>
      <c r="E118" s="26" t="s">
        <v>38</v>
      </c>
      <c r="F118" s="26">
        <v>48.48</v>
      </c>
      <c r="G118" s="26">
        <v>159</v>
      </c>
      <c r="H118" s="26">
        <v>113</v>
      </c>
    </row>
    <row r="119" spans="2:8" x14ac:dyDescent="0.3">
      <c r="B119" s="6" t="s">
        <v>143</v>
      </c>
      <c r="C119" s="27" t="s">
        <v>28</v>
      </c>
      <c r="D119" s="27" t="s">
        <v>29</v>
      </c>
      <c r="E119" s="27" t="s">
        <v>38</v>
      </c>
      <c r="F119" s="27">
        <v>48.48</v>
      </c>
      <c r="G119" s="27">
        <v>43</v>
      </c>
      <c r="H119" s="27">
        <v>4</v>
      </c>
    </row>
    <row r="120" spans="2:8" x14ac:dyDescent="0.3">
      <c r="B120" s="5" t="s">
        <v>143</v>
      </c>
      <c r="C120" s="26" t="s">
        <v>28</v>
      </c>
      <c r="D120" s="26" t="s">
        <v>29</v>
      </c>
      <c r="E120" s="26" t="s">
        <v>30</v>
      </c>
      <c r="F120" s="26">
        <v>9.82</v>
      </c>
      <c r="G120" s="26">
        <v>33</v>
      </c>
      <c r="H120" s="26">
        <v>23</v>
      </c>
    </row>
    <row r="121" spans="2:8" x14ac:dyDescent="0.3">
      <c r="B121" s="6" t="s">
        <v>143</v>
      </c>
      <c r="C121" s="27" t="s">
        <v>28</v>
      </c>
      <c r="D121" s="27" t="s">
        <v>29</v>
      </c>
      <c r="E121" s="27" t="s">
        <v>38</v>
      </c>
      <c r="F121" s="27">
        <v>48.48</v>
      </c>
      <c r="G121" s="27">
        <v>36</v>
      </c>
      <c r="H121" s="27">
        <v>26</v>
      </c>
    </row>
    <row r="122" spans="2:8" x14ac:dyDescent="0.3">
      <c r="B122" s="5" t="s">
        <v>43</v>
      </c>
      <c r="C122" s="26" t="s">
        <v>28</v>
      </c>
      <c r="D122" s="26" t="s">
        <v>29</v>
      </c>
      <c r="E122" s="26" t="s">
        <v>38</v>
      </c>
      <c r="F122" s="26">
        <v>48.48</v>
      </c>
      <c r="G122" s="26">
        <v>136</v>
      </c>
      <c r="H122" s="26">
        <v>8</v>
      </c>
    </row>
    <row r="123" spans="2:8" x14ac:dyDescent="0.3">
      <c r="B123" s="6" t="s">
        <v>43</v>
      </c>
      <c r="C123" s="27" t="s">
        <v>28</v>
      </c>
      <c r="D123" s="27" t="s">
        <v>29</v>
      </c>
      <c r="E123" s="27" t="s">
        <v>38</v>
      </c>
      <c r="F123" s="27">
        <v>48.48</v>
      </c>
      <c r="G123" s="27">
        <v>127</v>
      </c>
      <c r="H123" s="27">
        <v>36</v>
      </c>
    </row>
    <row r="124" spans="2:8" x14ac:dyDescent="0.3">
      <c r="B124" s="5" t="s">
        <v>43</v>
      </c>
      <c r="C124" s="26" t="s">
        <v>28</v>
      </c>
      <c r="D124" s="26" t="s">
        <v>29</v>
      </c>
      <c r="E124" s="26" t="s">
        <v>38</v>
      </c>
      <c r="F124" s="26">
        <v>48.48</v>
      </c>
      <c r="G124" s="26">
        <v>25</v>
      </c>
      <c r="H124" s="26">
        <v>5</v>
      </c>
    </row>
    <row r="125" spans="2:8" x14ac:dyDescent="0.3">
      <c r="B125" s="6" t="s">
        <v>43</v>
      </c>
      <c r="C125" s="27" t="s">
        <v>28</v>
      </c>
      <c r="D125" s="27" t="s">
        <v>29</v>
      </c>
      <c r="E125" s="27" t="s">
        <v>21</v>
      </c>
      <c r="F125" s="27">
        <v>13.82</v>
      </c>
      <c r="G125" s="27">
        <v>76</v>
      </c>
      <c r="H125" s="27">
        <v>72</v>
      </c>
    </row>
    <row r="126" spans="2:8" x14ac:dyDescent="0.3">
      <c r="B126" s="5" t="s">
        <v>43</v>
      </c>
      <c r="C126" s="26" t="s">
        <v>28</v>
      </c>
      <c r="D126" s="26" t="s">
        <v>29</v>
      </c>
      <c r="E126" s="26" t="s">
        <v>38</v>
      </c>
      <c r="F126" s="26">
        <v>48.48</v>
      </c>
      <c r="G126" s="26">
        <v>82</v>
      </c>
      <c r="H126" s="26">
        <v>39</v>
      </c>
    </row>
    <row r="127" spans="2:8" x14ac:dyDescent="0.3">
      <c r="B127" s="6" t="s">
        <v>301</v>
      </c>
      <c r="C127" s="27" t="s">
        <v>28</v>
      </c>
      <c r="D127" s="27" t="s">
        <v>29</v>
      </c>
      <c r="E127" s="27" t="s">
        <v>21</v>
      </c>
      <c r="F127" s="27">
        <v>13.82</v>
      </c>
      <c r="G127" s="27">
        <v>146</v>
      </c>
      <c r="H127" s="27">
        <v>67</v>
      </c>
    </row>
    <row r="128" spans="2:8" x14ac:dyDescent="0.3">
      <c r="B128" s="5" t="s">
        <v>78</v>
      </c>
      <c r="C128" s="26" t="s">
        <v>28</v>
      </c>
      <c r="D128" s="26" t="s">
        <v>29</v>
      </c>
      <c r="E128" s="26" t="s">
        <v>38</v>
      </c>
      <c r="F128" s="26">
        <v>48.48</v>
      </c>
      <c r="G128" s="26">
        <v>71</v>
      </c>
      <c r="H128" s="26">
        <v>12</v>
      </c>
    </row>
    <row r="129" spans="2:8" x14ac:dyDescent="0.3">
      <c r="B129" s="6" t="s">
        <v>78</v>
      </c>
      <c r="C129" s="27" t="s">
        <v>28</v>
      </c>
      <c r="D129" s="27" t="s">
        <v>29</v>
      </c>
      <c r="E129" s="27" t="s">
        <v>21</v>
      </c>
      <c r="F129" s="27">
        <v>13.82</v>
      </c>
      <c r="G129" s="27">
        <v>82</v>
      </c>
      <c r="H129" s="27">
        <v>19</v>
      </c>
    </row>
    <row r="130" spans="2:8" x14ac:dyDescent="0.3">
      <c r="B130" s="5" t="s">
        <v>78</v>
      </c>
      <c r="C130" s="26" t="s">
        <v>28</v>
      </c>
      <c r="D130" s="26" t="s">
        <v>29</v>
      </c>
      <c r="E130" s="26" t="s">
        <v>38</v>
      </c>
      <c r="F130" s="26">
        <v>48.48</v>
      </c>
      <c r="G130" s="26">
        <v>140</v>
      </c>
      <c r="H130" s="26">
        <v>31</v>
      </c>
    </row>
    <row r="131" spans="2:8" x14ac:dyDescent="0.3">
      <c r="B131" s="6" t="s">
        <v>108</v>
      </c>
      <c r="C131" s="27" t="s">
        <v>28</v>
      </c>
      <c r="D131" s="27" t="s">
        <v>29</v>
      </c>
      <c r="E131" s="27" t="s">
        <v>38</v>
      </c>
      <c r="F131" s="27">
        <v>48.48</v>
      </c>
      <c r="G131" s="27">
        <v>120</v>
      </c>
      <c r="H131" s="27">
        <v>97</v>
      </c>
    </row>
    <row r="132" spans="2:8" x14ac:dyDescent="0.3">
      <c r="B132" s="5" t="s">
        <v>108</v>
      </c>
      <c r="C132" s="26" t="s">
        <v>28</v>
      </c>
      <c r="D132" s="26" t="s">
        <v>29</v>
      </c>
      <c r="E132" s="26" t="s">
        <v>38</v>
      </c>
      <c r="F132" s="26">
        <v>48.48</v>
      </c>
      <c r="G132" s="26">
        <v>194</v>
      </c>
      <c r="H132" s="26">
        <v>1</v>
      </c>
    </row>
    <row r="133" spans="2:8" x14ac:dyDescent="0.3">
      <c r="B133" s="6" t="s">
        <v>108</v>
      </c>
      <c r="C133" s="27" t="s">
        <v>28</v>
      </c>
      <c r="D133" s="27" t="s">
        <v>29</v>
      </c>
      <c r="E133" s="27" t="s">
        <v>30</v>
      </c>
      <c r="F133" s="27">
        <v>9.82</v>
      </c>
      <c r="G133" s="27">
        <v>27</v>
      </c>
      <c r="H133" s="27">
        <v>6</v>
      </c>
    </row>
    <row r="134" spans="2:8" x14ac:dyDescent="0.3">
      <c r="B134" s="5" t="s">
        <v>312</v>
      </c>
      <c r="C134" s="26" t="s">
        <v>28</v>
      </c>
      <c r="D134" s="26" t="s">
        <v>29</v>
      </c>
      <c r="E134" s="26" t="s">
        <v>21</v>
      </c>
      <c r="F134" s="26">
        <v>13.82</v>
      </c>
      <c r="G134" s="26">
        <v>158</v>
      </c>
      <c r="H134" s="26">
        <v>14</v>
      </c>
    </row>
    <row r="135" spans="2:8" x14ac:dyDescent="0.3">
      <c r="B135" s="6" t="s">
        <v>249</v>
      </c>
      <c r="C135" s="27" t="s">
        <v>28</v>
      </c>
      <c r="D135" s="27" t="s">
        <v>29</v>
      </c>
      <c r="E135" s="27" t="s">
        <v>21</v>
      </c>
      <c r="F135" s="27">
        <v>13.82</v>
      </c>
      <c r="G135" s="27">
        <v>27</v>
      </c>
      <c r="H135" s="27">
        <v>20</v>
      </c>
    </row>
    <row r="136" spans="2:8" x14ac:dyDescent="0.3">
      <c r="B136" s="5" t="s">
        <v>249</v>
      </c>
      <c r="C136" s="26" t="s">
        <v>28</v>
      </c>
      <c r="D136" s="26" t="s">
        <v>29</v>
      </c>
      <c r="E136" s="26" t="s">
        <v>30</v>
      </c>
      <c r="F136" s="26">
        <v>9.82</v>
      </c>
      <c r="G136" s="26">
        <v>45</v>
      </c>
      <c r="H136" s="26">
        <v>27</v>
      </c>
    </row>
    <row r="137" spans="2:8" x14ac:dyDescent="0.3">
      <c r="B137" s="6" t="s">
        <v>226</v>
      </c>
      <c r="C137" s="27" t="s">
        <v>28</v>
      </c>
      <c r="D137" s="27" t="s">
        <v>29</v>
      </c>
      <c r="E137" s="27" t="s">
        <v>30</v>
      </c>
      <c r="F137" s="27">
        <v>9.82</v>
      </c>
      <c r="G137" s="27">
        <v>46</v>
      </c>
      <c r="H137" s="27">
        <v>11</v>
      </c>
    </row>
    <row r="138" spans="2:8" x14ac:dyDescent="0.3">
      <c r="B138" s="5" t="s">
        <v>287</v>
      </c>
      <c r="C138" s="26" t="s">
        <v>28</v>
      </c>
      <c r="D138" s="26" t="s">
        <v>29</v>
      </c>
      <c r="E138" s="26" t="s">
        <v>38</v>
      </c>
      <c r="F138" s="26">
        <v>48.48</v>
      </c>
      <c r="G138" s="26">
        <v>156</v>
      </c>
      <c r="H138" s="26">
        <v>112</v>
      </c>
    </row>
    <row r="139" spans="2:8" x14ac:dyDescent="0.3">
      <c r="B139" s="6" t="s">
        <v>68</v>
      </c>
      <c r="C139" s="27" t="s">
        <v>28</v>
      </c>
      <c r="D139" s="27" t="s">
        <v>29</v>
      </c>
      <c r="E139" s="27" t="s">
        <v>21</v>
      </c>
      <c r="F139" s="27">
        <v>13.82</v>
      </c>
      <c r="G139" s="27">
        <v>37</v>
      </c>
      <c r="H139" s="27">
        <v>9</v>
      </c>
    </row>
    <row r="140" spans="2:8" x14ac:dyDescent="0.3">
      <c r="B140" s="5" t="s">
        <v>68</v>
      </c>
      <c r="C140" s="26" t="s">
        <v>28</v>
      </c>
      <c r="D140" s="26" t="s">
        <v>29</v>
      </c>
      <c r="E140" s="26" t="s">
        <v>21</v>
      </c>
      <c r="F140" s="26">
        <v>13.82</v>
      </c>
      <c r="G140" s="26">
        <v>170</v>
      </c>
      <c r="H140" s="26">
        <v>111</v>
      </c>
    </row>
    <row r="141" spans="2:8" x14ac:dyDescent="0.3">
      <c r="B141" s="6" t="s">
        <v>68</v>
      </c>
      <c r="C141" s="27" t="s">
        <v>28</v>
      </c>
      <c r="D141" s="27" t="s">
        <v>29</v>
      </c>
      <c r="E141" s="27" t="s">
        <v>30</v>
      </c>
      <c r="F141" s="27">
        <v>9.82</v>
      </c>
      <c r="G141" s="27">
        <v>135</v>
      </c>
      <c r="H141" s="27">
        <v>95</v>
      </c>
    </row>
    <row r="142" spans="2:8" x14ac:dyDescent="0.3">
      <c r="B142" s="5" t="s">
        <v>123</v>
      </c>
      <c r="C142" s="26" t="s">
        <v>28</v>
      </c>
      <c r="D142" s="26" t="s">
        <v>29</v>
      </c>
      <c r="E142" s="26" t="s">
        <v>38</v>
      </c>
      <c r="F142" s="26">
        <v>48.48</v>
      </c>
      <c r="G142" s="26">
        <v>97</v>
      </c>
      <c r="H142" s="26">
        <v>94</v>
      </c>
    </row>
    <row r="143" spans="2:8" x14ac:dyDescent="0.3">
      <c r="B143" s="6" t="s">
        <v>123</v>
      </c>
      <c r="C143" s="27" t="s">
        <v>28</v>
      </c>
      <c r="D143" s="27" t="s">
        <v>29</v>
      </c>
      <c r="E143" s="27" t="s">
        <v>38</v>
      </c>
      <c r="F143" s="27">
        <v>48.48</v>
      </c>
      <c r="G143" s="27">
        <v>65</v>
      </c>
      <c r="H143" s="27">
        <v>11</v>
      </c>
    </row>
    <row r="144" spans="2:8" x14ac:dyDescent="0.3">
      <c r="B144" s="5" t="s">
        <v>116</v>
      </c>
      <c r="C144" s="26" t="s">
        <v>28</v>
      </c>
      <c r="D144" s="26" t="s">
        <v>29</v>
      </c>
      <c r="E144" s="26" t="s">
        <v>38</v>
      </c>
      <c r="F144" s="26">
        <v>48.48</v>
      </c>
      <c r="G144" s="26">
        <v>154</v>
      </c>
      <c r="H144" s="26">
        <v>117</v>
      </c>
    </row>
    <row r="145" spans="2:8" x14ac:dyDescent="0.3">
      <c r="B145" s="6" t="s">
        <v>230</v>
      </c>
      <c r="C145" s="27" t="s">
        <v>28</v>
      </c>
      <c r="D145" s="27" t="s">
        <v>29</v>
      </c>
      <c r="E145" s="27" t="s">
        <v>30</v>
      </c>
      <c r="F145" s="27">
        <v>9.82</v>
      </c>
      <c r="G145" s="27">
        <v>175</v>
      </c>
      <c r="H145" s="27">
        <v>160</v>
      </c>
    </row>
    <row r="146" spans="2:8" x14ac:dyDescent="0.3">
      <c r="B146" s="5" t="s">
        <v>372</v>
      </c>
      <c r="C146" s="26" t="s">
        <v>28</v>
      </c>
      <c r="D146" s="26" t="s">
        <v>29</v>
      </c>
      <c r="E146" s="26" t="s">
        <v>21</v>
      </c>
      <c r="F146" s="26">
        <v>13.82</v>
      </c>
      <c r="G146" s="26">
        <v>53</v>
      </c>
      <c r="H146" s="26">
        <v>48</v>
      </c>
    </row>
    <row r="147" spans="2:8" x14ac:dyDescent="0.3">
      <c r="B147" s="6" t="s">
        <v>198</v>
      </c>
      <c r="C147" s="27" t="s">
        <v>28</v>
      </c>
      <c r="D147" s="27" t="s">
        <v>29</v>
      </c>
      <c r="E147" s="27" t="s">
        <v>38</v>
      </c>
      <c r="F147" s="27">
        <v>48.48</v>
      </c>
      <c r="G147" s="27">
        <v>176</v>
      </c>
      <c r="H147" s="27">
        <v>175</v>
      </c>
    </row>
    <row r="148" spans="2:8" x14ac:dyDescent="0.3">
      <c r="B148" s="5" t="s">
        <v>178</v>
      </c>
      <c r="C148" s="26" t="s">
        <v>28</v>
      </c>
      <c r="D148" s="26" t="s">
        <v>29</v>
      </c>
      <c r="E148" s="26" t="s">
        <v>21</v>
      </c>
      <c r="F148" s="26">
        <v>13.82</v>
      </c>
      <c r="G148" s="26">
        <v>59</v>
      </c>
      <c r="H148" s="26">
        <v>24</v>
      </c>
    </row>
    <row r="149" spans="2:8" x14ac:dyDescent="0.3">
      <c r="B149" s="6" t="s">
        <v>97</v>
      </c>
      <c r="C149" s="27" t="s">
        <v>28</v>
      </c>
      <c r="D149" s="27" t="s">
        <v>29</v>
      </c>
      <c r="E149" s="27" t="s">
        <v>38</v>
      </c>
      <c r="F149" s="27">
        <v>48.48</v>
      </c>
      <c r="G149" s="27">
        <v>36</v>
      </c>
      <c r="H149" s="27">
        <v>23</v>
      </c>
    </row>
    <row r="150" spans="2:8" x14ac:dyDescent="0.3">
      <c r="B150" s="5" t="s">
        <v>97</v>
      </c>
      <c r="C150" s="26" t="s">
        <v>28</v>
      </c>
      <c r="D150" s="26" t="s">
        <v>29</v>
      </c>
      <c r="E150" s="26" t="s">
        <v>30</v>
      </c>
      <c r="F150" s="26">
        <v>9.82</v>
      </c>
      <c r="G150" s="26">
        <v>185</v>
      </c>
      <c r="H150" s="26">
        <v>106</v>
      </c>
    </row>
    <row r="151" spans="2:8" x14ac:dyDescent="0.3">
      <c r="B151" s="6" t="s">
        <v>22</v>
      </c>
      <c r="C151" s="27" t="s">
        <v>28</v>
      </c>
      <c r="D151" s="27" t="s">
        <v>29</v>
      </c>
      <c r="E151" s="27" t="s">
        <v>21</v>
      </c>
      <c r="F151" s="27">
        <v>13.82</v>
      </c>
      <c r="G151" s="27">
        <v>160</v>
      </c>
      <c r="H151" s="27">
        <v>9</v>
      </c>
    </row>
    <row r="152" spans="2:8" x14ac:dyDescent="0.3">
      <c r="B152" s="5" t="s">
        <v>130</v>
      </c>
      <c r="C152" s="26" t="s">
        <v>28</v>
      </c>
      <c r="D152" s="26" t="s">
        <v>29</v>
      </c>
      <c r="E152" s="26" t="s">
        <v>21</v>
      </c>
      <c r="F152" s="26">
        <v>13.82</v>
      </c>
      <c r="G152" s="26">
        <v>81</v>
      </c>
      <c r="H152" s="26">
        <v>68</v>
      </c>
    </row>
    <row r="153" spans="2:8" x14ac:dyDescent="0.3">
      <c r="B153" s="6" t="s">
        <v>63</v>
      </c>
      <c r="C153" s="27" t="s">
        <v>28</v>
      </c>
      <c r="D153" s="27" t="s">
        <v>29</v>
      </c>
      <c r="E153" s="27" t="s">
        <v>30</v>
      </c>
      <c r="F153" s="27">
        <v>9.82</v>
      </c>
      <c r="G153" s="27">
        <v>73</v>
      </c>
      <c r="H153" s="27">
        <v>59</v>
      </c>
    </row>
    <row r="154" spans="2:8" x14ac:dyDescent="0.3">
      <c r="B154" s="5" t="s">
        <v>229</v>
      </c>
      <c r="C154" s="26" t="s">
        <v>28</v>
      </c>
      <c r="D154" s="26" t="s">
        <v>29</v>
      </c>
      <c r="E154" s="26" t="s">
        <v>21</v>
      </c>
      <c r="F154" s="26">
        <v>13.82</v>
      </c>
      <c r="G154" s="26">
        <v>18</v>
      </c>
      <c r="H154" s="26">
        <v>15</v>
      </c>
    </row>
    <row r="155" spans="2:8" x14ac:dyDescent="0.3">
      <c r="B155" s="6" t="s">
        <v>229</v>
      </c>
      <c r="C155" s="27" t="s">
        <v>28</v>
      </c>
      <c r="D155" s="27" t="s">
        <v>29</v>
      </c>
      <c r="E155" s="27" t="s">
        <v>21</v>
      </c>
      <c r="F155" s="27">
        <v>13.82</v>
      </c>
      <c r="G155" s="27">
        <v>121</v>
      </c>
      <c r="H155" s="27">
        <v>32</v>
      </c>
    </row>
    <row r="156" spans="2:8" x14ac:dyDescent="0.3">
      <c r="B156" s="5" t="s">
        <v>229</v>
      </c>
      <c r="C156" s="26" t="s">
        <v>28</v>
      </c>
      <c r="D156" s="26" t="s">
        <v>29</v>
      </c>
      <c r="E156" s="26" t="s">
        <v>38</v>
      </c>
      <c r="F156" s="26">
        <v>48.48</v>
      </c>
      <c r="G156" s="26">
        <v>193</v>
      </c>
      <c r="H156" s="26">
        <v>138</v>
      </c>
    </row>
    <row r="157" spans="2:8" x14ac:dyDescent="0.3">
      <c r="B157" s="6" t="s">
        <v>313</v>
      </c>
      <c r="C157" s="27" t="s">
        <v>28</v>
      </c>
      <c r="D157" s="27" t="s">
        <v>29</v>
      </c>
      <c r="E157" s="27" t="s">
        <v>21</v>
      </c>
      <c r="F157" s="27">
        <v>13.82</v>
      </c>
      <c r="G157" s="27">
        <v>52</v>
      </c>
      <c r="H157" s="27">
        <v>17</v>
      </c>
    </row>
    <row r="158" spans="2:8" x14ac:dyDescent="0.3">
      <c r="B158" s="5" t="s">
        <v>145</v>
      </c>
      <c r="C158" s="26" t="s">
        <v>28</v>
      </c>
      <c r="D158" s="26" t="s">
        <v>29</v>
      </c>
      <c r="E158" s="26" t="s">
        <v>38</v>
      </c>
      <c r="F158" s="26">
        <v>48.48</v>
      </c>
      <c r="G158" s="26">
        <v>176</v>
      </c>
      <c r="H158" s="26">
        <v>22</v>
      </c>
    </row>
    <row r="159" spans="2:8" x14ac:dyDescent="0.3">
      <c r="B159" s="6" t="s">
        <v>131</v>
      </c>
      <c r="C159" s="27" t="s">
        <v>28</v>
      </c>
      <c r="D159" s="27" t="s">
        <v>29</v>
      </c>
      <c r="E159" s="27" t="s">
        <v>21</v>
      </c>
      <c r="F159" s="27">
        <v>13.82</v>
      </c>
      <c r="G159" s="27">
        <v>192</v>
      </c>
      <c r="H159" s="27">
        <v>20</v>
      </c>
    </row>
    <row r="160" spans="2:8" x14ac:dyDescent="0.3">
      <c r="B160" s="5" t="s">
        <v>131</v>
      </c>
      <c r="C160" s="26" t="s">
        <v>28</v>
      </c>
      <c r="D160" s="26" t="s">
        <v>29</v>
      </c>
      <c r="E160" s="26" t="s">
        <v>30</v>
      </c>
      <c r="F160" s="26">
        <v>9.82</v>
      </c>
      <c r="G160" s="26">
        <v>37</v>
      </c>
      <c r="H160" s="26">
        <v>37</v>
      </c>
    </row>
    <row r="161" spans="2:8" x14ac:dyDescent="0.3">
      <c r="B161" s="6" t="s">
        <v>39</v>
      </c>
      <c r="C161" s="27" t="s">
        <v>28</v>
      </c>
      <c r="D161" s="27" t="s">
        <v>29</v>
      </c>
      <c r="E161" s="27" t="s">
        <v>21</v>
      </c>
      <c r="F161" s="27">
        <v>13.82</v>
      </c>
      <c r="G161" s="27">
        <v>85</v>
      </c>
      <c r="H161" s="27">
        <v>14</v>
      </c>
    </row>
    <row r="162" spans="2:8" x14ac:dyDescent="0.3">
      <c r="B162" s="5" t="s">
        <v>80</v>
      </c>
      <c r="C162" s="26" t="s">
        <v>28</v>
      </c>
      <c r="D162" s="26" t="s">
        <v>29</v>
      </c>
      <c r="E162" s="26" t="s">
        <v>38</v>
      </c>
      <c r="F162" s="26">
        <v>48.48</v>
      </c>
      <c r="G162" s="26">
        <v>175</v>
      </c>
      <c r="H162" s="26">
        <v>135</v>
      </c>
    </row>
    <row r="163" spans="2:8" x14ac:dyDescent="0.3">
      <c r="B163" s="6" t="s">
        <v>270</v>
      </c>
      <c r="C163" s="27" t="s">
        <v>28</v>
      </c>
      <c r="D163" s="27" t="s">
        <v>29</v>
      </c>
      <c r="E163" s="27" t="s">
        <v>38</v>
      </c>
      <c r="F163" s="27">
        <v>48.48</v>
      </c>
      <c r="G163" s="27">
        <v>17</v>
      </c>
      <c r="H163" s="27">
        <v>1</v>
      </c>
    </row>
    <row r="164" spans="2:8" x14ac:dyDescent="0.3">
      <c r="B164" s="5" t="s">
        <v>270</v>
      </c>
      <c r="C164" s="26" t="s">
        <v>28</v>
      </c>
      <c r="D164" s="26" t="s">
        <v>29</v>
      </c>
      <c r="E164" s="26" t="s">
        <v>21</v>
      </c>
      <c r="F164" s="26">
        <v>13.82</v>
      </c>
      <c r="G164" s="26">
        <v>99</v>
      </c>
      <c r="H164" s="26">
        <v>78</v>
      </c>
    </row>
    <row r="165" spans="2:8" x14ac:dyDescent="0.3">
      <c r="B165" s="6" t="s">
        <v>270</v>
      </c>
      <c r="C165" s="27" t="s">
        <v>28</v>
      </c>
      <c r="D165" s="27" t="s">
        <v>29</v>
      </c>
      <c r="E165" s="27" t="s">
        <v>30</v>
      </c>
      <c r="F165" s="27">
        <v>9.82</v>
      </c>
      <c r="G165" s="27">
        <v>117</v>
      </c>
      <c r="H165" s="27">
        <v>101</v>
      </c>
    </row>
    <row r="166" spans="2:8" x14ac:dyDescent="0.3">
      <c r="B166" s="5" t="s">
        <v>270</v>
      </c>
      <c r="C166" s="26" t="s">
        <v>28</v>
      </c>
      <c r="D166" s="26" t="s">
        <v>29</v>
      </c>
      <c r="E166" s="26" t="s">
        <v>21</v>
      </c>
      <c r="F166" s="26">
        <v>13.82</v>
      </c>
      <c r="G166" s="26">
        <v>42</v>
      </c>
      <c r="H166" s="26">
        <v>32</v>
      </c>
    </row>
    <row r="167" spans="2:8" x14ac:dyDescent="0.3">
      <c r="B167" s="6" t="s">
        <v>270</v>
      </c>
      <c r="C167" s="27" t="s">
        <v>28</v>
      </c>
      <c r="D167" s="27" t="s">
        <v>29</v>
      </c>
      <c r="E167" s="27" t="s">
        <v>21</v>
      </c>
      <c r="F167" s="27">
        <v>13.82</v>
      </c>
      <c r="G167" s="27">
        <v>118</v>
      </c>
      <c r="H167" s="27">
        <v>70</v>
      </c>
    </row>
    <row r="168" spans="2:8" x14ac:dyDescent="0.3">
      <c r="B168" s="5" t="s">
        <v>418</v>
      </c>
      <c r="C168" s="26" t="s">
        <v>28</v>
      </c>
      <c r="D168" s="26" t="s">
        <v>29</v>
      </c>
      <c r="E168" s="26" t="s">
        <v>30</v>
      </c>
      <c r="F168" s="26">
        <v>9.82</v>
      </c>
      <c r="G168" s="26">
        <v>85</v>
      </c>
      <c r="H168" s="26">
        <v>80</v>
      </c>
    </row>
    <row r="169" spans="2:8" x14ac:dyDescent="0.3">
      <c r="B169" s="6" t="s">
        <v>418</v>
      </c>
      <c r="C169" s="27" t="s">
        <v>28</v>
      </c>
      <c r="D169" s="27" t="s">
        <v>29</v>
      </c>
      <c r="E169" s="27" t="s">
        <v>21</v>
      </c>
      <c r="F169" s="27">
        <v>13.82</v>
      </c>
      <c r="G169" s="27">
        <v>112</v>
      </c>
      <c r="H169" s="27">
        <v>30</v>
      </c>
    </row>
    <row r="170" spans="2:8" x14ac:dyDescent="0.3">
      <c r="B170" s="5" t="s">
        <v>149</v>
      </c>
      <c r="C170" s="26" t="s">
        <v>28</v>
      </c>
      <c r="D170" s="26" t="s">
        <v>29</v>
      </c>
      <c r="E170" s="26" t="s">
        <v>30</v>
      </c>
      <c r="F170" s="26">
        <v>9.82</v>
      </c>
      <c r="G170" s="26">
        <v>134</v>
      </c>
      <c r="H170" s="26">
        <v>88</v>
      </c>
    </row>
    <row r="171" spans="2:8" x14ac:dyDescent="0.3">
      <c r="B171" s="6" t="s">
        <v>149</v>
      </c>
      <c r="C171" s="27" t="s">
        <v>28</v>
      </c>
      <c r="D171" s="27" t="s">
        <v>29</v>
      </c>
      <c r="E171" s="27" t="s">
        <v>30</v>
      </c>
      <c r="F171" s="27">
        <v>9.82</v>
      </c>
      <c r="G171" s="27">
        <v>122</v>
      </c>
      <c r="H171" s="27">
        <v>63</v>
      </c>
    </row>
    <row r="172" spans="2:8" x14ac:dyDescent="0.3">
      <c r="B172" s="5" t="s">
        <v>448</v>
      </c>
      <c r="C172" s="26" t="s">
        <v>28</v>
      </c>
      <c r="D172" s="26" t="s">
        <v>29</v>
      </c>
      <c r="E172" s="26" t="s">
        <v>21</v>
      </c>
      <c r="F172" s="26">
        <v>13.82</v>
      </c>
      <c r="G172" s="26">
        <v>159</v>
      </c>
      <c r="H172" s="26">
        <v>71</v>
      </c>
    </row>
    <row r="173" spans="2:8" x14ac:dyDescent="0.3">
      <c r="B173" s="6" t="s">
        <v>75</v>
      </c>
      <c r="C173" s="27" t="s">
        <v>28</v>
      </c>
      <c r="D173" s="27" t="s">
        <v>29</v>
      </c>
      <c r="E173" s="27" t="s">
        <v>38</v>
      </c>
      <c r="F173" s="27">
        <v>48.48</v>
      </c>
      <c r="G173" s="27">
        <v>183</v>
      </c>
      <c r="H173" s="27">
        <v>92</v>
      </c>
    </row>
    <row r="174" spans="2:8" x14ac:dyDescent="0.3">
      <c r="B174" s="5" t="s">
        <v>75</v>
      </c>
      <c r="C174" s="26" t="s">
        <v>28</v>
      </c>
      <c r="D174" s="26" t="s">
        <v>29</v>
      </c>
      <c r="E174" s="26" t="s">
        <v>30</v>
      </c>
      <c r="F174" s="26">
        <v>9.82</v>
      </c>
      <c r="G174" s="26">
        <v>14</v>
      </c>
      <c r="H174" s="26">
        <v>4</v>
      </c>
    </row>
    <row r="175" spans="2:8" x14ac:dyDescent="0.3">
      <c r="B175" s="6" t="s">
        <v>105</v>
      </c>
      <c r="C175" s="27" t="s">
        <v>28</v>
      </c>
      <c r="D175" s="27" t="s">
        <v>29</v>
      </c>
      <c r="E175" s="27" t="s">
        <v>30</v>
      </c>
      <c r="F175" s="27">
        <v>9.82</v>
      </c>
      <c r="G175" s="27">
        <v>111</v>
      </c>
      <c r="H175" s="27">
        <v>101</v>
      </c>
    </row>
    <row r="176" spans="2:8" x14ac:dyDescent="0.3">
      <c r="B176" s="5" t="s">
        <v>105</v>
      </c>
      <c r="C176" s="26" t="s">
        <v>28</v>
      </c>
      <c r="D176" s="26" t="s">
        <v>29</v>
      </c>
      <c r="E176" s="26" t="s">
        <v>21</v>
      </c>
      <c r="F176" s="26">
        <v>13.82</v>
      </c>
      <c r="G176" s="26">
        <v>83</v>
      </c>
      <c r="H176" s="26">
        <v>19</v>
      </c>
    </row>
    <row r="177" spans="2:8" x14ac:dyDescent="0.3">
      <c r="B177" s="6" t="s">
        <v>279</v>
      </c>
      <c r="C177" s="27" t="s">
        <v>28</v>
      </c>
      <c r="D177" s="27" t="s">
        <v>29</v>
      </c>
      <c r="E177" s="27" t="s">
        <v>21</v>
      </c>
      <c r="F177" s="27">
        <v>13.82</v>
      </c>
      <c r="G177" s="27">
        <v>91</v>
      </c>
      <c r="H177" s="27">
        <v>32</v>
      </c>
    </row>
    <row r="178" spans="2:8" x14ac:dyDescent="0.3">
      <c r="B178" s="5" t="s">
        <v>295</v>
      </c>
      <c r="C178" s="26" t="s">
        <v>28</v>
      </c>
      <c r="D178" s="26" t="s">
        <v>29</v>
      </c>
      <c r="E178" s="26" t="s">
        <v>38</v>
      </c>
      <c r="F178" s="26">
        <v>48.48</v>
      </c>
      <c r="G178" s="26">
        <v>197</v>
      </c>
      <c r="H178" s="26">
        <v>25</v>
      </c>
    </row>
    <row r="179" spans="2:8" x14ac:dyDescent="0.3">
      <c r="B179" s="6" t="s">
        <v>177</v>
      </c>
      <c r="C179" s="27" t="s">
        <v>28</v>
      </c>
      <c r="D179" s="27" t="s">
        <v>29</v>
      </c>
      <c r="E179" s="27" t="s">
        <v>38</v>
      </c>
      <c r="F179" s="27">
        <v>48.48</v>
      </c>
      <c r="G179" s="27">
        <v>73</v>
      </c>
      <c r="H179" s="27">
        <v>14</v>
      </c>
    </row>
    <row r="180" spans="2:8" x14ac:dyDescent="0.3">
      <c r="B180" s="5" t="s">
        <v>129</v>
      </c>
      <c r="C180" s="26" t="s">
        <v>28</v>
      </c>
      <c r="D180" s="26" t="s">
        <v>29</v>
      </c>
      <c r="E180" s="26" t="s">
        <v>30</v>
      </c>
      <c r="F180" s="26">
        <v>9.82</v>
      </c>
      <c r="G180" s="26">
        <v>60</v>
      </c>
      <c r="H180" s="26">
        <v>29</v>
      </c>
    </row>
    <row r="181" spans="2:8" x14ac:dyDescent="0.3">
      <c r="B181" s="6" t="s">
        <v>129</v>
      </c>
      <c r="C181" s="27" t="s">
        <v>28</v>
      </c>
      <c r="D181" s="27" t="s">
        <v>29</v>
      </c>
      <c r="E181" s="27" t="s">
        <v>30</v>
      </c>
      <c r="F181" s="27">
        <v>9.82</v>
      </c>
      <c r="G181" s="27">
        <v>55</v>
      </c>
      <c r="H181" s="27">
        <v>9</v>
      </c>
    </row>
    <row r="182" spans="2:8" x14ac:dyDescent="0.3">
      <c r="B182" s="5" t="s">
        <v>268</v>
      </c>
      <c r="C182" s="26" t="s">
        <v>28</v>
      </c>
      <c r="D182" s="26" t="s">
        <v>29</v>
      </c>
      <c r="E182" s="26" t="s">
        <v>21</v>
      </c>
      <c r="F182" s="26">
        <v>13.82</v>
      </c>
      <c r="G182" s="26">
        <v>172</v>
      </c>
      <c r="H182" s="26">
        <v>34</v>
      </c>
    </row>
    <row r="183" spans="2:8" x14ac:dyDescent="0.3">
      <c r="B183" s="6" t="s">
        <v>370</v>
      </c>
      <c r="C183" s="27" t="s">
        <v>28</v>
      </c>
      <c r="D183" s="27" t="s">
        <v>29</v>
      </c>
      <c r="E183" s="27" t="s">
        <v>38</v>
      </c>
      <c r="F183" s="27">
        <v>48.48</v>
      </c>
      <c r="G183" s="27">
        <v>44</v>
      </c>
      <c r="H183" s="27">
        <v>8</v>
      </c>
    </row>
    <row r="184" spans="2:8" x14ac:dyDescent="0.3">
      <c r="B184" s="5" t="s">
        <v>370</v>
      </c>
      <c r="C184" s="26" t="s">
        <v>28</v>
      </c>
      <c r="D184" s="26" t="s">
        <v>29</v>
      </c>
      <c r="E184" s="26" t="s">
        <v>21</v>
      </c>
      <c r="F184" s="26">
        <v>13.82</v>
      </c>
      <c r="G184" s="26">
        <v>192</v>
      </c>
      <c r="H184" s="26">
        <v>11</v>
      </c>
    </row>
    <row r="185" spans="2:8" x14ac:dyDescent="0.3">
      <c r="B185" s="6" t="s">
        <v>247</v>
      </c>
      <c r="C185" s="27" t="s">
        <v>28</v>
      </c>
      <c r="D185" s="27" t="s">
        <v>29</v>
      </c>
      <c r="E185" s="27" t="s">
        <v>38</v>
      </c>
      <c r="F185" s="27">
        <v>48.48</v>
      </c>
      <c r="G185" s="27">
        <v>163</v>
      </c>
      <c r="H185" s="27">
        <v>89</v>
      </c>
    </row>
    <row r="186" spans="2:8" x14ac:dyDescent="0.3">
      <c r="B186" s="5" t="s">
        <v>247</v>
      </c>
      <c r="C186" s="26" t="s">
        <v>28</v>
      </c>
      <c r="D186" s="26" t="s">
        <v>29</v>
      </c>
      <c r="E186" s="26" t="s">
        <v>30</v>
      </c>
      <c r="F186" s="26">
        <v>9.82</v>
      </c>
      <c r="G186" s="26">
        <v>195</v>
      </c>
      <c r="H186" s="26">
        <v>13</v>
      </c>
    </row>
    <row r="187" spans="2:8" x14ac:dyDescent="0.3">
      <c r="B187" s="6" t="s">
        <v>90</v>
      </c>
      <c r="C187" s="27" t="s">
        <v>28</v>
      </c>
      <c r="D187" s="27" t="s">
        <v>29</v>
      </c>
      <c r="E187" s="27" t="s">
        <v>21</v>
      </c>
      <c r="F187" s="27">
        <v>13.82</v>
      </c>
      <c r="G187" s="27">
        <v>72</v>
      </c>
      <c r="H187" s="27">
        <v>17</v>
      </c>
    </row>
    <row r="188" spans="2:8" x14ac:dyDescent="0.3">
      <c r="B188" s="5" t="s">
        <v>90</v>
      </c>
      <c r="C188" s="26" t="s">
        <v>28</v>
      </c>
      <c r="D188" s="26" t="s">
        <v>29</v>
      </c>
      <c r="E188" s="26" t="s">
        <v>38</v>
      </c>
      <c r="F188" s="26">
        <v>48.48</v>
      </c>
      <c r="G188" s="26">
        <v>69</v>
      </c>
      <c r="H188" s="26">
        <v>22</v>
      </c>
    </row>
    <row r="189" spans="2:8" x14ac:dyDescent="0.3">
      <c r="B189" s="6" t="s">
        <v>111</v>
      </c>
      <c r="C189" s="27" t="s">
        <v>28</v>
      </c>
      <c r="D189" s="27" t="s">
        <v>29</v>
      </c>
      <c r="E189" s="27" t="s">
        <v>30</v>
      </c>
      <c r="F189" s="27">
        <v>9.82</v>
      </c>
      <c r="G189" s="27">
        <v>101</v>
      </c>
      <c r="H189" s="27">
        <v>101</v>
      </c>
    </row>
    <row r="190" spans="2:8" x14ac:dyDescent="0.3">
      <c r="B190" s="5" t="s">
        <v>111</v>
      </c>
      <c r="C190" s="26" t="s">
        <v>28</v>
      </c>
      <c r="D190" s="26" t="s">
        <v>29</v>
      </c>
      <c r="E190" s="26" t="s">
        <v>21</v>
      </c>
      <c r="F190" s="26">
        <v>13.82</v>
      </c>
      <c r="G190" s="26">
        <v>29</v>
      </c>
      <c r="H190" s="26">
        <v>20</v>
      </c>
    </row>
    <row r="191" spans="2:8" x14ac:dyDescent="0.3">
      <c r="B191" s="6" t="s">
        <v>111</v>
      </c>
      <c r="C191" s="27" t="s">
        <v>28</v>
      </c>
      <c r="D191" s="27" t="s">
        <v>29</v>
      </c>
      <c r="E191" s="27" t="s">
        <v>38</v>
      </c>
      <c r="F191" s="27">
        <v>48.48</v>
      </c>
      <c r="G191" s="27">
        <v>99</v>
      </c>
      <c r="H191" s="27">
        <v>55</v>
      </c>
    </row>
    <row r="192" spans="2:8" x14ac:dyDescent="0.3">
      <c r="B192" s="5" t="s">
        <v>378</v>
      </c>
      <c r="C192" s="26" t="s">
        <v>28</v>
      </c>
      <c r="D192" s="26" t="s">
        <v>29</v>
      </c>
      <c r="E192" s="26" t="s">
        <v>30</v>
      </c>
      <c r="F192" s="26">
        <v>9.82</v>
      </c>
      <c r="G192" s="26">
        <v>49</v>
      </c>
      <c r="H192" s="26">
        <v>4</v>
      </c>
    </row>
    <row r="193" spans="2:8" x14ac:dyDescent="0.3">
      <c r="B193" s="6" t="s">
        <v>378</v>
      </c>
      <c r="C193" s="27" t="s">
        <v>28</v>
      </c>
      <c r="D193" s="27" t="s">
        <v>29</v>
      </c>
      <c r="E193" s="27" t="s">
        <v>21</v>
      </c>
      <c r="F193" s="27">
        <v>13.82</v>
      </c>
      <c r="G193" s="27">
        <v>76</v>
      </c>
      <c r="H193" s="27">
        <v>0</v>
      </c>
    </row>
    <row r="194" spans="2:8" x14ac:dyDescent="0.3">
      <c r="B194" s="5" t="s">
        <v>378</v>
      </c>
      <c r="C194" s="26" t="s">
        <v>28</v>
      </c>
      <c r="D194" s="26" t="s">
        <v>29</v>
      </c>
      <c r="E194" s="26" t="s">
        <v>38</v>
      </c>
      <c r="F194" s="26">
        <v>48.48</v>
      </c>
      <c r="G194" s="26">
        <v>33</v>
      </c>
      <c r="H194" s="26">
        <v>18</v>
      </c>
    </row>
    <row r="195" spans="2:8" x14ac:dyDescent="0.3">
      <c r="B195" s="6" t="s">
        <v>293</v>
      </c>
      <c r="C195" s="27" t="s">
        <v>28</v>
      </c>
      <c r="D195" s="27" t="s">
        <v>29</v>
      </c>
      <c r="E195" s="27" t="s">
        <v>38</v>
      </c>
      <c r="F195" s="27">
        <v>48.48</v>
      </c>
      <c r="G195" s="27">
        <v>172</v>
      </c>
      <c r="H195" s="27">
        <v>149</v>
      </c>
    </row>
    <row r="196" spans="2:8" x14ac:dyDescent="0.3">
      <c r="B196" s="5" t="s">
        <v>293</v>
      </c>
      <c r="C196" s="26" t="s">
        <v>28</v>
      </c>
      <c r="D196" s="26" t="s">
        <v>29</v>
      </c>
      <c r="E196" s="26" t="s">
        <v>21</v>
      </c>
      <c r="F196" s="26">
        <v>13.82</v>
      </c>
      <c r="G196" s="26">
        <v>112</v>
      </c>
      <c r="H196" s="26">
        <v>19</v>
      </c>
    </row>
    <row r="197" spans="2:8" x14ac:dyDescent="0.3">
      <c r="B197" s="6" t="s">
        <v>326</v>
      </c>
      <c r="C197" s="27" t="s">
        <v>28</v>
      </c>
      <c r="D197" s="27" t="s">
        <v>29</v>
      </c>
      <c r="E197" s="27" t="s">
        <v>38</v>
      </c>
      <c r="F197" s="27">
        <v>48.48</v>
      </c>
      <c r="G197" s="27">
        <v>174</v>
      </c>
      <c r="H197" s="27">
        <v>174</v>
      </c>
    </row>
    <row r="198" spans="2:8" x14ac:dyDescent="0.3">
      <c r="B198" s="5" t="s">
        <v>326</v>
      </c>
      <c r="C198" s="26" t="s">
        <v>28</v>
      </c>
      <c r="D198" s="26" t="s">
        <v>29</v>
      </c>
      <c r="E198" s="26" t="s">
        <v>38</v>
      </c>
      <c r="F198" s="26">
        <v>48.48</v>
      </c>
      <c r="G198" s="26">
        <v>54</v>
      </c>
      <c r="H198" s="26">
        <v>30</v>
      </c>
    </row>
    <row r="199" spans="2:8" x14ac:dyDescent="0.3">
      <c r="B199" s="6" t="s">
        <v>55</v>
      </c>
      <c r="C199" s="27" t="s">
        <v>28</v>
      </c>
      <c r="D199" s="27" t="s">
        <v>29</v>
      </c>
      <c r="E199" s="27" t="s">
        <v>21</v>
      </c>
      <c r="F199" s="27">
        <v>13.82</v>
      </c>
      <c r="G199" s="27">
        <v>59</v>
      </c>
      <c r="H199" s="27">
        <v>12</v>
      </c>
    </row>
    <row r="200" spans="2:8" x14ac:dyDescent="0.3">
      <c r="B200" s="5" t="s">
        <v>239</v>
      </c>
      <c r="C200" s="26" t="s">
        <v>28</v>
      </c>
      <c r="D200" s="26" t="s">
        <v>29</v>
      </c>
      <c r="E200" s="26" t="s">
        <v>38</v>
      </c>
      <c r="F200" s="26">
        <v>48.48</v>
      </c>
      <c r="G200" s="26">
        <v>12</v>
      </c>
      <c r="H200" s="26">
        <v>8</v>
      </c>
    </row>
    <row r="201" spans="2:8" x14ac:dyDescent="0.3">
      <c r="B201" s="6" t="s">
        <v>348</v>
      </c>
      <c r="C201" s="27" t="s">
        <v>28</v>
      </c>
      <c r="D201" s="27" t="s">
        <v>29</v>
      </c>
      <c r="E201" s="27" t="s">
        <v>21</v>
      </c>
      <c r="F201" s="27">
        <v>13.82</v>
      </c>
      <c r="G201" s="27">
        <v>147</v>
      </c>
      <c r="H201" s="27">
        <v>102</v>
      </c>
    </row>
    <row r="202" spans="2:8" x14ac:dyDescent="0.3">
      <c r="B202" s="5" t="s">
        <v>157</v>
      </c>
      <c r="C202" s="26" t="s">
        <v>28</v>
      </c>
      <c r="D202" s="26" t="s">
        <v>29</v>
      </c>
      <c r="E202" s="26" t="s">
        <v>21</v>
      </c>
      <c r="F202" s="26">
        <v>13.82</v>
      </c>
      <c r="G202" s="26">
        <v>177</v>
      </c>
      <c r="H202" s="26">
        <v>175</v>
      </c>
    </row>
    <row r="203" spans="2:8" x14ac:dyDescent="0.3">
      <c r="B203" s="6" t="s">
        <v>89</v>
      </c>
      <c r="C203" s="27" t="s">
        <v>28</v>
      </c>
      <c r="D203" s="27" t="s">
        <v>29</v>
      </c>
      <c r="E203" s="27" t="s">
        <v>21</v>
      </c>
      <c r="F203" s="27">
        <v>13.82</v>
      </c>
      <c r="G203" s="27">
        <v>50</v>
      </c>
      <c r="H203" s="27">
        <v>20</v>
      </c>
    </row>
    <row r="204" spans="2:8" x14ac:dyDescent="0.3">
      <c r="B204" s="5" t="s">
        <v>238</v>
      </c>
      <c r="C204" s="26" t="s">
        <v>28</v>
      </c>
      <c r="D204" s="26" t="s">
        <v>29</v>
      </c>
      <c r="E204" s="26" t="s">
        <v>38</v>
      </c>
      <c r="F204" s="26">
        <v>48.48</v>
      </c>
      <c r="G204" s="26">
        <v>48</v>
      </c>
      <c r="H204" s="26">
        <v>36</v>
      </c>
    </row>
    <row r="205" spans="2:8" x14ac:dyDescent="0.3">
      <c r="B205" s="6" t="s">
        <v>238</v>
      </c>
      <c r="C205" s="27" t="s">
        <v>28</v>
      </c>
      <c r="D205" s="27" t="s">
        <v>29</v>
      </c>
      <c r="E205" s="27" t="s">
        <v>30</v>
      </c>
      <c r="F205" s="27">
        <v>9.82</v>
      </c>
      <c r="G205" s="27">
        <v>187</v>
      </c>
      <c r="H205" s="27">
        <v>101</v>
      </c>
    </row>
    <row r="206" spans="2:8" x14ac:dyDescent="0.3">
      <c r="B206" s="5" t="s">
        <v>118</v>
      </c>
      <c r="C206" s="26" t="s">
        <v>28</v>
      </c>
      <c r="D206" s="26" t="s">
        <v>29</v>
      </c>
      <c r="E206" s="26" t="s">
        <v>30</v>
      </c>
      <c r="F206" s="26">
        <v>9.82</v>
      </c>
      <c r="G206" s="26">
        <v>124</v>
      </c>
      <c r="H206" s="26">
        <v>99</v>
      </c>
    </row>
    <row r="207" spans="2:8" x14ac:dyDescent="0.3">
      <c r="B207" s="6" t="s">
        <v>118</v>
      </c>
      <c r="C207" s="27" t="s">
        <v>28</v>
      </c>
      <c r="D207" s="27" t="s">
        <v>29</v>
      </c>
      <c r="E207" s="27" t="s">
        <v>30</v>
      </c>
      <c r="F207" s="27">
        <v>9.82</v>
      </c>
      <c r="G207" s="27">
        <v>86</v>
      </c>
      <c r="H207" s="27">
        <v>68</v>
      </c>
    </row>
    <row r="208" spans="2:8" x14ac:dyDescent="0.3">
      <c r="B208" s="5" t="s">
        <v>118</v>
      </c>
      <c r="C208" s="26" t="s">
        <v>28</v>
      </c>
      <c r="D208" s="26" t="s">
        <v>29</v>
      </c>
      <c r="E208" s="26" t="s">
        <v>30</v>
      </c>
      <c r="F208" s="26">
        <v>9.82</v>
      </c>
      <c r="G208" s="26">
        <v>110</v>
      </c>
      <c r="H208" s="26">
        <v>52</v>
      </c>
    </row>
    <row r="209" spans="2:8" x14ac:dyDescent="0.3">
      <c r="B209" s="6" t="s">
        <v>118</v>
      </c>
      <c r="C209" s="27" t="s">
        <v>28</v>
      </c>
      <c r="D209" s="27" t="s">
        <v>29</v>
      </c>
      <c r="E209" s="27" t="s">
        <v>38</v>
      </c>
      <c r="F209" s="27">
        <v>48.48</v>
      </c>
      <c r="G209" s="27">
        <v>10</v>
      </c>
      <c r="H209" s="27">
        <v>8</v>
      </c>
    </row>
    <row r="210" spans="2:8" x14ac:dyDescent="0.3">
      <c r="B210" s="5" t="s">
        <v>355</v>
      </c>
      <c r="C210" s="26" t="s">
        <v>28</v>
      </c>
      <c r="D210" s="26" t="s">
        <v>29</v>
      </c>
      <c r="E210" s="26" t="s">
        <v>21</v>
      </c>
      <c r="F210" s="26">
        <v>13.82</v>
      </c>
      <c r="G210" s="26">
        <v>52</v>
      </c>
      <c r="H210" s="26">
        <v>6</v>
      </c>
    </row>
    <row r="211" spans="2:8" x14ac:dyDescent="0.3">
      <c r="B211" s="6" t="s">
        <v>190</v>
      </c>
      <c r="C211" s="27" t="s">
        <v>28</v>
      </c>
      <c r="D211" s="27" t="s">
        <v>29</v>
      </c>
      <c r="E211" s="27" t="s">
        <v>30</v>
      </c>
      <c r="F211" s="27">
        <v>9.82</v>
      </c>
      <c r="G211" s="27">
        <v>40</v>
      </c>
      <c r="H211" s="27">
        <v>29</v>
      </c>
    </row>
    <row r="212" spans="2:8" x14ac:dyDescent="0.3">
      <c r="B212" s="5" t="s">
        <v>190</v>
      </c>
      <c r="C212" s="26" t="s">
        <v>28</v>
      </c>
      <c r="D212" s="26" t="s">
        <v>29</v>
      </c>
      <c r="E212" s="26" t="s">
        <v>30</v>
      </c>
      <c r="F212" s="26">
        <v>9.82</v>
      </c>
      <c r="G212" s="26">
        <v>119</v>
      </c>
      <c r="H212" s="26">
        <v>53</v>
      </c>
    </row>
    <row r="213" spans="2:8" x14ac:dyDescent="0.3">
      <c r="B213" s="6" t="s">
        <v>190</v>
      </c>
      <c r="C213" s="27" t="s">
        <v>28</v>
      </c>
      <c r="D213" s="27" t="s">
        <v>29</v>
      </c>
      <c r="E213" s="27" t="s">
        <v>30</v>
      </c>
      <c r="F213" s="27">
        <v>9.82</v>
      </c>
      <c r="G213" s="27">
        <v>91</v>
      </c>
      <c r="H213" s="27">
        <v>31</v>
      </c>
    </row>
    <row r="214" spans="2:8" x14ac:dyDescent="0.3">
      <c r="B214" s="5" t="s">
        <v>23</v>
      </c>
      <c r="C214" s="26" t="s">
        <v>28</v>
      </c>
      <c r="D214" s="26" t="s">
        <v>29</v>
      </c>
      <c r="E214" s="26" t="s">
        <v>21</v>
      </c>
      <c r="F214" s="26">
        <v>13.82</v>
      </c>
      <c r="G214" s="26">
        <v>104</v>
      </c>
      <c r="H214" s="26">
        <v>68</v>
      </c>
    </row>
    <row r="215" spans="2:8" x14ac:dyDescent="0.3">
      <c r="B215" s="6" t="s">
        <v>298</v>
      </c>
      <c r="C215" s="27" t="s">
        <v>28</v>
      </c>
      <c r="D215" s="27" t="s">
        <v>29</v>
      </c>
      <c r="E215" s="27" t="s">
        <v>21</v>
      </c>
      <c r="F215" s="27">
        <v>13.82</v>
      </c>
      <c r="G215" s="27">
        <v>76</v>
      </c>
      <c r="H215" s="27">
        <v>62</v>
      </c>
    </row>
    <row r="216" spans="2:8" x14ac:dyDescent="0.3">
      <c r="B216" s="5" t="s">
        <v>56</v>
      </c>
      <c r="C216" s="26" t="s">
        <v>28</v>
      </c>
      <c r="D216" s="26" t="s">
        <v>29</v>
      </c>
      <c r="E216" s="26" t="s">
        <v>38</v>
      </c>
      <c r="F216" s="26">
        <v>48.48</v>
      </c>
      <c r="G216" s="26">
        <v>50</v>
      </c>
      <c r="H216" s="26">
        <v>11</v>
      </c>
    </row>
    <row r="217" spans="2:8" x14ac:dyDescent="0.3">
      <c r="B217" s="6" t="s">
        <v>56</v>
      </c>
      <c r="C217" s="27" t="s">
        <v>28</v>
      </c>
      <c r="D217" s="27" t="s">
        <v>29</v>
      </c>
      <c r="E217" s="27" t="s">
        <v>30</v>
      </c>
      <c r="F217" s="27">
        <v>9.82</v>
      </c>
      <c r="G217" s="27">
        <v>18</v>
      </c>
      <c r="H217" s="27">
        <v>15</v>
      </c>
    </row>
    <row r="218" spans="2:8" x14ac:dyDescent="0.3">
      <c r="B218" s="5" t="s">
        <v>56</v>
      </c>
      <c r="C218" s="26" t="s">
        <v>28</v>
      </c>
      <c r="D218" s="26" t="s">
        <v>29</v>
      </c>
      <c r="E218" s="26" t="s">
        <v>21</v>
      </c>
      <c r="F218" s="26">
        <v>13.82</v>
      </c>
      <c r="G218" s="26">
        <v>49</v>
      </c>
      <c r="H218" s="26">
        <v>40</v>
      </c>
    </row>
    <row r="219" spans="2:8" x14ac:dyDescent="0.3">
      <c r="B219" s="6" t="s">
        <v>218</v>
      </c>
      <c r="C219" s="27" t="s">
        <v>28</v>
      </c>
      <c r="D219" s="27" t="s">
        <v>29</v>
      </c>
      <c r="E219" s="27" t="s">
        <v>21</v>
      </c>
      <c r="F219" s="27">
        <v>13.82</v>
      </c>
      <c r="G219" s="27">
        <v>196</v>
      </c>
      <c r="H219" s="27">
        <v>130</v>
      </c>
    </row>
    <row r="220" spans="2:8" x14ac:dyDescent="0.3">
      <c r="B220" s="5" t="s">
        <v>385</v>
      </c>
      <c r="C220" s="26" t="s">
        <v>28</v>
      </c>
      <c r="D220" s="26" t="s">
        <v>29</v>
      </c>
      <c r="E220" s="26" t="s">
        <v>38</v>
      </c>
      <c r="F220" s="26">
        <v>48.48</v>
      </c>
      <c r="G220" s="26">
        <v>50</v>
      </c>
      <c r="H220" s="26">
        <v>13</v>
      </c>
    </row>
    <row r="221" spans="2:8" x14ac:dyDescent="0.3">
      <c r="B221" s="6" t="s">
        <v>385</v>
      </c>
      <c r="C221" s="27" t="s">
        <v>28</v>
      </c>
      <c r="D221" s="27" t="s">
        <v>29</v>
      </c>
      <c r="E221" s="27" t="s">
        <v>30</v>
      </c>
      <c r="F221" s="27">
        <v>9.82</v>
      </c>
      <c r="G221" s="27">
        <v>70</v>
      </c>
      <c r="H221" s="27">
        <v>38</v>
      </c>
    </row>
    <row r="222" spans="2:8" x14ac:dyDescent="0.3">
      <c r="B222" s="5" t="s">
        <v>385</v>
      </c>
      <c r="C222" s="26" t="s">
        <v>28</v>
      </c>
      <c r="D222" s="26" t="s">
        <v>29</v>
      </c>
      <c r="E222" s="26" t="s">
        <v>30</v>
      </c>
      <c r="F222" s="26">
        <v>9.82</v>
      </c>
      <c r="G222" s="26">
        <v>199</v>
      </c>
      <c r="H222" s="26">
        <v>69</v>
      </c>
    </row>
    <row r="223" spans="2:8" x14ac:dyDescent="0.3">
      <c r="B223" s="6" t="s">
        <v>201</v>
      </c>
      <c r="C223" s="27" t="s">
        <v>28</v>
      </c>
      <c r="D223" s="27" t="s">
        <v>29</v>
      </c>
      <c r="E223" s="27" t="s">
        <v>30</v>
      </c>
      <c r="F223" s="27">
        <v>9.82</v>
      </c>
      <c r="G223" s="27">
        <v>92</v>
      </c>
      <c r="H223" s="27">
        <v>89</v>
      </c>
    </row>
    <row r="224" spans="2:8" x14ac:dyDescent="0.3">
      <c r="B224" s="5" t="s">
        <v>257</v>
      </c>
      <c r="C224" s="26" t="s">
        <v>28</v>
      </c>
      <c r="D224" s="26" t="s">
        <v>29</v>
      </c>
      <c r="E224" s="26" t="s">
        <v>30</v>
      </c>
      <c r="F224" s="26">
        <v>9.82</v>
      </c>
      <c r="G224" s="26">
        <v>50</v>
      </c>
      <c r="H224" s="26">
        <v>18</v>
      </c>
    </row>
    <row r="225" spans="2:8" x14ac:dyDescent="0.3">
      <c r="B225" s="6" t="s">
        <v>82</v>
      </c>
      <c r="C225" s="27" t="s">
        <v>28</v>
      </c>
      <c r="D225" s="27" t="s">
        <v>29</v>
      </c>
      <c r="E225" s="27" t="s">
        <v>38</v>
      </c>
      <c r="F225" s="27">
        <v>48.48</v>
      </c>
      <c r="G225" s="27">
        <v>67</v>
      </c>
      <c r="H225" s="27">
        <v>56</v>
      </c>
    </row>
    <row r="226" spans="2:8" x14ac:dyDescent="0.3">
      <c r="B226" s="5" t="s">
        <v>82</v>
      </c>
      <c r="C226" s="26" t="s">
        <v>28</v>
      </c>
      <c r="D226" s="26" t="s">
        <v>29</v>
      </c>
      <c r="E226" s="26" t="s">
        <v>30</v>
      </c>
      <c r="F226" s="26">
        <v>9.82</v>
      </c>
      <c r="G226" s="26">
        <v>80</v>
      </c>
      <c r="H226" s="26">
        <v>63</v>
      </c>
    </row>
    <row r="227" spans="2:8" x14ac:dyDescent="0.3">
      <c r="B227" s="6" t="s">
        <v>183</v>
      </c>
      <c r="C227" s="27" t="s">
        <v>28</v>
      </c>
      <c r="D227" s="27" t="s">
        <v>29</v>
      </c>
      <c r="E227" s="27" t="s">
        <v>30</v>
      </c>
      <c r="F227" s="27">
        <v>9.82</v>
      </c>
      <c r="G227" s="27">
        <v>195</v>
      </c>
      <c r="H227" s="27">
        <v>129</v>
      </c>
    </row>
    <row r="228" spans="2:8" x14ac:dyDescent="0.3">
      <c r="B228" s="5" t="s">
        <v>254</v>
      </c>
      <c r="C228" s="26" t="s">
        <v>28</v>
      </c>
      <c r="D228" s="26" t="s">
        <v>29</v>
      </c>
      <c r="E228" s="26" t="s">
        <v>38</v>
      </c>
      <c r="F228" s="26">
        <v>48.48</v>
      </c>
      <c r="G228" s="26">
        <v>124</v>
      </c>
      <c r="H228" s="26">
        <v>122</v>
      </c>
    </row>
    <row r="229" spans="2:8" x14ac:dyDescent="0.3">
      <c r="B229" s="6" t="s">
        <v>334</v>
      </c>
      <c r="C229" s="27" t="s">
        <v>28</v>
      </c>
      <c r="D229" s="27" t="s">
        <v>29</v>
      </c>
      <c r="E229" s="27" t="s">
        <v>38</v>
      </c>
      <c r="F229" s="27">
        <v>48.48</v>
      </c>
      <c r="G229" s="27">
        <v>14</v>
      </c>
      <c r="H229" s="27">
        <v>7</v>
      </c>
    </row>
    <row r="230" spans="2:8" x14ac:dyDescent="0.3">
      <c r="B230" s="5" t="s">
        <v>332</v>
      </c>
      <c r="C230" s="26" t="s">
        <v>28</v>
      </c>
      <c r="D230" s="26" t="s">
        <v>29</v>
      </c>
      <c r="E230" s="26" t="s">
        <v>21</v>
      </c>
      <c r="F230" s="26">
        <v>13.82</v>
      </c>
      <c r="G230" s="26">
        <v>122</v>
      </c>
      <c r="H230" s="26">
        <v>52</v>
      </c>
    </row>
    <row r="231" spans="2:8" x14ac:dyDescent="0.3">
      <c r="B231" s="6" t="s">
        <v>109</v>
      </c>
      <c r="C231" s="27" t="s">
        <v>28</v>
      </c>
      <c r="D231" s="27" t="s">
        <v>29</v>
      </c>
      <c r="E231" s="27" t="s">
        <v>30</v>
      </c>
      <c r="F231" s="27">
        <v>9.82</v>
      </c>
      <c r="G231" s="27">
        <v>151</v>
      </c>
      <c r="H231" s="27">
        <v>149</v>
      </c>
    </row>
    <row r="232" spans="2:8" x14ac:dyDescent="0.3">
      <c r="B232" s="5" t="s">
        <v>136</v>
      </c>
      <c r="C232" s="26" t="s">
        <v>28</v>
      </c>
      <c r="D232" s="26" t="s">
        <v>29</v>
      </c>
      <c r="E232" s="26" t="s">
        <v>38</v>
      </c>
      <c r="F232" s="26">
        <v>48.48</v>
      </c>
      <c r="G232" s="26">
        <v>144</v>
      </c>
      <c r="H232" s="26">
        <v>136</v>
      </c>
    </row>
    <row r="233" spans="2:8" x14ac:dyDescent="0.3">
      <c r="B233" s="6" t="s">
        <v>136</v>
      </c>
      <c r="C233" s="27" t="s">
        <v>28</v>
      </c>
      <c r="D233" s="27" t="s">
        <v>29</v>
      </c>
      <c r="E233" s="27" t="s">
        <v>30</v>
      </c>
      <c r="F233" s="27">
        <v>9.82</v>
      </c>
      <c r="G233" s="27">
        <v>70</v>
      </c>
      <c r="H233" s="27">
        <v>70</v>
      </c>
    </row>
    <row r="234" spans="2:8" x14ac:dyDescent="0.3">
      <c r="B234" s="23" t="s">
        <v>136</v>
      </c>
      <c r="C234" s="29" t="s">
        <v>28</v>
      </c>
      <c r="D234" s="29" t="s">
        <v>29</v>
      </c>
      <c r="E234" s="29" t="s">
        <v>21</v>
      </c>
      <c r="F234" s="29">
        <v>13.82</v>
      </c>
      <c r="G234" s="29">
        <v>156</v>
      </c>
      <c r="H234" s="29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D5F4-AFBF-462E-855F-5352BBEC2EED}">
  <dimension ref="A1:AK80"/>
  <sheetViews>
    <sheetView tabSelected="1" topLeftCell="H1" zoomScale="72" workbookViewId="0">
      <selection activeCell="N3" sqref="N3"/>
    </sheetView>
  </sheetViews>
  <sheetFormatPr defaultRowHeight="14.4" x14ac:dyDescent="0.3"/>
  <cols>
    <col min="1" max="1" width="14.88671875" customWidth="1"/>
    <col min="2" max="2" width="15.88671875" customWidth="1"/>
    <col min="3" max="3" width="14.5546875" customWidth="1"/>
    <col min="4" max="4" width="12.109375" customWidth="1"/>
    <col min="5" max="5" width="12" customWidth="1"/>
    <col min="6" max="6" width="15.88671875" customWidth="1"/>
    <col min="7" max="7" width="14.33203125" customWidth="1"/>
    <col min="8" max="8" width="16.44140625" customWidth="1"/>
    <col min="9" max="9" width="26.109375" customWidth="1"/>
    <col min="10" max="10" width="25.88671875" customWidth="1"/>
    <col min="11" max="12" width="15.44140625" customWidth="1"/>
    <col min="13" max="13" width="26.88671875" customWidth="1"/>
    <col min="14" max="17" width="16.88671875" customWidth="1"/>
    <col min="18" max="18" width="15.6640625" customWidth="1"/>
    <col min="19" max="19" width="15.44140625" customWidth="1"/>
    <col min="20" max="20" width="13.5546875" customWidth="1"/>
    <col min="21" max="21" width="15.88671875" customWidth="1"/>
    <col min="22" max="22" width="13.44140625" customWidth="1"/>
    <col min="23" max="23" width="20" customWidth="1"/>
    <col min="24" max="24" width="15" customWidth="1"/>
    <col min="25" max="25" width="13.33203125" customWidth="1"/>
    <col min="26" max="26" width="12.88671875" customWidth="1"/>
    <col min="27" max="27" width="11.88671875" customWidth="1"/>
    <col min="31" max="31" width="12.5546875" customWidth="1"/>
    <col min="32" max="32" width="14" customWidth="1"/>
    <col min="35" max="35" width="11.109375" customWidth="1"/>
    <col min="16384" max="16384" width="9.109375" bestFit="1" customWidth="1"/>
  </cols>
  <sheetData>
    <row r="1" spans="1:37" x14ac:dyDescent="0.3">
      <c r="E1" s="9"/>
      <c r="F1" s="10"/>
      <c r="G1" s="10"/>
      <c r="H1" s="9"/>
      <c r="I1" s="9"/>
      <c r="W1" s="54" t="s">
        <v>10289</v>
      </c>
      <c r="X1" s="54"/>
      <c r="Y1" s="54"/>
      <c r="Z1" s="54"/>
      <c r="AA1" s="54"/>
    </row>
    <row r="2" spans="1:37" ht="15.6" customHeight="1" x14ac:dyDescent="0.3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10</v>
      </c>
      <c r="H2" s="4" t="s">
        <v>15</v>
      </c>
      <c r="M2" s="37" t="s">
        <v>10290</v>
      </c>
      <c r="N2" s="37" t="s">
        <v>10291</v>
      </c>
      <c r="P2" s="47" t="s">
        <v>10292</v>
      </c>
      <c r="Q2" s="8" t="s">
        <v>10291</v>
      </c>
      <c r="R2" s="8" t="s">
        <v>10293</v>
      </c>
      <c r="S2" s="8" t="s">
        <v>10294</v>
      </c>
      <c r="T2" s="8" t="s">
        <v>10295</v>
      </c>
      <c r="U2" s="7"/>
      <c r="W2" s="41" t="s">
        <v>10296</v>
      </c>
      <c r="X2" s="41" t="s">
        <v>10297</v>
      </c>
      <c r="Y2" s="41" t="s">
        <v>10292</v>
      </c>
      <c r="Z2" s="42" t="s">
        <v>10298</v>
      </c>
      <c r="AA2" s="42" t="s">
        <v>10299</v>
      </c>
      <c r="AC2" s="56"/>
      <c r="AD2" s="56"/>
      <c r="AE2" s="46"/>
      <c r="AF2" s="46"/>
      <c r="AH2" s="46"/>
      <c r="AI2" s="55"/>
      <c r="AJ2" s="55"/>
      <c r="AK2" s="46"/>
    </row>
    <row r="3" spans="1:37" ht="14.4" customHeight="1" x14ac:dyDescent="0.3">
      <c r="A3" s="14" t="s">
        <v>85</v>
      </c>
      <c r="B3" s="15" t="s">
        <v>28</v>
      </c>
      <c r="C3" s="15" t="s">
        <v>29</v>
      </c>
      <c r="D3" s="15" t="s">
        <v>21</v>
      </c>
      <c r="E3" s="15">
        <v>13.82</v>
      </c>
      <c r="F3" s="15">
        <v>187</v>
      </c>
      <c r="G3" s="15">
        <v>9</v>
      </c>
      <c r="H3" s="27">
        <v>10</v>
      </c>
      <c r="J3" t="s">
        <v>10300</v>
      </c>
      <c r="K3" t="s">
        <v>10301</v>
      </c>
      <c r="M3" s="43">
        <v>0</v>
      </c>
      <c r="N3" s="49">
        <f>COUNTIF($G$3:$G$79,M3)</f>
        <v>1</v>
      </c>
      <c r="P3" s="43">
        <v>0</v>
      </c>
      <c r="Q3" s="39">
        <f>COUNTIF($G$3:$G$79,P3)</f>
        <v>1</v>
      </c>
      <c r="R3" s="28">
        <f>Q3/SUM($Q$3:$Q$52)</f>
        <v>1.2987012987012988E-2</v>
      </c>
      <c r="S3" s="28">
        <f>SUM($Q$3:Q3)/77</f>
        <v>1.2987012987012988E-2</v>
      </c>
      <c r="T3" s="24" t="s">
        <v>10302</v>
      </c>
      <c r="W3" s="43"/>
      <c r="X3" s="43"/>
      <c r="Y3" s="43"/>
      <c r="Z3" s="43">
        <v>7573</v>
      </c>
      <c r="AA3" s="43"/>
      <c r="AC3" s="49"/>
      <c r="AD3" s="49"/>
    </row>
    <row r="4" spans="1:37" ht="14.4" customHeight="1" x14ac:dyDescent="0.3">
      <c r="A4" s="16" t="s">
        <v>469</v>
      </c>
      <c r="B4" s="17" t="s">
        <v>28</v>
      </c>
      <c r="C4" s="17" t="s">
        <v>29</v>
      </c>
      <c r="D4" s="17" t="s">
        <v>21</v>
      </c>
      <c r="E4" s="17">
        <v>13.82</v>
      </c>
      <c r="F4" s="17">
        <v>113</v>
      </c>
      <c r="G4" s="17">
        <v>33</v>
      </c>
      <c r="H4" s="26">
        <v>8</v>
      </c>
      <c r="I4" t="s">
        <v>10303</v>
      </c>
      <c r="J4">
        <f>SUM(F3:F4)</f>
        <v>300</v>
      </c>
      <c r="K4">
        <f>SUM(G3:G4)</f>
        <v>42</v>
      </c>
      <c r="M4" s="43">
        <v>3</v>
      </c>
      <c r="N4" s="49">
        <f t="shared" ref="N4:N52" si="0">COUNTIF($G$3:$G$79,M4)</f>
        <v>2</v>
      </c>
      <c r="P4" s="43">
        <v>3</v>
      </c>
      <c r="Q4" s="39">
        <f t="shared" ref="Q4:Q52" si="1">COUNTIF($G$3:$G$79,P4)</f>
        <v>2</v>
      </c>
      <c r="R4" s="28">
        <f t="shared" ref="R4:R52" si="2">Q4/SUM($Q$3:$Q$52)</f>
        <v>2.5974025974025976E-2</v>
      </c>
      <c r="S4" s="28">
        <f>SUM($Q$3:Q4)/77</f>
        <v>3.896103896103896E-2</v>
      </c>
      <c r="T4" s="24" t="s">
        <v>10304</v>
      </c>
      <c r="W4" s="43">
        <v>1</v>
      </c>
      <c r="X4" s="43">
        <v>15</v>
      </c>
      <c r="Y4" s="43">
        <v>8</v>
      </c>
      <c r="Z4" s="43">
        <v>7565</v>
      </c>
      <c r="AA4" s="43">
        <f t="shared" ref="AA4:AA13" si="3">SUM(13.82*Y4)</f>
        <v>110.56</v>
      </c>
      <c r="AC4" s="49"/>
      <c r="AD4" s="49"/>
    </row>
    <row r="5" spans="1:37" ht="14.4" customHeight="1" x14ac:dyDescent="0.3">
      <c r="A5" s="14" t="s">
        <v>274</v>
      </c>
      <c r="B5" s="15" t="s">
        <v>28</v>
      </c>
      <c r="C5" s="15" t="s">
        <v>29</v>
      </c>
      <c r="D5" s="15" t="s">
        <v>21</v>
      </c>
      <c r="E5" s="15">
        <v>13.82</v>
      </c>
      <c r="F5" s="15">
        <v>97</v>
      </c>
      <c r="G5" s="15">
        <v>82</v>
      </c>
      <c r="H5" s="27">
        <v>9</v>
      </c>
      <c r="M5" s="43">
        <v>4</v>
      </c>
      <c r="N5" s="49">
        <f t="shared" si="0"/>
        <v>2</v>
      </c>
      <c r="P5" s="43">
        <v>4</v>
      </c>
      <c r="Q5" s="39">
        <f t="shared" si="1"/>
        <v>2</v>
      </c>
      <c r="R5" s="28">
        <f t="shared" si="2"/>
        <v>2.5974025974025976E-2</v>
      </c>
      <c r="S5" s="28">
        <f>SUM($Q$3:Q5)/77</f>
        <v>6.4935064935064929E-2</v>
      </c>
      <c r="T5" s="24" t="s">
        <v>10305</v>
      </c>
      <c r="W5" s="43">
        <v>2</v>
      </c>
      <c r="X5" s="43">
        <v>16</v>
      </c>
      <c r="Y5" s="43">
        <v>8</v>
      </c>
      <c r="Z5" s="43">
        <f t="shared" ref="Z5:Z13" si="4">SUM(Z4-Y5)</f>
        <v>7557</v>
      </c>
      <c r="AA5" s="43">
        <f t="shared" si="3"/>
        <v>110.56</v>
      </c>
      <c r="AC5" s="49"/>
      <c r="AD5" s="49"/>
    </row>
    <row r="6" spans="1:37" ht="14.4" customHeight="1" x14ac:dyDescent="0.3">
      <c r="A6" s="16" t="s">
        <v>464</v>
      </c>
      <c r="B6" s="17" t="s">
        <v>28</v>
      </c>
      <c r="C6" s="17" t="s">
        <v>29</v>
      </c>
      <c r="D6" s="17" t="s">
        <v>21</v>
      </c>
      <c r="E6" s="17">
        <v>13.82</v>
      </c>
      <c r="F6" s="17">
        <v>160</v>
      </c>
      <c r="G6" s="17">
        <v>82</v>
      </c>
      <c r="H6" s="26">
        <v>1</v>
      </c>
      <c r="M6" s="43">
        <v>6</v>
      </c>
      <c r="N6" s="49">
        <f t="shared" si="0"/>
        <v>3</v>
      </c>
      <c r="P6" s="43">
        <v>6</v>
      </c>
      <c r="Q6" s="39">
        <f t="shared" si="1"/>
        <v>3</v>
      </c>
      <c r="R6" s="28">
        <f t="shared" si="2"/>
        <v>3.896103896103896E-2</v>
      </c>
      <c r="S6" s="28">
        <f>SUM($Q$3:Q6)/77</f>
        <v>0.1038961038961039</v>
      </c>
      <c r="T6" s="24" t="s">
        <v>10306</v>
      </c>
      <c r="W6" s="43">
        <v>3</v>
      </c>
      <c r="X6" s="43">
        <v>10</v>
      </c>
      <c r="Y6" s="43">
        <v>6</v>
      </c>
      <c r="Z6" s="43">
        <f t="shared" si="4"/>
        <v>7551</v>
      </c>
      <c r="AA6" s="43">
        <f t="shared" si="3"/>
        <v>82.92</v>
      </c>
      <c r="AC6" s="49"/>
      <c r="AD6" s="49"/>
    </row>
    <row r="7" spans="1:37" ht="14.4" customHeight="1" x14ac:dyDescent="0.3">
      <c r="A7" s="14" t="s">
        <v>242</v>
      </c>
      <c r="B7" s="15" t="s">
        <v>28</v>
      </c>
      <c r="C7" s="15" t="s">
        <v>29</v>
      </c>
      <c r="D7" s="15" t="s">
        <v>21</v>
      </c>
      <c r="E7" s="15">
        <v>13.82</v>
      </c>
      <c r="F7" s="15">
        <v>121</v>
      </c>
      <c r="G7" s="15">
        <v>71</v>
      </c>
      <c r="H7" s="27">
        <v>9</v>
      </c>
      <c r="M7" s="43">
        <v>7</v>
      </c>
      <c r="N7" s="49">
        <f t="shared" si="0"/>
        <v>1</v>
      </c>
      <c r="P7" s="43">
        <v>7</v>
      </c>
      <c r="Q7" s="39">
        <f t="shared" si="1"/>
        <v>1</v>
      </c>
      <c r="R7" s="28">
        <f t="shared" si="2"/>
        <v>1.2987012987012988E-2</v>
      </c>
      <c r="S7" s="28">
        <f>SUM($Q$3:Q7)/77</f>
        <v>0.11688311688311688</v>
      </c>
      <c r="T7" s="24" t="s">
        <v>10307</v>
      </c>
      <c r="W7" s="43">
        <v>4</v>
      </c>
      <c r="X7" s="43">
        <v>27</v>
      </c>
      <c r="Y7" s="43">
        <v>15</v>
      </c>
      <c r="Z7" s="43">
        <f t="shared" si="4"/>
        <v>7536</v>
      </c>
      <c r="AA7" s="43">
        <f t="shared" si="3"/>
        <v>207.3</v>
      </c>
      <c r="AC7" s="49"/>
      <c r="AD7" s="49"/>
    </row>
    <row r="8" spans="1:37" ht="14.4" customHeight="1" x14ac:dyDescent="0.3">
      <c r="A8" s="16" t="s">
        <v>224</v>
      </c>
      <c r="B8" s="17" t="s">
        <v>28</v>
      </c>
      <c r="C8" s="17" t="s">
        <v>29</v>
      </c>
      <c r="D8" s="17" t="s">
        <v>21</v>
      </c>
      <c r="E8" s="17">
        <v>13.82</v>
      </c>
      <c r="F8" s="17">
        <v>56</v>
      </c>
      <c r="G8" s="17">
        <v>44</v>
      </c>
      <c r="H8" s="26">
        <v>6</v>
      </c>
      <c r="I8" t="s">
        <v>10308</v>
      </c>
      <c r="J8">
        <f>SUM(F5:F8)</f>
        <v>434</v>
      </c>
      <c r="K8">
        <f>SUM(G5:G8)</f>
        <v>279</v>
      </c>
      <c r="M8" s="43">
        <v>8</v>
      </c>
      <c r="N8" s="49">
        <f t="shared" si="0"/>
        <v>3</v>
      </c>
      <c r="P8" s="43">
        <v>8</v>
      </c>
      <c r="Q8" s="39">
        <f t="shared" si="1"/>
        <v>3</v>
      </c>
      <c r="R8" s="28">
        <f t="shared" si="2"/>
        <v>3.896103896103896E-2</v>
      </c>
      <c r="S8" s="28">
        <f>SUM($Q$3:Q8)/77</f>
        <v>0.15584415584415584</v>
      </c>
      <c r="T8" s="24" t="s">
        <v>10309</v>
      </c>
      <c r="W8" s="43">
        <v>5</v>
      </c>
      <c r="X8" s="43">
        <v>83</v>
      </c>
      <c r="Y8" s="43">
        <v>78</v>
      </c>
      <c r="Z8" s="43">
        <f t="shared" si="4"/>
        <v>7458</v>
      </c>
      <c r="AA8" s="43">
        <f t="shared" si="3"/>
        <v>1077.96</v>
      </c>
      <c r="AC8" s="49"/>
      <c r="AD8" s="49"/>
    </row>
    <row r="9" spans="1:37" ht="14.4" customHeight="1" x14ac:dyDescent="0.3">
      <c r="A9" s="14" t="s">
        <v>73</v>
      </c>
      <c r="B9" s="15" t="s">
        <v>28</v>
      </c>
      <c r="C9" s="15" t="s">
        <v>29</v>
      </c>
      <c r="D9" s="15" t="s">
        <v>21</v>
      </c>
      <c r="E9" s="15">
        <v>13.82</v>
      </c>
      <c r="F9" s="15">
        <v>189</v>
      </c>
      <c r="G9" s="15">
        <v>148</v>
      </c>
      <c r="H9" s="27">
        <v>3</v>
      </c>
      <c r="M9" s="43">
        <v>9</v>
      </c>
      <c r="N9" s="49">
        <f t="shared" si="0"/>
        <v>3</v>
      </c>
      <c r="P9" s="43">
        <v>9</v>
      </c>
      <c r="Q9" s="39">
        <f t="shared" si="1"/>
        <v>3</v>
      </c>
      <c r="R9" s="28">
        <f t="shared" si="2"/>
        <v>3.896103896103896E-2</v>
      </c>
      <c r="S9" s="28">
        <f>SUM($Q$3:Q9)/77</f>
        <v>0.19480519480519481</v>
      </c>
      <c r="T9" s="24" t="s">
        <v>10310</v>
      </c>
      <c r="W9" s="43">
        <v>6</v>
      </c>
      <c r="X9" s="43">
        <v>88</v>
      </c>
      <c r="Y9" s="43">
        <v>86</v>
      </c>
      <c r="Z9" s="43">
        <f t="shared" si="4"/>
        <v>7372</v>
      </c>
      <c r="AA9" s="43">
        <f t="shared" si="3"/>
        <v>1188.52</v>
      </c>
    </row>
    <row r="10" spans="1:37" ht="14.4" customHeight="1" x14ac:dyDescent="0.3">
      <c r="A10" s="16" t="s">
        <v>170</v>
      </c>
      <c r="B10" s="17" t="s">
        <v>28</v>
      </c>
      <c r="C10" s="17" t="s">
        <v>29</v>
      </c>
      <c r="D10" s="17" t="s">
        <v>21</v>
      </c>
      <c r="E10" s="17">
        <v>13.82</v>
      </c>
      <c r="F10" s="17">
        <v>102</v>
      </c>
      <c r="G10" s="17">
        <v>86</v>
      </c>
      <c r="H10" s="26">
        <v>2</v>
      </c>
      <c r="M10" s="43">
        <v>11</v>
      </c>
      <c r="N10" s="49">
        <f t="shared" si="0"/>
        <v>1</v>
      </c>
      <c r="P10" s="43">
        <v>11</v>
      </c>
      <c r="Q10" s="39">
        <f t="shared" si="1"/>
        <v>1</v>
      </c>
      <c r="R10" s="28">
        <f t="shared" si="2"/>
        <v>1.2987012987012988E-2</v>
      </c>
      <c r="S10" s="28">
        <f>SUM($Q$3:Q10)/77</f>
        <v>0.20779220779220781</v>
      </c>
      <c r="T10" s="24" t="s">
        <v>10311</v>
      </c>
      <c r="W10" s="43">
        <v>7</v>
      </c>
      <c r="X10" s="43">
        <v>26</v>
      </c>
      <c r="Y10" s="43">
        <v>14</v>
      </c>
      <c r="Z10" s="43">
        <f t="shared" si="4"/>
        <v>7358</v>
      </c>
      <c r="AA10" s="43">
        <f t="shared" si="3"/>
        <v>193.48000000000002</v>
      </c>
    </row>
    <row r="11" spans="1:37" ht="14.4" customHeight="1" x14ac:dyDescent="0.3">
      <c r="A11" s="14" t="s">
        <v>375</v>
      </c>
      <c r="B11" s="15" t="s">
        <v>28</v>
      </c>
      <c r="C11" s="15" t="s">
        <v>29</v>
      </c>
      <c r="D11" s="15" t="s">
        <v>21</v>
      </c>
      <c r="E11" s="15">
        <v>13.82</v>
      </c>
      <c r="F11" s="15">
        <v>82</v>
      </c>
      <c r="G11" s="15">
        <v>52</v>
      </c>
      <c r="H11" s="27">
        <v>8</v>
      </c>
      <c r="M11" s="43">
        <v>12</v>
      </c>
      <c r="N11" s="49">
        <f t="shared" si="0"/>
        <v>2</v>
      </c>
      <c r="P11" s="43">
        <v>12</v>
      </c>
      <c r="Q11" s="39">
        <f t="shared" si="1"/>
        <v>2</v>
      </c>
      <c r="R11" s="28">
        <f t="shared" si="2"/>
        <v>2.5974025974025976E-2</v>
      </c>
      <c r="S11" s="28">
        <f>SUM($Q$3:Q11)/77</f>
        <v>0.23376623376623376</v>
      </c>
      <c r="T11" s="24" t="s">
        <v>10312</v>
      </c>
      <c r="W11" s="43">
        <v>8</v>
      </c>
      <c r="X11" s="43">
        <v>28</v>
      </c>
      <c r="Y11" s="43">
        <v>17</v>
      </c>
      <c r="Z11" s="43">
        <f t="shared" si="4"/>
        <v>7341</v>
      </c>
      <c r="AA11" s="43">
        <f t="shared" si="3"/>
        <v>234.94</v>
      </c>
    </row>
    <row r="12" spans="1:37" ht="14.4" customHeight="1" x14ac:dyDescent="0.3">
      <c r="A12" s="16" t="s">
        <v>451</v>
      </c>
      <c r="B12" s="17" t="s">
        <v>28</v>
      </c>
      <c r="C12" s="17" t="s">
        <v>29</v>
      </c>
      <c r="D12" s="17" t="s">
        <v>21</v>
      </c>
      <c r="E12" s="17">
        <v>13.82</v>
      </c>
      <c r="F12" s="17">
        <v>19</v>
      </c>
      <c r="G12" s="17">
        <v>4</v>
      </c>
      <c r="H12" s="26">
        <v>8</v>
      </c>
      <c r="M12" s="43">
        <v>14</v>
      </c>
      <c r="N12" s="49">
        <f t="shared" si="0"/>
        <v>2</v>
      </c>
      <c r="P12" s="43">
        <v>14</v>
      </c>
      <c r="Q12" s="39">
        <f t="shared" si="1"/>
        <v>2</v>
      </c>
      <c r="R12" s="28">
        <f t="shared" si="2"/>
        <v>2.5974025974025976E-2</v>
      </c>
      <c r="S12" s="28">
        <f>SUM($Q$3:Q12)/77</f>
        <v>0.25974025974025972</v>
      </c>
      <c r="T12" s="24" t="s">
        <v>10313</v>
      </c>
      <c r="W12" s="43">
        <v>9</v>
      </c>
      <c r="X12" s="43">
        <v>77</v>
      </c>
      <c r="Y12" s="43">
        <v>70</v>
      </c>
      <c r="Z12" s="43">
        <f t="shared" si="4"/>
        <v>7271</v>
      </c>
      <c r="AA12" s="43">
        <f t="shared" si="3"/>
        <v>967.4</v>
      </c>
    </row>
    <row r="13" spans="1:37" ht="14.4" customHeight="1" x14ac:dyDescent="0.3">
      <c r="A13" s="14" t="s">
        <v>451</v>
      </c>
      <c r="B13" s="15" t="s">
        <v>28</v>
      </c>
      <c r="C13" s="15" t="s">
        <v>29</v>
      </c>
      <c r="D13" s="15" t="s">
        <v>21</v>
      </c>
      <c r="E13" s="15">
        <v>13.82</v>
      </c>
      <c r="F13" s="15">
        <v>121</v>
      </c>
      <c r="G13" s="15">
        <v>25</v>
      </c>
      <c r="H13" s="27">
        <v>6</v>
      </c>
      <c r="M13" s="43">
        <v>15</v>
      </c>
      <c r="N13" s="49">
        <f t="shared" si="0"/>
        <v>1</v>
      </c>
      <c r="P13" s="43">
        <v>15</v>
      </c>
      <c r="Q13" s="39">
        <f t="shared" si="1"/>
        <v>1</v>
      </c>
      <c r="R13" s="28">
        <f t="shared" si="2"/>
        <v>1.2987012987012988E-2</v>
      </c>
      <c r="S13" s="28">
        <f>SUM($Q$3:Q13)/77</f>
        <v>0.27272727272727271</v>
      </c>
      <c r="T13" s="24" t="s">
        <v>10314</v>
      </c>
      <c r="W13" s="43">
        <v>10</v>
      </c>
      <c r="X13" s="43">
        <v>76</v>
      </c>
      <c r="Y13" s="43">
        <v>70</v>
      </c>
      <c r="Z13" s="43">
        <f t="shared" si="4"/>
        <v>7201</v>
      </c>
      <c r="AA13" s="43">
        <f t="shared" si="3"/>
        <v>967.4</v>
      </c>
    </row>
    <row r="14" spans="1:37" ht="14.4" customHeight="1" x14ac:dyDescent="0.3">
      <c r="A14" s="16" t="s">
        <v>51</v>
      </c>
      <c r="B14" s="17" t="s">
        <v>28</v>
      </c>
      <c r="C14" s="17" t="s">
        <v>29</v>
      </c>
      <c r="D14" s="17" t="s">
        <v>21</v>
      </c>
      <c r="E14" s="17">
        <v>13.82</v>
      </c>
      <c r="F14" s="17">
        <v>15</v>
      </c>
      <c r="G14" s="17">
        <v>7</v>
      </c>
      <c r="H14" s="26">
        <v>9</v>
      </c>
      <c r="I14" t="s">
        <v>10315</v>
      </c>
      <c r="J14">
        <f>SUM(F9:F13)</f>
        <v>513</v>
      </c>
      <c r="K14">
        <f>SUM(G9:G14)</f>
        <v>322</v>
      </c>
      <c r="M14" s="43">
        <v>17</v>
      </c>
      <c r="N14" s="49">
        <f t="shared" si="0"/>
        <v>3</v>
      </c>
      <c r="P14" s="43">
        <v>17</v>
      </c>
      <c r="Q14" s="39">
        <f t="shared" si="1"/>
        <v>3</v>
      </c>
      <c r="R14" s="28">
        <f t="shared" si="2"/>
        <v>3.896103896103896E-2</v>
      </c>
      <c r="S14" s="28">
        <f>SUM($Q$3:Q14)/77</f>
        <v>0.31168831168831168</v>
      </c>
      <c r="T14" s="24" t="s">
        <v>10316</v>
      </c>
      <c r="W14" s="42" t="s">
        <v>10317</v>
      </c>
      <c r="X14" s="42"/>
      <c r="Y14" s="42">
        <f>SUM(Y4:Y13)</f>
        <v>372</v>
      </c>
      <c r="Z14" s="42"/>
      <c r="AA14" s="50">
        <f>SUM(AA4:AA13)</f>
        <v>5141.04</v>
      </c>
    </row>
    <row r="15" spans="1:37" ht="14.4" customHeight="1" x14ac:dyDescent="0.3">
      <c r="A15" s="14" t="s">
        <v>74</v>
      </c>
      <c r="B15" s="15" t="s">
        <v>28</v>
      </c>
      <c r="C15" s="15" t="s">
        <v>29</v>
      </c>
      <c r="D15" s="15" t="s">
        <v>21</v>
      </c>
      <c r="E15" s="15">
        <v>13.82</v>
      </c>
      <c r="F15" s="15">
        <v>15</v>
      </c>
      <c r="G15" s="15">
        <v>3</v>
      </c>
      <c r="H15" s="27">
        <v>1</v>
      </c>
      <c r="M15" s="43">
        <v>18</v>
      </c>
      <c r="N15" s="49">
        <f t="shared" si="0"/>
        <v>1</v>
      </c>
      <c r="P15" s="43">
        <v>18</v>
      </c>
      <c r="Q15" s="39">
        <f t="shared" si="1"/>
        <v>1</v>
      </c>
      <c r="R15" s="28">
        <f t="shared" si="2"/>
        <v>1.2987012987012988E-2</v>
      </c>
      <c r="S15" s="28">
        <f>SUM($Q$3:Q15)/77</f>
        <v>0.32467532467532467</v>
      </c>
      <c r="T15" s="24" t="s">
        <v>10318</v>
      </c>
    </row>
    <row r="16" spans="1:37" ht="14.4" customHeight="1" x14ac:dyDescent="0.3">
      <c r="A16" s="16" t="s">
        <v>74</v>
      </c>
      <c r="B16" s="17" t="s">
        <v>28</v>
      </c>
      <c r="C16" s="17" t="s">
        <v>29</v>
      </c>
      <c r="D16" s="17" t="s">
        <v>21</v>
      </c>
      <c r="E16" s="17">
        <v>13.82</v>
      </c>
      <c r="F16" s="17">
        <v>87</v>
      </c>
      <c r="G16" s="17">
        <v>21</v>
      </c>
      <c r="H16" s="26">
        <v>10</v>
      </c>
      <c r="M16" s="43">
        <v>19</v>
      </c>
      <c r="N16" s="49">
        <f t="shared" si="0"/>
        <v>3</v>
      </c>
      <c r="P16" s="43">
        <v>19</v>
      </c>
      <c r="Q16" s="39">
        <f t="shared" si="1"/>
        <v>3</v>
      </c>
      <c r="R16" s="28">
        <f t="shared" si="2"/>
        <v>3.896103896103896E-2</v>
      </c>
      <c r="S16" s="28">
        <f>SUM($Q$3:Q16)/77</f>
        <v>0.36363636363636365</v>
      </c>
      <c r="T16" s="24" t="s">
        <v>10319</v>
      </c>
      <c r="W16" s="57" t="s">
        <v>10289</v>
      </c>
      <c r="X16" s="58"/>
    </row>
    <row r="17" spans="1:24" ht="14.4" customHeight="1" x14ac:dyDescent="0.3">
      <c r="A17" s="14" t="s">
        <v>31</v>
      </c>
      <c r="B17" s="15" t="s">
        <v>28</v>
      </c>
      <c r="C17" s="15" t="s">
        <v>29</v>
      </c>
      <c r="D17" s="15" t="s">
        <v>21</v>
      </c>
      <c r="E17" s="15">
        <v>13.82</v>
      </c>
      <c r="F17" s="15">
        <v>10</v>
      </c>
      <c r="G17" s="15">
        <v>4</v>
      </c>
      <c r="H17" s="27">
        <v>5</v>
      </c>
      <c r="I17" t="s">
        <v>10320</v>
      </c>
      <c r="J17">
        <f>SUM(F15:F17)</f>
        <v>112</v>
      </c>
      <c r="K17">
        <f>SUM(G15:G17)</f>
        <v>28</v>
      </c>
      <c r="M17" s="43">
        <v>20</v>
      </c>
      <c r="N17" s="49">
        <f t="shared" si="0"/>
        <v>4</v>
      </c>
      <c r="P17" s="43">
        <v>20</v>
      </c>
      <c r="Q17" s="39">
        <f t="shared" si="1"/>
        <v>4</v>
      </c>
      <c r="R17" s="28">
        <f t="shared" si="2"/>
        <v>5.1948051948051951E-2</v>
      </c>
      <c r="S17" s="28">
        <f>SUM($Q$3:Q17)/77</f>
        <v>0.41558441558441561</v>
      </c>
      <c r="T17" s="24" t="s">
        <v>10321</v>
      </c>
      <c r="W17" s="43" t="s">
        <v>10322</v>
      </c>
      <c r="X17" s="43" t="s">
        <v>10323</v>
      </c>
    </row>
    <row r="18" spans="1:24" ht="14.4" customHeight="1" x14ac:dyDescent="0.3">
      <c r="A18" s="16" t="s">
        <v>163</v>
      </c>
      <c r="B18" s="17" t="s">
        <v>28</v>
      </c>
      <c r="C18" s="17" t="s">
        <v>29</v>
      </c>
      <c r="D18" s="17" t="s">
        <v>21</v>
      </c>
      <c r="E18" s="17">
        <v>13.82</v>
      </c>
      <c r="F18" s="17">
        <v>50</v>
      </c>
      <c r="G18" s="17">
        <v>6</v>
      </c>
      <c r="H18" s="26">
        <v>2</v>
      </c>
      <c r="M18" s="43">
        <v>21</v>
      </c>
      <c r="N18" s="49">
        <f t="shared" si="0"/>
        <v>1</v>
      </c>
      <c r="P18" s="43">
        <v>21</v>
      </c>
      <c r="Q18" s="39">
        <f t="shared" si="1"/>
        <v>1</v>
      </c>
      <c r="R18" s="28">
        <f t="shared" si="2"/>
        <v>1.2987012987012988E-2</v>
      </c>
      <c r="S18" s="28">
        <f>SUM($Q$3:Q18)/77</f>
        <v>0.42857142857142855</v>
      </c>
      <c r="T18" s="24" t="s">
        <v>10324</v>
      </c>
      <c r="W18" s="43" t="s">
        <v>10325</v>
      </c>
      <c r="X18" s="43">
        <v>7573</v>
      </c>
    </row>
    <row r="19" spans="1:24" ht="14.4" customHeight="1" x14ac:dyDescent="0.3">
      <c r="A19" s="14" t="s">
        <v>216</v>
      </c>
      <c r="B19" s="15" t="s">
        <v>28</v>
      </c>
      <c r="C19" s="15" t="s">
        <v>29</v>
      </c>
      <c r="D19" s="15" t="s">
        <v>21</v>
      </c>
      <c r="E19" s="15">
        <v>13.82</v>
      </c>
      <c r="F19" s="15">
        <v>57</v>
      </c>
      <c r="G19" s="15">
        <v>6</v>
      </c>
      <c r="H19" s="27">
        <v>4</v>
      </c>
      <c r="M19" s="43">
        <v>24</v>
      </c>
      <c r="N19" s="49">
        <f t="shared" si="0"/>
        <v>1</v>
      </c>
      <c r="P19" s="43">
        <v>24</v>
      </c>
      <c r="Q19" s="39">
        <f t="shared" si="1"/>
        <v>1</v>
      </c>
      <c r="R19" s="28">
        <f t="shared" si="2"/>
        <v>1.2987012987012988E-2</v>
      </c>
      <c r="S19" s="28">
        <f>SUM($Q$3:Q19)/77</f>
        <v>0.44155844155844154</v>
      </c>
      <c r="T19" s="24" t="s">
        <v>10326</v>
      </c>
      <c r="W19" s="43" t="s">
        <v>10327</v>
      </c>
      <c r="X19" s="43">
        <v>372</v>
      </c>
    </row>
    <row r="20" spans="1:24" ht="14.4" customHeight="1" x14ac:dyDescent="0.3">
      <c r="A20" s="16" t="s">
        <v>216</v>
      </c>
      <c r="B20" s="17" t="s">
        <v>28</v>
      </c>
      <c r="C20" s="17" t="s">
        <v>29</v>
      </c>
      <c r="D20" s="17" t="s">
        <v>21</v>
      </c>
      <c r="E20" s="17">
        <v>13.82</v>
      </c>
      <c r="F20" s="17">
        <v>95</v>
      </c>
      <c r="G20" s="17">
        <v>59</v>
      </c>
      <c r="H20" s="26">
        <v>9</v>
      </c>
      <c r="I20" t="s">
        <v>10328</v>
      </c>
      <c r="J20">
        <f>SUM(F18:F20)</f>
        <v>202</v>
      </c>
      <c r="K20">
        <f>SUM(G18:G20)</f>
        <v>71</v>
      </c>
      <c r="M20" s="43">
        <v>25</v>
      </c>
      <c r="N20" s="49">
        <f t="shared" si="0"/>
        <v>2</v>
      </c>
      <c r="P20" s="43">
        <v>25</v>
      </c>
      <c r="Q20" s="39">
        <f t="shared" si="1"/>
        <v>2</v>
      </c>
      <c r="R20" s="28">
        <f t="shared" si="2"/>
        <v>2.5974025974025976E-2</v>
      </c>
      <c r="S20" s="28">
        <f>SUM($Q$3:Q20)/77</f>
        <v>0.46753246753246752</v>
      </c>
      <c r="T20" s="24" t="s">
        <v>10329</v>
      </c>
      <c r="W20" s="43" t="s">
        <v>10330</v>
      </c>
      <c r="X20" s="43">
        <v>7201</v>
      </c>
    </row>
    <row r="21" spans="1:24" ht="14.4" customHeight="1" x14ac:dyDescent="0.3">
      <c r="A21" s="14" t="s">
        <v>206</v>
      </c>
      <c r="B21" s="15" t="s">
        <v>28</v>
      </c>
      <c r="C21" s="15" t="s">
        <v>29</v>
      </c>
      <c r="D21" s="15" t="s">
        <v>21</v>
      </c>
      <c r="E21" s="15">
        <v>13.82</v>
      </c>
      <c r="F21" s="15">
        <v>36</v>
      </c>
      <c r="G21" s="15">
        <v>3</v>
      </c>
      <c r="H21" s="27">
        <v>3</v>
      </c>
      <c r="M21" s="43">
        <v>30</v>
      </c>
      <c r="N21" s="49">
        <f t="shared" si="0"/>
        <v>1</v>
      </c>
      <c r="P21" s="43">
        <v>30</v>
      </c>
      <c r="Q21" s="39">
        <f t="shared" si="1"/>
        <v>1</v>
      </c>
      <c r="R21" s="28">
        <f t="shared" si="2"/>
        <v>1.2987012987012988E-2</v>
      </c>
      <c r="S21" s="28">
        <f>SUM($Q$3:Q21)/77</f>
        <v>0.48051948051948051</v>
      </c>
      <c r="T21" s="24" t="s">
        <v>10331</v>
      </c>
      <c r="W21" s="43" t="s">
        <v>10332</v>
      </c>
      <c r="X21" s="43">
        <v>13.82</v>
      </c>
    </row>
    <row r="22" spans="1:24" ht="14.4" customHeight="1" x14ac:dyDescent="0.3">
      <c r="A22" s="16" t="s">
        <v>210</v>
      </c>
      <c r="B22" s="17" t="s">
        <v>28</v>
      </c>
      <c r="C22" s="17" t="s">
        <v>29</v>
      </c>
      <c r="D22" s="17" t="s">
        <v>21</v>
      </c>
      <c r="E22" s="17">
        <v>13.82</v>
      </c>
      <c r="F22" s="17">
        <v>107</v>
      </c>
      <c r="G22" s="17">
        <v>84</v>
      </c>
      <c r="H22" s="26">
        <v>4</v>
      </c>
      <c r="I22" t="s">
        <v>10333</v>
      </c>
      <c r="J22">
        <f>SUM(F21:F22)</f>
        <v>143</v>
      </c>
      <c r="K22">
        <f>SUM(G21:G22)</f>
        <v>87</v>
      </c>
      <c r="M22" s="43">
        <v>32</v>
      </c>
      <c r="N22" s="49">
        <f t="shared" si="0"/>
        <v>3</v>
      </c>
      <c r="P22" s="43">
        <v>32</v>
      </c>
      <c r="Q22" s="39">
        <f t="shared" si="1"/>
        <v>3</v>
      </c>
      <c r="R22" s="28">
        <f t="shared" si="2"/>
        <v>3.896103896103896E-2</v>
      </c>
      <c r="S22" s="28">
        <f>SUM($Q$3:Q22)/77</f>
        <v>0.51948051948051943</v>
      </c>
      <c r="T22" s="24" t="s">
        <v>10334</v>
      </c>
      <c r="W22" s="43" t="s">
        <v>10335</v>
      </c>
      <c r="X22" s="50">
        <v>5141.04</v>
      </c>
    </row>
    <row r="23" spans="1:24" ht="14.4" customHeight="1" x14ac:dyDescent="0.3">
      <c r="A23" s="14" t="s">
        <v>106</v>
      </c>
      <c r="B23" s="15" t="s">
        <v>28</v>
      </c>
      <c r="C23" s="15" t="s">
        <v>29</v>
      </c>
      <c r="D23" s="15" t="s">
        <v>21</v>
      </c>
      <c r="E23" s="15">
        <v>13.82</v>
      </c>
      <c r="F23" s="15">
        <v>146</v>
      </c>
      <c r="G23" s="15">
        <v>145</v>
      </c>
      <c r="H23" s="27">
        <v>1</v>
      </c>
      <c r="M23" s="43">
        <v>33</v>
      </c>
      <c r="N23" s="49">
        <f t="shared" si="0"/>
        <v>2</v>
      </c>
      <c r="P23" s="43">
        <v>33</v>
      </c>
      <c r="Q23" s="39">
        <f t="shared" si="1"/>
        <v>2</v>
      </c>
      <c r="R23" s="28">
        <f t="shared" si="2"/>
        <v>2.5974025974025976E-2</v>
      </c>
      <c r="S23" s="28">
        <f>SUM($Q$3:Q23)/77</f>
        <v>0.54545454545454541</v>
      </c>
      <c r="T23" s="24" t="s">
        <v>10336</v>
      </c>
    </row>
    <row r="24" spans="1:24" ht="14.4" customHeight="1" x14ac:dyDescent="0.3">
      <c r="A24" s="16" t="s">
        <v>146</v>
      </c>
      <c r="B24" s="17" t="s">
        <v>28</v>
      </c>
      <c r="C24" s="17" t="s">
        <v>29</v>
      </c>
      <c r="D24" s="17" t="s">
        <v>21</v>
      </c>
      <c r="E24" s="17">
        <v>13.82</v>
      </c>
      <c r="F24" s="17">
        <v>179</v>
      </c>
      <c r="G24" s="17">
        <v>120</v>
      </c>
      <c r="H24" s="26">
        <v>8</v>
      </c>
      <c r="M24" s="43">
        <v>34</v>
      </c>
      <c r="N24" s="49">
        <f t="shared" si="0"/>
        <v>1</v>
      </c>
      <c r="P24" s="43">
        <v>34</v>
      </c>
      <c r="Q24" s="39">
        <f t="shared" si="1"/>
        <v>1</v>
      </c>
      <c r="R24" s="28">
        <f t="shared" si="2"/>
        <v>1.2987012987012988E-2</v>
      </c>
      <c r="S24" s="28">
        <f>SUM($Q$3:Q24)/77</f>
        <v>0.55844155844155841</v>
      </c>
      <c r="T24" s="24" t="s">
        <v>10337</v>
      </c>
    </row>
    <row r="25" spans="1:24" ht="14.4" customHeight="1" x14ac:dyDescent="0.3">
      <c r="A25" s="14" t="s">
        <v>263</v>
      </c>
      <c r="B25" s="15" t="s">
        <v>28</v>
      </c>
      <c r="C25" s="15" t="s">
        <v>29</v>
      </c>
      <c r="D25" s="15" t="s">
        <v>21</v>
      </c>
      <c r="E25" s="15">
        <v>13.82</v>
      </c>
      <c r="F25" s="15">
        <v>137</v>
      </c>
      <c r="G25" s="15">
        <v>118</v>
      </c>
      <c r="H25" s="27">
        <v>7</v>
      </c>
      <c r="M25" s="43">
        <v>36</v>
      </c>
      <c r="N25" s="49">
        <f t="shared" si="0"/>
        <v>1</v>
      </c>
      <c r="P25" s="43">
        <v>36</v>
      </c>
      <c r="Q25" s="39">
        <f t="shared" si="1"/>
        <v>1</v>
      </c>
      <c r="R25" s="28">
        <f t="shared" si="2"/>
        <v>1.2987012987012988E-2</v>
      </c>
      <c r="S25" s="28">
        <f>SUM($Q$3:Q25)/77</f>
        <v>0.5714285714285714</v>
      </c>
      <c r="T25" s="24" t="s">
        <v>10338</v>
      </c>
    </row>
    <row r="26" spans="1:24" ht="14.4" customHeight="1" x14ac:dyDescent="0.3">
      <c r="A26" s="16" t="s">
        <v>263</v>
      </c>
      <c r="B26" s="17" t="s">
        <v>28</v>
      </c>
      <c r="C26" s="17" t="s">
        <v>29</v>
      </c>
      <c r="D26" s="17" t="s">
        <v>21</v>
      </c>
      <c r="E26" s="17">
        <v>13.82</v>
      </c>
      <c r="F26" s="17">
        <v>194</v>
      </c>
      <c r="G26" s="17">
        <v>8</v>
      </c>
      <c r="H26" s="26">
        <v>7</v>
      </c>
      <c r="I26" t="s">
        <v>10339</v>
      </c>
      <c r="J26">
        <f>SUM(F23:F26)</f>
        <v>656</v>
      </c>
      <c r="K26">
        <f>SUM(G23:G26)</f>
        <v>391</v>
      </c>
      <c r="M26" s="43">
        <v>40</v>
      </c>
      <c r="N26" s="49">
        <f t="shared" si="0"/>
        <v>1</v>
      </c>
      <c r="P26" s="43">
        <v>40</v>
      </c>
      <c r="Q26" s="39">
        <f t="shared" si="1"/>
        <v>1</v>
      </c>
      <c r="R26" s="28">
        <f t="shared" si="2"/>
        <v>1.2987012987012988E-2</v>
      </c>
      <c r="S26" s="28">
        <f>SUM($Q$3:Q26)/77</f>
        <v>0.58441558441558439</v>
      </c>
      <c r="T26" s="24" t="s">
        <v>10340</v>
      </c>
    </row>
    <row r="27" spans="1:24" ht="14.4" customHeight="1" x14ac:dyDescent="0.3">
      <c r="A27" s="14" t="s">
        <v>409</v>
      </c>
      <c r="B27" s="15" t="s">
        <v>28</v>
      </c>
      <c r="C27" s="15" t="s">
        <v>29</v>
      </c>
      <c r="D27" s="15" t="s">
        <v>21</v>
      </c>
      <c r="E27" s="15">
        <v>13.82</v>
      </c>
      <c r="F27" s="15">
        <v>11</v>
      </c>
      <c r="G27" s="15">
        <v>8</v>
      </c>
      <c r="H27" s="27">
        <v>6</v>
      </c>
      <c r="M27" s="43">
        <v>44</v>
      </c>
      <c r="N27" s="49">
        <f t="shared" si="0"/>
        <v>1</v>
      </c>
      <c r="P27" s="43">
        <v>44</v>
      </c>
      <c r="Q27" s="39">
        <f t="shared" si="1"/>
        <v>1</v>
      </c>
      <c r="R27" s="28">
        <f t="shared" si="2"/>
        <v>1.2987012987012988E-2</v>
      </c>
      <c r="S27" s="28">
        <f>SUM($Q$3:Q27)/77</f>
        <v>0.59740259740259738</v>
      </c>
      <c r="T27" s="24" t="s">
        <v>10341</v>
      </c>
    </row>
    <row r="28" spans="1:24" ht="14.4" customHeight="1" x14ac:dyDescent="0.3">
      <c r="A28" s="16" t="s">
        <v>409</v>
      </c>
      <c r="B28" s="17" t="s">
        <v>28</v>
      </c>
      <c r="C28" s="17" t="s">
        <v>29</v>
      </c>
      <c r="D28" s="17" t="s">
        <v>21</v>
      </c>
      <c r="E28" s="17">
        <v>13.82</v>
      </c>
      <c r="F28" s="17">
        <v>83</v>
      </c>
      <c r="G28" s="17">
        <v>36</v>
      </c>
      <c r="H28" s="26">
        <v>1</v>
      </c>
      <c r="M28" s="43">
        <v>48</v>
      </c>
      <c r="N28" s="49">
        <f t="shared" si="0"/>
        <v>1</v>
      </c>
      <c r="P28" s="43">
        <v>48</v>
      </c>
      <c r="Q28" s="39">
        <f t="shared" si="1"/>
        <v>1</v>
      </c>
      <c r="R28" s="28">
        <f t="shared" si="2"/>
        <v>1.2987012987012988E-2</v>
      </c>
      <c r="S28" s="28">
        <f>SUM($Q$3:Q28)/77</f>
        <v>0.61038961038961037</v>
      </c>
      <c r="T28" s="24" t="s">
        <v>10342</v>
      </c>
    </row>
    <row r="29" spans="1:24" ht="14.4" customHeight="1" x14ac:dyDescent="0.3">
      <c r="A29" s="14" t="s">
        <v>435</v>
      </c>
      <c r="B29" s="15" t="s">
        <v>28</v>
      </c>
      <c r="C29" s="15" t="s">
        <v>29</v>
      </c>
      <c r="D29" s="15" t="s">
        <v>21</v>
      </c>
      <c r="E29" s="15">
        <v>13.82</v>
      </c>
      <c r="F29" s="15">
        <v>80</v>
      </c>
      <c r="G29" s="15">
        <v>67</v>
      </c>
      <c r="H29" s="27">
        <v>7</v>
      </c>
      <c r="M29" s="43">
        <v>52</v>
      </c>
      <c r="N29" s="49">
        <f t="shared" si="0"/>
        <v>2</v>
      </c>
      <c r="P29" s="43">
        <v>52</v>
      </c>
      <c r="Q29" s="39">
        <f t="shared" si="1"/>
        <v>2</v>
      </c>
      <c r="R29" s="28">
        <f t="shared" si="2"/>
        <v>2.5974025974025976E-2</v>
      </c>
      <c r="S29" s="28">
        <f>SUM($Q$3:Q29)/77</f>
        <v>0.63636363636363635</v>
      </c>
      <c r="T29" s="24" t="s">
        <v>10343</v>
      </c>
    </row>
    <row r="30" spans="1:24" ht="14.4" customHeight="1" x14ac:dyDescent="0.3">
      <c r="A30" s="16" t="s">
        <v>48</v>
      </c>
      <c r="B30" s="17" t="s">
        <v>28</v>
      </c>
      <c r="C30" s="17" t="s">
        <v>29</v>
      </c>
      <c r="D30" s="17" t="s">
        <v>21</v>
      </c>
      <c r="E30" s="17">
        <v>13.82</v>
      </c>
      <c r="F30" s="17">
        <v>166</v>
      </c>
      <c r="G30" s="17">
        <v>122</v>
      </c>
      <c r="H30" s="26">
        <v>4</v>
      </c>
      <c r="I30" t="s">
        <v>10344</v>
      </c>
      <c r="J30">
        <f>SUM(F27:F30)</f>
        <v>340</v>
      </c>
      <c r="K30">
        <f>SUM(G27:G30)</f>
        <v>233</v>
      </c>
      <c r="M30" s="43">
        <v>59</v>
      </c>
      <c r="N30" s="49">
        <f t="shared" si="0"/>
        <v>2</v>
      </c>
      <c r="P30" s="43">
        <v>59</v>
      </c>
      <c r="Q30" s="39">
        <f t="shared" si="1"/>
        <v>2</v>
      </c>
      <c r="R30" s="28">
        <f t="shared" si="2"/>
        <v>2.5974025974025976E-2</v>
      </c>
      <c r="S30" s="28">
        <f>SUM($Q$3:Q30)/77</f>
        <v>0.66233766233766234</v>
      </c>
      <c r="T30" s="24" t="s">
        <v>10345</v>
      </c>
    </row>
    <row r="31" spans="1:24" ht="14.4" customHeight="1" x14ac:dyDescent="0.3">
      <c r="A31" s="14" t="s">
        <v>327</v>
      </c>
      <c r="B31" s="15" t="s">
        <v>28</v>
      </c>
      <c r="C31" s="15" t="s">
        <v>29</v>
      </c>
      <c r="D31" s="15" t="s">
        <v>21</v>
      </c>
      <c r="E31" s="15">
        <v>13.82</v>
      </c>
      <c r="F31" s="15">
        <v>87</v>
      </c>
      <c r="G31" s="15">
        <v>17</v>
      </c>
      <c r="H31" s="27">
        <v>1</v>
      </c>
      <c r="M31" s="43">
        <v>61</v>
      </c>
      <c r="N31" s="49">
        <f t="shared" si="0"/>
        <v>1</v>
      </c>
      <c r="P31" s="43">
        <v>61</v>
      </c>
      <c r="Q31" s="39">
        <f t="shared" si="1"/>
        <v>1</v>
      </c>
      <c r="R31" s="28">
        <f t="shared" si="2"/>
        <v>1.2987012987012988E-2</v>
      </c>
      <c r="S31" s="28">
        <f>SUM($Q$3:Q31)/77</f>
        <v>0.67532467532467533</v>
      </c>
      <c r="T31" s="24" t="s">
        <v>10346</v>
      </c>
    </row>
    <row r="32" spans="1:24" ht="14.4" customHeight="1" x14ac:dyDescent="0.3">
      <c r="A32" s="16" t="s">
        <v>337</v>
      </c>
      <c r="B32" s="17" t="s">
        <v>28</v>
      </c>
      <c r="C32" s="17" t="s">
        <v>29</v>
      </c>
      <c r="D32" s="17" t="s">
        <v>21</v>
      </c>
      <c r="E32" s="17">
        <v>13.82</v>
      </c>
      <c r="F32" s="17">
        <v>57</v>
      </c>
      <c r="G32" s="17">
        <v>33</v>
      </c>
      <c r="H32" s="26">
        <v>2</v>
      </c>
      <c r="I32" t="s">
        <v>10347</v>
      </c>
      <c r="J32">
        <f>SUM(F31:F32)</f>
        <v>144</v>
      </c>
      <c r="K32">
        <f>SUM(G31:G32)</f>
        <v>50</v>
      </c>
      <c r="M32" s="43">
        <v>62</v>
      </c>
      <c r="N32" s="49">
        <f t="shared" si="0"/>
        <v>1</v>
      </c>
      <c r="P32" s="43">
        <v>62</v>
      </c>
      <c r="Q32" s="39">
        <f t="shared" si="1"/>
        <v>1</v>
      </c>
      <c r="R32" s="28">
        <f t="shared" si="2"/>
        <v>1.2987012987012988E-2</v>
      </c>
      <c r="S32" s="28">
        <f>SUM($Q$3:Q32)/77</f>
        <v>0.68831168831168832</v>
      </c>
      <c r="T32" s="24" t="s">
        <v>10348</v>
      </c>
    </row>
    <row r="33" spans="1:20" ht="14.4" customHeight="1" x14ac:dyDescent="0.3">
      <c r="A33" s="14" t="s">
        <v>185</v>
      </c>
      <c r="B33" s="15" t="s">
        <v>28</v>
      </c>
      <c r="C33" s="15" t="s">
        <v>29</v>
      </c>
      <c r="D33" s="15" t="s">
        <v>21</v>
      </c>
      <c r="E33" s="15">
        <v>13.82</v>
      </c>
      <c r="F33" s="15">
        <v>105</v>
      </c>
      <c r="G33" s="15">
        <v>18</v>
      </c>
      <c r="H33" s="27">
        <v>5</v>
      </c>
      <c r="M33" s="43">
        <v>65</v>
      </c>
      <c r="N33" s="49">
        <f t="shared" si="0"/>
        <v>1</v>
      </c>
      <c r="P33" s="43">
        <v>65</v>
      </c>
      <c r="Q33" s="39">
        <f t="shared" si="1"/>
        <v>1</v>
      </c>
      <c r="R33" s="28">
        <f t="shared" si="2"/>
        <v>1.2987012987012988E-2</v>
      </c>
      <c r="S33" s="28">
        <f>SUM($Q$3:Q33)/77</f>
        <v>0.70129870129870131</v>
      </c>
      <c r="T33" s="24" t="s">
        <v>10349</v>
      </c>
    </row>
    <row r="34" spans="1:20" ht="14.4" customHeight="1" x14ac:dyDescent="0.3">
      <c r="A34" s="16" t="s">
        <v>159</v>
      </c>
      <c r="B34" s="17" t="s">
        <v>28</v>
      </c>
      <c r="C34" s="17" t="s">
        <v>29</v>
      </c>
      <c r="D34" s="17" t="s">
        <v>21</v>
      </c>
      <c r="E34" s="17">
        <v>13.82</v>
      </c>
      <c r="F34" s="17">
        <v>164</v>
      </c>
      <c r="G34" s="17">
        <v>59</v>
      </c>
      <c r="H34" s="26">
        <v>2</v>
      </c>
      <c r="M34" s="43">
        <v>67</v>
      </c>
      <c r="N34" s="49">
        <f t="shared" si="0"/>
        <v>2</v>
      </c>
      <c r="P34" s="43">
        <v>67</v>
      </c>
      <c r="Q34" s="39">
        <f t="shared" si="1"/>
        <v>2</v>
      </c>
      <c r="R34" s="28">
        <f t="shared" si="2"/>
        <v>2.5974025974025976E-2</v>
      </c>
      <c r="S34" s="28">
        <f>SUM($Q$3:Q34)/77</f>
        <v>0.72727272727272729</v>
      </c>
      <c r="T34" s="24" t="s">
        <v>10350</v>
      </c>
    </row>
    <row r="35" spans="1:20" ht="14.4" customHeight="1" x14ac:dyDescent="0.3">
      <c r="A35" s="14" t="s">
        <v>350</v>
      </c>
      <c r="B35" s="15" t="s">
        <v>28</v>
      </c>
      <c r="C35" s="15" t="s">
        <v>29</v>
      </c>
      <c r="D35" s="15" t="s">
        <v>21</v>
      </c>
      <c r="E35" s="15">
        <v>13.82</v>
      </c>
      <c r="F35" s="15">
        <v>54</v>
      </c>
      <c r="G35" s="15">
        <v>25</v>
      </c>
      <c r="H35" s="27">
        <v>4</v>
      </c>
      <c r="I35" t="s">
        <v>10351</v>
      </c>
      <c r="J35">
        <f>SUM(F33:F35)</f>
        <v>323</v>
      </c>
      <c r="K35">
        <f>SUM(G33:G35)</f>
        <v>102</v>
      </c>
      <c r="M35" s="43">
        <v>68</v>
      </c>
      <c r="N35" s="49">
        <f t="shared" si="0"/>
        <v>2</v>
      </c>
      <c r="P35" s="43">
        <v>68</v>
      </c>
      <c r="Q35" s="39">
        <f t="shared" si="1"/>
        <v>2</v>
      </c>
      <c r="R35" s="28">
        <f t="shared" si="2"/>
        <v>2.5974025974025976E-2</v>
      </c>
      <c r="S35" s="28">
        <f>SUM($Q$3:Q35)/77</f>
        <v>0.75324675324675328</v>
      </c>
      <c r="T35" s="24" t="s">
        <v>10352</v>
      </c>
    </row>
    <row r="36" spans="1:20" ht="14.4" customHeight="1" x14ac:dyDescent="0.3">
      <c r="A36" s="16" t="s">
        <v>124</v>
      </c>
      <c r="B36" s="17" t="s">
        <v>28</v>
      </c>
      <c r="C36" s="17" t="s">
        <v>29</v>
      </c>
      <c r="D36" s="17" t="s">
        <v>21</v>
      </c>
      <c r="E36" s="17">
        <v>13.82</v>
      </c>
      <c r="F36" s="17">
        <v>14</v>
      </c>
      <c r="G36" s="17">
        <v>8</v>
      </c>
      <c r="H36" s="26">
        <v>4</v>
      </c>
      <c r="M36" s="43">
        <v>70</v>
      </c>
      <c r="N36" s="49">
        <f t="shared" si="0"/>
        <v>1</v>
      </c>
      <c r="P36" s="43">
        <v>70</v>
      </c>
      <c r="Q36" s="39">
        <f t="shared" si="1"/>
        <v>1</v>
      </c>
      <c r="R36" s="28">
        <f t="shared" si="2"/>
        <v>1.2987012987012988E-2</v>
      </c>
      <c r="S36" s="28">
        <f>SUM($Q$3:Q36)/77</f>
        <v>0.76623376623376627</v>
      </c>
      <c r="T36" s="24" t="s">
        <v>10353</v>
      </c>
    </row>
    <row r="37" spans="1:20" ht="14.4" customHeight="1" x14ac:dyDescent="0.3">
      <c r="A37" s="14" t="s">
        <v>33</v>
      </c>
      <c r="B37" s="15" t="s">
        <v>28</v>
      </c>
      <c r="C37" s="15" t="s">
        <v>29</v>
      </c>
      <c r="D37" s="15" t="s">
        <v>21</v>
      </c>
      <c r="E37" s="15">
        <v>13.82</v>
      </c>
      <c r="F37" s="15">
        <v>32</v>
      </c>
      <c r="G37" s="15">
        <v>12</v>
      </c>
      <c r="H37" s="27">
        <v>9</v>
      </c>
      <c r="M37" s="43">
        <v>71</v>
      </c>
      <c r="N37" s="49">
        <f t="shared" si="0"/>
        <v>2</v>
      </c>
      <c r="P37" s="43">
        <v>71</v>
      </c>
      <c r="Q37" s="39">
        <f t="shared" si="1"/>
        <v>2</v>
      </c>
      <c r="R37" s="28">
        <f t="shared" si="2"/>
        <v>2.5974025974025976E-2</v>
      </c>
      <c r="S37" s="28">
        <f>SUM($Q$3:Q37)/77</f>
        <v>0.79220779220779225</v>
      </c>
      <c r="T37" s="24" t="s">
        <v>10354</v>
      </c>
    </row>
    <row r="38" spans="1:20" ht="14.4" customHeight="1" x14ac:dyDescent="0.3">
      <c r="A38" s="16" t="s">
        <v>33</v>
      </c>
      <c r="B38" s="17" t="s">
        <v>28</v>
      </c>
      <c r="C38" s="17" t="s">
        <v>29</v>
      </c>
      <c r="D38" s="17" t="s">
        <v>21</v>
      </c>
      <c r="E38" s="17">
        <v>13.82</v>
      </c>
      <c r="F38" s="17">
        <v>96</v>
      </c>
      <c r="G38" s="17">
        <v>61</v>
      </c>
      <c r="H38" s="26">
        <v>10</v>
      </c>
      <c r="M38" s="43">
        <v>72</v>
      </c>
      <c r="N38" s="49">
        <f t="shared" si="0"/>
        <v>1</v>
      </c>
      <c r="P38" s="43">
        <v>72</v>
      </c>
      <c r="Q38" s="39">
        <f t="shared" si="1"/>
        <v>1</v>
      </c>
      <c r="R38" s="28">
        <f t="shared" si="2"/>
        <v>1.2987012987012988E-2</v>
      </c>
      <c r="S38" s="28">
        <f>SUM($Q$3:Q38)/77</f>
        <v>0.80519480519480524</v>
      </c>
      <c r="T38" s="24" t="s">
        <v>10355</v>
      </c>
    </row>
    <row r="39" spans="1:20" ht="14.4" customHeight="1" x14ac:dyDescent="0.3">
      <c r="A39" s="14" t="s">
        <v>62</v>
      </c>
      <c r="B39" s="15" t="s">
        <v>28</v>
      </c>
      <c r="C39" s="15" t="s">
        <v>29</v>
      </c>
      <c r="D39" s="15" t="s">
        <v>21</v>
      </c>
      <c r="E39" s="15">
        <v>13.82</v>
      </c>
      <c r="F39" s="15">
        <v>187</v>
      </c>
      <c r="G39" s="15">
        <v>65</v>
      </c>
      <c r="H39" s="27">
        <v>6</v>
      </c>
      <c r="M39" s="43">
        <v>77</v>
      </c>
      <c r="N39" s="49">
        <f t="shared" si="0"/>
        <v>1</v>
      </c>
      <c r="P39" s="43">
        <v>77</v>
      </c>
      <c r="Q39" s="39">
        <f t="shared" si="1"/>
        <v>1</v>
      </c>
      <c r="R39" s="28">
        <f t="shared" si="2"/>
        <v>1.2987012987012988E-2</v>
      </c>
      <c r="S39" s="28">
        <f>SUM($Q$3:Q39)/77</f>
        <v>0.81818181818181823</v>
      </c>
      <c r="T39" s="24" t="s">
        <v>10356</v>
      </c>
    </row>
    <row r="40" spans="1:20" ht="14.4" customHeight="1" x14ac:dyDescent="0.3">
      <c r="A40" s="16" t="s">
        <v>43</v>
      </c>
      <c r="B40" s="17" t="s">
        <v>28</v>
      </c>
      <c r="C40" s="17" t="s">
        <v>29</v>
      </c>
      <c r="D40" s="17" t="s">
        <v>21</v>
      </c>
      <c r="E40" s="17">
        <v>13.82</v>
      </c>
      <c r="F40" s="17">
        <v>76</v>
      </c>
      <c r="G40" s="17">
        <v>72</v>
      </c>
      <c r="H40" s="26">
        <v>3</v>
      </c>
      <c r="M40" s="43">
        <v>78</v>
      </c>
      <c r="N40" s="49">
        <f t="shared" si="0"/>
        <v>1</v>
      </c>
      <c r="P40" s="43">
        <v>78</v>
      </c>
      <c r="Q40" s="39">
        <f t="shared" si="1"/>
        <v>1</v>
      </c>
      <c r="R40" s="28">
        <f t="shared" si="2"/>
        <v>1.2987012987012988E-2</v>
      </c>
      <c r="S40" s="28">
        <f>SUM($Q$3:Q40)/77</f>
        <v>0.83116883116883122</v>
      </c>
      <c r="T40" s="24" t="s">
        <v>10357</v>
      </c>
    </row>
    <row r="41" spans="1:20" ht="14.4" customHeight="1" x14ac:dyDescent="0.3">
      <c r="A41" s="14" t="s">
        <v>301</v>
      </c>
      <c r="B41" s="15" t="s">
        <v>28</v>
      </c>
      <c r="C41" s="15" t="s">
        <v>29</v>
      </c>
      <c r="D41" s="15" t="s">
        <v>21</v>
      </c>
      <c r="E41" s="15">
        <v>13.82</v>
      </c>
      <c r="F41" s="15">
        <v>146</v>
      </c>
      <c r="G41" s="15">
        <v>67</v>
      </c>
      <c r="H41" s="27">
        <v>2</v>
      </c>
      <c r="M41" s="43">
        <v>82</v>
      </c>
      <c r="N41" s="49">
        <f t="shared" si="0"/>
        <v>2</v>
      </c>
      <c r="P41" s="43">
        <v>82</v>
      </c>
      <c r="Q41" s="39">
        <f t="shared" si="1"/>
        <v>2</v>
      </c>
      <c r="R41" s="28">
        <f t="shared" si="2"/>
        <v>2.5974025974025976E-2</v>
      </c>
      <c r="S41" s="28">
        <f>SUM($Q$3:Q41)/77</f>
        <v>0.8571428571428571</v>
      </c>
      <c r="T41" s="24" t="s">
        <v>10358</v>
      </c>
    </row>
    <row r="42" spans="1:20" ht="14.4" customHeight="1" x14ac:dyDescent="0.3">
      <c r="A42" s="16" t="s">
        <v>78</v>
      </c>
      <c r="B42" s="17" t="s">
        <v>28</v>
      </c>
      <c r="C42" s="17" t="s">
        <v>29</v>
      </c>
      <c r="D42" s="17" t="s">
        <v>21</v>
      </c>
      <c r="E42" s="17">
        <v>13.82</v>
      </c>
      <c r="F42" s="17">
        <v>82</v>
      </c>
      <c r="G42" s="17">
        <v>19</v>
      </c>
      <c r="H42" s="26">
        <v>2</v>
      </c>
      <c r="M42" s="43">
        <v>84</v>
      </c>
      <c r="N42" s="49">
        <f t="shared" si="0"/>
        <v>1</v>
      </c>
      <c r="P42" s="43">
        <v>84</v>
      </c>
      <c r="Q42" s="39">
        <f t="shared" si="1"/>
        <v>1</v>
      </c>
      <c r="R42" s="28">
        <f t="shared" si="2"/>
        <v>1.2987012987012988E-2</v>
      </c>
      <c r="S42" s="28">
        <f>SUM($Q$3:Q42)/77</f>
        <v>0.87012987012987009</v>
      </c>
      <c r="T42" s="24" t="s">
        <v>10359</v>
      </c>
    </row>
    <row r="43" spans="1:20" ht="14.4" customHeight="1" x14ac:dyDescent="0.3">
      <c r="A43" s="14" t="s">
        <v>312</v>
      </c>
      <c r="B43" s="15" t="s">
        <v>28</v>
      </c>
      <c r="C43" s="15" t="s">
        <v>29</v>
      </c>
      <c r="D43" s="15" t="s">
        <v>21</v>
      </c>
      <c r="E43" s="15">
        <v>13.82</v>
      </c>
      <c r="F43" s="15">
        <v>158</v>
      </c>
      <c r="G43" s="15">
        <v>14</v>
      </c>
      <c r="H43" s="27">
        <v>6</v>
      </c>
      <c r="M43" s="43">
        <v>86</v>
      </c>
      <c r="N43" s="49">
        <f t="shared" si="0"/>
        <v>1</v>
      </c>
      <c r="P43" s="43">
        <v>86</v>
      </c>
      <c r="Q43" s="39">
        <f t="shared" si="1"/>
        <v>1</v>
      </c>
      <c r="R43" s="28">
        <f t="shared" si="2"/>
        <v>1.2987012987012988E-2</v>
      </c>
      <c r="S43" s="28">
        <f>SUM($Q$3:Q43)/77</f>
        <v>0.88311688311688308</v>
      </c>
      <c r="T43" s="24" t="s">
        <v>10360</v>
      </c>
    </row>
    <row r="44" spans="1:20" ht="14.4" customHeight="1" x14ac:dyDescent="0.3">
      <c r="A44" s="16" t="s">
        <v>249</v>
      </c>
      <c r="B44" s="17" t="s">
        <v>28</v>
      </c>
      <c r="C44" s="17" t="s">
        <v>29</v>
      </c>
      <c r="D44" s="17" t="s">
        <v>21</v>
      </c>
      <c r="E44" s="17">
        <v>13.82</v>
      </c>
      <c r="F44" s="17">
        <v>27</v>
      </c>
      <c r="G44" s="17">
        <v>20</v>
      </c>
      <c r="H44" s="26">
        <v>3</v>
      </c>
      <c r="M44" s="43">
        <v>102</v>
      </c>
      <c r="N44" s="49">
        <f t="shared" si="0"/>
        <v>1</v>
      </c>
      <c r="P44" s="43">
        <v>102</v>
      </c>
      <c r="Q44" s="39">
        <f t="shared" si="1"/>
        <v>1</v>
      </c>
      <c r="R44" s="28">
        <f t="shared" si="2"/>
        <v>1.2987012987012988E-2</v>
      </c>
      <c r="S44" s="28">
        <f>SUM($Q$3:Q44)/77</f>
        <v>0.89610389610389607</v>
      </c>
      <c r="T44" s="24" t="s">
        <v>10361</v>
      </c>
    </row>
    <row r="45" spans="1:20" ht="14.4" customHeight="1" x14ac:dyDescent="0.3">
      <c r="A45" s="14" t="s">
        <v>68</v>
      </c>
      <c r="B45" s="15" t="s">
        <v>28</v>
      </c>
      <c r="C45" s="15" t="s">
        <v>29</v>
      </c>
      <c r="D45" s="15" t="s">
        <v>21</v>
      </c>
      <c r="E45" s="15">
        <v>13.82</v>
      </c>
      <c r="F45" s="15">
        <v>37</v>
      </c>
      <c r="G45" s="15">
        <v>9</v>
      </c>
      <c r="H45" s="27">
        <v>1</v>
      </c>
      <c r="M45" s="43">
        <v>111</v>
      </c>
      <c r="N45" s="49">
        <f t="shared" si="0"/>
        <v>1</v>
      </c>
      <c r="P45" s="43">
        <v>111</v>
      </c>
      <c r="Q45" s="39">
        <f t="shared" si="1"/>
        <v>1</v>
      </c>
      <c r="R45" s="28">
        <f t="shared" si="2"/>
        <v>1.2987012987012988E-2</v>
      </c>
      <c r="S45" s="28">
        <f>SUM($Q$3:Q45)/77</f>
        <v>0.90909090909090906</v>
      </c>
      <c r="T45" s="24" t="s">
        <v>10362</v>
      </c>
    </row>
    <row r="46" spans="1:20" ht="14.4" customHeight="1" x14ac:dyDescent="0.3">
      <c r="A46" s="16" t="s">
        <v>68</v>
      </c>
      <c r="B46" s="17" t="s">
        <v>28</v>
      </c>
      <c r="C46" s="17" t="s">
        <v>29</v>
      </c>
      <c r="D46" s="17" t="s">
        <v>21</v>
      </c>
      <c r="E46" s="17">
        <v>13.82</v>
      </c>
      <c r="F46" s="17">
        <v>170</v>
      </c>
      <c r="G46" s="17">
        <v>111</v>
      </c>
      <c r="H46" s="26">
        <v>8</v>
      </c>
      <c r="M46" s="43">
        <v>118</v>
      </c>
      <c r="N46" s="49">
        <f t="shared" si="0"/>
        <v>1</v>
      </c>
      <c r="P46" s="43">
        <v>118</v>
      </c>
      <c r="Q46" s="39">
        <f t="shared" si="1"/>
        <v>1</v>
      </c>
      <c r="R46" s="28">
        <f t="shared" si="2"/>
        <v>1.2987012987012988E-2</v>
      </c>
      <c r="S46" s="28">
        <f>SUM($Q$3:Q46)/77</f>
        <v>0.92207792207792205</v>
      </c>
      <c r="T46" s="24" t="s">
        <v>10363</v>
      </c>
    </row>
    <row r="47" spans="1:20" ht="14.4" customHeight="1" x14ac:dyDescent="0.3">
      <c r="A47" s="14" t="s">
        <v>372</v>
      </c>
      <c r="B47" s="15" t="s">
        <v>28</v>
      </c>
      <c r="C47" s="15" t="s">
        <v>29</v>
      </c>
      <c r="D47" s="15" t="s">
        <v>21</v>
      </c>
      <c r="E47" s="15">
        <v>13.82</v>
      </c>
      <c r="F47" s="15">
        <v>53</v>
      </c>
      <c r="G47" s="15">
        <v>48</v>
      </c>
      <c r="H47" s="27">
        <v>9</v>
      </c>
      <c r="M47" s="43">
        <v>120</v>
      </c>
      <c r="N47" s="49">
        <f t="shared" si="0"/>
        <v>1</v>
      </c>
      <c r="P47" s="43">
        <v>120</v>
      </c>
      <c r="Q47" s="39">
        <f t="shared" si="1"/>
        <v>1</v>
      </c>
      <c r="R47" s="28">
        <f t="shared" si="2"/>
        <v>1.2987012987012988E-2</v>
      </c>
      <c r="S47" s="28">
        <f>SUM($Q$3:Q47)/77</f>
        <v>0.93506493506493504</v>
      </c>
      <c r="T47" s="24" t="s">
        <v>10364</v>
      </c>
    </row>
    <row r="48" spans="1:20" ht="14.4" customHeight="1" x14ac:dyDescent="0.3">
      <c r="A48" s="16" t="s">
        <v>178</v>
      </c>
      <c r="B48" s="17" t="s">
        <v>28</v>
      </c>
      <c r="C48" s="17" t="s">
        <v>29</v>
      </c>
      <c r="D48" s="17" t="s">
        <v>21</v>
      </c>
      <c r="E48" s="17">
        <v>13.82</v>
      </c>
      <c r="F48" s="17">
        <v>59</v>
      </c>
      <c r="G48" s="17">
        <v>24</v>
      </c>
      <c r="H48" s="26">
        <v>4</v>
      </c>
      <c r="M48" s="43">
        <v>122</v>
      </c>
      <c r="N48" s="49">
        <f t="shared" si="0"/>
        <v>1</v>
      </c>
      <c r="P48" s="43">
        <v>122</v>
      </c>
      <c r="Q48" s="39">
        <f t="shared" si="1"/>
        <v>1</v>
      </c>
      <c r="R48" s="28">
        <f t="shared" si="2"/>
        <v>1.2987012987012988E-2</v>
      </c>
      <c r="S48" s="28">
        <f>SUM($Q$3:Q48)/77</f>
        <v>0.94805194805194803</v>
      </c>
      <c r="T48" s="24" t="s">
        <v>10365</v>
      </c>
    </row>
    <row r="49" spans="1:20" ht="14.4" customHeight="1" x14ac:dyDescent="0.3">
      <c r="A49" s="14" t="s">
        <v>22</v>
      </c>
      <c r="B49" s="15" t="s">
        <v>28</v>
      </c>
      <c r="C49" s="15" t="s">
        <v>29</v>
      </c>
      <c r="D49" s="15" t="s">
        <v>21</v>
      </c>
      <c r="E49" s="15">
        <v>13.82</v>
      </c>
      <c r="F49" s="15">
        <v>160</v>
      </c>
      <c r="G49" s="15">
        <v>9</v>
      </c>
      <c r="H49" s="27">
        <v>8</v>
      </c>
      <c r="M49" s="43">
        <v>130</v>
      </c>
      <c r="N49" s="49">
        <f t="shared" si="0"/>
        <v>1</v>
      </c>
      <c r="P49" s="43">
        <v>130</v>
      </c>
      <c r="Q49" s="39">
        <f t="shared" si="1"/>
        <v>1</v>
      </c>
      <c r="R49" s="28">
        <f t="shared" si="2"/>
        <v>1.2987012987012988E-2</v>
      </c>
      <c r="S49" s="28">
        <f>SUM($Q$3:Q49)/77</f>
        <v>0.96103896103896103</v>
      </c>
      <c r="T49" s="24" t="s">
        <v>10366</v>
      </c>
    </row>
    <row r="50" spans="1:20" ht="14.4" customHeight="1" x14ac:dyDescent="0.3">
      <c r="A50" s="16" t="s">
        <v>130</v>
      </c>
      <c r="B50" s="17" t="s">
        <v>28</v>
      </c>
      <c r="C50" s="17" t="s">
        <v>29</v>
      </c>
      <c r="D50" s="17" t="s">
        <v>21</v>
      </c>
      <c r="E50" s="17">
        <v>13.82</v>
      </c>
      <c r="F50" s="17">
        <v>81</v>
      </c>
      <c r="G50" s="17">
        <v>68</v>
      </c>
      <c r="H50" s="26">
        <v>9</v>
      </c>
      <c r="M50" s="43">
        <v>145</v>
      </c>
      <c r="N50" s="49">
        <f t="shared" si="0"/>
        <v>1</v>
      </c>
      <c r="P50" s="43">
        <v>145</v>
      </c>
      <c r="Q50" s="39">
        <f t="shared" si="1"/>
        <v>1</v>
      </c>
      <c r="R50" s="28">
        <f t="shared" si="2"/>
        <v>1.2987012987012988E-2</v>
      </c>
      <c r="S50" s="28">
        <f>SUM($Q$3:Q50)/77</f>
        <v>0.97402597402597402</v>
      </c>
      <c r="T50" s="24" t="s">
        <v>10367</v>
      </c>
    </row>
    <row r="51" spans="1:20" ht="14.4" customHeight="1" x14ac:dyDescent="0.3">
      <c r="A51" s="14" t="s">
        <v>229</v>
      </c>
      <c r="B51" s="15" t="s">
        <v>28</v>
      </c>
      <c r="C51" s="15" t="s">
        <v>29</v>
      </c>
      <c r="D51" s="15" t="s">
        <v>21</v>
      </c>
      <c r="E51" s="15">
        <v>13.82</v>
      </c>
      <c r="F51" s="15">
        <v>18</v>
      </c>
      <c r="G51" s="15">
        <v>15</v>
      </c>
      <c r="H51" s="27">
        <v>6</v>
      </c>
      <c r="M51" s="43">
        <v>148</v>
      </c>
      <c r="N51" s="49">
        <f t="shared" si="0"/>
        <v>1</v>
      </c>
      <c r="P51" s="43">
        <v>148</v>
      </c>
      <c r="Q51" s="39">
        <f t="shared" si="1"/>
        <v>1</v>
      </c>
      <c r="R51" s="28">
        <f t="shared" si="2"/>
        <v>1.2987012987012988E-2</v>
      </c>
      <c r="S51" s="28">
        <f>SUM($Q$3:Q51)/77</f>
        <v>0.98701298701298701</v>
      </c>
      <c r="T51" s="24" t="s">
        <v>10368</v>
      </c>
    </row>
    <row r="52" spans="1:20" ht="14.4" customHeight="1" x14ac:dyDescent="0.3">
      <c r="A52" s="16" t="s">
        <v>229</v>
      </c>
      <c r="B52" s="17" t="s">
        <v>28</v>
      </c>
      <c r="C52" s="17" t="s">
        <v>29</v>
      </c>
      <c r="D52" s="17" t="s">
        <v>21</v>
      </c>
      <c r="E52" s="17">
        <v>13.82</v>
      </c>
      <c r="F52" s="17">
        <v>121</v>
      </c>
      <c r="G52" s="17">
        <v>32</v>
      </c>
      <c r="H52" s="26">
        <v>7</v>
      </c>
      <c r="M52" s="43">
        <v>175</v>
      </c>
      <c r="N52" s="49">
        <f t="shared" si="0"/>
        <v>1</v>
      </c>
      <c r="P52" s="43">
        <v>175</v>
      </c>
      <c r="Q52" s="39">
        <f t="shared" si="1"/>
        <v>1</v>
      </c>
      <c r="R52" s="28">
        <f t="shared" si="2"/>
        <v>1.2987012987012988E-2</v>
      </c>
      <c r="S52" s="28">
        <f>SUM($Q$3:Q52)/77</f>
        <v>1</v>
      </c>
      <c r="T52" s="24" t="s">
        <v>10369</v>
      </c>
    </row>
    <row r="53" spans="1:20" ht="14.4" customHeight="1" x14ac:dyDescent="0.3">
      <c r="A53" s="14" t="s">
        <v>313</v>
      </c>
      <c r="B53" s="15" t="s">
        <v>28</v>
      </c>
      <c r="C53" s="15" t="s">
        <v>29</v>
      </c>
      <c r="D53" s="15" t="s">
        <v>21</v>
      </c>
      <c r="E53" s="15">
        <v>13.82</v>
      </c>
      <c r="F53" s="15">
        <v>52</v>
      </c>
      <c r="G53" s="15">
        <v>17</v>
      </c>
      <c r="H53" s="27">
        <v>1</v>
      </c>
      <c r="M53" s="11" t="s">
        <v>10370</v>
      </c>
      <c r="N53" s="11">
        <f>SUM(N3:N52)</f>
        <v>77</v>
      </c>
      <c r="P53" t="s">
        <v>10371</v>
      </c>
    </row>
    <row r="54" spans="1:20" x14ac:dyDescent="0.3">
      <c r="A54" s="16" t="s">
        <v>131</v>
      </c>
      <c r="B54" s="17" t="s">
        <v>28</v>
      </c>
      <c r="C54" s="17" t="s">
        <v>29</v>
      </c>
      <c r="D54" s="17" t="s">
        <v>21</v>
      </c>
      <c r="E54" s="17">
        <v>13.82</v>
      </c>
      <c r="F54" s="17">
        <v>192</v>
      </c>
      <c r="G54" s="17">
        <v>20</v>
      </c>
      <c r="H54" s="26">
        <v>7</v>
      </c>
    </row>
    <row r="55" spans="1:20" x14ac:dyDescent="0.3">
      <c r="A55" s="14" t="s">
        <v>39</v>
      </c>
      <c r="B55" s="15" t="s">
        <v>28</v>
      </c>
      <c r="C55" s="15" t="s">
        <v>29</v>
      </c>
      <c r="D55" s="15" t="s">
        <v>21</v>
      </c>
      <c r="E55" s="15">
        <v>13.82</v>
      </c>
      <c r="F55" s="15">
        <v>85</v>
      </c>
      <c r="G55" s="15">
        <v>14</v>
      </c>
      <c r="H55" s="27">
        <v>9</v>
      </c>
    </row>
    <row r="56" spans="1:20" x14ac:dyDescent="0.3">
      <c r="A56" s="16" t="s">
        <v>270</v>
      </c>
      <c r="B56" s="17" t="s">
        <v>28</v>
      </c>
      <c r="C56" s="17" t="s">
        <v>29</v>
      </c>
      <c r="D56" s="17" t="s">
        <v>21</v>
      </c>
      <c r="E56" s="17">
        <v>13.82</v>
      </c>
      <c r="F56" s="17">
        <v>99</v>
      </c>
      <c r="G56" s="17">
        <v>78</v>
      </c>
      <c r="H56" s="26">
        <v>6</v>
      </c>
    </row>
    <row r="57" spans="1:20" x14ac:dyDescent="0.3">
      <c r="A57" s="14" t="s">
        <v>270</v>
      </c>
      <c r="B57" s="15" t="s">
        <v>28</v>
      </c>
      <c r="C57" s="15" t="s">
        <v>29</v>
      </c>
      <c r="D57" s="15" t="s">
        <v>21</v>
      </c>
      <c r="E57" s="15">
        <v>13.82</v>
      </c>
      <c r="F57" s="15">
        <v>42</v>
      </c>
      <c r="G57" s="15">
        <v>32</v>
      </c>
      <c r="H57" s="27">
        <v>1</v>
      </c>
    </row>
    <row r="58" spans="1:20" x14ac:dyDescent="0.3">
      <c r="A58" s="16" t="s">
        <v>270</v>
      </c>
      <c r="B58" s="17" t="s">
        <v>28</v>
      </c>
      <c r="C58" s="17" t="s">
        <v>29</v>
      </c>
      <c r="D58" s="17" t="s">
        <v>21</v>
      </c>
      <c r="E58" s="17">
        <v>13.82</v>
      </c>
      <c r="F58" s="17">
        <v>118</v>
      </c>
      <c r="G58" s="17">
        <v>70</v>
      </c>
      <c r="H58" s="26">
        <v>4</v>
      </c>
    </row>
    <row r="59" spans="1:20" x14ac:dyDescent="0.3">
      <c r="A59" s="14" t="s">
        <v>418</v>
      </c>
      <c r="B59" s="15" t="s">
        <v>28</v>
      </c>
      <c r="C59" s="15" t="s">
        <v>29</v>
      </c>
      <c r="D59" s="15" t="s">
        <v>21</v>
      </c>
      <c r="E59" s="15">
        <v>13.82</v>
      </c>
      <c r="F59" s="15">
        <v>112</v>
      </c>
      <c r="G59" s="15">
        <v>30</v>
      </c>
      <c r="H59" s="27">
        <v>8</v>
      </c>
    </row>
    <row r="60" spans="1:20" x14ac:dyDescent="0.3">
      <c r="A60" s="16" t="s">
        <v>448</v>
      </c>
      <c r="B60" s="17" t="s">
        <v>28</v>
      </c>
      <c r="C60" s="17" t="s">
        <v>29</v>
      </c>
      <c r="D60" s="17" t="s">
        <v>21</v>
      </c>
      <c r="E60" s="17">
        <v>13.82</v>
      </c>
      <c r="F60" s="17">
        <v>159</v>
      </c>
      <c r="G60" s="17">
        <v>71</v>
      </c>
      <c r="H60" s="26">
        <v>2</v>
      </c>
    </row>
    <row r="61" spans="1:20" x14ac:dyDescent="0.3">
      <c r="A61" s="14" t="s">
        <v>105</v>
      </c>
      <c r="B61" s="15" t="s">
        <v>28</v>
      </c>
      <c r="C61" s="15" t="s">
        <v>29</v>
      </c>
      <c r="D61" s="15" t="s">
        <v>21</v>
      </c>
      <c r="E61" s="15">
        <v>13.82</v>
      </c>
      <c r="F61" s="15">
        <v>83</v>
      </c>
      <c r="G61" s="15">
        <v>19</v>
      </c>
      <c r="H61" s="27">
        <v>10</v>
      </c>
    </row>
    <row r="62" spans="1:20" x14ac:dyDescent="0.3">
      <c r="A62" s="16" t="s">
        <v>279</v>
      </c>
      <c r="B62" s="17" t="s">
        <v>28</v>
      </c>
      <c r="C62" s="17" t="s">
        <v>29</v>
      </c>
      <c r="D62" s="17" t="s">
        <v>21</v>
      </c>
      <c r="E62" s="17">
        <v>13.82</v>
      </c>
      <c r="F62" s="17">
        <v>91</v>
      </c>
      <c r="G62" s="17">
        <v>32</v>
      </c>
      <c r="H62" s="26">
        <v>6</v>
      </c>
    </row>
    <row r="63" spans="1:20" x14ac:dyDescent="0.3">
      <c r="A63" s="14" t="s">
        <v>268</v>
      </c>
      <c r="B63" s="15" t="s">
        <v>28</v>
      </c>
      <c r="C63" s="15" t="s">
        <v>29</v>
      </c>
      <c r="D63" s="15" t="s">
        <v>21</v>
      </c>
      <c r="E63" s="15">
        <v>13.82</v>
      </c>
      <c r="F63" s="15">
        <v>172</v>
      </c>
      <c r="G63" s="15">
        <v>34</v>
      </c>
      <c r="H63" s="27">
        <v>9</v>
      </c>
    </row>
    <row r="64" spans="1:20" x14ac:dyDescent="0.3">
      <c r="A64" s="16" t="s">
        <v>370</v>
      </c>
      <c r="B64" s="17" t="s">
        <v>28</v>
      </c>
      <c r="C64" s="17" t="s">
        <v>29</v>
      </c>
      <c r="D64" s="17" t="s">
        <v>21</v>
      </c>
      <c r="E64" s="17">
        <v>13.82</v>
      </c>
      <c r="F64" s="17">
        <v>192</v>
      </c>
      <c r="G64" s="17">
        <v>11</v>
      </c>
      <c r="H64" s="26">
        <v>7</v>
      </c>
    </row>
    <row r="65" spans="1:8" x14ac:dyDescent="0.3">
      <c r="A65" s="14" t="s">
        <v>90</v>
      </c>
      <c r="B65" s="15" t="s">
        <v>28</v>
      </c>
      <c r="C65" s="15" t="s">
        <v>29</v>
      </c>
      <c r="D65" s="15" t="s">
        <v>21</v>
      </c>
      <c r="E65" s="15">
        <v>13.82</v>
      </c>
      <c r="F65" s="15">
        <v>72</v>
      </c>
      <c r="G65" s="15">
        <v>17</v>
      </c>
      <c r="H65" s="27">
        <v>7</v>
      </c>
    </row>
    <row r="66" spans="1:8" x14ac:dyDescent="0.3">
      <c r="A66" s="16" t="s">
        <v>111</v>
      </c>
      <c r="B66" s="17" t="s">
        <v>28</v>
      </c>
      <c r="C66" s="17" t="s">
        <v>29</v>
      </c>
      <c r="D66" s="17" t="s">
        <v>21</v>
      </c>
      <c r="E66" s="17">
        <v>13.82</v>
      </c>
      <c r="F66" s="17">
        <v>29</v>
      </c>
      <c r="G66" s="17">
        <v>20</v>
      </c>
      <c r="H66" s="26">
        <v>9</v>
      </c>
    </row>
    <row r="67" spans="1:8" x14ac:dyDescent="0.3">
      <c r="A67" s="14" t="s">
        <v>378</v>
      </c>
      <c r="B67" s="15" t="s">
        <v>28</v>
      </c>
      <c r="C67" s="15" t="s">
        <v>29</v>
      </c>
      <c r="D67" s="15" t="s">
        <v>21</v>
      </c>
      <c r="E67" s="15">
        <v>13.82</v>
      </c>
      <c r="F67" s="15">
        <v>76</v>
      </c>
      <c r="G67" s="15">
        <v>0</v>
      </c>
      <c r="H67" s="27">
        <v>9</v>
      </c>
    </row>
    <row r="68" spans="1:8" x14ac:dyDescent="0.3">
      <c r="A68" s="16" t="s">
        <v>293</v>
      </c>
      <c r="B68" s="17" t="s">
        <v>28</v>
      </c>
      <c r="C68" s="17" t="s">
        <v>29</v>
      </c>
      <c r="D68" s="17" t="s">
        <v>21</v>
      </c>
      <c r="E68" s="17">
        <v>13.82</v>
      </c>
      <c r="F68" s="17">
        <v>112</v>
      </c>
      <c r="G68" s="17">
        <v>19</v>
      </c>
      <c r="H68" s="26">
        <v>7</v>
      </c>
    </row>
    <row r="69" spans="1:8" x14ac:dyDescent="0.3">
      <c r="A69" s="14" t="s">
        <v>55</v>
      </c>
      <c r="B69" s="15" t="s">
        <v>28</v>
      </c>
      <c r="C69" s="15" t="s">
        <v>29</v>
      </c>
      <c r="D69" s="15" t="s">
        <v>21</v>
      </c>
      <c r="E69" s="15">
        <v>13.82</v>
      </c>
      <c r="F69" s="15">
        <v>59</v>
      </c>
      <c r="G69" s="15">
        <v>12</v>
      </c>
      <c r="H69" s="27">
        <v>1</v>
      </c>
    </row>
    <row r="70" spans="1:8" x14ac:dyDescent="0.3">
      <c r="A70" s="16" t="s">
        <v>348</v>
      </c>
      <c r="B70" s="17" t="s">
        <v>28</v>
      </c>
      <c r="C70" s="17" t="s">
        <v>29</v>
      </c>
      <c r="D70" s="17" t="s">
        <v>21</v>
      </c>
      <c r="E70" s="17">
        <v>13.82</v>
      </c>
      <c r="F70" s="17">
        <v>147</v>
      </c>
      <c r="G70" s="17">
        <v>102</v>
      </c>
      <c r="H70" s="26">
        <v>6</v>
      </c>
    </row>
    <row r="71" spans="1:8" x14ac:dyDescent="0.3">
      <c r="A71" s="14" t="s">
        <v>157</v>
      </c>
      <c r="B71" s="15" t="s">
        <v>28</v>
      </c>
      <c r="C71" s="15" t="s">
        <v>29</v>
      </c>
      <c r="D71" s="15" t="s">
        <v>21</v>
      </c>
      <c r="E71" s="15">
        <v>13.82</v>
      </c>
      <c r="F71" s="15">
        <v>177</v>
      </c>
      <c r="G71" s="15">
        <v>175</v>
      </c>
      <c r="H71" s="27">
        <v>7</v>
      </c>
    </row>
    <row r="72" spans="1:8" x14ac:dyDescent="0.3">
      <c r="A72" s="16" t="s">
        <v>89</v>
      </c>
      <c r="B72" s="17" t="s">
        <v>28</v>
      </c>
      <c r="C72" s="17" t="s">
        <v>29</v>
      </c>
      <c r="D72" s="17" t="s">
        <v>21</v>
      </c>
      <c r="E72" s="17">
        <v>13.82</v>
      </c>
      <c r="F72" s="17">
        <v>50</v>
      </c>
      <c r="G72" s="17">
        <v>20</v>
      </c>
      <c r="H72" s="26">
        <v>1</v>
      </c>
    </row>
    <row r="73" spans="1:8" x14ac:dyDescent="0.3">
      <c r="A73" s="14" t="s">
        <v>355</v>
      </c>
      <c r="B73" s="15" t="s">
        <v>28</v>
      </c>
      <c r="C73" s="15" t="s">
        <v>29</v>
      </c>
      <c r="D73" s="15" t="s">
        <v>21</v>
      </c>
      <c r="E73" s="15">
        <v>13.82</v>
      </c>
      <c r="F73" s="15">
        <v>52</v>
      </c>
      <c r="G73" s="15">
        <v>6</v>
      </c>
      <c r="H73" s="27">
        <v>2</v>
      </c>
    </row>
    <row r="74" spans="1:8" x14ac:dyDescent="0.3">
      <c r="A74" s="16" t="s">
        <v>23</v>
      </c>
      <c r="B74" s="17" t="s">
        <v>28</v>
      </c>
      <c r="C74" s="17" t="s">
        <v>29</v>
      </c>
      <c r="D74" s="17" t="s">
        <v>21</v>
      </c>
      <c r="E74" s="17">
        <v>13.82</v>
      </c>
      <c r="F74" s="17">
        <v>104</v>
      </c>
      <c r="G74" s="17">
        <v>68</v>
      </c>
      <c r="H74" s="26">
        <v>3</v>
      </c>
    </row>
    <row r="75" spans="1:8" x14ac:dyDescent="0.3">
      <c r="A75" s="14" t="s">
        <v>298</v>
      </c>
      <c r="B75" s="15" t="s">
        <v>28</v>
      </c>
      <c r="C75" s="15" t="s">
        <v>29</v>
      </c>
      <c r="D75" s="15" t="s">
        <v>21</v>
      </c>
      <c r="E75" s="15">
        <v>13.82</v>
      </c>
      <c r="F75" s="15">
        <v>76</v>
      </c>
      <c r="G75" s="15">
        <v>62</v>
      </c>
      <c r="H75" s="27">
        <v>5</v>
      </c>
    </row>
    <row r="76" spans="1:8" x14ac:dyDescent="0.3">
      <c r="A76" s="16" t="s">
        <v>56</v>
      </c>
      <c r="B76" s="17" t="s">
        <v>28</v>
      </c>
      <c r="C76" s="17" t="s">
        <v>29</v>
      </c>
      <c r="D76" s="17" t="s">
        <v>21</v>
      </c>
      <c r="E76" s="17">
        <v>13.82</v>
      </c>
      <c r="F76" s="17">
        <v>49</v>
      </c>
      <c r="G76" s="17">
        <v>40</v>
      </c>
      <c r="H76" s="26">
        <v>1</v>
      </c>
    </row>
    <row r="77" spans="1:8" x14ac:dyDescent="0.3">
      <c r="A77" s="14" t="s">
        <v>218</v>
      </c>
      <c r="B77" s="15" t="s">
        <v>28</v>
      </c>
      <c r="C77" s="15" t="s">
        <v>29</v>
      </c>
      <c r="D77" s="15" t="s">
        <v>21</v>
      </c>
      <c r="E77" s="15">
        <v>13.82</v>
      </c>
      <c r="F77" s="15">
        <v>196</v>
      </c>
      <c r="G77" s="15">
        <v>130</v>
      </c>
      <c r="H77" s="27">
        <v>8</v>
      </c>
    </row>
    <row r="78" spans="1:8" x14ac:dyDescent="0.3">
      <c r="A78" s="16" t="s">
        <v>332</v>
      </c>
      <c r="B78" s="17" t="s">
        <v>28</v>
      </c>
      <c r="C78" s="17" t="s">
        <v>29</v>
      </c>
      <c r="D78" s="17" t="s">
        <v>21</v>
      </c>
      <c r="E78" s="17">
        <v>13.82</v>
      </c>
      <c r="F78" s="17">
        <v>122</v>
      </c>
      <c r="G78" s="17">
        <v>52</v>
      </c>
      <c r="H78" s="26">
        <v>10</v>
      </c>
    </row>
    <row r="79" spans="1:8" x14ac:dyDescent="0.3">
      <c r="A79" s="18" t="s">
        <v>136</v>
      </c>
      <c r="B79" s="19" t="s">
        <v>28</v>
      </c>
      <c r="C79" s="19" t="s">
        <v>29</v>
      </c>
      <c r="D79" s="19" t="s">
        <v>21</v>
      </c>
      <c r="E79" s="19">
        <v>13.82</v>
      </c>
      <c r="F79" s="19">
        <v>156</v>
      </c>
      <c r="G79" s="19">
        <v>77</v>
      </c>
      <c r="H79" s="32">
        <v>3</v>
      </c>
    </row>
    <row r="80" spans="1:8" x14ac:dyDescent="0.3">
      <c r="A80" s="53" t="s">
        <v>10317</v>
      </c>
      <c r="B80" s="53"/>
      <c r="C80" s="53"/>
      <c r="D80" s="53"/>
      <c r="E80" s="53"/>
      <c r="F80" s="1">
        <f>SUM(F3:F79)</f>
        <v>7573</v>
      </c>
    </row>
  </sheetData>
  <sortState xmlns:xlrd2="http://schemas.microsoft.com/office/spreadsheetml/2017/richdata2" ref="M57:M106">
    <sortCondition ref="M57:M106"/>
  </sortState>
  <mergeCells count="5">
    <mergeCell ref="A80:E80"/>
    <mergeCell ref="W1:AA1"/>
    <mergeCell ref="AI2:AJ2"/>
    <mergeCell ref="AC2:AD2"/>
    <mergeCell ref="W16:X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E570-FD8B-4041-8724-350C8C937D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B88D-D0FA-44C9-A3FD-E987D3218805}">
  <dimension ref="B1:AF76"/>
  <sheetViews>
    <sheetView topLeftCell="O1" zoomScale="94" workbookViewId="0">
      <selection activeCell="AB14" sqref="AB14"/>
    </sheetView>
  </sheetViews>
  <sheetFormatPr defaultRowHeight="14.4" x14ac:dyDescent="0.3"/>
  <cols>
    <col min="1" max="2" width="15.109375" customWidth="1"/>
    <col min="4" max="4" width="7" customWidth="1"/>
    <col min="5" max="5" width="12.33203125" customWidth="1"/>
    <col min="6" max="6" width="12.88671875" customWidth="1"/>
    <col min="7" max="7" width="13.33203125" customWidth="1"/>
    <col min="9" max="9" width="17.33203125" customWidth="1"/>
    <col min="10" max="10" width="14.6640625" customWidth="1"/>
    <col min="11" max="11" width="12.88671875" customWidth="1"/>
    <col min="13" max="13" width="9.109375" bestFit="1" customWidth="1"/>
    <col min="14" max="14" width="25.44140625" customWidth="1"/>
    <col min="15" max="15" width="11.33203125" customWidth="1"/>
    <col min="16" max="16" width="14.109375" customWidth="1"/>
    <col min="17" max="17" width="20.88671875" customWidth="1"/>
    <col min="18" max="18" width="21.109375" customWidth="1"/>
    <col min="19" max="19" width="14" customWidth="1"/>
    <col min="20" max="20" width="15.33203125" customWidth="1"/>
    <col min="21" max="21" width="13.6640625" customWidth="1"/>
    <col min="22" max="22" width="14.44140625" customWidth="1"/>
    <col min="23" max="23" width="14.33203125" customWidth="1"/>
    <col min="24" max="24" width="12.88671875" customWidth="1"/>
    <col min="25" max="25" width="14.5546875" customWidth="1"/>
    <col min="26" max="26" width="15.5546875" customWidth="1"/>
    <col min="27" max="27" width="12.33203125" customWidth="1"/>
    <col min="28" max="28" width="11.33203125" customWidth="1"/>
    <col min="31" max="31" width="20.44140625" customWidth="1"/>
  </cols>
  <sheetData>
    <row r="1" spans="2:32" ht="15.6" x14ac:dyDescent="0.3"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</v>
      </c>
      <c r="I1" s="4" t="s">
        <v>15</v>
      </c>
      <c r="N1" s="48" t="s">
        <v>10290</v>
      </c>
      <c r="O1" s="37" t="s">
        <v>10291</v>
      </c>
      <c r="Q1" s="8" t="s">
        <v>10292</v>
      </c>
      <c r="R1" s="8" t="s">
        <v>10291</v>
      </c>
      <c r="S1" s="8" t="s">
        <v>10293</v>
      </c>
      <c r="T1" s="13" t="s">
        <v>10294</v>
      </c>
      <c r="U1" s="8" t="s">
        <v>10295</v>
      </c>
      <c r="V1" s="7"/>
      <c r="X1" s="54" t="s">
        <v>10372</v>
      </c>
      <c r="Y1" s="54"/>
      <c r="Z1" s="54"/>
      <c r="AA1" s="54"/>
      <c r="AB1" s="54"/>
    </row>
    <row r="2" spans="2:32" ht="14.4" customHeight="1" x14ac:dyDescent="0.3">
      <c r="B2" s="14" t="s">
        <v>26</v>
      </c>
      <c r="C2" s="15" t="s">
        <v>28</v>
      </c>
      <c r="D2" s="15" t="s">
        <v>29</v>
      </c>
      <c r="E2" s="15" t="s">
        <v>30</v>
      </c>
      <c r="F2" s="15">
        <v>9.82</v>
      </c>
      <c r="G2" s="15">
        <v>85</v>
      </c>
      <c r="H2" s="15">
        <v>9</v>
      </c>
      <c r="I2" s="27">
        <v>3</v>
      </c>
      <c r="N2" s="43">
        <v>4</v>
      </c>
      <c r="O2" s="39">
        <f t="shared" ref="O2:O57" si="0">COUNTIF($H$2:$H$75,N2)</f>
        <v>3</v>
      </c>
      <c r="Q2" s="43">
        <v>4</v>
      </c>
      <c r="R2" s="49">
        <f>COUNTIF($H$2:$H$75,Q2)</f>
        <v>3</v>
      </c>
      <c r="S2" s="28">
        <f>R2/SUM($R$2:$R$58)</f>
        <v>4.0540540540540543E-2</v>
      </c>
      <c r="T2" s="30">
        <f>SUM($R$2:R2)/74</f>
        <v>4.0540540540540543E-2</v>
      </c>
      <c r="U2" s="24" t="s">
        <v>10373</v>
      </c>
      <c r="X2" s="41" t="s">
        <v>10296</v>
      </c>
      <c r="Y2" s="41" t="s">
        <v>10297</v>
      </c>
      <c r="Z2" s="41" t="s">
        <v>10292</v>
      </c>
      <c r="AA2" s="41" t="s">
        <v>10298</v>
      </c>
      <c r="AB2" s="41" t="s">
        <v>10299</v>
      </c>
    </row>
    <row r="3" spans="2:32" ht="14.4" customHeight="1" x14ac:dyDescent="0.3">
      <c r="B3" s="16" t="s">
        <v>179</v>
      </c>
      <c r="C3" s="17" t="s">
        <v>28</v>
      </c>
      <c r="D3" s="17" t="s">
        <v>29</v>
      </c>
      <c r="E3" s="17" t="s">
        <v>30</v>
      </c>
      <c r="F3" s="17">
        <v>9.82</v>
      </c>
      <c r="G3" s="17">
        <v>119</v>
      </c>
      <c r="H3" s="17">
        <v>109</v>
      </c>
      <c r="I3" s="26">
        <v>6</v>
      </c>
      <c r="N3" s="43">
        <v>5</v>
      </c>
      <c r="O3" s="39">
        <f t="shared" si="0"/>
        <v>1</v>
      </c>
      <c r="Q3" s="43">
        <v>5</v>
      </c>
      <c r="R3" s="49">
        <f>COUNTIF($H$2:$H$75,Q3)</f>
        <v>1</v>
      </c>
      <c r="S3" s="28">
        <f t="shared" ref="S3:S58" si="1">R3/SUM($R$2:$R$58)</f>
        <v>1.3513513513513514E-2</v>
      </c>
      <c r="T3" s="30">
        <f>SUM($R$2:R3)/74</f>
        <v>5.4054054054054057E-2</v>
      </c>
      <c r="U3" s="31" t="s">
        <v>10374</v>
      </c>
      <c r="X3" s="43"/>
      <c r="Y3" s="43"/>
      <c r="Z3" s="43"/>
      <c r="AA3" s="43">
        <v>7615</v>
      </c>
      <c r="AB3" s="43"/>
    </row>
    <row r="4" spans="2:32" ht="14.4" customHeight="1" x14ac:dyDescent="0.3">
      <c r="B4" s="14" t="s">
        <v>252</v>
      </c>
      <c r="C4" s="15" t="s">
        <v>28</v>
      </c>
      <c r="D4" s="15" t="s">
        <v>29</v>
      </c>
      <c r="E4" s="15" t="s">
        <v>30</v>
      </c>
      <c r="F4" s="15">
        <v>9.82</v>
      </c>
      <c r="G4" s="15">
        <v>146</v>
      </c>
      <c r="H4" s="15">
        <v>20</v>
      </c>
      <c r="I4" s="27">
        <v>7</v>
      </c>
      <c r="N4" s="43">
        <v>6</v>
      </c>
      <c r="O4" s="39">
        <f t="shared" si="0"/>
        <v>2</v>
      </c>
      <c r="Q4" s="43">
        <v>6</v>
      </c>
      <c r="R4" s="49">
        <f t="shared" ref="R4:R33" si="2">COUNTIF($H$2:$H$75,Q4)</f>
        <v>2</v>
      </c>
      <c r="S4" s="28">
        <f t="shared" si="1"/>
        <v>2.7027027027027029E-2</v>
      </c>
      <c r="T4" s="30">
        <f>SUM($R$2:R4)/74</f>
        <v>8.1081081081081086E-2</v>
      </c>
      <c r="U4" s="24" t="s">
        <v>10375</v>
      </c>
      <c r="X4" s="43">
        <v>1</v>
      </c>
      <c r="Y4" s="43">
        <v>65</v>
      </c>
      <c r="Z4" s="43">
        <v>70</v>
      </c>
      <c r="AA4" s="43">
        <f t="shared" ref="AA4:AA13" si="3">SUM(AA3-Z4)</f>
        <v>7545</v>
      </c>
      <c r="AB4" s="43">
        <f t="shared" ref="AB4:AB13" si="4">SUM(9.82*Z4)</f>
        <v>687.4</v>
      </c>
    </row>
    <row r="5" spans="2:32" ht="14.4" customHeight="1" x14ac:dyDescent="0.3">
      <c r="B5" s="14" t="s">
        <v>252</v>
      </c>
      <c r="C5" s="15" t="s">
        <v>28</v>
      </c>
      <c r="D5" s="15" t="s">
        <v>29</v>
      </c>
      <c r="E5" s="15" t="s">
        <v>30</v>
      </c>
      <c r="F5" s="15">
        <v>9.82</v>
      </c>
      <c r="G5" s="15">
        <v>144</v>
      </c>
      <c r="H5" s="15">
        <v>39</v>
      </c>
      <c r="I5" s="26">
        <v>2</v>
      </c>
      <c r="N5" s="43">
        <v>7</v>
      </c>
      <c r="O5" s="39">
        <f t="shared" si="0"/>
        <v>2</v>
      </c>
      <c r="Q5" s="43">
        <v>7</v>
      </c>
      <c r="R5" s="49">
        <f t="shared" si="2"/>
        <v>2</v>
      </c>
      <c r="S5" s="28">
        <f t="shared" si="1"/>
        <v>2.7027027027027029E-2</v>
      </c>
      <c r="T5" s="30">
        <f>SUM($R$2:R5)/74</f>
        <v>0.10810810810810811</v>
      </c>
      <c r="U5" s="24" t="s">
        <v>10376</v>
      </c>
      <c r="X5" s="43">
        <v>2</v>
      </c>
      <c r="Y5" s="43">
        <v>19</v>
      </c>
      <c r="Z5" s="43">
        <v>12</v>
      </c>
      <c r="AA5" s="43">
        <f t="shared" si="3"/>
        <v>7533</v>
      </c>
      <c r="AB5" s="43">
        <f t="shared" si="4"/>
        <v>117.84</v>
      </c>
      <c r="AE5" s="59" t="s">
        <v>10372</v>
      </c>
      <c r="AF5" s="59"/>
    </row>
    <row r="6" spans="2:32" ht="14.4" customHeight="1" x14ac:dyDescent="0.3">
      <c r="B6" s="16" t="s">
        <v>469</v>
      </c>
      <c r="C6" s="17" t="s">
        <v>28</v>
      </c>
      <c r="D6" s="17" t="s">
        <v>29</v>
      </c>
      <c r="E6" s="17" t="s">
        <v>30</v>
      </c>
      <c r="F6" s="17">
        <v>9.82</v>
      </c>
      <c r="G6" s="17">
        <v>115</v>
      </c>
      <c r="H6" s="17">
        <v>45</v>
      </c>
      <c r="I6" s="27">
        <v>10</v>
      </c>
      <c r="N6" s="43">
        <v>9</v>
      </c>
      <c r="O6" s="39">
        <f t="shared" si="0"/>
        <v>3</v>
      </c>
      <c r="Q6" s="43">
        <v>9</v>
      </c>
      <c r="R6" s="49">
        <f t="shared" si="2"/>
        <v>3</v>
      </c>
      <c r="S6" s="28">
        <f t="shared" si="1"/>
        <v>4.0540540540540543E-2</v>
      </c>
      <c r="T6" s="30">
        <f>SUM($R$2:R6)/74</f>
        <v>0.14864864864864866</v>
      </c>
      <c r="U6" s="24" t="s">
        <v>10377</v>
      </c>
      <c r="X6" s="43">
        <v>3</v>
      </c>
      <c r="Y6" s="43">
        <v>21</v>
      </c>
      <c r="Z6" s="43">
        <v>13</v>
      </c>
      <c r="AA6" s="43">
        <f t="shared" si="3"/>
        <v>7520</v>
      </c>
      <c r="AB6" s="43">
        <f t="shared" si="4"/>
        <v>127.66</v>
      </c>
      <c r="AE6" s="43" t="s">
        <v>10322</v>
      </c>
      <c r="AF6" s="43" t="s">
        <v>10323</v>
      </c>
    </row>
    <row r="7" spans="2:32" ht="14.4" customHeight="1" x14ac:dyDescent="0.3">
      <c r="B7" s="14" t="s">
        <v>162</v>
      </c>
      <c r="C7" s="15" t="s">
        <v>28</v>
      </c>
      <c r="D7" s="15" t="s">
        <v>29</v>
      </c>
      <c r="E7" s="15" t="s">
        <v>30</v>
      </c>
      <c r="F7" s="15">
        <v>9.82</v>
      </c>
      <c r="G7" s="15">
        <v>97</v>
      </c>
      <c r="H7" s="15">
        <v>43</v>
      </c>
      <c r="I7" s="26">
        <v>1</v>
      </c>
      <c r="N7" s="43">
        <v>10</v>
      </c>
      <c r="O7" s="39">
        <f t="shared" si="0"/>
        <v>1</v>
      </c>
      <c r="Q7" s="43">
        <v>10</v>
      </c>
      <c r="R7" s="49">
        <f t="shared" si="2"/>
        <v>1</v>
      </c>
      <c r="S7" s="28">
        <f t="shared" si="1"/>
        <v>1.3513513513513514E-2</v>
      </c>
      <c r="T7" s="30">
        <f>SUM($R$2:R7)/74</f>
        <v>0.16216216216216217</v>
      </c>
      <c r="U7" s="24" t="s">
        <v>10378</v>
      </c>
      <c r="X7" s="43">
        <v>4</v>
      </c>
      <c r="Y7" s="43">
        <v>80</v>
      </c>
      <c r="Z7" s="43">
        <v>101</v>
      </c>
      <c r="AA7" s="43">
        <f t="shared" si="3"/>
        <v>7419</v>
      </c>
      <c r="AB7" s="43">
        <f t="shared" si="4"/>
        <v>991.82</v>
      </c>
      <c r="AE7" s="43" t="s">
        <v>10325</v>
      </c>
      <c r="AF7" s="43">
        <v>7615</v>
      </c>
    </row>
    <row r="8" spans="2:32" ht="14.4" customHeight="1" x14ac:dyDescent="0.3">
      <c r="B8" s="14" t="s">
        <v>162</v>
      </c>
      <c r="C8" s="15" t="s">
        <v>28</v>
      </c>
      <c r="D8" s="15" t="s">
        <v>29</v>
      </c>
      <c r="E8" s="15" t="s">
        <v>30</v>
      </c>
      <c r="F8" s="15">
        <v>9.82</v>
      </c>
      <c r="G8" s="15">
        <v>160</v>
      </c>
      <c r="H8" s="15">
        <v>127</v>
      </c>
      <c r="I8" s="27">
        <v>2</v>
      </c>
      <c r="J8" t="s">
        <v>10379</v>
      </c>
      <c r="K8">
        <f>SUM(G2:G8)</f>
        <v>866</v>
      </c>
      <c r="L8">
        <f>SUM(H2:H8)</f>
        <v>392</v>
      </c>
      <c r="N8" s="43">
        <v>11</v>
      </c>
      <c r="O8" s="39">
        <f t="shared" si="0"/>
        <v>1</v>
      </c>
      <c r="Q8" s="43">
        <v>11</v>
      </c>
      <c r="R8" s="49">
        <f t="shared" si="2"/>
        <v>1</v>
      </c>
      <c r="S8" s="28">
        <f t="shared" si="1"/>
        <v>1.3513513513513514E-2</v>
      </c>
      <c r="T8" s="30">
        <f>SUM($R$2:R8)/74</f>
        <v>0.17567567567567569</v>
      </c>
      <c r="U8" s="24" t="s">
        <v>10380</v>
      </c>
      <c r="X8" s="43">
        <v>5</v>
      </c>
      <c r="Y8" s="43">
        <v>91</v>
      </c>
      <c r="Z8" s="43">
        <v>115</v>
      </c>
      <c r="AA8" s="43">
        <f t="shared" si="3"/>
        <v>7304</v>
      </c>
      <c r="AB8" s="43">
        <f t="shared" si="4"/>
        <v>1129.3</v>
      </c>
      <c r="AE8" s="43" t="s">
        <v>10327</v>
      </c>
      <c r="AF8" s="43">
        <v>648</v>
      </c>
    </row>
    <row r="9" spans="2:32" ht="14.4" customHeight="1" x14ac:dyDescent="0.3">
      <c r="B9" s="16" t="s">
        <v>126</v>
      </c>
      <c r="C9" s="17" t="s">
        <v>28</v>
      </c>
      <c r="D9" s="17" t="s">
        <v>29</v>
      </c>
      <c r="E9" s="17" t="s">
        <v>30</v>
      </c>
      <c r="F9" s="17">
        <v>9.82</v>
      </c>
      <c r="G9" s="17">
        <v>19</v>
      </c>
      <c r="H9" s="17">
        <v>7</v>
      </c>
      <c r="I9" s="26">
        <v>3</v>
      </c>
      <c r="N9" s="43">
        <v>12</v>
      </c>
      <c r="O9" s="39">
        <f t="shared" si="0"/>
        <v>2</v>
      </c>
      <c r="Q9" s="43">
        <v>12</v>
      </c>
      <c r="R9" s="49">
        <f t="shared" si="2"/>
        <v>2</v>
      </c>
      <c r="S9" s="28">
        <f t="shared" si="1"/>
        <v>2.7027027027027029E-2</v>
      </c>
      <c r="T9" s="30">
        <f>SUM($R$2:R9)/74</f>
        <v>0.20270270270270271</v>
      </c>
      <c r="U9" s="24" t="s">
        <v>10381</v>
      </c>
      <c r="X9" s="43">
        <v>6</v>
      </c>
      <c r="Y9" s="43">
        <v>94</v>
      </c>
      <c r="Z9" s="43">
        <v>127</v>
      </c>
      <c r="AA9" s="43">
        <f t="shared" si="3"/>
        <v>7177</v>
      </c>
      <c r="AB9" s="43">
        <f t="shared" si="4"/>
        <v>1247.1400000000001</v>
      </c>
      <c r="AE9" s="43" t="s">
        <v>10330</v>
      </c>
      <c r="AF9" s="43">
        <v>6967</v>
      </c>
    </row>
    <row r="10" spans="2:32" ht="14.4" customHeight="1" x14ac:dyDescent="0.3">
      <c r="B10" s="16" t="s">
        <v>321</v>
      </c>
      <c r="C10" s="17" t="s">
        <v>28</v>
      </c>
      <c r="D10" s="17" t="s">
        <v>29</v>
      </c>
      <c r="E10" s="17" t="s">
        <v>30</v>
      </c>
      <c r="F10" s="17">
        <v>9.82</v>
      </c>
      <c r="G10" s="17">
        <v>111</v>
      </c>
      <c r="H10" s="17">
        <v>79</v>
      </c>
      <c r="I10" s="27">
        <v>6</v>
      </c>
      <c r="N10" s="43">
        <v>13</v>
      </c>
      <c r="O10" s="39">
        <f t="shared" si="0"/>
        <v>1</v>
      </c>
      <c r="Q10" s="43">
        <v>13</v>
      </c>
      <c r="R10" s="49">
        <f t="shared" si="2"/>
        <v>1</v>
      </c>
      <c r="S10" s="28">
        <f t="shared" si="1"/>
        <v>1.3513513513513514E-2</v>
      </c>
      <c r="T10" s="30">
        <f>SUM($R$2:R10)/74</f>
        <v>0.21621621621621623</v>
      </c>
      <c r="U10" s="24" t="s">
        <v>10382</v>
      </c>
      <c r="X10" s="43">
        <v>7</v>
      </c>
      <c r="Y10" s="43">
        <v>54</v>
      </c>
      <c r="Z10" s="43">
        <v>56</v>
      </c>
      <c r="AA10" s="43">
        <f t="shared" si="3"/>
        <v>7121</v>
      </c>
      <c r="AB10" s="43">
        <f t="shared" si="4"/>
        <v>549.92000000000007</v>
      </c>
      <c r="AE10" s="43" t="s">
        <v>10332</v>
      </c>
      <c r="AF10" s="43">
        <v>9.82</v>
      </c>
    </row>
    <row r="11" spans="2:32" ht="14.4" customHeight="1" x14ac:dyDescent="0.3">
      <c r="B11" s="14" t="s">
        <v>224</v>
      </c>
      <c r="C11" s="15" t="s">
        <v>28</v>
      </c>
      <c r="D11" s="15" t="s">
        <v>29</v>
      </c>
      <c r="E11" s="15" t="s">
        <v>30</v>
      </c>
      <c r="F11" s="15">
        <v>9.82</v>
      </c>
      <c r="G11" s="15">
        <v>51</v>
      </c>
      <c r="H11" s="15">
        <v>12</v>
      </c>
      <c r="I11" s="26">
        <v>7</v>
      </c>
      <c r="J11" t="s">
        <v>10383</v>
      </c>
      <c r="K11">
        <f>SUM(G9:G11)</f>
        <v>181</v>
      </c>
      <c r="L11">
        <f>SUM(H9:H11)</f>
        <v>98</v>
      </c>
      <c r="N11" s="43">
        <v>14</v>
      </c>
      <c r="O11" s="39">
        <f t="shared" si="0"/>
        <v>1</v>
      </c>
      <c r="Q11" s="43">
        <v>14</v>
      </c>
      <c r="R11" s="49">
        <f t="shared" si="2"/>
        <v>1</v>
      </c>
      <c r="S11" s="28">
        <f t="shared" si="1"/>
        <v>1.3513513513513514E-2</v>
      </c>
      <c r="T11" s="30">
        <f>SUM($R$2:R11)/74</f>
        <v>0.22972972972972974</v>
      </c>
      <c r="U11" s="24" t="s">
        <v>10384</v>
      </c>
      <c r="X11" s="43">
        <v>8</v>
      </c>
      <c r="Y11" s="43">
        <v>78</v>
      </c>
      <c r="Z11" s="43">
        <v>101</v>
      </c>
      <c r="AA11" s="43">
        <f t="shared" si="3"/>
        <v>7020</v>
      </c>
      <c r="AB11" s="43">
        <f t="shared" si="4"/>
        <v>991.82</v>
      </c>
      <c r="AE11" s="43" t="s">
        <v>10335</v>
      </c>
      <c r="AF11" s="50">
        <v>6363.36</v>
      </c>
    </row>
    <row r="12" spans="2:32" ht="14.4" customHeight="1" x14ac:dyDescent="0.3">
      <c r="B12" s="16" t="s">
        <v>375</v>
      </c>
      <c r="C12" s="17" t="s">
        <v>28</v>
      </c>
      <c r="D12" s="17" t="s">
        <v>29</v>
      </c>
      <c r="E12" s="17" t="s">
        <v>30</v>
      </c>
      <c r="F12" s="17">
        <v>9.82</v>
      </c>
      <c r="G12" s="17">
        <v>73</v>
      </c>
      <c r="H12" s="17">
        <v>55</v>
      </c>
      <c r="I12" s="27">
        <v>5</v>
      </c>
      <c r="N12" s="43">
        <v>15</v>
      </c>
      <c r="O12" s="39">
        <f t="shared" si="0"/>
        <v>2</v>
      </c>
      <c r="Q12" s="43">
        <v>15</v>
      </c>
      <c r="R12" s="49">
        <f t="shared" si="2"/>
        <v>2</v>
      </c>
      <c r="S12" s="28">
        <f t="shared" si="1"/>
        <v>2.7027027027027029E-2</v>
      </c>
      <c r="T12" s="30">
        <f>SUM($R$2:R12)/74</f>
        <v>0.25675675675675674</v>
      </c>
      <c r="U12" s="24" t="s">
        <v>10313</v>
      </c>
      <c r="X12" s="43">
        <v>9</v>
      </c>
      <c r="Y12" s="43">
        <v>40</v>
      </c>
      <c r="Z12" s="43">
        <v>38</v>
      </c>
      <c r="AA12" s="43">
        <f t="shared" si="3"/>
        <v>6982</v>
      </c>
      <c r="AB12" s="43">
        <f t="shared" si="4"/>
        <v>373.16</v>
      </c>
    </row>
    <row r="13" spans="2:32" x14ac:dyDescent="0.3">
      <c r="B13" s="16" t="s">
        <v>441</v>
      </c>
      <c r="C13" s="17" t="s">
        <v>28</v>
      </c>
      <c r="D13" s="17" t="s">
        <v>29</v>
      </c>
      <c r="E13" s="17" t="s">
        <v>30</v>
      </c>
      <c r="F13" s="17">
        <v>9.82</v>
      </c>
      <c r="G13" s="17">
        <v>93</v>
      </c>
      <c r="H13" s="17">
        <v>56</v>
      </c>
      <c r="I13" s="26">
        <v>9</v>
      </c>
      <c r="J13" t="s">
        <v>10385</v>
      </c>
      <c r="K13">
        <f>SUM(G12:G13)</f>
        <v>166</v>
      </c>
      <c r="L13">
        <f>SUM(H12:H13)</f>
        <v>111</v>
      </c>
      <c r="N13" s="43">
        <v>18</v>
      </c>
      <c r="O13" s="39">
        <f t="shared" si="0"/>
        <v>1</v>
      </c>
      <c r="Q13" s="43">
        <v>18</v>
      </c>
      <c r="R13" s="49">
        <f t="shared" si="2"/>
        <v>1</v>
      </c>
      <c r="S13" s="28">
        <f t="shared" si="1"/>
        <v>1.3513513513513514E-2</v>
      </c>
      <c r="T13" s="30">
        <f>SUM($R$2:R13)/74</f>
        <v>0.27027027027027029</v>
      </c>
      <c r="U13" s="24" t="s">
        <v>10314</v>
      </c>
      <c r="X13" s="43">
        <v>10</v>
      </c>
      <c r="Y13" s="43">
        <v>24</v>
      </c>
      <c r="Z13" s="43">
        <v>15</v>
      </c>
      <c r="AA13" s="43">
        <f t="shared" si="3"/>
        <v>6967</v>
      </c>
      <c r="AB13" s="43">
        <f t="shared" si="4"/>
        <v>147.30000000000001</v>
      </c>
    </row>
    <row r="14" spans="2:32" ht="14.4" customHeight="1" x14ac:dyDescent="0.3">
      <c r="B14" s="16" t="s">
        <v>181</v>
      </c>
      <c r="C14" s="17" t="s">
        <v>28</v>
      </c>
      <c r="D14" s="17" t="s">
        <v>29</v>
      </c>
      <c r="E14" s="17" t="s">
        <v>30</v>
      </c>
      <c r="F14" s="17">
        <v>9.82</v>
      </c>
      <c r="G14" s="17">
        <v>151</v>
      </c>
      <c r="H14" s="17">
        <v>75</v>
      </c>
      <c r="I14" s="27">
        <v>5</v>
      </c>
      <c r="J14" t="s">
        <v>10386</v>
      </c>
      <c r="K14">
        <v>151</v>
      </c>
      <c r="L14">
        <v>75</v>
      </c>
      <c r="N14" s="43">
        <v>20</v>
      </c>
      <c r="O14" s="39">
        <f t="shared" si="0"/>
        <v>1</v>
      </c>
      <c r="Q14" s="43">
        <v>20</v>
      </c>
      <c r="R14" s="49">
        <f t="shared" si="2"/>
        <v>1</v>
      </c>
      <c r="S14" s="28">
        <f t="shared" si="1"/>
        <v>1.3513513513513514E-2</v>
      </c>
      <c r="T14" s="30">
        <f>SUM($R$2:R14)/74</f>
        <v>0.28378378378378377</v>
      </c>
      <c r="U14" s="24" t="s">
        <v>10387</v>
      </c>
      <c r="X14" s="42" t="s">
        <v>10317</v>
      </c>
      <c r="Y14" s="42"/>
      <c r="Z14" s="42">
        <f>SUM(Z4:Z13)</f>
        <v>648</v>
      </c>
      <c r="AA14" s="42"/>
      <c r="AB14" s="42">
        <f>SUM(AB4:AB13)</f>
        <v>6363.36</v>
      </c>
    </row>
    <row r="15" spans="2:32" ht="14.4" customHeight="1" x14ac:dyDescent="0.3">
      <c r="B15" s="16" t="s">
        <v>135</v>
      </c>
      <c r="C15" s="17" t="s">
        <v>28</v>
      </c>
      <c r="D15" s="17" t="s">
        <v>29</v>
      </c>
      <c r="E15" s="17" t="s">
        <v>30</v>
      </c>
      <c r="F15" s="17">
        <v>9.82</v>
      </c>
      <c r="G15" s="17">
        <v>91</v>
      </c>
      <c r="H15" s="17">
        <v>87</v>
      </c>
      <c r="I15" s="26">
        <v>3</v>
      </c>
      <c r="N15" s="43">
        <v>23</v>
      </c>
      <c r="O15" s="39">
        <f t="shared" si="0"/>
        <v>1</v>
      </c>
      <c r="Q15" s="43">
        <v>23</v>
      </c>
      <c r="R15" s="49">
        <f t="shared" si="2"/>
        <v>1</v>
      </c>
      <c r="S15" s="28">
        <f t="shared" si="1"/>
        <v>1.3513513513513514E-2</v>
      </c>
      <c r="T15" s="30">
        <f>SUM($R$2:R15)/74</f>
        <v>0.29729729729729731</v>
      </c>
      <c r="U15" s="24" t="s">
        <v>10388</v>
      </c>
    </row>
    <row r="16" spans="2:32" ht="14.4" customHeight="1" x14ac:dyDescent="0.3">
      <c r="B16" s="16" t="s">
        <v>216</v>
      </c>
      <c r="C16" s="17" t="s">
        <v>28</v>
      </c>
      <c r="D16" s="17" t="s">
        <v>29</v>
      </c>
      <c r="E16" s="17" t="s">
        <v>30</v>
      </c>
      <c r="F16" s="17">
        <v>9.82</v>
      </c>
      <c r="G16" s="17">
        <v>171</v>
      </c>
      <c r="H16" s="17">
        <v>9</v>
      </c>
      <c r="I16" s="27">
        <v>10</v>
      </c>
      <c r="J16" t="s">
        <v>10389</v>
      </c>
      <c r="K16">
        <f>SUM(G15:G16)</f>
        <v>262</v>
      </c>
      <c r="L16">
        <f>SUM(H15:H16)</f>
        <v>96</v>
      </c>
      <c r="N16" s="43">
        <v>26</v>
      </c>
      <c r="O16" s="39">
        <f t="shared" si="0"/>
        <v>1</v>
      </c>
      <c r="Q16" s="43">
        <v>26</v>
      </c>
      <c r="R16" s="49">
        <f t="shared" si="2"/>
        <v>1</v>
      </c>
      <c r="S16" s="28">
        <f t="shared" si="1"/>
        <v>1.3513513513513514E-2</v>
      </c>
      <c r="T16" s="30">
        <f>SUM($R$2:R16)/74</f>
        <v>0.3108108108108108</v>
      </c>
      <c r="U16" s="24" t="s">
        <v>10390</v>
      </c>
    </row>
    <row r="17" spans="2:21" ht="14.4" customHeight="1" x14ac:dyDescent="0.3">
      <c r="B17" s="14" t="s">
        <v>142</v>
      </c>
      <c r="C17" s="15" t="s">
        <v>28</v>
      </c>
      <c r="D17" s="15" t="s">
        <v>29</v>
      </c>
      <c r="E17" s="15" t="s">
        <v>30</v>
      </c>
      <c r="F17" s="15">
        <v>9.82</v>
      </c>
      <c r="G17" s="15">
        <v>73</v>
      </c>
      <c r="H17" s="15">
        <v>65</v>
      </c>
      <c r="I17" s="26">
        <v>4</v>
      </c>
      <c r="N17" s="43">
        <v>27</v>
      </c>
      <c r="O17" s="39">
        <f t="shared" si="0"/>
        <v>1</v>
      </c>
      <c r="Q17" s="43">
        <v>27</v>
      </c>
      <c r="R17" s="49">
        <f t="shared" si="2"/>
        <v>1</v>
      </c>
      <c r="S17" s="28">
        <f t="shared" si="1"/>
        <v>1.3513513513513514E-2</v>
      </c>
      <c r="T17" s="30">
        <f>SUM($R$2:R17)/74</f>
        <v>0.32432432432432434</v>
      </c>
      <c r="U17" s="24" t="s">
        <v>10318</v>
      </c>
    </row>
    <row r="18" spans="2:21" ht="14.4" customHeight="1" x14ac:dyDescent="0.3">
      <c r="B18" s="16" t="s">
        <v>96</v>
      </c>
      <c r="C18" s="17" t="s">
        <v>28</v>
      </c>
      <c r="D18" s="17" t="s">
        <v>29</v>
      </c>
      <c r="E18" s="17" t="s">
        <v>30</v>
      </c>
      <c r="F18" s="17">
        <v>9.82</v>
      </c>
      <c r="G18" s="17">
        <v>111</v>
      </c>
      <c r="H18" s="17">
        <v>104</v>
      </c>
      <c r="I18" s="27">
        <v>2</v>
      </c>
      <c r="N18" s="43">
        <v>29</v>
      </c>
      <c r="O18" s="39">
        <f t="shared" si="0"/>
        <v>3</v>
      </c>
      <c r="Q18" s="43">
        <v>29</v>
      </c>
      <c r="R18" s="49">
        <f t="shared" si="2"/>
        <v>3</v>
      </c>
      <c r="S18" s="28">
        <f t="shared" si="1"/>
        <v>4.0540540540540543E-2</v>
      </c>
      <c r="T18" s="30">
        <f>SUM($R$2:R18)/74</f>
        <v>0.36486486486486486</v>
      </c>
      <c r="U18" s="24" t="s">
        <v>10319</v>
      </c>
    </row>
    <row r="19" spans="2:21" ht="14.4" customHeight="1" x14ac:dyDescent="0.3">
      <c r="B19" s="14" t="s">
        <v>319</v>
      </c>
      <c r="C19" s="15" t="s">
        <v>28</v>
      </c>
      <c r="D19" s="15" t="s">
        <v>29</v>
      </c>
      <c r="E19" s="15" t="s">
        <v>30</v>
      </c>
      <c r="F19" s="15">
        <v>9.82</v>
      </c>
      <c r="G19" s="15">
        <v>111</v>
      </c>
      <c r="H19" s="15">
        <v>14</v>
      </c>
      <c r="I19" s="26">
        <v>9</v>
      </c>
      <c r="N19" s="43">
        <v>31</v>
      </c>
      <c r="O19" s="39">
        <f t="shared" si="0"/>
        <v>1</v>
      </c>
      <c r="Q19" s="43">
        <v>31</v>
      </c>
      <c r="R19" s="49">
        <f t="shared" si="2"/>
        <v>1</v>
      </c>
      <c r="S19" s="28">
        <f t="shared" si="1"/>
        <v>1.3513513513513514E-2</v>
      </c>
      <c r="T19" s="30">
        <f>SUM($R$2:R19)/74</f>
        <v>0.3783783783783784</v>
      </c>
      <c r="U19" s="24" t="s">
        <v>10391</v>
      </c>
    </row>
    <row r="20" spans="2:21" ht="14.4" customHeight="1" x14ac:dyDescent="0.3">
      <c r="B20" s="14" t="s">
        <v>173</v>
      </c>
      <c r="C20" s="15" t="s">
        <v>28</v>
      </c>
      <c r="D20" s="15" t="s">
        <v>29</v>
      </c>
      <c r="E20" s="15" t="s">
        <v>30</v>
      </c>
      <c r="F20" s="15">
        <v>9.82</v>
      </c>
      <c r="G20" s="15">
        <v>120</v>
      </c>
      <c r="H20" s="15">
        <v>29</v>
      </c>
      <c r="I20" s="27">
        <v>9</v>
      </c>
      <c r="J20" t="s">
        <v>10392</v>
      </c>
      <c r="K20">
        <f>SUM(G17:G20)</f>
        <v>415</v>
      </c>
      <c r="L20">
        <f>SUM(H17:H20)</f>
        <v>212</v>
      </c>
      <c r="N20" s="43">
        <v>37</v>
      </c>
      <c r="O20" s="39">
        <f t="shared" si="0"/>
        <v>1</v>
      </c>
      <c r="Q20" s="43">
        <v>37</v>
      </c>
      <c r="R20" s="49">
        <f t="shared" si="2"/>
        <v>1</v>
      </c>
      <c r="S20" s="28">
        <f t="shared" si="1"/>
        <v>1.3513513513513514E-2</v>
      </c>
      <c r="T20" s="30">
        <f>SUM($R$2:R20)/74</f>
        <v>0.39189189189189189</v>
      </c>
      <c r="U20" s="24" t="s">
        <v>10393</v>
      </c>
    </row>
    <row r="21" spans="2:21" ht="14.4" customHeight="1" x14ac:dyDescent="0.3">
      <c r="B21" s="14" t="s">
        <v>263</v>
      </c>
      <c r="C21" s="15" t="s">
        <v>28</v>
      </c>
      <c r="D21" s="15" t="s">
        <v>29</v>
      </c>
      <c r="E21" s="15" t="s">
        <v>30</v>
      </c>
      <c r="F21" s="15">
        <v>9.82</v>
      </c>
      <c r="G21" s="15">
        <v>200</v>
      </c>
      <c r="H21" s="15">
        <v>113</v>
      </c>
      <c r="I21" s="26">
        <v>10</v>
      </c>
      <c r="N21" s="43">
        <v>38</v>
      </c>
      <c r="O21" s="39">
        <f t="shared" si="0"/>
        <v>1</v>
      </c>
      <c r="Q21" s="43">
        <v>38</v>
      </c>
      <c r="R21" s="49">
        <f t="shared" si="2"/>
        <v>1</v>
      </c>
      <c r="S21" s="28">
        <f t="shared" si="1"/>
        <v>1.3513513513513514E-2</v>
      </c>
      <c r="T21" s="30">
        <f>SUM($R$2:R21)/74</f>
        <v>0.40540540540540543</v>
      </c>
      <c r="U21" s="24" t="s">
        <v>10394</v>
      </c>
    </row>
    <row r="22" spans="2:21" ht="14.4" customHeight="1" x14ac:dyDescent="0.3">
      <c r="B22" s="16" t="s">
        <v>152</v>
      </c>
      <c r="C22" s="17" t="s">
        <v>28</v>
      </c>
      <c r="D22" s="17" t="s">
        <v>29</v>
      </c>
      <c r="E22" s="17" t="s">
        <v>30</v>
      </c>
      <c r="F22" s="17">
        <v>9.82</v>
      </c>
      <c r="G22" s="17">
        <v>131</v>
      </c>
      <c r="H22" s="17">
        <v>120</v>
      </c>
      <c r="I22" s="27">
        <v>8</v>
      </c>
      <c r="N22" s="43">
        <v>39</v>
      </c>
      <c r="O22" s="39">
        <f t="shared" si="0"/>
        <v>1</v>
      </c>
      <c r="Q22" s="43">
        <v>39</v>
      </c>
      <c r="R22" s="49">
        <f t="shared" si="2"/>
        <v>1</v>
      </c>
      <c r="S22" s="28">
        <f t="shared" si="1"/>
        <v>1.3513513513513514E-2</v>
      </c>
      <c r="T22" s="30">
        <f>SUM($R$2:R22)/74</f>
        <v>0.41891891891891891</v>
      </c>
      <c r="U22" s="24" t="s">
        <v>10395</v>
      </c>
    </row>
    <row r="23" spans="2:21" ht="14.4" customHeight="1" x14ac:dyDescent="0.3">
      <c r="B23" s="16" t="s">
        <v>152</v>
      </c>
      <c r="C23" s="17" t="s">
        <v>28</v>
      </c>
      <c r="D23" s="17" t="s">
        <v>29</v>
      </c>
      <c r="E23" s="17" t="s">
        <v>30</v>
      </c>
      <c r="F23" s="17">
        <v>9.82</v>
      </c>
      <c r="G23" s="17">
        <v>48</v>
      </c>
      <c r="H23" s="17">
        <v>12</v>
      </c>
      <c r="I23" s="26">
        <v>9</v>
      </c>
      <c r="N23" s="43">
        <v>43</v>
      </c>
      <c r="O23" s="39">
        <f t="shared" si="0"/>
        <v>1</v>
      </c>
      <c r="Q23" s="43">
        <v>43</v>
      </c>
      <c r="R23" s="49">
        <f t="shared" si="2"/>
        <v>1</v>
      </c>
      <c r="S23" s="28">
        <f t="shared" si="1"/>
        <v>1.3513513513513514E-2</v>
      </c>
      <c r="T23" s="30">
        <f>SUM($R$2:R23)/74</f>
        <v>0.43243243243243246</v>
      </c>
      <c r="U23" s="24" t="s">
        <v>10324</v>
      </c>
    </row>
    <row r="24" spans="2:21" ht="14.4" customHeight="1" x14ac:dyDescent="0.3">
      <c r="B24" s="14" t="s">
        <v>193</v>
      </c>
      <c r="C24" s="15" t="s">
        <v>28</v>
      </c>
      <c r="D24" s="15" t="s">
        <v>29</v>
      </c>
      <c r="E24" s="15" t="s">
        <v>30</v>
      </c>
      <c r="F24" s="15">
        <v>9.82</v>
      </c>
      <c r="G24" s="15">
        <v>184</v>
      </c>
      <c r="H24" s="15">
        <v>115</v>
      </c>
      <c r="I24" s="27">
        <v>7</v>
      </c>
      <c r="N24" s="43">
        <v>45</v>
      </c>
      <c r="O24" s="39">
        <f t="shared" si="0"/>
        <v>1</v>
      </c>
      <c r="Q24" s="43">
        <v>45</v>
      </c>
      <c r="R24" s="49">
        <f t="shared" si="2"/>
        <v>1</v>
      </c>
      <c r="S24" s="28">
        <f t="shared" si="1"/>
        <v>1.3513513513513514E-2</v>
      </c>
      <c r="T24" s="30">
        <f>SUM($R$2:R24)/74</f>
        <v>0.44594594594594594</v>
      </c>
      <c r="U24" s="24" t="s">
        <v>10396</v>
      </c>
    </row>
    <row r="25" spans="2:21" ht="14.4" customHeight="1" x14ac:dyDescent="0.3">
      <c r="B25" s="16" t="s">
        <v>189</v>
      </c>
      <c r="C25" s="17" t="s">
        <v>28</v>
      </c>
      <c r="D25" s="17" t="s">
        <v>29</v>
      </c>
      <c r="E25" s="17" t="s">
        <v>30</v>
      </c>
      <c r="F25" s="17">
        <v>9.82</v>
      </c>
      <c r="G25" s="17">
        <v>113</v>
      </c>
      <c r="H25" s="17">
        <v>26</v>
      </c>
      <c r="I25" s="26">
        <v>1</v>
      </c>
      <c r="N25" s="43">
        <v>46</v>
      </c>
      <c r="O25" s="39">
        <f t="shared" si="0"/>
        <v>1</v>
      </c>
      <c r="Q25" s="43">
        <v>46</v>
      </c>
      <c r="R25" s="49">
        <f t="shared" si="2"/>
        <v>1</v>
      </c>
      <c r="S25" s="28">
        <f t="shared" si="1"/>
        <v>1.3513513513513514E-2</v>
      </c>
      <c r="T25" s="30">
        <f>SUM($R$2:R25)/74</f>
        <v>0.45945945945945948</v>
      </c>
      <c r="U25" s="24" t="s">
        <v>10397</v>
      </c>
    </row>
    <row r="26" spans="2:21" ht="14.4" customHeight="1" x14ac:dyDescent="0.3">
      <c r="B26" s="14" t="s">
        <v>189</v>
      </c>
      <c r="C26" s="15" t="s">
        <v>28</v>
      </c>
      <c r="D26" s="15" t="s">
        <v>29</v>
      </c>
      <c r="E26" s="15" t="s">
        <v>30</v>
      </c>
      <c r="F26" s="15">
        <v>9.82</v>
      </c>
      <c r="G26" s="15">
        <v>89</v>
      </c>
      <c r="H26" s="15">
        <v>56</v>
      </c>
      <c r="I26" s="27">
        <v>9</v>
      </c>
      <c r="N26" s="43">
        <v>52</v>
      </c>
      <c r="O26" s="39">
        <f t="shared" si="0"/>
        <v>2</v>
      </c>
      <c r="Q26" s="43">
        <v>52</v>
      </c>
      <c r="R26" s="49">
        <f t="shared" si="2"/>
        <v>2</v>
      </c>
      <c r="S26" s="28">
        <f t="shared" si="1"/>
        <v>2.7027027027027029E-2</v>
      </c>
      <c r="T26" s="30">
        <f>SUM($R$2:R26)/74</f>
        <v>0.48648648648648651</v>
      </c>
      <c r="U26" s="24" t="s">
        <v>10398</v>
      </c>
    </row>
    <row r="27" spans="2:21" ht="14.4" customHeight="1" x14ac:dyDescent="0.3">
      <c r="B27" s="14" t="s">
        <v>409</v>
      </c>
      <c r="C27" s="15" t="s">
        <v>28</v>
      </c>
      <c r="D27" s="15" t="s">
        <v>29</v>
      </c>
      <c r="E27" s="15" t="s">
        <v>30</v>
      </c>
      <c r="F27" s="15">
        <v>9.82</v>
      </c>
      <c r="G27" s="15">
        <v>59</v>
      </c>
      <c r="H27" s="15">
        <v>52</v>
      </c>
      <c r="I27" s="26">
        <v>7</v>
      </c>
      <c r="J27" t="s">
        <v>10399</v>
      </c>
      <c r="K27">
        <f>SUM(G21:G27)</f>
        <v>824</v>
      </c>
      <c r="L27">
        <f>SUM(H21:H27)</f>
        <v>494</v>
      </c>
      <c r="N27" s="43">
        <v>53</v>
      </c>
      <c r="O27" s="39">
        <f t="shared" si="0"/>
        <v>1</v>
      </c>
      <c r="Q27" s="43">
        <v>53</v>
      </c>
      <c r="R27" s="49">
        <f t="shared" si="2"/>
        <v>1</v>
      </c>
      <c r="S27" s="28">
        <f t="shared" si="1"/>
        <v>1.3513513513513514E-2</v>
      </c>
      <c r="T27" s="30">
        <f>SUM($R$2:R27)/74</f>
        <v>0.5</v>
      </c>
      <c r="U27" s="24" t="s">
        <v>10400</v>
      </c>
    </row>
    <row r="28" spans="2:21" ht="14.4" customHeight="1" x14ac:dyDescent="0.3">
      <c r="B28" s="14" t="s">
        <v>337</v>
      </c>
      <c r="C28" s="15" t="s">
        <v>28</v>
      </c>
      <c r="D28" s="15" t="s">
        <v>29</v>
      </c>
      <c r="E28" s="15" t="s">
        <v>30</v>
      </c>
      <c r="F28" s="15">
        <v>9.82</v>
      </c>
      <c r="G28" s="15">
        <v>84</v>
      </c>
      <c r="H28" s="15">
        <v>4</v>
      </c>
      <c r="I28" s="27">
        <v>6</v>
      </c>
      <c r="J28" t="s">
        <v>10401</v>
      </c>
      <c r="K28">
        <v>84</v>
      </c>
      <c r="L28">
        <v>4</v>
      </c>
      <c r="N28" s="43">
        <v>55</v>
      </c>
      <c r="O28" s="39">
        <f t="shared" si="0"/>
        <v>1</v>
      </c>
      <c r="Q28" s="43">
        <v>55</v>
      </c>
      <c r="R28" s="49">
        <f t="shared" si="2"/>
        <v>1</v>
      </c>
      <c r="S28" s="28">
        <f t="shared" si="1"/>
        <v>1.3513513513513514E-2</v>
      </c>
      <c r="T28" s="30">
        <f>SUM($R$2:R28)/74</f>
        <v>0.51351351351351349</v>
      </c>
      <c r="U28" s="24" t="s">
        <v>10402</v>
      </c>
    </row>
    <row r="29" spans="2:21" ht="14.4" customHeight="1" x14ac:dyDescent="0.3">
      <c r="B29" s="14" t="s">
        <v>150</v>
      </c>
      <c r="C29" s="15" t="s">
        <v>28</v>
      </c>
      <c r="D29" s="15" t="s">
        <v>29</v>
      </c>
      <c r="E29" s="15" t="s">
        <v>30</v>
      </c>
      <c r="F29" s="15">
        <v>9.82</v>
      </c>
      <c r="G29" s="15">
        <v>38</v>
      </c>
      <c r="H29" s="15">
        <v>6</v>
      </c>
      <c r="I29" s="26">
        <v>2</v>
      </c>
      <c r="N29" s="43">
        <v>56</v>
      </c>
      <c r="O29" s="39">
        <f t="shared" si="0"/>
        <v>2</v>
      </c>
      <c r="Q29" s="43">
        <v>56</v>
      </c>
      <c r="R29" s="49">
        <f t="shared" si="2"/>
        <v>2</v>
      </c>
      <c r="S29" s="28">
        <f t="shared" si="1"/>
        <v>2.7027027027027029E-2</v>
      </c>
      <c r="T29" s="30">
        <f>SUM($R$2:R29)/74</f>
        <v>0.54054054054054057</v>
      </c>
      <c r="U29" s="24" t="s">
        <v>10403</v>
      </c>
    </row>
    <row r="30" spans="2:21" ht="14.4" customHeight="1" x14ac:dyDescent="0.3">
      <c r="B30" s="14" t="s">
        <v>150</v>
      </c>
      <c r="C30" s="15" t="s">
        <v>28</v>
      </c>
      <c r="D30" s="15" t="s">
        <v>29</v>
      </c>
      <c r="E30" s="15" t="s">
        <v>30</v>
      </c>
      <c r="F30" s="15">
        <v>9.82</v>
      </c>
      <c r="G30" s="15">
        <v>105</v>
      </c>
      <c r="H30" s="15">
        <v>10</v>
      </c>
      <c r="I30" s="27">
        <v>4</v>
      </c>
      <c r="N30" s="43">
        <v>59</v>
      </c>
      <c r="O30" s="39">
        <f t="shared" si="0"/>
        <v>2</v>
      </c>
      <c r="Q30" s="43">
        <v>59</v>
      </c>
      <c r="R30" s="49">
        <f t="shared" si="2"/>
        <v>2</v>
      </c>
      <c r="S30" s="28">
        <f t="shared" si="1"/>
        <v>2.7027027027027029E-2</v>
      </c>
      <c r="T30" s="30">
        <f>SUM($R$2:R30)/74</f>
        <v>0.56756756756756754</v>
      </c>
      <c r="U30" s="24" t="s">
        <v>10404</v>
      </c>
    </row>
    <row r="31" spans="2:21" ht="14.4" customHeight="1" x14ac:dyDescent="0.3">
      <c r="B31" s="14" t="s">
        <v>310</v>
      </c>
      <c r="C31" s="15" t="s">
        <v>28</v>
      </c>
      <c r="D31" s="15" t="s">
        <v>29</v>
      </c>
      <c r="E31" s="15" t="s">
        <v>30</v>
      </c>
      <c r="F31" s="15">
        <v>9.82</v>
      </c>
      <c r="G31" s="15">
        <v>73</v>
      </c>
      <c r="H31" s="15">
        <v>59</v>
      </c>
      <c r="I31" s="26">
        <v>9</v>
      </c>
      <c r="N31" s="43">
        <v>63</v>
      </c>
      <c r="O31" s="39">
        <f t="shared" si="0"/>
        <v>2</v>
      </c>
      <c r="Q31" s="43">
        <v>63</v>
      </c>
      <c r="R31" s="49">
        <f t="shared" si="2"/>
        <v>2</v>
      </c>
      <c r="S31" s="28">
        <f t="shared" si="1"/>
        <v>2.7027027027027029E-2</v>
      </c>
      <c r="T31" s="30">
        <f>SUM($R$2:R31)/74</f>
        <v>0.59459459459459463</v>
      </c>
      <c r="U31" s="24" t="s">
        <v>10405</v>
      </c>
    </row>
    <row r="32" spans="2:21" ht="14.4" customHeight="1" x14ac:dyDescent="0.3">
      <c r="B32" s="16" t="s">
        <v>422</v>
      </c>
      <c r="C32" s="17" t="s">
        <v>28</v>
      </c>
      <c r="D32" s="17" t="s">
        <v>29</v>
      </c>
      <c r="E32" s="17" t="s">
        <v>30</v>
      </c>
      <c r="F32" s="17">
        <v>9.82</v>
      </c>
      <c r="G32" s="17">
        <v>22</v>
      </c>
      <c r="H32" s="17">
        <v>15</v>
      </c>
      <c r="I32" s="27">
        <v>9</v>
      </c>
      <c r="N32" s="43">
        <v>65</v>
      </c>
      <c r="O32" s="39">
        <f t="shared" si="0"/>
        <v>1</v>
      </c>
      <c r="Q32" s="43">
        <v>65</v>
      </c>
      <c r="R32" s="49">
        <f t="shared" si="2"/>
        <v>1</v>
      </c>
      <c r="S32" s="28">
        <f t="shared" si="1"/>
        <v>1.3513513513513514E-2</v>
      </c>
      <c r="T32" s="30">
        <f>SUM($R$2:R32)/74</f>
        <v>0.60810810810810811</v>
      </c>
      <c r="U32" s="24" t="s">
        <v>10406</v>
      </c>
    </row>
    <row r="33" spans="2:21" ht="14.4" customHeight="1" x14ac:dyDescent="0.3">
      <c r="B33" s="14" t="s">
        <v>422</v>
      </c>
      <c r="C33" s="15" t="s">
        <v>28</v>
      </c>
      <c r="D33" s="15" t="s">
        <v>29</v>
      </c>
      <c r="E33" s="15" t="s">
        <v>30</v>
      </c>
      <c r="F33" s="15">
        <v>9.82</v>
      </c>
      <c r="G33" s="15">
        <v>115</v>
      </c>
      <c r="H33" s="15">
        <v>90</v>
      </c>
      <c r="I33" s="26">
        <v>7</v>
      </c>
      <c r="J33" t="s">
        <v>10407</v>
      </c>
      <c r="K33">
        <f>SUM(G29:G33)</f>
        <v>353</v>
      </c>
      <c r="L33">
        <f>SUM(H29:H33)</f>
        <v>180</v>
      </c>
      <c r="N33" s="43">
        <v>68</v>
      </c>
      <c r="O33" s="39">
        <f t="shared" si="0"/>
        <v>1</v>
      </c>
      <c r="Q33" s="43">
        <v>68</v>
      </c>
      <c r="R33" s="49">
        <f t="shared" si="2"/>
        <v>1</v>
      </c>
      <c r="S33" s="28">
        <f t="shared" si="1"/>
        <v>1.3513513513513514E-2</v>
      </c>
      <c r="T33" s="30">
        <f>SUM($R$2:R33)/74</f>
        <v>0.6216216216216216</v>
      </c>
      <c r="U33" s="24" t="s">
        <v>10408</v>
      </c>
    </row>
    <row r="34" spans="2:21" ht="14.4" customHeight="1" x14ac:dyDescent="0.3">
      <c r="B34" s="14" t="s">
        <v>17</v>
      </c>
      <c r="C34" s="15" t="s">
        <v>28</v>
      </c>
      <c r="D34" s="15" t="s">
        <v>29</v>
      </c>
      <c r="E34" s="15" t="s">
        <v>30</v>
      </c>
      <c r="F34" s="15">
        <v>9.82</v>
      </c>
      <c r="G34" s="15">
        <v>160</v>
      </c>
      <c r="H34" s="15">
        <v>114</v>
      </c>
      <c r="I34" s="27">
        <v>2</v>
      </c>
      <c r="N34" s="43">
        <v>69</v>
      </c>
      <c r="O34" s="39">
        <f t="shared" si="0"/>
        <v>1</v>
      </c>
      <c r="Q34" s="43">
        <v>69</v>
      </c>
      <c r="R34" s="49">
        <f t="shared" ref="R34:R58" si="5">COUNTIF($H$2:$H$75,Q34)</f>
        <v>1</v>
      </c>
      <c r="S34" s="28">
        <f t="shared" si="1"/>
        <v>1.3513513513513514E-2</v>
      </c>
      <c r="T34" s="30">
        <f>SUM($R$2:R34)/74</f>
        <v>0.63513513513513509</v>
      </c>
      <c r="U34" s="24" t="s">
        <v>10409</v>
      </c>
    </row>
    <row r="35" spans="2:21" ht="14.4" customHeight="1" x14ac:dyDescent="0.3">
      <c r="B35" s="14" t="s">
        <v>33</v>
      </c>
      <c r="C35" s="15" t="s">
        <v>28</v>
      </c>
      <c r="D35" s="15" t="s">
        <v>29</v>
      </c>
      <c r="E35" s="15" t="s">
        <v>30</v>
      </c>
      <c r="F35" s="15">
        <v>9.82</v>
      </c>
      <c r="G35" s="15">
        <v>189</v>
      </c>
      <c r="H35" s="15">
        <v>5</v>
      </c>
      <c r="I35" s="26">
        <v>3</v>
      </c>
      <c r="N35" s="43">
        <v>70</v>
      </c>
      <c r="O35" s="39">
        <f t="shared" si="0"/>
        <v>1</v>
      </c>
      <c r="Q35" s="43">
        <v>70</v>
      </c>
      <c r="R35" s="49">
        <f t="shared" si="5"/>
        <v>1</v>
      </c>
      <c r="S35" s="28">
        <f t="shared" si="1"/>
        <v>1.3513513513513514E-2</v>
      </c>
      <c r="T35" s="30">
        <f>SUM($R$2:R35)/74</f>
        <v>0.64864864864864868</v>
      </c>
      <c r="U35" s="24" t="s">
        <v>10410</v>
      </c>
    </row>
    <row r="36" spans="2:21" ht="14.4" customHeight="1" x14ac:dyDescent="0.3">
      <c r="B36" s="14" t="s">
        <v>64</v>
      </c>
      <c r="C36" s="15" t="s">
        <v>28</v>
      </c>
      <c r="D36" s="15" t="s">
        <v>29</v>
      </c>
      <c r="E36" s="15" t="s">
        <v>30</v>
      </c>
      <c r="F36" s="15">
        <v>9.82</v>
      </c>
      <c r="G36" s="15">
        <v>62</v>
      </c>
      <c r="H36" s="15">
        <v>7</v>
      </c>
      <c r="I36" s="27">
        <v>6</v>
      </c>
      <c r="N36" s="43">
        <v>75</v>
      </c>
      <c r="O36" s="39">
        <f t="shared" si="0"/>
        <v>1</v>
      </c>
      <c r="Q36" s="43">
        <v>75</v>
      </c>
      <c r="R36" s="49">
        <f t="shared" si="5"/>
        <v>1</v>
      </c>
      <c r="S36" s="28">
        <f t="shared" si="1"/>
        <v>1.3513513513513514E-2</v>
      </c>
      <c r="T36" s="30">
        <f>SUM($R$2:R36)/74</f>
        <v>0.66216216216216217</v>
      </c>
      <c r="U36" s="24" t="s">
        <v>10411</v>
      </c>
    </row>
    <row r="37" spans="2:21" ht="14.4" customHeight="1" x14ac:dyDescent="0.3">
      <c r="B37" s="16" t="s">
        <v>342</v>
      </c>
      <c r="C37" s="17" t="s">
        <v>28</v>
      </c>
      <c r="D37" s="17" t="s">
        <v>29</v>
      </c>
      <c r="E37" s="17" t="s">
        <v>30</v>
      </c>
      <c r="F37" s="17">
        <v>9.82</v>
      </c>
      <c r="G37" s="17">
        <v>88</v>
      </c>
      <c r="H37" s="17">
        <v>46</v>
      </c>
      <c r="I37" s="26">
        <v>5</v>
      </c>
      <c r="N37" s="43">
        <v>79</v>
      </c>
      <c r="O37" s="39">
        <f t="shared" si="0"/>
        <v>1</v>
      </c>
      <c r="Q37" s="43">
        <v>79</v>
      </c>
      <c r="R37" s="49">
        <f t="shared" si="5"/>
        <v>1</v>
      </c>
      <c r="S37" s="28">
        <f t="shared" si="1"/>
        <v>1.3513513513513514E-2</v>
      </c>
      <c r="T37" s="30">
        <f>SUM($R$2:R37)/74</f>
        <v>0.67567567567567566</v>
      </c>
      <c r="U37" s="24" t="s">
        <v>10346</v>
      </c>
    </row>
    <row r="38" spans="2:21" ht="14.4" customHeight="1" x14ac:dyDescent="0.3">
      <c r="B38" s="14" t="s">
        <v>351</v>
      </c>
      <c r="C38" s="15" t="s">
        <v>28</v>
      </c>
      <c r="D38" s="15" t="s">
        <v>29</v>
      </c>
      <c r="E38" s="15" t="s">
        <v>30</v>
      </c>
      <c r="F38" s="15">
        <v>9.82</v>
      </c>
      <c r="G38" s="15">
        <v>174</v>
      </c>
      <c r="H38" s="15">
        <v>126</v>
      </c>
      <c r="I38" s="27">
        <v>9</v>
      </c>
      <c r="N38" s="43">
        <v>80</v>
      </c>
      <c r="O38" s="39">
        <f t="shared" si="0"/>
        <v>1</v>
      </c>
      <c r="Q38" s="43">
        <v>80</v>
      </c>
      <c r="R38" s="49">
        <f t="shared" si="5"/>
        <v>1</v>
      </c>
      <c r="S38" s="28">
        <f t="shared" si="1"/>
        <v>1.3513513513513514E-2</v>
      </c>
      <c r="T38" s="30">
        <f>SUM($R$2:R38)/74</f>
        <v>0.68918918918918914</v>
      </c>
      <c r="U38" s="24" t="s">
        <v>10348</v>
      </c>
    </row>
    <row r="39" spans="2:21" ht="14.4" customHeight="1" x14ac:dyDescent="0.3">
      <c r="B39" s="16" t="s">
        <v>184</v>
      </c>
      <c r="C39" s="17" t="s">
        <v>28</v>
      </c>
      <c r="D39" s="17" t="s">
        <v>29</v>
      </c>
      <c r="E39" s="17" t="s">
        <v>30</v>
      </c>
      <c r="F39" s="17">
        <v>9.82</v>
      </c>
      <c r="G39" s="17">
        <v>159</v>
      </c>
      <c r="H39" s="17">
        <v>151</v>
      </c>
      <c r="I39" s="26">
        <v>10</v>
      </c>
      <c r="N39" s="43">
        <v>87</v>
      </c>
      <c r="O39" s="39">
        <f t="shared" si="0"/>
        <v>1</v>
      </c>
      <c r="Q39" s="43">
        <v>87</v>
      </c>
      <c r="R39" s="49">
        <f t="shared" si="5"/>
        <v>1</v>
      </c>
      <c r="S39" s="28">
        <f t="shared" si="1"/>
        <v>1.3513513513513514E-2</v>
      </c>
      <c r="T39" s="30">
        <f>SUM($R$2:R39)/74</f>
        <v>0.70270270270270274</v>
      </c>
      <c r="U39" s="24" t="s">
        <v>10349</v>
      </c>
    </row>
    <row r="40" spans="2:21" ht="14.4" customHeight="1" x14ac:dyDescent="0.3">
      <c r="B40" s="16" t="s">
        <v>143</v>
      </c>
      <c r="C40" s="17" t="s">
        <v>28</v>
      </c>
      <c r="D40" s="17" t="s">
        <v>29</v>
      </c>
      <c r="E40" s="17" t="s">
        <v>30</v>
      </c>
      <c r="F40" s="17">
        <v>9.82</v>
      </c>
      <c r="G40" s="17">
        <v>33</v>
      </c>
      <c r="H40" s="17">
        <v>23</v>
      </c>
      <c r="I40" s="27">
        <v>9</v>
      </c>
      <c r="N40" s="43">
        <v>88</v>
      </c>
      <c r="O40" s="39">
        <f t="shared" si="0"/>
        <v>1</v>
      </c>
      <c r="Q40" s="43">
        <v>88</v>
      </c>
      <c r="R40" s="49">
        <f t="shared" si="5"/>
        <v>1</v>
      </c>
      <c r="S40" s="28">
        <f t="shared" si="1"/>
        <v>1.3513513513513514E-2</v>
      </c>
      <c r="T40" s="30">
        <f>SUM($R$2:R40)/74</f>
        <v>0.71621621621621623</v>
      </c>
      <c r="U40" s="24" t="s">
        <v>10412</v>
      </c>
    </row>
    <row r="41" spans="2:21" ht="14.4" customHeight="1" x14ac:dyDescent="0.3">
      <c r="B41" s="16" t="s">
        <v>108</v>
      </c>
      <c r="C41" s="17" t="s">
        <v>28</v>
      </c>
      <c r="D41" s="17" t="s">
        <v>29</v>
      </c>
      <c r="E41" s="17" t="s">
        <v>30</v>
      </c>
      <c r="F41" s="17">
        <v>9.82</v>
      </c>
      <c r="G41" s="17">
        <v>27</v>
      </c>
      <c r="H41" s="17">
        <v>6</v>
      </c>
      <c r="I41" s="26">
        <v>8</v>
      </c>
      <c r="N41" s="43">
        <v>89</v>
      </c>
      <c r="O41" s="39">
        <f t="shared" si="0"/>
        <v>1</v>
      </c>
      <c r="Q41" s="43">
        <v>89</v>
      </c>
      <c r="R41" s="49">
        <f t="shared" si="5"/>
        <v>1</v>
      </c>
      <c r="S41" s="28">
        <f t="shared" si="1"/>
        <v>1.3513513513513514E-2</v>
      </c>
      <c r="T41" s="30">
        <f>SUM($R$2:R41)/74</f>
        <v>0.72972972972972971</v>
      </c>
      <c r="U41" s="24" t="s">
        <v>10413</v>
      </c>
    </row>
    <row r="42" spans="2:21" ht="14.4" customHeight="1" x14ac:dyDescent="0.3">
      <c r="B42" s="16" t="s">
        <v>249</v>
      </c>
      <c r="C42" s="17" t="s">
        <v>28</v>
      </c>
      <c r="D42" s="17" t="s">
        <v>29</v>
      </c>
      <c r="E42" s="17" t="s">
        <v>30</v>
      </c>
      <c r="F42" s="17">
        <v>9.82</v>
      </c>
      <c r="G42" s="17">
        <v>45</v>
      </c>
      <c r="H42" s="17">
        <v>27</v>
      </c>
      <c r="I42" s="27">
        <v>2</v>
      </c>
      <c r="N42" s="43">
        <v>90</v>
      </c>
      <c r="O42" s="39">
        <f t="shared" si="0"/>
        <v>1</v>
      </c>
      <c r="Q42" s="43">
        <v>90</v>
      </c>
      <c r="R42" s="49">
        <f t="shared" si="5"/>
        <v>1</v>
      </c>
      <c r="S42" s="28">
        <f t="shared" si="1"/>
        <v>1.3513513513513514E-2</v>
      </c>
      <c r="T42" s="30">
        <f>SUM($R$2:R42)/74</f>
        <v>0.7432432432432432</v>
      </c>
      <c r="U42" s="24" t="s">
        <v>10414</v>
      </c>
    </row>
    <row r="43" spans="2:21" ht="14.4" customHeight="1" x14ac:dyDescent="0.3">
      <c r="B43" s="14" t="s">
        <v>226</v>
      </c>
      <c r="C43" s="15" t="s">
        <v>28</v>
      </c>
      <c r="D43" s="15" t="s">
        <v>29</v>
      </c>
      <c r="E43" s="15" t="s">
        <v>30</v>
      </c>
      <c r="F43" s="15">
        <v>9.82</v>
      </c>
      <c r="G43" s="15">
        <v>46</v>
      </c>
      <c r="H43" s="15">
        <v>11</v>
      </c>
      <c r="I43" s="26">
        <v>3</v>
      </c>
      <c r="N43" s="43">
        <v>95</v>
      </c>
      <c r="O43" s="39">
        <f t="shared" si="0"/>
        <v>1</v>
      </c>
      <c r="Q43" s="43">
        <v>95</v>
      </c>
      <c r="R43" s="49">
        <f t="shared" si="5"/>
        <v>1</v>
      </c>
      <c r="S43" s="28">
        <f t="shared" si="1"/>
        <v>1.3513513513513514E-2</v>
      </c>
      <c r="T43" s="30">
        <f>SUM($R$2:R43)/74</f>
        <v>0.7567567567567568</v>
      </c>
      <c r="U43" s="24" t="s">
        <v>10415</v>
      </c>
    </row>
    <row r="44" spans="2:21" ht="14.4" customHeight="1" x14ac:dyDescent="0.3">
      <c r="B44" s="14" t="s">
        <v>68</v>
      </c>
      <c r="C44" s="15" t="s">
        <v>28</v>
      </c>
      <c r="D44" s="15" t="s">
        <v>29</v>
      </c>
      <c r="E44" s="15" t="s">
        <v>30</v>
      </c>
      <c r="F44" s="15">
        <v>9.82</v>
      </c>
      <c r="G44" s="15">
        <v>135</v>
      </c>
      <c r="H44" s="15">
        <v>95</v>
      </c>
      <c r="I44" s="27">
        <v>4</v>
      </c>
      <c r="N44" s="43">
        <v>99</v>
      </c>
      <c r="O44" s="39">
        <f t="shared" si="0"/>
        <v>1</v>
      </c>
      <c r="Q44" s="43">
        <v>99</v>
      </c>
      <c r="R44" s="49">
        <f t="shared" si="5"/>
        <v>1</v>
      </c>
      <c r="S44" s="28">
        <f t="shared" si="1"/>
        <v>1.3513513513513514E-2</v>
      </c>
      <c r="T44" s="30">
        <f>SUM($R$2:R44)/74</f>
        <v>0.77027027027027029</v>
      </c>
      <c r="U44" s="24" t="s">
        <v>10416</v>
      </c>
    </row>
    <row r="45" spans="2:21" ht="14.4" customHeight="1" x14ac:dyDescent="0.3">
      <c r="B45" s="16" t="s">
        <v>230</v>
      </c>
      <c r="C45" s="17" t="s">
        <v>28</v>
      </c>
      <c r="D45" s="17" t="s">
        <v>29</v>
      </c>
      <c r="E45" s="17" t="s">
        <v>30</v>
      </c>
      <c r="F45" s="17">
        <v>9.82</v>
      </c>
      <c r="G45" s="17">
        <v>175</v>
      </c>
      <c r="H45" s="17">
        <v>160</v>
      </c>
      <c r="I45" s="26">
        <v>1</v>
      </c>
      <c r="N45" s="43">
        <v>101</v>
      </c>
      <c r="O45" s="39">
        <f t="shared" si="0"/>
        <v>4</v>
      </c>
      <c r="Q45" s="43">
        <v>101</v>
      </c>
      <c r="R45" s="49">
        <f t="shared" si="5"/>
        <v>4</v>
      </c>
      <c r="S45" s="28">
        <f t="shared" si="1"/>
        <v>5.4054054054054057E-2</v>
      </c>
      <c r="T45" s="30">
        <f>SUM($R$2:R45)/74</f>
        <v>0.82432432432432434</v>
      </c>
      <c r="U45" s="24" t="s">
        <v>10417</v>
      </c>
    </row>
    <row r="46" spans="2:21" ht="14.4" customHeight="1" x14ac:dyDescent="0.3">
      <c r="B46" s="16" t="s">
        <v>97</v>
      </c>
      <c r="C46" s="17" t="s">
        <v>28</v>
      </c>
      <c r="D46" s="17" t="s">
        <v>29</v>
      </c>
      <c r="E46" s="17" t="s">
        <v>30</v>
      </c>
      <c r="F46" s="17">
        <v>9.82</v>
      </c>
      <c r="G46" s="17">
        <v>185</v>
      </c>
      <c r="H46" s="17">
        <v>106</v>
      </c>
      <c r="I46" s="27">
        <v>6</v>
      </c>
      <c r="N46" s="43">
        <v>104</v>
      </c>
      <c r="O46" s="39">
        <f t="shared" si="0"/>
        <v>1</v>
      </c>
      <c r="Q46" s="43">
        <v>104</v>
      </c>
      <c r="R46" s="49">
        <f t="shared" si="5"/>
        <v>1</v>
      </c>
      <c r="S46" s="28">
        <f t="shared" si="1"/>
        <v>1.3513513513513514E-2</v>
      </c>
      <c r="T46" s="30">
        <f>SUM($R$2:R46)/74</f>
        <v>0.83783783783783783</v>
      </c>
      <c r="U46" s="24" t="s">
        <v>10418</v>
      </c>
    </row>
    <row r="47" spans="2:21" ht="14.4" customHeight="1" x14ac:dyDescent="0.3">
      <c r="B47" s="14" t="s">
        <v>63</v>
      </c>
      <c r="C47" s="15" t="s">
        <v>28</v>
      </c>
      <c r="D47" s="15" t="s">
        <v>29</v>
      </c>
      <c r="E47" s="15" t="s">
        <v>30</v>
      </c>
      <c r="F47" s="15">
        <v>9.82</v>
      </c>
      <c r="G47" s="15">
        <v>73</v>
      </c>
      <c r="H47" s="15">
        <v>59</v>
      </c>
      <c r="I47" s="26">
        <v>2</v>
      </c>
      <c r="N47" s="43">
        <v>106</v>
      </c>
      <c r="O47" s="39">
        <f t="shared" si="0"/>
        <v>1</v>
      </c>
      <c r="Q47" s="43">
        <v>106</v>
      </c>
      <c r="R47" s="49">
        <f t="shared" si="5"/>
        <v>1</v>
      </c>
      <c r="S47" s="28">
        <f t="shared" si="1"/>
        <v>1.3513513513513514E-2</v>
      </c>
      <c r="T47" s="30">
        <f>SUM($R$2:R47)/74</f>
        <v>0.85135135135135132</v>
      </c>
      <c r="U47" s="24" t="s">
        <v>10419</v>
      </c>
    </row>
    <row r="48" spans="2:21" ht="14.4" customHeight="1" x14ac:dyDescent="0.3">
      <c r="B48" s="16" t="s">
        <v>131</v>
      </c>
      <c r="C48" s="17" t="s">
        <v>28</v>
      </c>
      <c r="D48" s="17" t="s">
        <v>29</v>
      </c>
      <c r="E48" s="17" t="s">
        <v>30</v>
      </c>
      <c r="F48" s="17">
        <v>9.82</v>
      </c>
      <c r="G48" s="17">
        <v>37</v>
      </c>
      <c r="H48" s="17">
        <v>37</v>
      </c>
      <c r="I48" s="27">
        <v>7</v>
      </c>
      <c r="N48" s="43">
        <v>109</v>
      </c>
      <c r="O48" s="39">
        <f t="shared" si="0"/>
        <v>1</v>
      </c>
      <c r="Q48" s="43">
        <v>109</v>
      </c>
      <c r="R48" s="49">
        <f t="shared" si="5"/>
        <v>1</v>
      </c>
      <c r="S48" s="28">
        <f t="shared" si="1"/>
        <v>1.3513513513513514E-2</v>
      </c>
      <c r="T48" s="30">
        <f>SUM($R$2:R48)/74</f>
        <v>0.86486486486486491</v>
      </c>
      <c r="U48" s="24" t="s">
        <v>10420</v>
      </c>
    </row>
    <row r="49" spans="2:21" ht="14.4" customHeight="1" x14ac:dyDescent="0.3">
      <c r="B49" s="16" t="s">
        <v>270</v>
      </c>
      <c r="C49" s="17" t="s">
        <v>28</v>
      </c>
      <c r="D49" s="17" t="s">
        <v>29</v>
      </c>
      <c r="E49" s="17" t="s">
        <v>30</v>
      </c>
      <c r="F49" s="17">
        <v>9.82</v>
      </c>
      <c r="G49" s="17">
        <v>117</v>
      </c>
      <c r="H49" s="17">
        <v>101</v>
      </c>
      <c r="I49" s="26">
        <v>3</v>
      </c>
      <c r="N49" s="43">
        <v>113</v>
      </c>
      <c r="O49" s="39">
        <f t="shared" si="0"/>
        <v>1</v>
      </c>
      <c r="Q49" s="43">
        <v>113</v>
      </c>
      <c r="R49" s="49">
        <f t="shared" si="5"/>
        <v>1</v>
      </c>
      <c r="S49" s="28">
        <f t="shared" si="1"/>
        <v>1.3513513513513514E-2</v>
      </c>
      <c r="T49" s="30">
        <f>SUM($R$2:R49)/74</f>
        <v>0.8783783783783784</v>
      </c>
      <c r="U49" s="24" t="s">
        <v>10360</v>
      </c>
    </row>
    <row r="50" spans="2:21" ht="14.4" customHeight="1" x14ac:dyDescent="0.3">
      <c r="B50" s="14" t="s">
        <v>418</v>
      </c>
      <c r="C50" s="15" t="s">
        <v>28</v>
      </c>
      <c r="D50" s="15" t="s">
        <v>29</v>
      </c>
      <c r="E50" s="15" t="s">
        <v>30</v>
      </c>
      <c r="F50" s="15">
        <v>9.82</v>
      </c>
      <c r="G50" s="15">
        <v>85</v>
      </c>
      <c r="H50" s="15">
        <v>80</v>
      </c>
      <c r="I50" s="27">
        <v>2</v>
      </c>
      <c r="N50" s="43">
        <v>114</v>
      </c>
      <c r="O50" s="39">
        <f t="shared" si="0"/>
        <v>1</v>
      </c>
      <c r="Q50" s="43">
        <v>114</v>
      </c>
      <c r="R50" s="49">
        <f t="shared" si="5"/>
        <v>1</v>
      </c>
      <c r="S50" s="28">
        <f t="shared" si="1"/>
        <v>1.3513513513513514E-2</v>
      </c>
      <c r="T50" s="30">
        <f>SUM($R$2:R50)/74</f>
        <v>0.89189189189189189</v>
      </c>
      <c r="U50" s="24" t="s">
        <v>10421</v>
      </c>
    </row>
    <row r="51" spans="2:21" ht="14.4" customHeight="1" x14ac:dyDescent="0.3">
      <c r="B51" s="16" t="s">
        <v>149</v>
      </c>
      <c r="C51" s="17" t="s">
        <v>28</v>
      </c>
      <c r="D51" s="17" t="s">
        <v>29</v>
      </c>
      <c r="E51" s="17" t="s">
        <v>30</v>
      </c>
      <c r="F51" s="17">
        <v>9.82</v>
      </c>
      <c r="G51" s="17">
        <v>134</v>
      </c>
      <c r="H51" s="17">
        <v>88</v>
      </c>
      <c r="I51" s="26">
        <v>5</v>
      </c>
      <c r="N51" s="43">
        <v>115</v>
      </c>
      <c r="O51" s="39">
        <f t="shared" si="0"/>
        <v>1</v>
      </c>
      <c r="Q51" s="43">
        <v>115</v>
      </c>
      <c r="R51" s="49">
        <f t="shared" si="5"/>
        <v>1</v>
      </c>
      <c r="S51" s="28">
        <f t="shared" si="1"/>
        <v>1.3513513513513514E-2</v>
      </c>
      <c r="T51" s="30">
        <f>SUM($R$2:R51)/74</f>
        <v>0.90540540540540537</v>
      </c>
      <c r="U51" s="24" t="s">
        <v>10422</v>
      </c>
    </row>
    <row r="52" spans="2:21" ht="14.4" customHeight="1" x14ac:dyDescent="0.3">
      <c r="B52" s="16" t="s">
        <v>149</v>
      </c>
      <c r="C52" s="17" t="s">
        <v>28</v>
      </c>
      <c r="D52" s="17" t="s">
        <v>29</v>
      </c>
      <c r="E52" s="17" t="s">
        <v>30</v>
      </c>
      <c r="F52" s="17">
        <v>9.82</v>
      </c>
      <c r="G52" s="17">
        <v>122</v>
      </c>
      <c r="H52" s="17">
        <v>63</v>
      </c>
      <c r="I52" s="27">
        <v>3</v>
      </c>
      <c r="N52" s="43">
        <v>120</v>
      </c>
      <c r="O52" s="39">
        <f t="shared" si="0"/>
        <v>1</v>
      </c>
      <c r="Q52" s="43">
        <v>120</v>
      </c>
      <c r="R52" s="49">
        <f t="shared" si="5"/>
        <v>1</v>
      </c>
      <c r="S52" s="28">
        <f t="shared" si="1"/>
        <v>1.3513513513513514E-2</v>
      </c>
      <c r="T52" s="30">
        <f>SUM($R$2:R52)/74</f>
        <v>0.91891891891891897</v>
      </c>
      <c r="U52" s="24" t="s">
        <v>10363</v>
      </c>
    </row>
    <row r="53" spans="2:21" ht="14.4" customHeight="1" x14ac:dyDescent="0.3">
      <c r="B53" s="14" t="s">
        <v>75</v>
      </c>
      <c r="C53" s="15" t="s">
        <v>28</v>
      </c>
      <c r="D53" s="15" t="s">
        <v>29</v>
      </c>
      <c r="E53" s="15" t="s">
        <v>30</v>
      </c>
      <c r="F53" s="15">
        <v>9.82</v>
      </c>
      <c r="G53" s="15">
        <v>14</v>
      </c>
      <c r="H53" s="15">
        <v>4</v>
      </c>
      <c r="I53" s="26">
        <v>10</v>
      </c>
      <c r="N53" s="43">
        <v>126</v>
      </c>
      <c r="O53" s="39">
        <f t="shared" si="0"/>
        <v>1</v>
      </c>
      <c r="Q53" s="43">
        <v>126</v>
      </c>
      <c r="R53" s="49">
        <f t="shared" si="5"/>
        <v>1</v>
      </c>
      <c r="S53" s="28">
        <f t="shared" si="1"/>
        <v>1.3513513513513514E-2</v>
      </c>
      <c r="T53" s="30">
        <f>SUM($R$2:R53)/74</f>
        <v>0.93243243243243246</v>
      </c>
      <c r="U53" s="24" t="s">
        <v>10423</v>
      </c>
    </row>
    <row r="54" spans="2:21" ht="14.4" customHeight="1" x14ac:dyDescent="0.3">
      <c r="B54" s="16" t="s">
        <v>105</v>
      </c>
      <c r="C54" s="17" t="s">
        <v>28</v>
      </c>
      <c r="D54" s="17" t="s">
        <v>29</v>
      </c>
      <c r="E54" s="17" t="s">
        <v>30</v>
      </c>
      <c r="F54" s="17">
        <v>9.82</v>
      </c>
      <c r="G54" s="17">
        <v>111</v>
      </c>
      <c r="H54" s="17">
        <v>101</v>
      </c>
      <c r="I54" s="27">
        <v>5</v>
      </c>
      <c r="N54" s="43">
        <v>127</v>
      </c>
      <c r="O54" s="39">
        <f t="shared" si="0"/>
        <v>1</v>
      </c>
      <c r="Q54" s="43">
        <v>127</v>
      </c>
      <c r="R54" s="49">
        <f t="shared" si="5"/>
        <v>1</v>
      </c>
      <c r="S54" s="28">
        <f t="shared" si="1"/>
        <v>1.3513513513513514E-2</v>
      </c>
      <c r="T54" s="30">
        <f>SUM($R$2:R54)/74</f>
        <v>0.94594594594594594</v>
      </c>
      <c r="U54" s="24" t="s">
        <v>10424</v>
      </c>
    </row>
    <row r="55" spans="2:21" ht="14.4" customHeight="1" x14ac:dyDescent="0.3">
      <c r="B55" s="14" t="s">
        <v>129</v>
      </c>
      <c r="C55" s="15" t="s">
        <v>28</v>
      </c>
      <c r="D55" s="15" t="s">
        <v>29</v>
      </c>
      <c r="E55" s="15" t="s">
        <v>30</v>
      </c>
      <c r="F55" s="15">
        <v>9.82</v>
      </c>
      <c r="G55" s="15">
        <v>60</v>
      </c>
      <c r="H55" s="15">
        <v>29</v>
      </c>
      <c r="I55" s="26">
        <v>7</v>
      </c>
      <c r="N55" s="43">
        <v>129</v>
      </c>
      <c r="O55" s="39">
        <f t="shared" si="0"/>
        <v>1</v>
      </c>
      <c r="Q55" s="43">
        <v>129</v>
      </c>
      <c r="R55" s="49">
        <f t="shared" si="5"/>
        <v>1</v>
      </c>
      <c r="S55" s="28">
        <f t="shared" si="1"/>
        <v>1.3513513513513514E-2</v>
      </c>
      <c r="T55" s="30">
        <f>SUM($R$2:R55)/74</f>
        <v>0.95945945945945943</v>
      </c>
      <c r="U55" s="24" t="s">
        <v>10366</v>
      </c>
    </row>
    <row r="56" spans="2:21" ht="14.4" customHeight="1" x14ac:dyDescent="0.3">
      <c r="B56" s="14" t="s">
        <v>129</v>
      </c>
      <c r="C56" s="15" t="s">
        <v>28</v>
      </c>
      <c r="D56" s="15" t="s">
        <v>29</v>
      </c>
      <c r="E56" s="15" t="s">
        <v>30</v>
      </c>
      <c r="F56" s="15">
        <v>9.82</v>
      </c>
      <c r="G56" s="15">
        <v>55</v>
      </c>
      <c r="H56" s="15">
        <v>9</v>
      </c>
      <c r="I56" s="27">
        <v>3</v>
      </c>
      <c r="N56" s="43">
        <v>149</v>
      </c>
      <c r="O56" s="39">
        <f t="shared" si="0"/>
        <v>1</v>
      </c>
      <c r="Q56" s="43">
        <v>149</v>
      </c>
      <c r="R56" s="49">
        <f t="shared" si="5"/>
        <v>1</v>
      </c>
      <c r="S56" s="28">
        <f t="shared" si="1"/>
        <v>1.3513513513513514E-2</v>
      </c>
      <c r="T56" s="30">
        <f>SUM($R$2:R56)/74</f>
        <v>0.97297297297297303</v>
      </c>
      <c r="U56" s="24" t="s">
        <v>10367</v>
      </c>
    </row>
    <row r="57" spans="2:21" ht="14.4" customHeight="1" x14ac:dyDescent="0.3">
      <c r="B57" s="16" t="s">
        <v>247</v>
      </c>
      <c r="C57" s="17" t="s">
        <v>28</v>
      </c>
      <c r="D57" s="17" t="s">
        <v>29</v>
      </c>
      <c r="E57" s="17" t="s">
        <v>30</v>
      </c>
      <c r="F57" s="17">
        <v>9.82</v>
      </c>
      <c r="G57" s="17">
        <v>195</v>
      </c>
      <c r="H57" s="17">
        <v>13</v>
      </c>
      <c r="I57" s="26">
        <v>4</v>
      </c>
      <c r="N57" s="43">
        <v>151</v>
      </c>
      <c r="O57" s="39">
        <f t="shared" si="0"/>
        <v>1</v>
      </c>
      <c r="Q57" s="43">
        <v>151</v>
      </c>
      <c r="R57" s="49">
        <f t="shared" si="5"/>
        <v>1</v>
      </c>
      <c r="S57" s="28">
        <f t="shared" si="1"/>
        <v>1.3513513513513514E-2</v>
      </c>
      <c r="T57" s="30">
        <f>SUM($R$2:R57)/74</f>
        <v>0.98648648648648651</v>
      </c>
      <c r="U57" s="24" t="s">
        <v>10368</v>
      </c>
    </row>
    <row r="58" spans="2:21" ht="14.4" customHeight="1" x14ac:dyDescent="0.3">
      <c r="B58" s="14" t="s">
        <v>111</v>
      </c>
      <c r="C58" s="15" t="s">
        <v>28</v>
      </c>
      <c r="D58" s="15" t="s">
        <v>29</v>
      </c>
      <c r="E58" s="15" t="s">
        <v>30</v>
      </c>
      <c r="F58" s="15">
        <v>9.82</v>
      </c>
      <c r="G58" s="15">
        <v>101</v>
      </c>
      <c r="H58" s="15">
        <v>101</v>
      </c>
      <c r="I58" s="27">
        <v>4</v>
      </c>
      <c r="N58" s="43">
        <v>160</v>
      </c>
      <c r="O58" s="39">
        <f t="shared" ref="O58" si="6">COUNTIF($H$2:$H$75,N58)</f>
        <v>1</v>
      </c>
      <c r="Q58" s="43">
        <v>160</v>
      </c>
      <c r="R58" s="49">
        <f t="shared" si="5"/>
        <v>1</v>
      </c>
      <c r="S58" s="28">
        <f t="shared" si="1"/>
        <v>1.3513513513513514E-2</v>
      </c>
      <c r="T58" s="30">
        <f>SUM($R$2:R58)/74</f>
        <v>1</v>
      </c>
      <c r="U58" s="24" t="s">
        <v>10369</v>
      </c>
    </row>
    <row r="59" spans="2:21" x14ac:dyDescent="0.3">
      <c r="B59" s="14" t="s">
        <v>378</v>
      </c>
      <c r="C59" s="15" t="s">
        <v>28</v>
      </c>
      <c r="D59" s="15" t="s">
        <v>29</v>
      </c>
      <c r="E59" s="15" t="s">
        <v>30</v>
      </c>
      <c r="F59" s="15">
        <v>9.82</v>
      </c>
      <c r="G59" s="15">
        <v>49</v>
      </c>
      <c r="H59" s="15">
        <v>4</v>
      </c>
      <c r="I59" s="26">
        <v>5</v>
      </c>
      <c r="N59" s="33" t="s">
        <v>10370</v>
      </c>
      <c r="O59" s="39">
        <v>74</v>
      </c>
    </row>
    <row r="60" spans="2:21" x14ac:dyDescent="0.3">
      <c r="B60" s="16" t="s">
        <v>238</v>
      </c>
      <c r="C60" s="17" t="s">
        <v>28</v>
      </c>
      <c r="D60" s="17" t="s">
        <v>29</v>
      </c>
      <c r="E60" s="17" t="s">
        <v>30</v>
      </c>
      <c r="F60" s="17">
        <v>9.82</v>
      </c>
      <c r="G60" s="17">
        <v>187</v>
      </c>
      <c r="H60" s="17">
        <v>101</v>
      </c>
      <c r="I60" s="27">
        <v>10</v>
      </c>
    </row>
    <row r="61" spans="2:21" x14ac:dyDescent="0.3">
      <c r="B61" s="14" t="s">
        <v>118</v>
      </c>
      <c r="C61" s="15" t="s">
        <v>28</v>
      </c>
      <c r="D61" s="15" t="s">
        <v>29</v>
      </c>
      <c r="E61" s="15" t="s">
        <v>30</v>
      </c>
      <c r="F61" s="15">
        <v>9.82</v>
      </c>
      <c r="G61" s="15">
        <v>124</v>
      </c>
      <c r="H61" s="15">
        <v>99</v>
      </c>
      <c r="I61" s="26">
        <v>6</v>
      </c>
    </row>
    <row r="62" spans="2:21" x14ac:dyDescent="0.3">
      <c r="B62" s="16" t="s">
        <v>118</v>
      </c>
      <c r="C62" s="17" t="s">
        <v>28</v>
      </c>
      <c r="D62" s="17" t="s">
        <v>29</v>
      </c>
      <c r="E62" s="17" t="s">
        <v>30</v>
      </c>
      <c r="F62" s="17">
        <v>9.82</v>
      </c>
      <c r="G62" s="17">
        <v>86</v>
      </c>
      <c r="H62" s="17">
        <v>68</v>
      </c>
      <c r="I62" s="27">
        <v>9</v>
      </c>
    </row>
    <row r="63" spans="2:21" x14ac:dyDescent="0.3">
      <c r="B63" s="14" t="s">
        <v>118</v>
      </c>
      <c r="C63" s="15" t="s">
        <v>28</v>
      </c>
      <c r="D63" s="15" t="s">
        <v>29</v>
      </c>
      <c r="E63" s="15" t="s">
        <v>30</v>
      </c>
      <c r="F63" s="15">
        <v>9.82</v>
      </c>
      <c r="G63" s="15">
        <v>110</v>
      </c>
      <c r="H63" s="15">
        <v>52</v>
      </c>
      <c r="I63" s="26">
        <v>8</v>
      </c>
    </row>
    <row r="64" spans="2:21" x14ac:dyDescent="0.3">
      <c r="B64" s="14" t="s">
        <v>190</v>
      </c>
      <c r="C64" s="15" t="s">
        <v>28</v>
      </c>
      <c r="D64" s="15" t="s">
        <v>29</v>
      </c>
      <c r="E64" s="15" t="s">
        <v>30</v>
      </c>
      <c r="F64" s="15">
        <v>9.82</v>
      </c>
      <c r="G64" s="15">
        <v>40</v>
      </c>
      <c r="H64" s="15">
        <v>29</v>
      </c>
      <c r="I64" s="27">
        <v>2</v>
      </c>
    </row>
    <row r="65" spans="2:9" x14ac:dyDescent="0.3">
      <c r="B65" s="14" t="s">
        <v>190</v>
      </c>
      <c r="C65" s="15" t="s">
        <v>28</v>
      </c>
      <c r="D65" s="15" t="s">
        <v>29</v>
      </c>
      <c r="E65" s="15" t="s">
        <v>30</v>
      </c>
      <c r="F65" s="15">
        <v>9.82</v>
      </c>
      <c r="G65" s="15">
        <v>119</v>
      </c>
      <c r="H65" s="15">
        <v>53</v>
      </c>
      <c r="I65" s="26">
        <v>3</v>
      </c>
    </row>
    <row r="66" spans="2:9" x14ac:dyDescent="0.3">
      <c r="B66" s="14" t="s">
        <v>190</v>
      </c>
      <c r="C66" s="15" t="s">
        <v>28</v>
      </c>
      <c r="D66" s="15" t="s">
        <v>29</v>
      </c>
      <c r="E66" s="15" t="s">
        <v>30</v>
      </c>
      <c r="F66" s="15">
        <v>9.82</v>
      </c>
      <c r="G66" s="15">
        <v>91</v>
      </c>
      <c r="H66" s="15">
        <v>31</v>
      </c>
      <c r="I66" s="27">
        <v>5</v>
      </c>
    </row>
    <row r="67" spans="2:9" x14ac:dyDescent="0.3">
      <c r="B67" s="16" t="s">
        <v>56</v>
      </c>
      <c r="C67" s="17" t="s">
        <v>28</v>
      </c>
      <c r="D67" s="17" t="s">
        <v>29</v>
      </c>
      <c r="E67" s="17" t="s">
        <v>30</v>
      </c>
      <c r="F67" s="17">
        <v>9.82</v>
      </c>
      <c r="G67" s="17">
        <v>18</v>
      </c>
      <c r="H67" s="17">
        <v>15</v>
      </c>
      <c r="I67" s="26">
        <v>7</v>
      </c>
    </row>
    <row r="68" spans="2:9" x14ac:dyDescent="0.3">
      <c r="B68" s="16" t="s">
        <v>385</v>
      </c>
      <c r="C68" s="17" t="s">
        <v>28</v>
      </c>
      <c r="D68" s="17" t="s">
        <v>29</v>
      </c>
      <c r="E68" s="17" t="s">
        <v>30</v>
      </c>
      <c r="F68" s="17">
        <v>9.82</v>
      </c>
      <c r="G68" s="17">
        <v>70</v>
      </c>
      <c r="H68" s="17">
        <v>38</v>
      </c>
      <c r="I68" s="27">
        <v>4</v>
      </c>
    </row>
    <row r="69" spans="2:9" x14ac:dyDescent="0.3">
      <c r="B69" s="16" t="s">
        <v>385</v>
      </c>
      <c r="C69" s="17" t="s">
        <v>28</v>
      </c>
      <c r="D69" s="17" t="s">
        <v>29</v>
      </c>
      <c r="E69" s="17" t="s">
        <v>30</v>
      </c>
      <c r="F69" s="17">
        <v>9.82</v>
      </c>
      <c r="G69" s="17">
        <v>199</v>
      </c>
      <c r="H69" s="17">
        <v>69</v>
      </c>
      <c r="I69" s="26">
        <v>9</v>
      </c>
    </row>
    <row r="70" spans="2:9" x14ac:dyDescent="0.3">
      <c r="B70" s="16" t="s">
        <v>201</v>
      </c>
      <c r="C70" s="17" t="s">
        <v>28</v>
      </c>
      <c r="D70" s="17" t="s">
        <v>29</v>
      </c>
      <c r="E70" s="17" t="s">
        <v>30</v>
      </c>
      <c r="F70" s="17">
        <v>9.82</v>
      </c>
      <c r="G70" s="17">
        <v>92</v>
      </c>
      <c r="H70" s="17">
        <v>89</v>
      </c>
      <c r="I70" s="27">
        <v>2</v>
      </c>
    </row>
    <row r="71" spans="2:9" x14ac:dyDescent="0.3">
      <c r="B71" s="16" t="s">
        <v>257</v>
      </c>
      <c r="C71" s="17" t="s">
        <v>28</v>
      </c>
      <c r="D71" s="17" t="s">
        <v>29</v>
      </c>
      <c r="E71" s="17" t="s">
        <v>30</v>
      </c>
      <c r="F71" s="17">
        <v>9.82</v>
      </c>
      <c r="G71" s="17">
        <v>50</v>
      </c>
      <c r="H71" s="17">
        <v>18</v>
      </c>
      <c r="I71" s="26">
        <v>6</v>
      </c>
    </row>
    <row r="72" spans="2:9" x14ac:dyDescent="0.3">
      <c r="B72" s="16" t="s">
        <v>82</v>
      </c>
      <c r="C72" s="17" t="s">
        <v>28</v>
      </c>
      <c r="D72" s="17" t="s">
        <v>29</v>
      </c>
      <c r="E72" s="17" t="s">
        <v>30</v>
      </c>
      <c r="F72" s="17">
        <v>9.82</v>
      </c>
      <c r="G72" s="17">
        <v>80</v>
      </c>
      <c r="H72" s="17">
        <v>63</v>
      </c>
      <c r="I72" s="27">
        <v>9</v>
      </c>
    </row>
    <row r="73" spans="2:9" x14ac:dyDescent="0.3">
      <c r="B73" s="16" t="s">
        <v>183</v>
      </c>
      <c r="C73" s="17" t="s">
        <v>28</v>
      </c>
      <c r="D73" s="17" t="s">
        <v>29</v>
      </c>
      <c r="E73" s="17" t="s">
        <v>30</v>
      </c>
      <c r="F73" s="17">
        <v>9.82</v>
      </c>
      <c r="G73" s="17">
        <v>195</v>
      </c>
      <c r="H73" s="17">
        <v>129</v>
      </c>
      <c r="I73" s="26">
        <v>6</v>
      </c>
    </row>
    <row r="74" spans="2:9" x14ac:dyDescent="0.3">
      <c r="B74" s="14" t="s">
        <v>109</v>
      </c>
      <c r="C74" s="15" t="s">
        <v>28</v>
      </c>
      <c r="D74" s="15" t="s">
        <v>29</v>
      </c>
      <c r="E74" s="15" t="s">
        <v>30</v>
      </c>
      <c r="F74" s="15">
        <v>9.82</v>
      </c>
      <c r="G74" s="15">
        <v>151</v>
      </c>
      <c r="H74" s="15">
        <v>149</v>
      </c>
      <c r="I74" s="27">
        <v>1</v>
      </c>
    </row>
    <row r="75" spans="2:9" x14ac:dyDescent="0.3">
      <c r="B75" s="20" t="s">
        <v>136</v>
      </c>
      <c r="C75" s="21" t="s">
        <v>28</v>
      </c>
      <c r="D75" s="21" t="s">
        <v>29</v>
      </c>
      <c r="E75" s="21" t="s">
        <v>30</v>
      </c>
      <c r="F75" s="21">
        <v>9.82</v>
      </c>
      <c r="G75" s="21">
        <v>70</v>
      </c>
      <c r="H75" s="21">
        <v>70</v>
      </c>
      <c r="I75" s="29">
        <v>8</v>
      </c>
    </row>
    <row r="76" spans="2:9" x14ac:dyDescent="0.3">
      <c r="B76" s="53" t="s">
        <v>10317</v>
      </c>
      <c r="C76" s="53"/>
      <c r="D76" s="53"/>
      <c r="E76" s="53"/>
      <c r="F76" s="53"/>
      <c r="G76" s="1">
        <f>SUM(G2:G75)</f>
        <v>7615</v>
      </c>
    </row>
  </sheetData>
  <sortState xmlns:xlrd2="http://schemas.microsoft.com/office/spreadsheetml/2017/richdata2" ref="N63:N119">
    <sortCondition ref="N63:N119"/>
  </sortState>
  <mergeCells count="3">
    <mergeCell ref="B76:F76"/>
    <mergeCell ref="X1:AB1"/>
    <mergeCell ref="AE5:AF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13D9-D275-45D6-96A5-0A38B0477C46}">
  <dimension ref="B1:AG131"/>
  <sheetViews>
    <sheetView zoomScale="90" workbookViewId="0">
      <selection activeCell="B6" sqref="B6"/>
    </sheetView>
  </sheetViews>
  <sheetFormatPr defaultRowHeight="14.4" x14ac:dyDescent="0.3"/>
  <cols>
    <col min="2" max="2" width="11.33203125" customWidth="1"/>
    <col min="3" max="3" width="15.44140625" customWidth="1"/>
    <col min="5" max="5" width="13.109375" customWidth="1"/>
    <col min="6" max="6" width="9.109375" bestFit="1" customWidth="1"/>
    <col min="7" max="7" width="14.6640625" customWidth="1"/>
    <col min="8" max="8" width="13.88671875" customWidth="1"/>
    <col min="9" max="9" width="18.5546875" customWidth="1"/>
    <col min="10" max="10" width="17.88671875" customWidth="1"/>
    <col min="11" max="11" width="16.109375" customWidth="1"/>
    <col min="12" max="12" width="15.109375" customWidth="1"/>
    <col min="13" max="13" width="25.5546875" customWidth="1"/>
    <col min="14" max="14" width="13" customWidth="1"/>
    <col min="15" max="15" width="9.109375" bestFit="1" customWidth="1"/>
    <col min="16" max="16" width="14.44140625" customWidth="1"/>
    <col min="17" max="17" width="13.44140625" customWidth="1"/>
    <col min="18" max="18" width="12.88671875" customWidth="1"/>
    <col min="19" max="19" width="14.6640625" customWidth="1"/>
    <col min="20" max="20" width="16.88671875" customWidth="1"/>
    <col min="21" max="21" width="14.88671875" customWidth="1"/>
    <col min="25" max="25" width="16" customWidth="1"/>
    <col min="26" max="26" width="13.44140625" customWidth="1"/>
    <col min="27" max="27" width="14.88671875" customWidth="1"/>
    <col min="28" max="28" width="17.44140625" customWidth="1"/>
    <col min="31" max="31" width="12.44140625" customWidth="1"/>
    <col min="32" max="32" width="22.5546875" customWidth="1"/>
    <col min="33" max="33" width="14.6640625" customWidth="1"/>
  </cols>
  <sheetData>
    <row r="1" spans="2:33" x14ac:dyDescent="0.3">
      <c r="X1" s="54" t="s">
        <v>10425</v>
      </c>
      <c r="Y1" s="60"/>
      <c r="Z1" s="60"/>
      <c r="AA1" s="60"/>
      <c r="AB1" s="60"/>
    </row>
    <row r="2" spans="2:33" ht="15.6" x14ac:dyDescent="0.3"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10</v>
      </c>
      <c r="I2" s="4" t="s">
        <v>15</v>
      </c>
      <c r="M2" s="37" t="s">
        <v>10290</v>
      </c>
      <c r="N2" s="37" t="s">
        <v>10291</v>
      </c>
      <c r="Q2" s="8" t="s">
        <v>10292</v>
      </c>
      <c r="R2" s="8" t="s">
        <v>10291</v>
      </c>
      <c r="S2" s="8" t="s">
        <v>10293</v>
      </c>
      <c r="T2" s="8" t="s">
        <v>10294</v>
      </c>
      <c r="U2" s="8" t="s">
        <v>10295</v>
      </c>
      <c r="V2" s="7"/>
      <c r="X2" s="41" t="s">
        <v>10296</v>
      </c>
      <c r="Y2" s="41" t="s">
        <v>10297</v>
      </c>
      <c r="Z2" s="41" t="s">
        <v>10292</v>
      </c>
      <c r="AA2" s="41" t="s">
        <v>10298</v>
      </c>
      <c r="AB2" s="41" t="s">
        <v>10299</v>
      </c>
    </row>
    <row r="3" spans="2:33" x14ac:dyDescent="0.3">
      <c r="B3" s="14" t="s">
        <v>252</v>
      </c>
      <c r="C3" s="15" t="s">
        <v>28</v>
      </c>
      <c r="D3" s="15" t="s">
        <v>29</v>
      </c>
      <c r="E3" s="15" t="s">
        <v>38</v>
      </c>
      <c r="F3" s="15">
        <v>48.48</v>
      </c>
      <c r="G3" s="15">
        <v>45</v>
      </c>
      <c r="H3" s="15">
        <v>13</v>
      </c>
      <c r="I3" s="27">
        <v>10</v>
      </c>
      <c r="J3" t="s">
        <v>10303</v>
      </c>
      <c r="M3" s="43">
        <v>1</v>
      </c>
      <c r="N3" s="49">
        <f>COUNTIF($H$3:$H$83,M3)</f>
        <v>3</v>
      </c>
      <c r="Q3" s="12">
        <v>1</v>
      </c>
      <c r="R3" s="49">
        <f>COUNTIF($H$3:$H$83,Q3)</f>
        <v>3</v>
      </c>
      <c r="S3" s="22">
        <f>R3/SUM($R$3:$R$65)</f>
        <v>3.7037037037037035E-2</v>
      </c>
      <c r="T3" s="22">
        <f>SUM($R$3:R3)/81</f>
        <v>3.7037037037037035E-2</v>
      </c>
      <c r="U3" s="24" t="s">
        <v>10373</v>
      </c>
      <c r="X3" s="43"/>
      <c r="Y3" s="34"/>
      <c r="Z3" s="43"/>
      <c r="AA3" s="43">
        <v>8273</v>
      </c>
      <c r="AB3" s="43"/>
      <c r="AE3" s="7"/>
      <c r="AF3" s="7"/>
    </row>
    <row r="4" spans="2:33" x14ac:dyDescent="0.3">
      <c r="B4" s="16" t="s">
        <v>175</v>
      </c>
      <c r="C4" s="17" t="s">
        <v>28</v>
      </c>
      <c r="D4" s="17" t="s">
        <v>29</v>
      </c>
      <c r="E4" s="17" t="s">
        <v>38</v>
      </c>
      <c r="F4" s="17">
        <v>48.48</v>
      </c>
      <c r="G4" s="17">
        <v>72</v>
      </c>
      <c r="H4" s="17">
        <v>33</v>
      </c>
      <c r="I4" s="26">
        <v>4</v>
      </c>
      <c r="M4" s="43">
        <v>3</v>
      </c>
      <c r="N4" s="49">
        <f t="shared" ref="N4:N65" si="0">COUNTIF($H$3:$H$83,M4)</f>
        <v>1</v>
      </c>
      <c r="Q4" s="12">
        <v>3</v>
      </c>
      <c r="R4" s="49">
        <f t="shared" ref="R4:R65" si="1">COUNTIF($H$3:$H$83,Q4)</f>
        <v>1</v>
      </c>
      <c r="S4" s="22">
        <f t="shared" ref="S4:S65" si="2">R4/SUM($R$3:$R$65)</f>
        <v>1.2345679012345678E-2</v>
      </c>
      <c r="T4" s="22">
        <f>SUM($R$3:R4)/81</f>
        <v>4.9382716049382713E-2</v>
      </c>
      <c r="U4" s="24" t="s">
        <v>10374</v>
      </c>
      <c r="X4" s="43">
        <v>1</v>
      </c>
      <c r="Y4" s="43">
        <v>81</v>
      </c>
      <c r="Z4" s="43">
        <v>112</v>
      </c>
      <c r="AA4" s="43">
        <f t="shared" ref="AA4:AA13" si="3">SUM(AA3-Z4)</f>
        <v>8161</v>
      </c>
      <c r="AB4" s="43">
        <f t="shared" ref="AB4:AB13" si="4">48.48*Z4</f>
        <v>5429.7599999999993</v>
      </c>
      <c r="AE4" s="7"/>
      <c r="AF4" s="59" t="s">
        <v>10426</v>
      </c>
      <c r="AG4" s="59"/>
    </row>
    <row r="5" spans="2:33" x14ac:dyDescent="0.3">
      <c r="B5" s="14" t="s">
        <v>321</v>
      </c>
      <c r="C5" s="15" t="s">
        <v>28</v>
      </c>
      <c r="D5" s="15" t="s">
        <v>29</v>
      </c>
      <c r="E5" s="15" t="s">
        <v>38</v>
      </c>
      <c r="F5" s="15">
        <v>48.48</v>
      </c>
      <c r="G5" s="15">
        <v>23</v>
      </c>
      <c r="H5" s="15">
        <v>12</v>
      </c>
      <c r="I5" s="27">
        <v>2</v>
      </c>
      <c r="M5" s="43">
        <v>4</v>
      </c>
      <c r="N5" s="49">
        <f t="shared" si="0"/>
        <v>1</v>
      </c>
      <c r="Q5" s="12">
        <v>4</v>
      </c>
      <c r="R5" s="49">
        <f t="shared" si="1"/>
        <v>1</v>
      </c>
      <c r="S5" s="22">
        <f t="shared" si="2"/>
        <v>1.2345679012345678E-2</v>
      </c>
      <c r="T5" s="22">
        <f>SUM($R$3:R5)/81</f>
        <v>6.1728395061728392E-2</v>
      </c>
      <c r="U5" s="24" t="s">
        <v>10427</v>
      </c>
      <c r="X5" s="43">
        <v>2</v>
      </c>
      <c r="Y5" s="43">
        <v>53</v>
      </c>
      <c r="Z5" s="43">
        <v>39</v>
      </c>
      <c r="AA5" s="43">
        <f t="shared" si="3"/>
        <v>8122</v>
      </c>
      <c r="AB5" s="43">
        <f t="shared" si="4"/>
        <v>1890.7199999999998</v>
      </c>
      <c r="AE5" s="7"/>
      <c r="AF5" s="43" t="s">
        <v>10322</v>
      </c>
      <c r="AG5" s="43" t="s">
        <v>10323</v>
      </c>
    </row>
    <row r="6" spans="2:33" x14ac:dyDescent="0.3">
      <c r="B6" s="16" t="s">
        <v>464</v>
      </c>
      <c r="C6" s="17" t="s">
        <v>28</v>
      </c>
      <c r="D6" s="17" t="s">
        <v>29</v>
      </c>
      <c r="E6" s="17" t="s">
        <v>38</v>
      </c>
      <c r="F6" s="17">
        <v>48.48</v>
      </c>
      <c r="G6" s="17">
        <v>171</v>
      </c>
      <c r="H6" s="17">
        <v>166</v>
      </c>
      <c r="I6" s="26">
        <v>9</v>
      </c>
      <c r="M6" s="43">
        <v>5</v>
      </c>
      <c r="N6" s="49">
        <f t="shared" si="0"/>
        <v>2</v>
      </c>
      <c r="Q6" s="12">
        <v>5</v>
      </c>
      <c r="R6" s="49">
        <f t="shared" si="1"/>
        <v>2</v>
      </c>
      <c r="S6" s="22">
        <f t="shared" si="2"/>
        <v>2.4691358024691357E-2</v>
      </c>
      <c r="T6" s="22">
        <f>SUM($R$3:R6)/81</f>
        <v>8.6419753086419748E-2</v>
      </c>
      <c r="U6" s="24" t="s">
        <v>10428</v>
      </c>
      <c r="X6" s="43">
        <v>3</v>
      </c>
      <c r="Y6" s="43">
        <v>68</v>
      </c>
      <c r="Z6" s="43">
        <v>66</v>
      </c>
      <c r="AA6" s="43">
        <f t="shared" si="3"/>
        <v>8056</v>
      </c>
      <c r="AB6" s="43">
        <f t="shared" si="4"/>
        <v>3199.68</v>
      </c>
      <c r="AE6" s="7"/>
      <c r="AF6" s="43" t="s">
        <v>10325</v>
      </c>
      <c r="AG6" s="43">
        <v>8273</v>
      </c>
    </row>
    <row r="7" spans="2:33" x14ac:dyDescent="0.3">
      <c r="B7" s="14" t="s">
        <v>464</v>
      </c>
      <c r="C7" s="15" t="s">
        <v>28</v>
      </c>
      <c r="D7" s="15" t="s">
        <v>29</v>
      </c>
      <c r="E7" s="15" t="s">
        <v>38</v>
      </c>
      <c r="F7" s="15">
        <v>48.48</v>
      </c>
      <c r="G7" s="15">
        <v>184</v>
      </c>
      <c r="H7" s="15">
        <v>146</v>
      </c>
      <c r="I7" s="27">
        <v>9</v>
      </c>
      <c r="J7" t="s">
        <v>10308</v>
      </c>
      <c r="K7">
        <f>SUM(G4:G7)</f>
        <v>450</v>
      </c>
      <c r="L7">
        <f>SUM(H4:H7)</f>
        <v>357</v>
      </c>
      <c r="M7" s="43">
        <v>6</v>
      </c>
      <c r="N7" s="49">
        <f t="shared" si="0"/>
        <v>1</v>
      </c>
      <c r="Q7" s="12">
        <v>6</v>
      </c>
      <c r="R7" s="49">
        <f t="shared" si="1"/>
        <v>1</v>
      </c>
      <c r="S7" s="22">
        <f t="shared" si="2"/>
        <v>1.2345679012345678E-2</v>
      </c>
      <c r="T7" s="22">
        <f>SUM($R$3:R7)/81</f>
        <v>9.8765432098765427E-2</v>
      </c>
      <c r="U7" s="24" t="s">
        <v>10429</v>
      </c>
      <c r="X7" s="43">
        <v>4</v>
      </c>
      <c r="Y7" s="43">
        <v>39</v>
      </c>
      <c r="Z7" s="43">
        <v>24</v>
      </c>
      <c r="AA7" s="43">
        <f t="shared" si="3"/>
        <v>8032</v>
      </c>
      <c r="AB7" s="43">
        <f t="shared" si="4"/>
        <v>1163.52</v>
      </c>
      <c r="AE7" s="7"/>
      <c r="AF7" s="43" t="s">
        <v>10327</v>
      </c>
      <c r="AG7" s="43">
        <v>579</v>
      </c>
    </row>
    <row r="8" spans="2:33" x14ac:dyDescent="0.3">
      <c r="B8" s="16" t="s">
        <v>73</v>
      </c>
      <c r="C8" s="17" t="s">
        <v>28</v>
      </c>
      <c r="D8" s="17" t="s">
        <v>29</v>
      </c>
      <c r="E8" s="17" t="s">
        <v>38</v>
      </c>
      <c r="F8" s="17">
        <v>48.48</v>
      </c>
      <c r="G8" s="17">
        <v>107</v>
      </c>
      <c r="H8" s="17">
        <v>44</v>
      </c>
      <c r="I8" s="26">
        <v>8</v>
      </c>
      <c r="M8" s="43">
        <v>7</v>
      </c>
      <c r="N8" s="49">
        <f t="shared" si="0"/>
        <v>2</v>
      </c>
      <c r="Q8" s="12">
        <v>7</v>
      </c>
      <c r="R8" s="49">
        <f t="shared" si="1"/>
        <v>2</v>
      </c>
      <c r="S8" s="22">
        <f t="shared" si="2"/>
        <v>2.4691358024691357E-2</v>
      </c>
      <c r="T8" s="22">
        <f>SUM($R$3:R8)/81</f>
        <v>0.12345679012345678</v>
      </c>
      <c r="U8" s="24" t="s">
        <v>10307</v>
      </c>
      <c r="X8" s="43">
        <v>5</v>
      </c>
      <c r="Y8" s="43">
        <v>32</v>
      </c>
      <c r="Z8" s="43">
        <v>18</v>
      </c>
      <c r="AA8" s="43">
        <f t="shared" si="3"/>
        <v>8014</v>
      </c>
      <c r="AB8" s="43">
        <f t="shared" si="4"/>
        <v>872.64</v>
      </c>
      <c r="AE8" s="7"/>
      <c r="AF8" s="43" t="s">
        <v>10330</v>
      </c>
      <c r="AG8" s="43">
        <v>7694</v>
      </c>
    </row>
    <row r="9" spans="2:33" x14ac:dyDescent="0.3">
      <c r="B9" s="14" t="s">
        <v>73</v>
      </c>
      <c r="C9" s="15" t="s">
        <v>28</v>
      </c>
      <c r="D9" s="15" t="s">
        <v>29</v>
      </c>
      <c r="E9" s="15" t="s">
        <v>38</v>
      </c>
      <c r="F9" s="15">
        <v>48.48</v>
      </c>
      <c r="G9" s="15">
        <v>130</v>
      </c>
      <c r="H9" s="15">
        <v>52</v>
      </c>
      <c r="I9" s="27">
        <v>8</v>
      </c>
      <c r="M9" s="43">
        <v>8</v>
      </c>
      <c r="N9" s="49">
        <f t="shared" si="0"/>
        <v>4</v>
      </c>
      <c r="Q9" s="12">
        <v>8</v>
      </c>
      <c r="R9" s="49">
        <f t="shared" si="1"/>
        <v>4</v>
      </c>
      <c r="S9" s="22">
        <f t="shared" si="2"/>
        <v>4.9382716049382713E-2</v>
      </c>
      <c r="T9" s="22">
        <f>SUM($R$3:R9)/81</f>
        <v>0.1728395061728395</v>
      </c>
      <c r="U9" s="24" t="s">
        <v>10430</v>
      </c>
      <c r="X9" s="43">
        <v>6</v>
      </c>
      <c r="Y9" s="43">
        <v>95</v>
      </c>
      <c r="Z9" s="43">
        <v>146</v>
      </c>
      <c r="AA9" s="43">
        <f t="shared" si="3"/>
        <v>7868</v>
      </c>
      <c r="AB9" s="43">
        <f t="shared" si="4"/>
        <v>7078.08</v>
      </c>
      <c r="AF9" s="43" t="s">
        <v>10332</v>
      </c>
      <c r="AG9" s="43">
        <v>48.48</v>
      </c>
    </row>
    <row r="10" spans="2:33" x14ac:dyDescent="0.3">
      <c r="B10" s="14" t="s">
        <v>197</v>
      </c>
      <c r="C10" s="15" t="s">
        <v>28</v>
      </c>
      <c r="D10" s="15" t="s">
        <v>29</v>
      </c>
      <c r="E10" s="15" t="s">
        <v>38</v>
      </c>
      <c r="F10" s="15">
        <v>48.48</v>
      </c>
      <c r="G10" s="15">
        <v>120</v>
      </c>
      <c r="H10" s="15">
        <v>18</v>
      </c>
      <c r="I10" s="26">
        <v>3</v>
      </c>
      <c r="M10" s="43">
        <v>9</v>
      </c>
      <c r="N10" s="49">
        <f t="shared" si="0"/>
        <v>1</v>
      </c>
      <c r="Q10" s="12">
        <v>9</v>
      </c>
      <c r="R10" s="49">
        <f t="shared" si="1"/>
        <v>1</v>
      </c>
      <c r="S10" s="22">
        <f t="shared" si="2"/>
        <v>1.2345679012345678E-2</v>
      </c>
      <c r="T10" s="22">
        <f>SUM($R$3:R10)/81</f>
        <v>0.18518518518518517</v>
      </c>
      <c r="U10" s="24" t="s">
        <v>10431</v>
      </c>
      <c r="X10" s="43">
        <v>7</v>
      </c>
      <c r="Y10" s="43">
        <v>68</v>
      </c>
      <c r="Z10" s="43">
        <v>66</v>
      </c>
      <c r="AA10" s="43">
        <f t="shared" si="3"/>
        <v>7802</v>
      </c>
      <c r="AB10" s="43">
        <f t="shared" si="4"/>
        <v>3199.68</v>
      </c>
      <c r="AF10" s="43" t="s">
        <v>10335</v>
      </c>
      <c r="AG10" s="50">
        <v>28069.919999999998</v>
      </c>
    </row>
    <row r="11" spans="2:33" x14ac:dyDescent="0.3">
      <c r="B11" s="16" t="s">
        <v>441</v>
      </c>
      <c r="C11" s="17" t="s">
        <v>28</v>
      </c>
      <c r="D11" s="17" t="s">
        <v>29</v>
      </c>
      <c r="E11" s="17" t="s">
        <v>38</v>
      </c>
      <c r="F11" s="17">
        <v>48.48</v>
      </c>
      <c r="G11" s="17">
        <v>38</v>
      </c>
      <c r="H11" s="17">
        <v>1</v>
      </c>
      <c r="I11" s="27">
        <v>1</v>
      </c>
      <c r="M11" s="43">
        <v>11</v>
      </c>
      <c r="N11" s="49">
        <f t="shared" si="0"/>
        <v>2</v>
      </c>
      <c r="Q11" s="12">
        <v>11</v>
      </c>
      <c r="R11" s="49">
        <f t="shared" si="1"/>
        <v>2</v>
      </c>
      <c r="S11" s="22">
        <f t="shared" si="2"/>
        <v>2.4691358024691357E-2</v>
      </c>
      <c r="T11" s="22">
        <f>SUM($R$3:R11)/81</f>
        <v>0.20987654320987653</v>
      </c>
      <c r="U11" s="49" t="s">
        <v>10311</v>
      </c>
      <c r="X11" s="43">
        <v>8</v>
      </c>
      <c r="Y11" s="43">
        <v>64</v>
      </c>
      <c r="Z11" s="43">
        <v>56</v>
      </c>
      <c r="AA11" s="43">
        <f t="shared" si="3"/>
        <v>7746</v>
      </c>
      <c r="AB11" s="43">
        <f t="shared" si="4"/>
        <v>2714.8799999999997</v>
      </c>
    </row>
    <row r="12" spans="2:33" x14ac:dyDescent="0.3">
      <c r="B12" s="14" t="s">
        <v>441</v>
      </c>
      <c r="C12" s="15" t="s">
        <v>28</v>
      </c>
      <c r="D12" s="15" t="s">
        <v>29</v>
      </c>
      <c r="E12" s="15" t="s">
        <v>38</v>
      </c>
      <c r="F12" s="15">
        <v>48.48</v>
      </c>
      <c r="G12" s="15">
        <v>140</v>
      </c>
      <c r="H12" s="15">
        <v>34</v>
      </c>
      <c r="I12" s="26">
        <v>5</v>
      </c>
      <c r="J12" t="s">
        <v>10315</v>
      </c>
      <c r="K12">
        <f>SUM(G8:G12)</f>
        <v>535</v>
      </c>
      <c r="L12">
        <f>SUM(H8:H12)</f>
        <v>149</v>
      </c>
      <c r="M12" s="43">
        <v>12</v>
      </c>
      <c r="N12" s="49">
        <f t="shared" si="0"/>
        <v>2</v>
      </c>
      <c r="Q12" s="12">
        <v>12</v>
      </c>
      <c r="R12" s="49">
        <f t="shared" si="1"/>
        <v>2</v>
      </c>
      <c r="S12" s="22">
        <f t="shared" si="2"/>
        <v>2.4691358024691357E-2</v>
      </c>
      <c r="T12" s="22">
        <f>SUM($R$3:R12)/81</f>
        <v>0.23456790123456789</v>
      </c>
      <c r="U12" s="49" t="s">
        <v>10312</v>
      </c>
      <c r="X12" s="43">
        <v>9</v>
      </c>
      <c r="Y12" s="43">
        <v>53</v>
      </c>
      <c r="Z12" s="43">
        <v>39</v>
      </c>
      <c r="AA12" s="43">
        <f t="shared" si="3"/>
        <v>7707</v>
      </c>
      <c r="AB12" s="43">
        <f t="shared" si="4"/>
        <v>1890.7199999999998</v>
      </c>
    </row>
    <row r="13" spans="2:33" x14ac:dyDescent="0.3">
      <c r="B13" s="16" t="s">
        <v>74</v>
      </c>
      <c r="C13" s="17" t="s">
        <v>28</v>
      </c>
      <c r="D13" s="17" t="s">
        <v>29</v>
      </c>
      <c r="E13" s="17" t="s">
        <v>38</v>
      </c>
      <c r="F13" s="17">
        <v>48.48</v>
      </c>
      <c r="G13" s="17">
        <v>36</v>
      </c>
      <c r="H13" s="17">
        <v>35</v>
      </c>
      <c r="I13" s="27">
        <v>8</v>
      </c>
      <c r="M13" s="43">
        <v>13</v>
      </c>
      <c r="N13" s="49">
        <f t="shared" si="0"/>
        <v>2</v>
      </c>
      <c r="Q13" s="12">
        <v>13</v>
      </c>
      <c r="R13" s="49">
        <f t="shared" si="1"/>
        <v>2</v>
      </c>
      <c r="S13" s="22">
        <f t="shared" si="2"/>
        <v>2.4691358024691357E-2</v>
      </c>
      <c r="T13" s="22">
        <f>SUM($R$3:R13)/81</f>
        <v>0.25925925925925924</v>
      </c>
      <c r="U13" s="49" t="s">
        <v>10313</v>
      </c>
      <c r="X13" s="43">
        <v>10</v>
      </c>
      <c r="Y13" s="43">
        <v>24</v>
      </c>
      <c r="Z13" s="43">
        <v>13</v>
      </c>
      <c r="AA13" s="43">
        <f t="shared" si="3"/>
        <v>7694</v>
      </c>
      <c r="AB13" s="43">
        <f t="shared" si="4"/>
        <v>630.24</v>
      </c>
    </row>
    <row r="14" spans="2:33" x14ac:dyDescent="0.3">
      <c r="B14" s="14" t="s">
        <v>74</v>
      </c>
      <c r="C14" s="15" t="s">
        <v>28</v>
      </c>
      <c r="D14" s="15" t="s">
        <v>29</v>
      </c>
      <c r="E14" s="15" t="s">
        <v>38</v>
      </c>
      <c r="F14" s="15">
        <v>48.48</v>
      </c>
      <c r="G14" s="15">
        <v>84</v>
      </c>
      <c r="H14" s="15">
        <v>74</v>
      </c>
      <c r="I14" s="26">
        <v>7</v>
      </c>
      <c r="M14" s="43">
        <v>14</v>
      </c>
      <c r="N14" s="49">
        <f t="shared" si="0"/>
        <v>2</v>
      </c>
      <c r="Q14" s="12">
        <v>14</v>
      </c>
      <c r="R14" s="49">
        <f t="shared" si="1"/>
        <v>2</v>
      </c>
      <c r="S14" s="22">
        <f t="shared" si="2"/>
        <v>2.4691358024691357E-2</v>
      </c>
      <c r="T14" s="22">
        <f>SUM($R$3:R14)/81</f>
        <v>0.2839506172839506</v>
      </c>
      <c r="U14" s="49" t="s">
        <v>10432</v>
      </c>
      <c r="X14" s="42" t="s">
        <v>10317</v>
      </c>
      <c r="Y14" s="42"/>
      <c r="Z14" s="42">
        <f>SUM(Z4:Z13)</f>
        <v>579</v>
      </c>
      <c r="AA14" s="42"/>
      <c r="AB14" s="42">
        <f>SUM(AB4:AB13)</f>
        <v>28069.920000000006</v>
      </c>
    </row>
    <row r="15" spans="2:33" x14ac:dyDescent="0.3">
      <c r="B15" s="14" t="s">
        <v>31</v>
      </c>
      <c r="C15" s="15" t="s">
        <v>28</v>
      </c>
      <c r="D15" s="15" t="s">
        <v>29</v>
      </c>
      <c r="E15" s="15" t="s">
        <v>38</v>
      </c>
      <c r="F15" s="15">
        <v>48.48</v>
      </c>
      <c r="G15" s="15">
        <v>198</v>
      </c>
      <c r="H15" s="15">
        <v>116</v>
      </c>
      <c r="I15" s="27">
        <v>5</v>
      </c>
      <c r="M15" s="43">
        <v>18</v>
      </c>
      <c r="N15" s="49">
        <f t="shared" si="0"/>
        <v>3</v>
      </c>
      <c r="Q15" s="12">
        <v>18</v>
      </c>
      <c r="R15" s="49">
        <f t="shared" si="1"/>
        <v>3</v>
      </c>
      <c r="S15" s="22">
        <f t="shared" si="2"/>
        <v>3.7037037037037035E-2</v>
      </c>
      <c r="T15" s="22">
        <f>SUM($R$3:R15)/81</f>
        <v>0.32098765432098764</v>
      </c>
      <c r="U15" s="49" t="s">
        <v>10433</v>
      </c>
    </row>
    <row r="16" spans="2:33" x14ac:dyDescent="0.3">
      <c r="B16" s="16" t="s">
        <v>61</v>
      </c>
      <c r="C16" s="17" t="s">
        <v>28</v>
      </c>
      <c r="D16" s="17" t="s">
        <v>29</v>
      </c>
      <c r="E16" s="17" t="s">
        <v>38</v>
      </c>
      <c r="F16" s="17">
        <v>48.48</v>
      </c>
      <c r="G16" s="17">
        <v>128</v>
      </c>
      <c r="H16" s="17">
        <v>47</v>
      </c>
      <c r="I16" s="26">
        <v>10</v>
      </c>
      <c r="J16" t="s">
        <v>10320</v>
      </c>
      <c r="K16">
        <f>SUM(G13:G16)</f>
        <v>446</v>
      </c>
      <c r="L16">
        <f>SUM(H13:H16)</f>
        <v>272</v>
      </c>
      <c r="M16" s="43">
        <v>19</v>
      </c>
      <c r="N16" s="49">
        <f t="shared" si="0"/>
        <v>1</v>
      </c>
      <c r="Q16" s="12">
        <v>19</v>
      </c>
      <c r="R16" s="49">
        <f t="shared" si="1"/>
        <v>1</v>
      </c>
      <c r="S16" s="22">
        <f t="shared" si="2"/>
        <v>1.2345679012345678E-2</v>
      </c>
      <c r="T16" s="22">
        <f>SUM($R$3:R16)/81</f>
        <v>0.33333333333333331</v>
      </c>
      <c r="U16" s="49">
        <v>33</v>
      </c>
    </row>
    <row r="17" spans="2:21" x14ac:dyDescent="0.3">
      <c r="B17" s="16" t="s">
        <v>72</v>
      </c>
      <c r="C17" s="17" t="s">
        <v>28</v>
      </c>
      <c r="D17" s="17" t="s">
        <v>29</v>
      </c>
      <c r="E17" s="17" t="s">
        <v>38</v>
      </c>
      <c r="F17" s="17">
        <v>48.48</v>
      </c>
      <c r="G17" s="17">
        <v>134</v>
      </c>
      <c r="H17" s="17">
        <v>119</v>
      </c>
      <c r="I17" s="27">
        <v>8</v>
      </c>
      <c r="M17" s="43">
        <v>22</v>
      </c>
      <c r="N17" s="49">
        <f t="shared" si="0"/>
        <v>3</v>
      </c>
      <c r="Q17" s="12">
        <v>22</v>
      </c>
      <c r="R17" s="49">
        <f t="shared" si="1"/>
        <v>3</v>
      </c>
      <c r="S17" s="22">
        <f t="shared" si="2"/>
        <v>3.7037037037037035E-2</v>
      </c>
      <c r="T17" s="22">
        <f>SUM($R$3:R17)/81</f>
        <v>0.37037037037037035</v>
      </c>
      <c r="U17" s="49" t="s">
        <v>10434</v>
      </c>
    </row>
    <row r="18" spans="2:21" x14ac:dyDescent="0.3">
      <c r="B18" s="16" t="s">
        <v>163</v>
      </c>
      <c r="C18" s="17" t="s">
        <v>28</v>
      </c>
      <c r="D18" s="17" t="s">
        <v>29</v>
      </c>
      <c r="E18" s="17" t="s">
        <v>38</v>
      </c>
      <c r="F18" s="17">
        <v>48.48</v>
      </c>
      <c r="G18" s="17">
        <v>155</v>
      </c>
      <c r="H18" s="17">
        <v>119</v>
      </c>
      <c r="I18" s="26">
        <v>3</v>
      </c>
      <c r="J18" t="s">
        <v>10328</v>
      </c>
      <c r="K18">
        <f>SUM(G17:G18)</f>
        <v>289</v>
      </c>
      <c r="L18">
        <f>SUM(H17:H18)</f>
        <v>238</v>
      </c>
      <c r="M18" s="43">
        <v>23</v>
      </c>
      <c r="N18" s="49">
        <f t="shared" si="0"/>
        <v>1</v>
      </c>
      <c r="Q18" s="12">
        <v>23</v>
      </c>
      <c r="R18" s="49">
        <f t="shared" si="1"/>
        <v>1</v>
      </c>
      <c r="S18" s="22">
        <f t="shared" si="2"/>
        <v>1.2345679012345678E-2</v>
      </c>
      <c r="T18" s="22">
        <f>SUM($R$3:R18)/81</f>
        <v>0.38271604938271603</v>
      </c>
      <c r="U18" s="49">
        <v>38</v>
      </c>
    </row>
    <row r="19" spans="2:21" x14ac:dyDescent="0.3">
      <c r="B19" s="16" t="s">
        <v>206</v>
      </c>
      <c r="C19" s="17" t="s">
        <v>28</v>
      </c>
      <c r="D19" s="17" t="s">
        <v>29</v>
      </c>
      <c r="E19" s="17" t="s">
        <v>38</v>
      </c>
      <c r="F19" s="17">
        <v>48.48</v>
      </c>
      <c r="G19" s="17">
        <v>143</v>
      </c>
      <c r="H19" s="17">
        <v>99</v>
      </c>
      <c r="I19" s="27">
        <v>10</v>
      </c>
      <c r="M19" s="43">
        <v>24</v>
      </c>
      <c r="N19" s="49">
        <f t="shared" si="0"/>
        <v>1</v>
      </c>
      <c r="Q19" s="12">
        <v>24</v>
      </c>
      <c r="R19" s="49">
        <f t="shared" si="1"/>
        <v>1</v>
      </c>
      <c r="S19" s="22">
        <f t="shared" si="2"/>
        <v>1.2345679012345678E-2</v>
      </c>
      <c r="T19" s="22">
        <f>SUM($R$3:R19)/81</f>
        <v>0.39506172839506171</v>
      </c>
      <c r="U19" s="49" t="s">
        <v>10435</v>
      </c>
    </row>
    <row r="20" spans="2:21" x14ac:dyDescent="0.3">
      <c r="B20" s="14" t="s">
        <v>210</v>
      </c>
      <c r="C20" s="15" t="s">
        <v>28</v>
      </c>
      <c r="D20" s="15" t="s">
        <v>29</v>
      </c>
      <c r="E20" s="15" t="s">
        <v>38</v>
      </c>
      <c r="F20" s="15">
        <v>48.48</v>
      </c>
      <c r="G20" s="15">
        <v>86</v>
      </c>
      <c r="H20" s="15">
        <v>66</v>
      </c>
      <c r="I20" s="26">
        <v>5</v>
      </c>
      <c r="J20" t="s">
        <v>10333</v>
      </c>
      <c r="K20">
        <f>SUM(G19:G20)</f>
        <v>229</v>
      </c>
      <c r="L20">
        <f>SUM(H19:H20)</f>
        <v>165</v>
      </c>
      <c r="M20" s="43">
        <v>25</v>
      </c>
      <c r="N20" s="49">
        <f t="shared" si="0"/>
        <v>1</v>
      </c>
      <c r="Q20" s="12">
        <v>25</v>
      </c>
      <c r="R20" s="49">
        <f t="shared" si="1"/>
        <v>1</v>
      </c>
      <c r="S20" s="22">
        <f t="shared" si="2"/>
        <v>1.2345679012345678E-2</v>
      </c>
      <c r="T20" s="22">
        <f>SUM($R$3:R20)/81</f>
        <v>0.40740740740740738</v>
      </c>
      <c r="U20" s="49">
        <v>41</v>
      </c>
    </row>
    <row r="21" spans="2:21" x14ac:dyDescent="0.3">
      <c r="B21" s="16" t="s">
        <v>188</v>
      </c>
      <c r="C21" s="17" t="s">
        <v>28</v>
      </c>
      <c r="D21" s="17" t="s">
        <v>29</v>
      </c>
      <c r="E21" s="17" t="s">
        <v>38</v>
      </c>
      <c r="F21" s="17">
        <v>48.48</v>
      </c>
      <c r="G21" s="17">
        <v>77</v>
      </c>
      <c r="H21" s="17">
        <v>62</v>
      </c>
      <c r="I21" s="27">
        <v>8</v>
      </c>
      <c r="M21" s="43">
        <v>26</v>
      </c>
      <c r="N21" s="49">
        <f t="shared" si="0"/>
        <v>1</v>
      </c>
      <c r="Q21" s="12">
        <v>26</v>
      </c>
      <c r="R21" s="49">
        <f t="shared" si="1"/>
        <v>1</v>
      </c>
      <c r="S21" s="22">
        <f t="shared" si="2"/>
        <v>1.2345679012345678E-2</v>
      </c>
      <c r="T21" s="22">
        <f>SUM($R$3:R21)/81</f>
        <v>0.41975308641975306</v>
      </c>
      <c r="U21" s="49">
        <v>42</v>
      </c>
    </row>
    <row r="22" spans="2:21" x14ac:dyDescent="0.3">
      <c r="B22" s="14" t="s">
        <v>188</v>
      </c>
      <c r="C22" s="15" t="s">
        <v>28</v>
      </c>
      <c r="D22" s="15" t="s">
        <v>29</v>
      </c>
      <c r="E22" s="15" t="s">
        <v>38</v>
      </c>
      <c r="F22" s="15">
        <v>48.48</v>
      </c>
      <c r="G22" s="15">
        <v>45</v>
      </c>
      <c r="H22" s="15">
        <v>14</v>
      </c>
      <c r="I22" s="26">
        <v>6</v>
      </c>
      <c r="M22" s="43">
        <v>30</v>
      </c>
      <c r="N22" s="49">
        <f t="shared" si="0"/>
        <v>1</v>
      </c>
      <c r="Q22" s="12">
        <v>30</v>
      </c>
      <c r="R22" s="49">
        <f t="shared" si="1"/>
        <v>1</v>
      </c>
      <c r="S22" s="22">
        <f t="shared" si="2"/>
        <v>1.2345679012345678E-2</v>
      </c>
      <c r="T22" s="22">
        <f>SUM($R$3:R22)/81</f>
        <v>0.43209876543209874</v>
      </c>
      <c r="U22" s="49">
        <v>43</v>
      </c>
    </row>
    <row r="23" spans="2:21" x14ac:dyDescent="0.3">
      <c r="B23" s="14" t="s">
        <v>188</v>
      </c>
      <c r="C23" s="15" t="s">
        <v>28</v>
      </c>
      <c r="D23" s="15" t="s">
        <v>29</v>
      </c>
      <c r="E23" s="15" t="s">
        <v>38</v>
      </c>
      <c r="F23" s="15">
        <v>48.48</v>
      </c>
      <c r="G23" s="15">
        <v>156</v>
      </c>
      <c r="H23" s="15">
        <v>45</v>
      </c>
      <c r="I23" s="27">
        <v>7</v>
      </c>
      <c r="M23" s="43">
        <v>31</v>
      </c>
      <c r="N23" s="49">
        <f t="shared" si="0"/>
        <v>1</v>
      </c>
      <c r="Q23" s="12">
        <v>31</v>
      </c>
      <c r="R23" s="49">
        <f t="shared" si="1"/>
        <v>1</v>
      </c>
      <c r="S23" s="22">
        <f t="shared" si="2"/>
        <v>1.2345679012345678E-2</v>
      </c>
      <c r="T23" s="22">
        <f>SUM($R$3:R23)/81</f>
        <v>0.44444444444444442</v>
      </c>
      <c r="U23" s="49">
        <v>44</v>
      </c>
    </row>
    <row r="24" spans="2:21" x14ac:dyDescent="0.3">
      <c r="B24" s="16" t="s">
        <v>188</v>
      </c>
      <c r="C24" s="17" t="s">
        <v>28</v>
      </c>
      <c r="D24" s="17" t="s">
        <v>29</v>
      </c>
      <c r="E24" s="17" t="s">
        <v>38</v>
      </c>
      <c r="F24" s="17">
        <v>48.48</v>
      </c>
      <c r="G24" s="17">
        <v>87</v>
      </c>
      <c r="H24" s="17">
        <v>49</v>
      </c>
      <c r="I24" s="26">
        <v>6</v>
      </c>
      <c r="M24" s="43">
        <v>32</v>
      </c>
      <c r="N24" s="49">
        <f t="shared" si="0"/>
        <v>1</v>
      </c>
      <c r="Q24" s="12">
        <v>32</v>
      </c>
      <c r="R24" s="49">
        <f t="shared" si="1"/>
        <v>1</v>
      </c>
      <c r="S24" s="22">
        <f t="shared" si="2"/>
        <v>1.2345679012345678E-2</v>
      </c>
      <c r="T24" s="22">
        <f>SUM($R$3:R24)/81</f>
        <v>0.4567901234567901</v>
      </c>
      <c r="U24" s="49" t="s">
        <v>10436</v>
      </c>
    </row>
    <row r="25" spans="2:21" x14ac:dyDescent="0.3">
      <c r="B25" s="14" t="s">
        <v>193</v>
      </c>
      <c r="C25" s="15" t="s">
        <v>28</v>
      </c>
      <c r="D25" s="15" t="s">
        <v>29</v>
      </c>
      <c r="E25" s="15" t="s">
        <v>38</v>
      </c>
      <c r="F25" s="15">
        <v>48.48</v>
      </c>
      <c r="G25" s="15">
        <v>119</v>
      </c>
      <c r="H25" s="15">
        <v>5</v>
      </c>
      <c r="I25" s="27">
        <v>7</v>
      </c>
      <c r="M25" s="43">
        <v>33</v>
      </c>
      <c r="N25" s="49">
        <f t="shared" si="0"/>
        <v>1</v>
      </c>
      <c r="Q25" s="12">
        <v>33</v>
      </c>
      <c r="R25" s="49">
        <f t="shared" si="1"/>
        <v>1</v>
      </c>
      <c r="S25" s="22">
        <f t="shared" si="2"/>
        <v>1.2345679012345678E-2</v>
      </c>
      <c r="T25" s="22">
        <f>SUM($R$3:R25)/81</f>
        <v>0.46913580246913578</v>
      </c>
      <c r="U25" s="49">
        <v>47</v>
      </c>
    </row>
    <row r="26" spans="2:21" x14ac:dyDescent="0.3">
      <c r="B26" s="14" t="s">
        <v>189</v>
      </c>
      <c r="C26" s="15" t="s">
        <v>28</v>
      </c>
      <c r="D26" s="15" t="s">
        <v>29</v>
      </c>
      <c r="E26" s="15" t="s">
        <v>38</v>
      </c>
      <c r="F26" s="15">
        <v>48.48</v>
      </c>
      <c r="G26" s="15">
        <v>145</v>
      </c>
      <c r="H26" s="15">
        <v>88</v>
      </c>
      <c r="I26" s="26">
        <v>1</v>
      </c>
      <c r="M26" s="43">
        <v>34</v>
      </c>
      <c r="N26" s="49">
        <f t="shared" si="0"/>
        <v>1</v>
      </c>
      <c r="Q26" s="12">
        <v>34</v>
      </c>
      <c r="R26" s="49">
        <f t="shared" si="1"/>
        <v>1</v>
      </c>
      <c r="S26" s="22">
        <f t="shared" si="2"/>
        <v>1.2345679012345678E-2</v>
      </c>
      <c r="T26" s="22">
        <f>SUM($R$3:R26)/81</f>
        <v>0.48148148148148145</v>
      </c>
      <c r="U26" s="49">
        <v>48</v>
      </c>
    </row>
    <row r="27" spans="2:21" x14ac:dyDescent="0.3">
      <c r="B27" s="16" t="s">
        <v>189</v>
      </c>
      <c r="C27" s="17" t="s">
        <v>28</v>
      </c>
      <c r="D27" s="17" t="s">
        <v>29</v>
      </c>
      <c r="E27" s="17" t="s">
        <v>38</v>
      </c>
      <c r="F27" s="17">
        <v>48.48</v>
      </c>
      <c r="G27" s="17">
        <v>116</v>
      </c>
      <c r="H27" s="17">
        <v>6</v>
      </c>
      <c r="I27" s="27">
        <v>1</v>
      </c>
      <c r="J27" t="s">
        <v>10339</v>
      </c>
      <c r="K27">
        <f>SUM(G21:G27)</f>
        <v>745</v>
      </c>
      <c r="L27">
        <f>SUM(H21:H27)</f>
        <v>269</v>
      </c>
      <c r="M27" s="43">
        <v>35</v>
      </c>
      <c r="N27" s="49">
        <f t="shared" si="0"/>
        <v>1</v>
      </c>
      <c r="Q27" s="12">
        <v>35</v>
      </c>
      <c r="R27" s="49">
        <f t="shared" si="1"/>
        <v>1</v>
      </c>
      <c r="S27" s="22">
        <f t="shared" si="2"/>
        <v>1.2345679012345678E-2</v>
      </c>
      <c r="T27" s="22">
        <f>SUM($R$3:R27)/81</f>
        <v>0.49382716049382713</v>
      </c>
      <c r="U27" s="49">
        <v>49</v>
      </c>
    </row>
    <row r="28" spans="2:21" x14ac:dyDescent="0.3">
      <c r="B28" s="16" t="s">
        <v>275</v>
      </c>
      <c r="C28" s="17" t="s">
        <v>28</v>
      </c>
      <c r="D28" s="17" t="s">
        <v>29</v>
      </c>
      <c r="E28" s="17" t="s">
        <v>38</v>
      </c>
      <c r="F28" s="17">
        <v>48.48</v>
      </c>
      <c r="G28" s="17">
        <v>64</v>
      </c>
      <c r="H28" s="17">
        <v>42</v>
      </c>
      <c r="I28" s="26">
        <v>3</v>
      </c>
      <c r="M28" s="43">
        <v>36</v>
      </c>
      <c r="N28" s="49">
        <f t="shared" si="0"/>
        <v>2</v>
      </c>
      <c r="Q28" s="12">
        <v>36</v>
      </c>
      <c r="R28" s="49">
        <f t="shared" si="1"/>
        <v>2</v>
      </c>
      <c r="S28" s="22">
        <f t="shared" si="2"/>
        <v>2.4691358024691357E-2</v>
      </c>
      <c r="T28" s="22">
        <f>SUM($R$3:R28)/81</f>
        <v>0.51851851851851849</v>
      </c>
      <c r="U28" s="49" t="s">
        <v>10437</v>
      </c>
    </row>
    <row r="29" spans="2:21" x14ac:dyDescent="0.3">
      <c r="B29" s="14" t="s">
        <v>275</v>
      </c>
      <c r="C29" s="15" t="s">
        <v>28</v>
      </c>
      <c r="D29" s="15" t="s">
        <v>29</v>
      </c>
      <c r="E29" s="15" t="s">
        <v>38</v>
      </c>
      <c r="F29" s="15">
        <v>48.48</v>
      </c>
      <c r="G29" s="15">
        <v>113</v>
      </c>
      <c r="H29" s="15">
        <v>18</v>
      </c>
      <c r="I29" s="27">
        <v>7</v>
      </c>
      <c r="J29" t="s">
        <v>10344</v>
      </c>
      <c r="K29">
        <f>SUM(G28:G29)</f>
        <v>177</v>
      </c>
      <c r="L29">
        <f>SUM(H28:H29)</f>
        <v>60</v>
      </c>
      <c r="M29" s="43">
        <v>39</v>
      </c>
      <c r="N29" s="49">
        <f t="shared" si="0"/>
        <v>1</v>
      </c>
      <c r="Q29" s="12">
        <v>39</v>
      </c>
      <c r="R29" s="49">
        <f t="shared" si="1"/>
        <v>1</v>
      </c>
      <c r="S29" s="22">
        <f t="shared" si="2"/>
        <v>1.2345679012345678E-2</v>
      </c>
      <c r="T29" s="22">
        <f>SUM($R$3:R29)/81</f>
        <v>0.53086419753086422</v>
      </c>
      <c r="U29" s="49">
        <v>53</v>
      </c>
    </row>
    <row r="30" spans="2:21" x14ac:dyDescent="0.3">
      <c r="B30" s="14" t="s">
        <v>49</v>
      </c>
      <c r="C30" s="15" t="s">
        <v>28</v>
      </c>
      <c r="D30" s="15" t="s">
        <v>29</v>
      </c>
      <c r="E30" s="15" t="s">
        <v>38</v>
      </c>
      <c r="F30" s="15">
        <v>48.48</v>
      </c>
      <c r="G30" s="15">
        <v>41</v>
      </c>
      <c r="H30" s="15">
        <v>3</v>
      </c>
      <c r="I30" s="26">
        <v>2</v>
      </c>
      <c r="M30" s="43">
        <v>42</v>
      </c>
      <c r="N30" s="49">
        <f t="shared" si="0"/>
        <v>2</v>
      </c>
      <c r="Q30" s="12">
        <v>42</v>
      </c>
      <c r="R30" s="49">
        <f t="shared" si="1"/>
        <v>2</v>
      </c>
      <c r="S30" s="22">
        <f t="shared" si="2"/>
        <v>2.4691358024691357E-2</v>
      </c>
      <c r="T30" s="22">
        <f>SUM($R$3:R30)/81</f>
        <v>0.55555555555555558</v>
      </c>
      <c r="U30" s="49" t="s">
        <v>10438</v>
      </c>
    </row>
    <row r="31" spans="2:21" x14ac:dyDescent="0.3">
      <c r="B31" s="16" t="s">
        <v>337</v>
      </c>
      <c r="C31" s="17" t="s">
        <v>28</v>
      </c>
      <c r="D31" s="17" t="s">
        <v>29</v>
      </c>
      <c r="E31" s="17" t="s">
        <v>38</v>
      </c>
      <c r="F31" s="17">
        <v>48.48</v>
      </c>
      <c r="G31" s="17">
        <v>81</v>
      </c>
      <c r="H31" s="17">
        <v>57</v>
      </c>
      <c r="I31" s="27">
        <v>8</v>
      </c>
      <c r="M31" s="43">
        <v>44</v>
      </c>
      <c r="N31" s="49">
        <f t="shared" si="0"/>
        <v>1</v>
      </c>
      <c r="Q31" s="12">
        <v>44</v>
      </c>
      <c r="R31" s="49">
        <f t="shared" si="1"/>
        <v>1</v>
      </c>
      <c r="S31" s="22">
        <f t="shared" si="2"/>
        <v>1.2345679012345678E-2</v>
      </c>
      <c r="T31" s="22">
        <f>SUM($R$3:R31)/81</f>
        <v>0.5679012345679012</v>
      </c>
      <c r="U31" s="24" t="s">
        <v>10338</v>
      </c>
    </row>
    <row r="32" spans="2:21" x14ac:dyDescent="0.3">
      <c r="B32" s="14" t="s">
        <v>337</v>
      </c>
      <c r="C32" s="15" t="s">
        <v>28</v>
      </c>
      <c r="D32" s="15" t="s">
        <v>29</v>
      </c>
      <c r="E32" s="15" t="s">
        <v>38</v>
      </c>
      <c r="F32" s="15">
        <v>48.48</v>
      </c>
      <c r="G32" s="15">
        <v>178</v>
      </c>
      <c r="H32" s="15">
        <v>75</v>
      </c>
      <c r="I32" s="26">
        <v>1</v>
      </c>
      <c r="M32" s="43">
        <v>45</v>
      </c>
      <c r="N32" s="49">
        <f t="shared" si="0"/>
        <v>1</v>
      </c>
      <c r="Q32" s="12">
        <v>45</v>
      </c>
      <c r="R32" s="49">
        <f t="shared" si="1"/>
        <v>1</v>
      </c>
      <c r="S32" s="22">
        <f t="shared" si="2"/>
        <v>1.2345679012345678E-2</v>
      </c>
      <c r="T32" s="22">
        <f>SUM($R$3:R32)/81</f>
        <v>0.58024691358024694</v>
      </c>
      <c r="U32" s="49">
        <v>58</v>
      </c>
    </row>
    <row r="33" spans="2:21" x14ac:dyDescent="0.3">
      <c r="B33" s="16" t="s">
        <v>310</v>
      </c>
      <c r="C33" s="17" t="s">
        <v>28</v>
      </c>
      <c r="D33" s="17" t="s">
        <v>29</v>
      </c>
      <c r="E33" s="17" t="s">
        <v>38</v>
      </c>
      <c r="F33" s="17">
        <v>48.48</v>
      </c>
      <c r="G33" s="17">
        <v>46</v>
      </c>
      <c r="H33" s="17">
        <v>42</v>
      </c>
      <c r="I33" s="27">
        <v>8</v>
      </c>
      <c r="J33" t="s">
        <v>10439</v>
      </c>
      <c r="K33">
        <f>SUM(G30:G33)</f>
        <v>346</v>
      </c>
      <c r="L33">
        <f>SUM(H30:H33)</f>
        <v>177</v>
      </c>
      <c r="M33" s="43">
        <v>47</v>
      </c>
      <c r="N33" s="49">
        <f t="shared" si="0"/>
        <v>1</v>
      </c>
      <c r="Q33" s="12">
        <v>47</v>
      </c>
      <c r="R33" s="49">
        <f t="shared" si="1"/>
        <v>1</v>
      </c>
      <c r="S33" s="22">
        <f t="shared" si="2"/>
        <v>1.2345679012345678E-2</v>
      </c>
      <c r="T33" s="22">
        <f>SUM($R$3:R33)/81</f>
        <v>0.59259259259259256</v>
      </c>
      <c r="U33" s="49">
        <v>59</v>
      </c>
    </row>
    <row r="34" spans="2:21" x14ac:dyDescent="0.3">
      <c r="B34" s="16" t="s">
        <v>225</v>
      </c>
      <c r="C34" s="17" t="s">
        <v>28</v>
      </c>
      <c r="D34" s="17" t="s">
        <v>29</v>
      </c>
      <c r="E34" s="17" t="s">
        <v>38</v>
      </c>
      <c r="F34" s="17">
        <v>48.48</v>
      </c>
      <c r="G34" s="17">
        <v>60</v>
      </c>
      <c r="H34" s="17">
        <v>19</v>
      </c>
      <c r="I34" s="26">
        <v>9</v>
      </c>
      <c r="M34" s="43">
        <v>49</v>
      </c>
      <c r="N34" s="49">
        <f t="shared" si="0"/>
        <v>1</v>
      </c>
      <c r="Q34" s="12">
        <v>49</v>
      </c>
      <c r="R34" s="49">
        <f t="shared" si="1"/>
        <v>1</v>
      </c>
      <c r="S34" s="22">
        <f t="shared" si="2"/>
        <v>1.2345679012345678E-2</v>
      </c>
      <c r="T34" s="22">
        <f>SUM($R$3:R34)/81</f>
        <v>0.60493827160493829</v>
      </c>
      <c r="U34" s="49">
        <v>60</v>
      </c>
    </row>
    <row r="35" spans="2:21" x14ac:dyDescent="0.3">
      <c r="B35" s="16" t="s">
        <v>159</v>
      </c>
      <c r="C35" s="17" t="s">
        <v>28</v>
      </c>
      <c r="D35" s="17" t="s">
        <v>29</v>
      </c>
      <c r="E35" s="17" t="s">
        <v>38</v>
      </c>
      <c r="F35" s="17">
        <v>48.48</v>
      </c>
      <c r="G35" s="17">
        <v>173</v>
      </c>
      <c r="H35" s="17">
        <v>91</v>
      </c>
      <c r="I35" s="27">
        <v>5</v>
      </c>
      <c r="M35" s="43">
        <v>52</v>
      </c>
      <c r="N35" s="49">
        <f t="shared" si="0"/>
        <v>1</v>
      </c>
      <c r="Q35" s="12">
        <v>52</v>
      </c>
      <c r="R35" s="49">
        <f t="shared" si="1"/>
        <v>1</v>
      </c>
      <c r="S35" s="22">
        <f t="shared" si="2"/>
        <v>1.2345679012345678E-2</v>
      </c>
      <c r="T35" s="22">
        <f>SUM($R$3:R35)/81</f>
        <v>0.61728395061728392</v>
      </c>
      <c r="U35" s="49" t="s">
        <v>10440</v>
      </c>
    </row>
    <row r="36" spans="2:21" x14ac:dyDescent="0.3">
      <c r="B36" s="16" t="s">
        <v>350</v>
      </c>
      <c r="C36" s="17" t="s">
        <v>28</v>
      </c>
      <c r="D36" s="17" t="s">
        <v>29</v>
      </c>
      <c r="E36" s="17" t="s">
        <v>38</v>
      </c>
      <c r="F36" s="17">
        <v>48.48</v>
      </c>
      <c r="G36" s="17">
        <v>87</v>
      </c>
      <c r="H36" s="17">
        <v>32</v>
      </c>
      <c r="I36" s="26">
        <v>8</v>
      </c>
      <c r="M36" s="43">
        <v>55</v>
      </c>
      <c r="N36" s="49">
        <f t="shared" si="0"/>
        <v>1</v>
      </c>
      <c r="Q36" s="12">
        <v>55</v>
      </c>
      <c r="R36" s="49">
        <f t="shared" si="1"/>
        <v>1</v>
      </c>
      <c r="S36" s="22">
        <f t="shared" si="2"/>
        <v>1.2345679012345678E-2</v>
      </c>
      <c r="T36" s="22">
        <f>SUM($R$3:R36)/81</f>
        <v>0.62962962962962965</v>
      </c>
      <c r="U36" s="49">
        <v>63</v>
      </c>
    </row>
    <row r="37" spans="2:21" x14ac:dyDescent="0.3">
      <c r="B37" s="16" t="s">
        <v>350</v>
      </c>
      <c r="C37" s="17" t="s">
        <v>28</v>
      </c>
      <c r="D37" s="17" t="s">
        <v>29</v>
      </c>
      <c r="E37" s="17" t="s">
        <v>38</v>
      </c>
      <c r="F37" s="17">
        <v>48.48</v>
      </c>
      <c r="G37" s="17">
        <v>120</v>
      </c>
      <c r="H37" s="17">
        <v>22</v>
      </c>
      <c r="I37" s="27">
        <v>6</v>
      </c>
      <c r="M37" s="43">
        <v>56</v>
      </c>
      <c r="N37" s="49">
        <f t="shared" si="0"/>
        <v>1</v>
      </c>
      <c r="Q37" s="12">
        <v>56</v>
      </c>
      <c r="R37" s="49">
        <f t="shared" si="1"/>
        <v>1</v>
      </c>
      <c r="S37" s="22">
        <f t="shared" si="2"/>
        <v>1.2345679012345678E-2</v>
      </c>
      <c r="T37" s="22">
        <f>SUM($R$3:R37)/81</f>
        <v>0.64197530864197527</v>
      </c>
      <c r="U37" s="49">
        <v>64</v>
      </c>
    </row>
    <row r="38" spans="2:21" x14ac:dyDescent="0.3">
      <c r="B38" s="16" t="s">
        <v>124</v>
      </c>
      <c r="C38" s="17" t="s">
        <v>28</v>
      </c>
      <c r="D38" s="17" t="s">
        <v>29</v>
      </c>
      <c r="E38" s="17" t="s">
        <v>38</v>
      </c>
      <c r="F38" s="17">
        <v>48.48</v>
      </c>
      <c r="G38" s="17">
        <v>32</v>
      </c>
      <c r="H38" s="17">
        <v>7</v>
      </c>
      <c r="I38" s="26">
        <v>4</v>
      </c>
      <c r="J38" t="s">
        <v>10351</v>
      </c>
      <c r="K38">
        <f>SUM(G34:G38)</f>
        <v>472</v>
      </c>
      <c r="L38">
        <f>SUM(H34:H38)</f>
        <v>171</v>
      </c>
      <c r="M38" s="43">
        <v>57</v>
      </c>
      <c r="N38" s="49">
        <f t="shared" si="0"/>
        <v>1</v>
      </c>
      <c r="Q38" s="12">
        <v>57</v>
      </c>
      <c r="R38" s="49">
        <f t="shared" si="1"/>
        <v>1</v>
      </c>
      <c r="S38" s="22">
        <f t="shared" si="2"/>
        <v>1.2345679012345678E-2</v>
      </c>
      <c r="T38" s="22">
        <f>SUM($R$3:R38)/81</f>
        <v>0.65432098765432101</v>
      </c>
      <c r="U38" s="49">
        <v>65</v>
      </c>
    </row>
    <row r="39" spans="2:21" x14ac:dyDescent="0.3">
      <c r="B39" s="14" t="s">
        <v>33</v>
      </c>
      <c r="C39" s="15" t="s">
        <v>28</v>
      </c>
      <c r="D39" s="15" t="s">
        <v>29</v>
      </c>
      <c r="E39" s="15" t="s">
        <v>38</v>
      </c>
      <c r="F39" s="15">
        <v>48.48</v>
      </c>
      <c r="G39" s="15">
        <v>71</v>
      </c>
      <c r="H39" s="15">
        <v>24</v>
      </c>
      <c r="I39" s="27">
        <v>4</v>
      </c>
      <c r="M39" s="43">
        <v>62</v>
      </c>
      <c r="N39" s="49">
        <f t="shared" si="0"/>
        <v>1</v>
      </c>
      <c r="Q39" s="12">
        <v>62</v>
      </c>
      <c r="R39" s="49">
        <f t="shared" si="1"/>
        <v>1</v>
      </c>
      <c r="S39" s="22">
        <f t="shared" si="2"/>
        <v>1.2345679012345678E-2</v>
      </c>
      <c r="T39" s="22">
        <f>SUM($R$3:R39)/81</f>
        <v>0.66666666666666663</v>
      </c>
      <c r="U39" s="49" t="s">
        <v>10441</v>
      </c>
    </row>
    <row r="40" spans="2:21" x14ac:dyDescent="0.3">
      <c r="B40" s="16" t="s">
        <v>156</v>
      </c>
      <c r="C40" s="17" t="s">
        <v>28</v>
      </c>
      <c r="D40" s="17" t="s">
        <v>29</v>
      </c>
      <c r="E40" s="17" t="s">
        <v>38</v>
      </c>
      <c r="F40" s="17">
        <v>48.48</v>
      </c>
      <c r="G40" s="17">
        <v>176</v>
      </c>
      <c r="H40" s="17">
        <v>134</v>
      </c>
      <c r="I40" s="26">
        <v>10</v>
      </c>
      <c r="M40" s="43">
        <v>66</v>
      </c>
      <c r="N40" s="49">
        <f t="shared" si="0"/>
        <v>1</v>
      </c>
      <c r="Q40" s="12">
        <v>66</v>
      </c>
      <c r="R40" s="49">
        <f t="shared" si="1"/>
        <v>1</v>
      </c>
      <c r="S40" s="22">
        <f t="shared" si="2"/>
        <v>1.2345679012345678E-2</v>
      </c>
      <c r="T40" s="22">
        <f>SUM($R$3:R40)/81</f>
        <v>0.67901234567901236</v>
      </c>
      <c r="U40" s="49">
        <v>68</v>
      </c>
    </row>
    <row r="41" spans="2:21" x14ac:dyDescent="0.3">
      <c r="B41" s="14" t="s">
        <v>91</v>
      </c>
      <c r="C41" s="15" t="s">
        <v>28</v>
      </c>
      <c r="D41" s="15" t="s">
        <v>29</v>
      </c>
      <c r="E41" s="15" t="s">
        <v>38</v>
      </c>
      <c r="F41" s="15">
        <v>48.48</v>
      </c>
      <c r="G41" s="15">
        <v>11</v>
      </c>
      <c r="H41" s="15">
        <v>9</v>
      </c>
      <c r="I41" s="27">
        <v>3</v>
      </c>
      <c r="J41">
        <f>SUM(H3:H17)</f>
        <v>910</v>
      </c>
      <c r="M41" s="43">
        <v>71</v>
      </c>
      <c r="N41" s="49">
        <f t="shared" si="0"/>
        <v>1</v>
      </c>
      <c r="Q41" s="12">
        <v>71</v>
      </c>
      <c r="R41" s="49">
        <f t="shared" si="1"/>
        <v>1</v>
      </c>
      <c r="S41" s="22">
        <f t="shared" si="2"/>
        <v>1.2345679012345678E-2</v>
      </c>
      <c r="T41" s="22">
        <f>SUM($R$3:R41)/81</f>
        <v>0.69135802469135799</v>
      </c>
      <c r="U41" s="49">
        <v>69</v>
      </c>
    </row>
    <row r="42" spans="2:21" x14ac:dyDescent="0.3">
      <c r="B42" s="16" t="s">
        <v>166</v>
      </c>
      <c r="C42" s="17" t="s">
        <v>28</v>
      </c>
      <c r="D42" s="17" t="s">
        <v>29</v>
      </c>
      <c r="E42" s="17" t="s">
        <v>38</v>
      </c>
      <c r="F42" s="17">
        <v>48.48</v>
      </c>
      <c r="G42" s="17">
        <v>123</v>
      </c>
      <c r="H42" s="17">
        <v>71</v>
      </c>
      <c r="I42" s="26">
        <v>10</v>
      </c>
      <c r="J42">
        <f>SUM(H18:H32)</f>
        <v>748</v>
      </c>
      <c r="M42" s="43">
        <v>74</v>
      </c>
      <c r="N42" s="49">
        <f t="shared" si="0"/>
        <v>1</v>
      </c>
      <c r="Q42" s="12">
        <v>74</v>
      </c>
      <c r="R42" s="49">
        <f t="shared" si="1"/>
        <v>1</v>
      </c>
      <c r="S42" s="22">
        <f t="shared" si="2"/>
        <v>1.2345679012345678E-2</v>
      </c>
      <c r="T42" s="22">
        <f>SUM($R$3:R42)/81</f>
        <v>0.70370370370370372</v>
      </c>
      <c r="U42" s="49">
        <v>70</v>
      </c>
    </row>
    <row r="43" spans="2:21" x14ac:dyDescent="0.3">
      <c r="B43" s="14" t="s">
        <v>143</v>
      </c>
      <c r="C43" s="15" t="s">
        <v>28</v>
      </c>
      <c r="D43" s="15" t="s">
        <v>29</v>
      </c>
      <c r="E43" s="15" t="s">
        <v>38</v>
      </c>
      <c r="F43" s="15">
        <v>48.48</v>
      </c>
      <c r="G43" s="15">
        <v>159</v>
      </c>
      <c r="H43" s="15">
        <v>113</v>
      </c>
      <c r="I43" s="27">
        <v>5</v>
      </c>
      <c r="J43">
        <f>SUM(H33:H53)</f>
        <v>823</v>
      </c>
      <c r="M43" s="43">
        <v>75</v>
      </c>
      <c r="N43" s="49">
        <f t="shared" si="0"/>
        <v>1</v>
      </c>
      <c r="Q43" s="12">
        <v>75</v>
      </c>
      <c r="R43" s="49">
        <f t="shared" si="1"/>
        <v>1</v>
      </c>
      <c r="S43" s="22">
        <f t="shared" si="2"/>
        <v>1.2345679012345678E-2</v>
      </c>
      <c r="T43" s="22">
        <f>SUM($R$3:R43)/81</f>
        <v>0.71604938271604934</v>
      </c>
      <c r="U43" s="49" t="s">
        <v>10412</v>
      </c>
    </row>
    <row r="44" spans="2:21" x14ac:dyDescent="0.3">
      <c r="B44" s="14" t="s">
        <v>143</v>
      </c>
      <c r="C44" s="15" t="s">
        <v>28</v>
      </c>
      <c r="D44" s="15" t="s">
        <v>29</v>
      </c>
      <c r="E44" s="15" t="s">
        <v>38</v>
      </c>
      <c r="F44" s="15">
        <v>48.48</v>
      </c>
      <c r="G44" s="15">
        <v>43</v>
      </c>
      <c r="H44" s="15">
        <v>4</v>
      </c>
      <c r="I44" s="26">
        <v>8</v>
      </c>
      <c r="J44">
        <f>SUM(H54:H62)</f>
        <v>827</v>
      </c>
      <c r="M44" s="43">
        <v>88</v>
      </c>
      <c r="N44" s="49">
        <f t="shared" si="0"/>
        <v>1</v>
      </c>
      <c r="Q44" s="12">
        <v>88</v>
      </c>
      <c r="R44" s="49">
        <f t="shared" si="1"/>
        <v>1</v>
      </c>
      <c r="S44" s="22">
        <f t="shared" si="2"/>
        <v>1.2345679012345678E-2</v>
      </c>
      <c r="T44" s="22">
        <f>SUM($R$3:R44)/81</f>
        <v>0.72839506172839508</v>
      </c>
      <c r="U44" s="49">
        <v>73</v>
      </c>
    </row>
    <row r="45" spans="2:21" x14ac:dyDescent="0.3">
      <c r="B45" s="14" t="s">
        <v>143</v>
      </c>
      <c r="C45" s="15" t="s">
        <v>28</v>
      </c>
      <c r="D45" s="15" t="s">
        <v>29</v>
      </c>
      <c r="E45" s="15" t="s">
        <v>38</v>
      </c>
      <c r="F45" s="15">
        <v>48.48</v>
      </c>
      <c r="G45" s="15">
        <v>36</v>
      </c>
      <c r="H45" s="15">
        <v>26</v>
      </c>
      <c r="I45" s="27">
        <v>4</v>
      </c>
      <c r="J45">
        <f>SUM(H63:H75)</f>
        <v>685</v>
      </c>
      <c r="M45" s="43">
        <v>89</v>
      </c>
      <c r="N45" s="49">
        <f t="shared" si="0"/>
        <v>1</v>
      </c>
      <c r="Q45" s="12">
        <v>89</v>
      </c>
      <c r="R45" s="49">
        <f t="shared" si="1"/>
        <v>1</v>
      </c>
      <c r="S45" s="22">
        <f t="shared" si="2"/>
        <v>1.2345679012345678E-2</v>
      </c>
      <c r="T45" s="22">
        <f>SUM($R$3:R45)/81</f>
        <v>0.7407407407407407</v>
      </c>
      <c r="U45" s="49">
        <v>74</v>
      </c>
    </row>
    <row r="46" spans="2:21" x14ac:dyDescent="0.3">
      <c r="B46" s="14" t="s">
        <v>43</v>
      </c>
      <c r="C46" s="15" t="s">
        <v>28</v>
      </c>
      <c r="D46" s="15" t="s">
        <v>29</v>
      </c>
      <c r="E46" s="15" t="s">
        <v>38</v>
      </c>
      <c r="F46" s="15">
        <v>48.48</v>
      </c>
      <c r="G46" s="15">
        <v>136</v>
      </c>
      <c r="H46" s="15">
        <v>8</v>
      </c>
      <c r="I46" s="26">
        <v>8</v>
      </c>
      <c r="J46">
        <f>SUM(H76:H83)</f>
        <v>389</v>
      </c>
      <c r="M46" s="43">
        <v>91</v>
      </c>
      <c r="N46" s="49">
        <f t="shared" si="0"/>
        <v>1</v>
      </c>
      <c r="Q46" s="12">
        <v>91</v>
      </c>
      <c r="R46" s="49">
        <f t="shared" si="1"/>
        <v>1</v>
      </c>
      <c r="S46" s="22">
        <f t="shared" si="2"/>
        <v>1.2345679012345678E-2</v>
      </c>
      <c r="T46" s="22">
        <f>SUM($R$3:R46)/81</f>
        <v>0.75308641975308643</v>
      </c>
      <c r="U46" s="49">
        <v>75</v>
      </c>
    </row>
    <row r="47" spans="2:21" x14ac:dyDescent="0.3">
      <c r="B47" s="14" t="s">
        <v>43</v>
      </c>
      <c r="C47" s="15" t="s">
        <v>28</v>
      </c>
      <c r="D47" s="15" t="s">
        <v>29</v>
      </c>
      <c r="E47" s="15" t="s">
        <v>38</v>
      </c>
      <c r="F47" s="15">
        <v>48.48</v>
      </c>
      <c r="G47" s="15">
        <v>127</v>
      </c>
      <c r="H47" s="15">
        <v>36</v>
      </c>
      <c r="I47" s="27">
        <v>1</v>
      </c>
      <c r="M47" s="43">
        <v>92</v>
      </c>
      <c r="N47" s="49">
        <f t="shared" si="0"/>
        <v>1</v>
      </c>
      <c r="Q47" s="12">
        <v>92</v>
      </c>
      <c r="R47" s="49">
        <f t="shared" si="1"/>
        <v>1</v>
      </c>
      <c r="S47" s="22">
        <f t="shared" si="2"/>
        <v>1.2345679012345678E-2</v>
      </c>
      <c r="T47" s="22">
        <f>SUM($R$3:R47)/81</f>
        <v>0.76543209876543206</v>
      </c>
      <c r="U47" s="49" t="s">
        <v>10353</v>
      </c>
    </row>
    <row r="48" spans="2:21" x14ac:dyDescent="0.3">
      <c r="B48" s="14" t="s">
        <v>43</v>
      </c>
      <c r="C48" s="15" t="s">
        <v>28</v>
      </c>
      <c r="D48" s="15" t="s">
        <v>29</v>
      </c>
      <c r="E48" s="15" t="s">
        <v>38</v>
      </c>
      <c r="F48" s="15">
        <v>48.48</v>
      </c>
      <c r="G48" s="15">
        <v>25</v>
      </c>
      <c r="H48" s="15">
        <v>5</v>
      </c>
      <c r="I48" s="26">
        <v>3</v>
      </c>
      <c r="M48" s="43">
        <v>94</v>
      </c>
      <c r="N48" s="49">
        <f t="shared" si="0"/>
        <v>1</v>
      </c>
      <c r="Q48" s="12">
        <v>94</v>
      </c>
      <c r="R48" s="49">
        <f t="shared" si="1"/>
        <v>1</v>
      </c>
      <c r="S48" s="22">
        <f t="shared" si="2"/>
        <v>1.2345679012345678E-2</v>
      </c>
      <c r="T48" s="22">
        <f>SUM($R$3:R48)/81</f>
        <v>0.77777777777777779</v>
      </c>
      <c r="U48" s="49">
        <v>78</v>
      </c>
    </row>
    <row r="49" spans="2:21" x14ac:dyDescent="0.3">
      <c r="B49" s="16" t="s">
        <v>43</v>
      </c>
      <c r="C49" s="17" t="s">
        <v>28</v>
      </c>
      <c r="D49" s="17" t="s">
        <v>29</v>
      </c>
      <c r="E49" s="17" t="s">
        <v>38</v>
      </c>
      <c r="F49" s="17">
        <v>48.48</v>
      </c>
      <c r="G49" s="17">
        <v>82</v>
      </c>
      <c r="H49" s="17">
        <v>39</v>
      </c>
      <c r="I49" s="27">
        <v>7</v>
      </c>
      <c r="M49" s="43">
        <v>97</v>
      </c>
      <c r="N49" s="49">
        <f t="shared" si="0"/>
        <v>1</v>
      </c>
      <c r="Q49" s="12">
        <v>97</v>
      </c>
      <c r="R49" s="49">
        <f t="shared" si="1"/>
        <v>1</v>
      </c>
      <c r="S49" s="22">
        <f t="shared" si="2"/>
        <v>1.2345679012345678E-2</v>
      </c>
      <c r="T49" s="22">
        <f>SUM($R$3:R49)/81</f>
        <v>0.79012345679012341</v>
      </c>
      <c r="U49" s="49">
        <v>79</v>
      </c>
    </row>
    <row r="50" spans="2:21" x14ac:dyDescent="0.3">
      <c r="B50" s="14" t="s">
        <v>78</v>
      </c>
      <c r="C50" s="15" t="s">
        <v>28</v>
      </c>
      <c r="D50" s="15" t="s">
        <v>29</v>
      </c>
      <c r="E50" s="15" t="s">
        <v>38</v>
      </c>
      <c r="F50" s="15">
        <v>48.48</v>
      </c>
      <c r="G50" s="15">
        <v>71</v>
      </c>
      <c r="H50" s="15">
        <v>12</v>
      </c>
      <c r="I50" s="26">
        <v>3</v>
      </c>
      <c r="M50" s="43">
        <v>99</v>
      </c>
      <c r="N50" s="49">
        <f t="shared" si="0"/>
        <v>1</v>
      </c>
      <c r="Q50" s="12">
        <v>99</v>
      </c>
      <c r="R50" s="49">
        <f t="shared" si="1"/>
        <v>1</v>
      </c>
      <c r="S50" s="22">
        <f t="shared" si="2"/>
        <v>1.2345679012345678E-2</v>
      </c>
      <c r="T50" s="22">
        <f>SUM($R$3:R50)/81</f>
        <v>0.80246913580246915</v>
      </c>
      <c r="U50" s="49">
        <v>80</v>
      </c>
    </row>
    <row r="51" spans="2:21" x14ac:dyDescent="0.3">
      <c r="B51" s="14" t="s">
        <v>78</v>
      </c>
      <c r="C51" s="15" t="s">
        <v>28</v>
      </c>
      <c r="D51" s="15" t="s">
        <v>29</v>
      </c>
      <c r="E51" s="15" t="s">
        <v>38</v>
      </c>
      <c r="F51" s="15">
        <v>48.48</v>
      </c>
      <c r="G51" s="15">
        <v>140</v>
      </c>
      <c r="H51" s="15">
        <v>31</v>
      </c>
      <c r="I51" s="27">
        <v>8</v>
      </c>
      <c r="M51" s="43">
        <v>112</v>
      </c>
      <c r="N51" s="49">
        <f t="shared" si="0"/>
        <v>1</v>
      </c>
      <c r="Q51" s="12">
        <v>112</v>
      </c>
      <c r="R51" s="49">
        <f t="shared" si="1"/>
        <v>1</v>
      </c>
      <c r="S51" s="22">
        <f t="shared" si="2"/>
        <v>1.2345679012345678E-2</v>
      </c>
      <c r="T51" s="22">
        <f>SUM($R$3:R51)/81</f>
        <v>0.81481481481481477</v>
      </c>
      <c r="U51" s="49">
        <v>81</v>
      </c>
    </row>
    <row r="52" spans="2:21" x14ac:dyDescent="0.3">
      <c r="B52" s="14" t="s">
        <v>108</v>
      </c>
      <c r="C52" s="15" t="s">
        <v>28</v>
      </c>
      <c r="D52" s="15" t="s">
        <v>29</v>
      </c>
      <c r="E52" s="15" t="s">
        <v>38</v>
      </c>
      <c r="F52" s="15">
        <v>48.48</v>
      </c>
      <c r="G52" s="15">
        <v>120</v>
      </c>
      <c r="H52" s="15">
        <v>97</v>
      </c>
      <c r="I52" s="26">
        <v>4</v>
      </c>
      <c r="M52" s="43">
        <v>113</v>
      </c>
      <c r="N52" s="49">
        <f t="shared" si="0"/>
        <v>1</v>
      </c>
      <c r="Q52" s="12">
        <v>113</v>
      </c>
      <c r="R52" s="49">
        <f t="shared" si="1"/>
        <v>1</v>
      </c>
      <c r="S52" s="22">
        <f t="shared" si="2"/>
        <v>1.2345679012345678E-2</v>
      </c>
      <c r="T52" s="22">
        <f>SUM($R$3:R52)/81</f>
        <v>0.8271604938271605</v>
      </c>
      <c r="U52" s="49" t="s">
        <v>10442</v>
      </c>
    </row>
    <row r="53" spans="2:21" x14ac:dyDescent="0.3">
      <c r="B53" s="14" t="s">
        <v>108</v>
      </c>
      <c r="C53" s="15" t="s">
        <v>28</v>
      </c>
      <c r="D53" s="15" t="s">
        <v>29</v>
      </c>
      <c r="E53" s="15" t="s">
        <v>38</v>
      </c>
      <c r="F53" s="15">
        <v>48.48</v>
      </c>
      <c r="G53" s="15">
        <v>194</v>
      </c>
      <c r="H53" s="15">
        <v>1</v>
      </c>
      <c r="I53" s="27">
        <v>2</v>
      </c>
      <c r="M53" s="43">
        <v>116</v>
      </c>
      <c r="N53" s="49">
        <f t="shared" si="0"/>
        <v>1</v>
      </c>
      <c r="Q53" s="12">
        <v>116</v>
      </c>
      <c r="R53" s="49">
        <f t="shared" si="1"/>
        <v>1</v>
      </c>
      <c r="S53" s="22">
        <f t="shared" si="2"/>
        <v>1.2345679012345678E-2</v>
      </c>
      <c r="T53" s="22">
        <f>SUM($R$3:R53)/81</f>
        <v>0.83950617283950613</v>
      </c>
      <c r="U53" s="49">
        <v>84</v>
      </c>
    </row>
    <row r="54" spans="2:21" x14ac:dyDescent="0.3">
      <c r="B54" s="16" t="s">
        <v>287</v>
      </c>
      <c r="C54" s="17" t="s">
        <v>28</v>
      </c>
      <c r="D54" s="17" t="s">
        <v>29</v>
      </c>
      <c r="E54" s="17" t="s">
        <v>38</v>
      </c>
      <c r="F54" s="17">
        <v>48.48</v>
      </c>
      <c r="G54" s="17">
        <v>156</v>
      </c>
      <c r="H54" s="17">
        <v>112</v>
      </c>
      <c r="I54" s="26">
        <v>1</v>
      </c>
      <c r="M54" s="43">
        <v>117</v>
      </c>
      <c r="N54" s="49">
        <f t="shared" si="0"/>
        <v>1</v>
      </c>
      <c r="Q54" s="12">
        <v>117</v>
      </c>
      <c r="R54" s="49">
        <f t="shared" si="1"/>
        <v>1</v>
      </c>
      <c r="S54" s="22">
        <f t="shared" si="2"/>
        <v>1.2345679012345678E-2</v>
      </c>
      <c r="T54" s="22">
        <f>SUM($R$3:R54)/81</f>
        <v>0.85185185185185186</v>
      </c>
      <c r="U54" s="49">
        <v>85</v>
      </c>
    </row>
    <row r="55" spans="2:21" x14ac:dyDescent="0.3">
      <c r="B55" s="14" t="s">
        <v>123</v>
      </c>
      <c r="C55" s="15" t="s">
        <v>28</v>
      </c>
      <c r="D55" s="15" t="s">
        <v>29</v>
      </c>
      <c r="E55" s="15" t="s">
        <v>38</v>
      </c>
      <c r="F55" s="15">
        <v>48.48</v>
      </c>
      <c r="G55" s="15">
        <v>97</v>
      </c>
      <c r="H55" s="15">
        <v>94</v>
      </c>
      <c r="I55" s="27">
        <v>9</v>
      </c>
      <c r="M55" s="43">
        <v>119</v>
      </c>
      <c r="N55" s="49">
        <f t="shared" si="0"/>
        <v>2</v>
      </c>
      <c r="Q55" s="12">
        <v>119</v>
      </c>
      <c r="R55" s="49">
        <f t="shared" si="1"/>
        <v>2</v>
      </c>
      <c r="S55" s="22">
        <f t="shared" si="2"/>
        <v>2.4691358024691357E-2</v>
      </c>
      <c r="T55" s="22">
        <f>SUM($R$3:R55)/81</f>
        <v>0.87654320987654322</v>
      </c>
      <c r="U55" s="49" t="s">
        <v>10443</v>
      </c>
    </row>
    <row r="56" spans="2:21" x14ac:dyDescent="0.3">
      <c r="B56" s="14" t="s">
        <v>123</v>
      </c>
      <c r="C56" s="15" t="s">
        <v>28</v>
      </c>
      <c r="D56" s="15" t="s">
        <v>29</v>
      </c>
      <c r="E56" s="15" t="s">
        <v>38</v>
      </c>
      <c r="F56" s="15">
        <v>48.48</v>
      </c>
      <c r="G56" s="15">
        <v>65</v>
      </c>
      <c r="H56" s="15">
        <v>11</v>
      </c>
      <c r="I56" s="26">
        <v>2</v>
      </c>
      <c r="M56" s="43">
        <v>122</v>
      </c>
      <c r="N56" s="49">
        <f t="shared" si="0"/>
        <v>1</v>
      </c>
      <c r="Q56" s="12">
        <v>122</v>
      </c>
      <c r="R56" s="49">
        <f t="shared" si="1"/>
        <v>1</v>
      </c>
      <c r="S56" s="22">
        <f t="shared" si="2"/>
        <v>1.2345679012345678E-2</v>
      </c>
      <c r="T56" s="22">
        <f>SUM($R$3:R56)/81</f>
        <v>0.88888888888888884</v>
      </c>
      <c r="U56" s="49">
        <v>89</v>
      </c>
    </row>
    <row r="57" spans="2:21" x14ac:dyDescent="0.3">
      <c r="B57" s="14" t="s">
        <v>116</v>
      </c>
      <c r="C57" s="15" t="s">
        <v>28</v>
      </c>
      <c r="D57" s="15" t="s">
        <v>29</v>
      </c>
      <c r="E57" s="15" t="s">
        <v>38</v>
      </c>
      <c r="F57" s="15">
        <v>48.48</v>
      </c>
      <c r="G57" s="15">
        <v>154</v>
      </c>
      <c r="H57" s="15">
        <v>117</v>
      </c>
      <c r="I57" s="27">
        <v>4</v>
      </c>
      <c r="M57" s="43">
        <v>134</v>
      </c>
      <c r="N57" s="49">
        <f t="shared" si="0"/>
        <v>1</v>
      </c>
      <c r="Q57" s="12">
        <v>134</v>
      </c>
      <c r="R57" s="49">
        <f t="shared" si="1"/>
        <v>1</v>
      </c>
      <c r="S57" s="22">
        <f t="shared" si="2"/>
        <v>1.2345679012345678E-2</v>
      </c>
      <c r="T57" s="22">
        <f>SUM($R$3:R57)/81</f>
        <v>0.90123456790123457</v>
      </c>
      <c r="U57" s="49">
        <v>90</v>
      </c>
    </row>
    <row r="58" spans="2:21" x14ac:dyDescent="0.3">
      <c r="B58" s="14" t="s">
        <v>198</v>
      </c>
      <c r="C58" s="15" t="s">
        <v>28</v>
      </c>
      <c r="D58" s="15" t="s">
        <v>29</v>
      </c>
      <c r="E58" s="15" t="s">
        <v>38</v>
      </c>
      <c r="F58" s="15">
        <v>48.48</v>
      </c>
      <c r="G58" s="15">
        <v>176</v>
      </c>
      <c r="H58" s="15">
        <v>175</v>
      </c>
      <c r="I58" s="26">
        <v>2</v>
      </c>
      <c r="M58" s="43">
        <v>135</v>
      </c>
      <c r="N58" s="49">
        <f t="shared" si="0"/>
        <v>1</v>
      </c>
      <c r="Q58" s="12">
        <v>135</v>
      </c>
      <c r="R58" s="49">
        <f t="shared" si="1"/>
        <v>1</v>
      </c>
      <c r="S58" s="22">
        <f t="shared" si="2"/>
        <v>1.2345679012345678E-2</v>
      </c>
      <c r="T58" s="22">
        <f>SUM($R$3:R58)/81</f>
        <v>0.9135802469135802</v>
      </c>
      <c r="U58" s="49">
        <v>91</v>
      </c>
    </row>
    <row r="59" spans="2:21" x14ac:dyDescent="0.3">
      <c r="B59" s="16" t="s">
        <v>97</v>
      </c>
      <c r="C59" s="17" t="s">
        <v>28</v>
      </c>
      <c r="D59" s="17" t="s">
        <v>29</v>
      </c>
      <c r="E59" s="17" t="s">
        <v>38</v>
      </c>
      <c r="F59" s="17">
        <v>48.48</v>
      </c>
      <c r="G59" s="17">
        <v>36</v>
      </c>
      <c r="H59" s="17">
        <v>23</v>
      </c>
      <c r="I59" s="27">
        <v>8</v>
      </c>
      <c r="M59" s="43">
        <v>136</v>
      </c>
      <c r="N59" s="49">
        <f t="shared" si="0"/>
        <v>1</v>
      </c>
      <c r="Q59" s="12">
        <v>136</v>
      </c>
      <c r="R59" s="49">
        <f t="shared" si="1"/>
        <v>1</v>
      </c>
      <c r="S59" s="22">
        <f t="shared" si="2"/>
        <v>1.2345679012345678E-2</v>
      </c>
      <c r="T59" s="22">
        <f>SUM($R$3:R59)/81</f>
        <v>0.92592592592592593</v>
      </c>
      <c r="U59" s="49" t="s">
        <v>10444</v>
      </c>
    </row>
    <row r="60" spans="2:21" x14ac:dyDescent="0.3">
      <c r="B60" s="16" t="s">
        <v>229</v>
      </c>
      <c r="C60" s="17" t="s">
        <v>28</v>
      </c>
      <c r="D60" s="17" t="s">
        <v>29</v>
      </c>
      <c r="E60" s="17" t="s">
        <v>38</v>
      </c>
      <c r="F60" s="17">
        <v>48.48</v>
      </c>
      <c r="G60" s="17">
        <v>193</v>
      </c>
      <c r="H60" s="17">
        <v>138</v>
      </c>
      <c r="I60" s="26">
        <v>4</v>
      </c>
      <c r="M60" s="43">
        <v>138</v>
      </c>
      <c r="N60" s="49">
        <f t="shared" si="0"/>
        <v>1</v>
      </c>
      <c r="Q60" s="12">
        <v>138</v>
      </c>
      <c r="R60" s="49">
        <f t="shared" si="1"/>
        <v>1</v>
      </c>
      <c r="S60" s="22">
        <f t="shared" si="2"/>
        <v>1.2345679012345678E-2</v>
      </c>
      <c r="T60" s="22">
        <f>SUM($R$3:R60)/81</f>
        <v>0.93827160493827155</v>
      </c>
      <c r="U60" s="49">
        <v>94</v>
      </c>
    </row>
    <row r="61" spans="2:21" x14ac:dyDescent="0.3">
      <c r="B61" s="16" t="s">
        <v>145</v>
      </c>
      <c r="C61" s="17" t="s">
        <v>28</v>
      </c>
      <c r="D61" s="17" t="s">
        <v>29</v>
      </c>
      <c r="E61" s="17" t="s">
        <v>38</v>
      </c>
      <c r="F61" s="17">
        <v>48.48</v>
      </c>
      <c r="G61" s="17">
        <v>176</v>
      </c>
      <c r="H61" s="17">
        <v>22</v>
      </c>
      <c r="I61" s="27">
        <v>8</v>
      </c>
      <c r="M61" s="43">
        <v>146</v>
      </c>
      <c r="N61" s="49">
        <f t="shared" si="0"/>
        <v>1</v>
      </c>
      <c r="Q61" s="12">
        <v>146</v>
      </c>
      <c r="R61" s="49">
        <f t="shared" si="1"/>
        <v>1</v>
      </c>
      <c r="S61" s="22">
        <f t="shared" si="2"/>
        <v>1.2345679012345678E-2</v>
      </c>
      <c r="T61" s="22">
        <f>SUM($R$3:R61)/81</f>
        <v>0.95061728395061729</v>
      </c>
      <c r="U61" s="49">
        <v>95</v>
      </c>
    </row>
    <row r="62" spans="2:21" x14ac:dyDescent="0.3">
      <c r="B62" s="16" t="s">
        <v>80</v>
      </c>
      <c r="C62" s="17" t="s">
        <v>28</v>
      </c>
      <c r="D62" s="17" t="s">
        <v>29</v>
      </c>
      <c r="E62" s="17" t="s">
        <v>38</v>
      </c>
      <c r="F62" s="17">
        <v>48.48</v>
      </c>
      <c r="G62" s="17">
        <v>175</v>
      </c>
      <c r="H62" s="17">
        <v>135</v>
      </c>
      <c r="I62" s="26">
        <v>10</v>
      </c>
      <c r="M62" s="43">
        <v>149</v>
      </c>
      <c r="N62" s="49">
        <f t="shared" si="0"/>
        <v>1</v>
      </c>
      <c r="Q62" s="12">
        <v>149</v>
      </c>
      <c r="R62" s="49">
        <f t="shared" si="1"/>
        <v>1</v>
      </c>
      <c r="S62" s="22">
        <f t="shared" si="2"/>
        <v>1.2345679012345678E-2</v>
      </c>
      <c r="T62" s="22">
        <f>SUM($R$3:R62)/81</f>
        <v>0.96296296296296291</v>
      </c>
      <c r="U62" s="49">
        <v>96</v>
      </c>
    </row>
    <row r="63" spans="2:21" x14ac:dyDescent="0.3">
      <c r="B63" s="16" t="s">
        <v>270</v>
      </c>
      <c r="C63" s="17" t="s">
        <v>28</v>
      </c>
      <c r="D63" s="17" t="s">
        <v>29</v>
      </c>
      <c r="E63" s="17" t="s">
        <v>38</v>
      </c>
      <c r="F63" s="17">
        <v>48.48</v>
      </c>
      <c r="G63" s="17">
        <v>17</v>
      </c>
      <c r="H63" s="17">
        <v>1</v>
      </c>
      <c r="I63" s="27">
        <v>5</v>
      </c>
      <c r="M63" s="43">
        <v>166</v>
      </c>
      <c r="N63" s="49">
        <f t="shared" si="0"/>
        <v>1</v>
      </c>
      <c r="Q63" s="12">
        <v>166</v>
      </c>
      <c r="R63" s="49">
        <f t="shared" si="1"/>
        <v>1</v>
      </c>
      <c r="S63" s="22">
        <f t="shared" si="2"/>
        <v>1.2345679012345678E-2</v>
      </c>
      <c r="T63" s="22">
        <f>SUM($R$3:R63)/81</f>
        <v>0.97530864197530864</v>
      </c>
      <c r="U63" s="49" t="s">
        <v>10445</v>
      </c>
    </row>
    <row r="64" spans="2:21" x14ac:dyDescent="0.3">
      <c r="B64" s="16" t="s">
        <v>75</v>
      </c>
      <c r="C64" s="17" t="s">
        <v>28</v>
      </c>
      <c r="D64" s="17" t="s">
        <v>29</v>
      </c>
      <c r="E64" s="17" t="s">
        <v>38</v>
      </c>
      <c r="F64" s="17">
        <v>48.48</v>
      </c>
      <c r="G64" s="17">
        <v>183</v>
      </c>
      <c r="H64" s="17">
        <v>92</v>
      </c>
      <c r="I64" s="26">
        <v>3</v>
      </c>
      <c r="M64" s="43">
        <v>174</v>
      </c>
      <c r="N64" s="49">
        <f t="shared" si="0"/>
        <v>1</v>
      </c>
      <c r="Q64" s="12">
        <v>174</v>
      </c>
      <c r="R64" s="49">
        <f t="shared" si="1"/>
        <v>1</v>
      </c>
      <c r="S64" s="22">
        <f t="shared" si="2"/>
        <v>1.2345679012345678E-2</v>
      </c>
      <c r="T64" s="22">
        <f>SUM($R$3:R64)/81</f>
        <v>0.98765432098765427</v>
      </c>
      <c r="U64" s="49">
        <v>99</v>
      </c>
    </row>
    <row r="65" spans="2:21" x14ac:dyDescent="0.3">
      <c r="B65" s="16" t="s">
        <v>295</v>
      </c>
      <c r="C65" s="17" t="s">
        <v>28</v>
      </c>
      <c r="D65" s="17" t="s">
        <v>29</v>
      </c>
      <c r="E65" s="17" t="s">
        <v>38</v>
      </c>
      <c r="F65" s="17">
        <v>48.48</v>
      </c>
      <c r="G65" s="17">
        <v>197</v>
      </c>
      <c r="H65" s="17">
        <v>25</v>
      </c>
      <c r="I65" s="27">
        <v>5</v>
      </c>
      <c r="M65" s="43">
        <v>175</v>
      </c>
      <c r="N65" s="49">
        <f t="shared" si="0"/>
        <v>1</v>
      </c>
      <c r="Q65" s="12">
        <v>175</v>
      </c>
      <c r="R65" s="49">
        <f t="shared" si="1"/>
        <v>1</v>
      </c>
      <c r="S65" s="22">
        <f t="shared" si="2"/>
        <v>1.2345679012345678E-2</v>
      </c>
      <c r="T65" s="22">
        <f>SUM($R$3:R65)/81</f>
        <v>1</v>
      </c>
      <c r="U65" s="49">
        <v>100</v>
      </c>
    </row>
    <row r="66" spans="2:21" x14ac:dyDescent="0.3">
      <c r="B66" s="14" t="s">
        <v>177</v>
      </c>
      <c r="C66" s="15" t="s">
        <v>28</v>
      </c>
      <c r="D66" s="15" t="s">
        <v>29</v>
      </c>
      <c r="E66" s="15" t="s">
        <v>38</v>
      </c>
      <c r="F66" s="15">
        <v>48.48</v>
      </c>
      <c r="G66" s="15">
        <v>73</v>
      </c>
      <c r="H66" s="15">
        <v>14</v>
      </c>
      <c r="I66" s="26">
        <v>3</v>
      </c>
      <c r="M66" s="33" t="s">
        <v>10370</v>
      </c>
      <c r="N66" s="11">
        <f>SUM(N3:N65)</f>
        <v>81</v>
      </c>
    </row>
    <row r="67" spans="2:21" x14ac:dyDescent="0.3">
      <c r="B67" s="14" t="s">
        <v>370</v>
      </c>
      <c r="C67" s="15" t="s">
        <v>28</v>
      </c>
      <c r="D67" s="15" t="s">
        <v>29</v>
      </c>
      <c r="E67" s="15" t="s">
        <v>38</v>
      </c>
      <c r="F67" s="15">
        <v>48.48</v>
      </c>
      <c r="G67" s="15">
        <v>44</v>
      </c>
      <c r="H67" s="15">
        <v>8</v>
      </c>
      <c r="I67" s="27">
        <v>8</v>
      </c>
    </row>
    <row r="68" spans="2:21" x14ac:dyDescent="0.3">
      <c r="B68" s="16" t="s">
        <v>247</v>
      </c>
      <c r="C68" s="17" t="s">
        <v>28</v>
      </c>
      <c r="D68" s="17" t="s">
        <v>29</v>
      </c>
      <c r="E68" s="17" t="s">
        <v>38</v>
      </c>
      <c r="F68" s="17">
        <v>48.48</v>
      </c>
      <c r="G68" s="17">
        <v>163</v>
      </c>
      <c r="H68" s="17">
        <v>89</v>
      </c>
      <c r="I68" s="26">
        <v>2</v>
      </c>
    </row>
    <row r="69" spans="2:21" x14ac:dyDescent="0.3">
      <c r="B69" s="14" t="s">
        <v>90</v>
      </c>
      <c r="C69" s="15" t="s">
        <v>28</v>
      </c>
      <c r="D69" s="15" t="s">
        <v>29</v>
      </c>
      <c r="E69" s="15" t="s">
        <v>38</v>
      </c>
      <c r="F69" s="15">
        <v>48.48</v>
      </c>
      <c r="G69" s="15">
        <v>69</v>
      </c>
      <c r="H69" s="15">
        <v>22</v>
      </c>
      <c r="I69" s="27">
        <v>7</v>
      </c>
      <c r="M69">
        <v>1</v>
      </c>
    </row>
    <row r="70" spans="2:21" x14ac:dyDescent="0.3">
      <c r="B70" s="14" t="s">
        <v>111</v>
      </c>
      <c r="C70" s="15" t="s">
        <v>28</v>
      </c>
      <c r="D70" s="15" t="s">
        <v>29</v>
      </c>
      <c r="E70" s="15" t="s">
        <v>38</v>
      </c>
      <c r="F70" s="15">
        <v>48.48</v>
      </c>
      <c r="G70" s="15">
        <v>99</v>
      </c>
      <c r="H70" s="15">
        <v>55</v>
      </c>
      <c r="I70" s="26">
        <v>1</v>
      </c>
      <c r="M70">
        <v>3</v>
      </c>
      <c r="U70" s="25"/>
    </row>
    <row r="71" spans="2:21" x14ac:dyDescent="0.3">
      <c r="B71" s="16" t="s">
        <v>378</v>
      </c>
      <c r="C71" s="17" t="s">
        <v>28</v>
      </c>
      <c r="D71" s="17" t="s">
        <v>29</v>
      </c>
      <c r="E71" s="17" t="s">
        <v>38</v>
      </c>
      <c r="F71" s="17">
        <v>48.48</v>
      </c>
      <c r="G71" s="17">
        <v>33</v>
      </c>
      <c r="H71" s="17">
        <v>18</v>
      </c>
      <c r="I71" s="27">
        <v>5</v>
      </c>
      <c r="M71">
        <v>4</v>
      </c>
    </row>
    <row r="72" spans="2:21" x14ac:dyDescent="0.3">
      <c r="B72" s="14" t="s">
        <v>293</v>
      </c>
      <c r="C72" s="15" t="s">
        <v>28</v>
      </c>
      <c r="D72" s="15" t="s">
        <v>29</v>
      </c>
      <c r="E72" s="15" t="s">
        <v>38</v>
      </c>
      <c r="F72" s="15">
        <v>48.48</v>
      </c>
      <c r="G72" s="15">
        <v>172</v>
      </c>
      <c r="H72" s="15">
        <v>149</v>
      </c>
      <c r="I72" s="26">
        <v>9</v>
      </c>
      <c r="M72">
        <v>5</v>
      </c>
    </row>
    <row r="73" spans="2:21" x14ac:dyDescent="0.3">
      <c r="B73" s="16" t="s">
        <v>326</v>
      </c>
      <c r="C73" s="17" t="s">
        <v>28</v>
      </c>
      <c r="D73" s="17" t="s">
        <v>29</v>
      </c>
      <c r="E73" s="17" t="s">
        <v>38</v>
      </c>
      <c r="F73" s="17">
        <v>48.48</v>
      </c>
      <c r="G73" s="17">
        <v>174</v>
      </c>
      <c r="H73" s="17">
        <v>174</v>
      </c>
      <c r="I73" s="27">
        <v>1</v>
      </c>
      <c r="M73">
        <v>6</v>
      </c>
    </row>
    <row r="74" spans="2:21" x14ac:dyDescent="0.3">
      <c r="B74" s="16" t="s">
        <v>326</v>
      </c>
      <c r="C74" s="17" t="s">
        <v>28</v>
      </c>
      <c r="D74" s="17" t="s">
        <v>29</v>
      </c>
      <c r="E74" s="17" t="s">
        <v>38</v>
      </c>
      <c r="F74" s="17">
        <v>48.48</v>
      </c>
      <c r="G74" s="17">
        <v>54</v>
      </c>
      <c r="H74" s="17">
        <v>30</v>
      </c>
      <c r="I74" s="26">
        <v>1</v>
      </c>
      <c r="M74">
        <v>7</v>
      </c>
    </row>
    <row r="75" spans="2:21" x14ac:dyDescent="0.3">
      <c r="B75" s="16" t="s">
        <v>239</v>
      </c>
      <c r="C75" s="17" t="s">
        <v>28</v>
      </c>
      <c r="D75" s="17" t="s">
        <v>29</v>
      </c>
      <c r="E75" s="17" t="s">
        <v>38</v>
      </c>
      <c r="F75" s="17">
        <v>48.48</v>
      </c>
      <c r="G75" s="17">
        <v>12</v>
      </c>
      <c r="H75" s="17">
        <v>8</v>
      </c>
      <c r="I75" s="27">
        <v>7</v>
      </c>
      <c r="M75">
        <v>8</v>
      </c>
    </row>
    <row r="76" spans="2:21" x14ac:dyDescent="0.3">
      <c r="B76" s="14" t="s">
        <v>238</v>
      </c>
      <c r="C76" s="15" t="s">
        <v>28</v>
      </c>
      <c r="D76" s="15" t="s">
        <v>29</v>
      </c>
      <c r="E76" s="15" t="s">
        <v>38</v>
      </c>
      <c r="F76" s="15">
        <v>48.48</v>
      </c>
      <c r="G76" s="15">
        <v>48</v>
      </c>
      <c r="H76" s="15">
        <v>36</v>
      </c>
      <c r="I76" s="26">
        <v>10</v>
      </c>
      <c r="M76">
        <v>9</v>
      </c>
    </row>
    <row r="77" spans="2:21" x14ac:dyDescent="0.3">
      <c r="B77" s="14" t="s">
        <v>118</v>
      </c>
      <c r="C77" s="15" t="s">
        <v>28</v>
      </c>
      <c r="D77" s="15" t="s">
        <v>29</v>
      </c>
      <c r="E77" s="15" t="s">
        <v>38</v>
      </c>
      <c r="F77" s="15">
        <v>48.48</v>
      </c>
      <c r="G77" s="15">
        <v>10</v>
      </c>
      <c r="H77" s="15">
        <v>8</v>
      </c>
      <c r="I77" s="27">
        <v>7</v>
      </c>
      <c r="M77">
        <v>11</v>
      </c>
    </row>
    <row r="78" spans="2:21" x14ac:dyDescent="0.3">
      <c r="B78" s="14" t="s">
        <v>56</v>
      </c>
      <c r="C78" s="15" t="s">
        <v>28</v>
      </c>
      <c r="D78" s="15" t="s">
        <v>29</v>
      </c>
      <c r="E78" s="15" t="s">
        <v>38</v>
      </c>
      <c r="F78" s="15">
        <v>48.48</v>
      </c>
      <c r="G78" s="15">
        <v>50</v>
      </c>
      <c r="H78" s="15">
        <v>11</v>
      </c>
      <c r="I78" s="26">
        <v>2</v>
      </c>
      <c r="M78">
        <v>12</v>
      </c>
    </row>
    <row r="79" spans="2:21" x14ac:dyDescent="0.3">
      <c r="B79" s="14" t="s">
        <v>385</v>
      </c>
      <c r="C79" s="15" t="s">
        <v>28</v>
      </c>
      <c r="D79" s="15" t="s">
        <v>29</v>
      </c>
      <c r="E79" s="15" t="s">
        <v>38</v>
      </c>
      <c r="F79" s="15">
        <v>48.48</v>
      </c>
      <c r="G79" s="15">
        <v>50</v>
      </c>
      <c r="H79" s="15">
        <v>13</v>
      </c>
      <c r="I79" s="27">
        <v>10</v>
      </c>
      <c r="M79">
        <v>13</v>
      </c>
    </row>
    <row r="80" spans="2:21" x14ac:dyDescent="0.3">
      <c r="B80" s="16" t="s">
        <v>82</v>
      </c>
      <c r="C80" s="17" t="s">
        <v>28</v>
      </c>
      <c r="D80" s="17" t="s">
        <v>29</v>
      </c>
      <c r="E80" s="17" t="s">
        <v>38</v>
      </c>
      <c r="F80" s="17">
        <v>48.48</v>
      </c>
      <c r="G80" s="17">
        <v>67</v>
      </c>
      <c r="H80" s="17">
        <v>56</v>
      </c>
      <c r="I80" s="26">
        <v>3</v>
      </c>
      <c r="M80">
        <v>14</v>
      </c>
    </row>
    <row r="81" spans="2:13" x14ac:dyDescent="0.3">
      <c r="B81" s="16" t="s">
        <v>254</v>
      </c>
      <c r="C81" s="17" t="s">
        <v>28</v>
      </c>
      <c r="D81" s="17" t="s">
        <v>29</v>
      </c>
      <c r="E81" s="17" t="s">
        <v>38</v>
      </c>
      <c r="F81" s="17">
        <v>48.48</v>
      </c>
      <c r="G81" s="17">
        <v>124</v>
      </c>
      <c r="H81" s="17">
        <v>122</v>
      </c>
      <c r="I81" s="27">
        <v>1</v>
      </c>
      <c r="M81">
        <v>18</v>
      </c>
    </row>
    <row r="82" spans="2:13" x14ac:dyDescent="0.3">
      <c r="B82" s="16" t="s">
        <v>334</v>
      </c>
      <c r="C82" s="17" t="s">
        <v>28</v>
      </c>
      <c r="D82" s="17" t="s">
        <v>29</v>
      </c>
      <c r="E82" s="17" t="s">
        <v>38</v>
      </c>
      <c r="F82" s="17">
        <v>48.48</v>
      </c>
      <c r="G82" s="17">
        <v>14</v>
      </c>
      <c r="H82" s="17">
        <v>7</v>
      </c>
      <c r="I82" s="26">
        <v>8</v>
      </c>
      <c r="M82">
        <v>19</v>
      </c>
    </row>
    <row r="83" spans="2:13" x14ac:dyDescent="0.3">
      <c r="B83" s="20" t="s">
        <v>136</v>
      </c>
      <c r="C83" s="21" t="s">
        <v>28</v>
      </c>
      <c r="D83" s="21" t="s">
        <v>29</v>
      </c>
      <c r="E83" s="21" t="s">
        <v>38</v>
      </c>
      <c r="F83" s="21">
        <v>48.48</v>
      </c>
      <c r="G83" s="21">
        <v>144</v>
      </c>
      <c r="H83" s="21">
        <v>136</v>
      </c>
      <c r="I83" s="32">
        <v>9</v>
      </c>
      <c r="M83">
        <v>22</v>
      </c>
    </row>
    <row r="84" spans="2:13" x14ac:dyDescent="0.3">
      <c r="B84" s="53" t="s">
        <v>10446</v>
      </c>
      <c r="C84" s="53"/>
      <c r="D84" s="53"/>
      <c r="E84" s="53"/>
      <c r="F84" s="53"/>
      <c r="G84" s="1">
        <f>SUM(G3:G83)</f>
        <v>8273</v>
      </c>
      <c r="M84">
        <v>23</v>
      </c>
    </row>
    <row r="85" spans="2:13" x14ac:dyDescent="0.3">
      <c r="M85">
        <v>24</v>
      </c>
    </row>
    <row r="86" spans="2:13" x14ac:dyDescent="0.3">
      <c r="M86">
        <v>25</v>
      </c>
    </row>
    <row r="87" spans="2:13" x14ac:dyDescent="0.3">
      <c r="M87">
        <v>26</v>
      </c>
    </row>
    <row r="88" spans="2:13" x14ac:dyDescent="0.3">
      <c r="M88">
        <v>30</v>
      </c>
    </row>
    <row r="89" spans="2:13" x14ac:dyDescent="0.3">
      <c r="M89">
        <v>31</v>
      </c>
    </row>
    <row r="90" spans="2:13" x14ac:dyDescent="0.3">
      <c r="M90">
        <v>32</v>
      </c>
    </row>
    <row r="91" spans="2:13" x14ac:dyDescent="0.3">
      <c r="M91">
        <v>33</v>
      </c>
    </row>
    <row r="92" spans="2:13" x14ac:dyDescent="0.3">
      <c r="M92">
        <v>34</v>
      </c>
    </row>
    <row r="93" spans="2:13" x14ac:dyDescent="0.3">
      <c r="M93">
        <v>35</v>
      </c>
    </row>
    <row r="94" spans="2:13" x14ac:dyDescent="0.3">
      <c r="M94">
        <v>36</v>
      </c>
    </row>
    <row r="95" spans="2:13" x14ac:dyDescent="0.3">
      <c r="M95">
        <v>39</v>
      </c>
    </row>
    <row r="96" spans="2:13" x14ac:dyDescent="0.3">
      <c r="M96">
        <v>42</v>
      </c>
    </row>
    <row r="97" spans="13:13" x14ac:dyDescent="0.3">
      <c r="M97">
        <v>44</v>
      </c>
    </row>
    <row r="98" spans="13:13" x14ac:dyDescent="0.3">
      <c r="M98">
        <v>45</v>
      </c>
    </row>
    <row r="99" spans="13:13" x14ac:dyDescent="0.3">
      <c r="M99">
        <v>47</v>
      </c>
    </row>
    <row r="100" spans="13:13" x14ac:dyDescent="0.3">
      <c r="M100">
        <v>49</v>
      </c>
    </row>
    <row r="101" spans="13:13" x14ac:dyDescent="0.3">
      <c r="M101">
        <v>52</v>
      </c>
    </row>
    <row r="102" spans="13:13" x14ac:dyDescent="0.3">
      <c r="M102">
        <v>55</v>
      </c>
    </row>
    <row r="103" spans="13:13" x14ac:dyDescent="0.3">
      <c r="M103">
        <v>56</v>
      </c>
    </row>
    <row r="104" spans="13:13" x14ac:dyDescent="0.3">
      <c r="M104">
        <v>57</v>
      </c>
    </row>
    <row r="105" spans="13:13" x14ac:dyDescent="0.3">
      <c r="M105">
        <v>62</v>
      </c>
    </row>
    <row r="106" spans="13:13" x14ac:dyDescent="0.3">
      <c r="M106">
        <v>66</v>
      </c>
    </row>
    <row r="107" spans="13:13" x14ac:dyDescent="0.3">
      <c r="M107">
        <v>71</v>
      </c>
    </row>
    <row r="108" spans="13:13" x14ac:dyDescent="0.3">
      <c r="M108">
        <v>74</v>
      </c>
    </row>
    <row r="109" spans="13:13" x14ac:dyDescent="0.3">
      <c r="M109">
        <v>75</v>
      </c>
    </row>
    <row r="110" spans="13:13" x14ac:dyDescent="0.3">
      <c r="M110">
        <v>88</v>
      </c>
    </row>
    <row r="111" spans="13:13" x14ac:dyDescent="0.3">
      <c r="M111">
        <v>89</v>
      </c>
    </row>
    <row r="112" spans="13:13" x14ac:dyDescent="0.3">
      <c r="M112">
        <v>91</v>
      </c>
    </row>
    <row r="113" spans="13:13" x14ac:dyDescent="0.3">
      <c r="M113">
        <v>92</v>
      </c>
    </row>
    <row r="114" spans="13:13" x14ac:dyDescent="0.3">
      <c r="M114">
        <v>94</v>
      </c>
    </row>
    <row r="115" spans="13:13" x14ac:dyDescent="0.3">
      <c r="M115">
        <v>97</v>
      </c>
    </row>
    <row r="116" spans="13:13" x14ac:dyDescent="0.3">
      <c r="M116">
        <v>99</v>
      </c>
    </row>
    <row r="117" spans="13:13" x14ac:dyDescent="0.3">
      <c r="M117">
        <v>112</v>
      </c>
    </row>
    <row r="118" spans="13:13" x14ac:dyDescent="0.3">
      <c r="M118">
        <v>113</v>
      </c>
    </row>
    <row r="119" spans="13:13" x14ac:dyDescent="0.3">
      <c r="M119">
        <v>116</v>
      </c>
    </row>
    <row r="120" spans="13:13" x14ac:dyDescent="0.3">
      <c r="M120">
        <v>117</v>
      </c>
    </row>
    <row r="121" spans="13:13" x14ac:dyDescent="0.3">
      <c r="M121">
        <v>119</v>
      </c>
    </row>
    <row r="122" spans="13:13" x14ac:dyDescent="0.3">
      <c r="M122">
        <v>122</v>
      </c>
    </row>
    <row r="123" spans="13:13" x14ac:dyDescent="0.3">
      <c r="M123">
        <v>134</v>
      </c>
    </row>
    <row r="124" spans="13:13" x14ac:dyDescent="0.3">
      <c r="M124">
        <v>135</v>
      </c>
    </row>
    <row r="125" spans="13:13" x14ac:dyDescent="0.3">
      <c r="M125">
        <v>136</v>
      </c>
    </row>
    <row r="126" spans="13:13" x14ac:dyDescent="0.3">
      <c r="M126">
        <v>138</v>
      </c>
    </row>
    <row r="127" spans="13:13" x14ac:dyDescent="0.3">
      <c r="M127">
        <v>146</v>
      </c>
    </row>
    <row r="128" spans="13:13" x14ac:dyDescent="0.3">
      <c r="M128">
        <v>149</v>
      </c>
    </row>
    <row r="129" spans="13:13" x14ac:dyDescent="0.3">
      <c r="M129">
        <v>166</v>
      </c>
    </row>
    <row r="130" spans="13:13" x14ac:dyDescent="0.3">
      <c r="M130">
        <v>174</v>
      </c>
    </row>
    <row r="131" spans="13:13" x14ac:dyDescent="0.3">
      <c r="M131">
        <v>175</v>
      </c>
    </row>
  </sheetData>
  <sortState xmlns:xlrd2="http://schemas.microsoft.com/office/spreadsheetml/2017/richdata2" ref="M69:M131">
    <sortCondition ref="M69:M131"/>
  </sortState>
  <mergeCells count="3">
    <mergeCell ref="B84:F84"/>
    <mergeCell ref="X1:AB1"/>
    <mergeCell ref="AF4:AG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EE31-16B1-49F1-8AF2-859DFF1F91FC}">
  <dimension ref="A1:J60"/>
  <sheetViews>
    <sheetView zoomScale="88" workbookViewId="0">
      <selection activeCell="I2" sqref="I2:J8"/>
    </sheetView>
  </sheetViews>
  <sheetFormatPr defaultRowHeight="14.4" x14ac:dyDescent="0.3"/>
  <cols>
    <col min="1" max="1" width="13.44140625" customWidth="1"/>
    <col min="2" max="2" width="16.33203125" customWidth="1"/>
    <col min="3" max="3" width="13.44140625" customWidth="1"/>
    <col min="4" max="4" width="13.109375" customWidth="1"/>
    <col min="5" max="5" width="16" customWidth="1"/>
    <col min="6" max="6" width="24.109375" customWidth="1"/>
    <col min="7" max="7" width="24" customWidth="1"/>
    <col min="9" max="9" width="26.33203125" customWidth="1"/>
    <col min="10" max="10" width="13.44140625" customWidth="1"/>
  </cols>
  <sheetData>
    <row r="1" spans="1:10" x14ac:dyDescent="0.3">
      <c r="A1" s="61" t="s">
        <v>10447</v>
      </c>
      <c r="B1" s="61"/>
      <c r="C1" s="61"/>
      <c r="D1" s="61"/>
      <c r="E1" s="61"/>
      <c r="F1" s="61"/>
      <c r="G1" s="61"/>
    </row>
    <row r="2" spans="1:10" x14ac:dyDescent="0.3">
      <c r="A2" s="62"/>
      <c r="B2" s="62"/>
      <c r="C2" s="62"/>
      <c r="D2" s="62"/>
      <c r="E2" s="62"/>
      <c r="F2" s="62"/>
      <c r="G2" s="62"/>
      <c r="I2" s="56" t="s">
        <v>10289</v>
      </c>
      <c r="J2" s="56"/>
    </row>
    <row r="3" spans="1:10" x14ac:dyDescent="0.3">
      <c r="A3" s="37" t="s">
        <v>10448</v>
      </c>
      <c r="B3" s="63" t="s">
        <v>10449</v>
      </c>
      <c r="C3" s="63"/>
      <c r="D3" s="63" t="s">
        <v>10450</v>
      </c>
      <c r="E3" s="63"/>
      <c r="F3" s="63"/>
      <c r="G3" s="63"/>
      <c r="I3" s="49" t="s">
        <v>10322</v>
      </c>
      <c r="J3" s="49" t="s">
        <v>10323</v>
      </c>
    </row>
    <row r="4" spans="1:10" x14ac:dyDescent="0.3">
      <c r="A4" s="37"/>
      <c r="B4" s="37" t="s">
        <v>10451</v>
      </c>
      <c r="C4" s="37" t="s">
        <v>10452</v>
      </c>
      <c r="D4" s="37" t="s">
        <v>10451</v>
      </c>
      <c r="E4" s="37" t="s">
        <v>10452</v>
      </c>
      <c r="F4" s="37" t="s">
        <v>10453</v>
      </c>
      <c r="G4" s="37" t="s">
        <v>10454</v>
      </c>
      <c r="I4" s="49" t="s">
        <v>10325</v>
      </c>
      <c r="J4" s="49"/>
    </row>
    <row r="5" spans="1:10" x14ac:dyDescent="0.3">
      <c r="A5" s="49">
        <v>0</v>
      </c>
      <c r="B5" s="49"/>
      <c r="C5" s="49"/>
      <c r="D5" s="49"/>
      <c r="E5" s="49"/>
      <c r="F5" s="49"/>
      <c r="G5" s="49"/>
      <c r="I5" s="49" t="s">
        <v>10327</v>
      </c>
      <c r="J5" s="49"/>
    </row>
    <row r="6" spans="1:10" x14ac:dyDescent="0.3">
      <c r="A6" s="49">
        <v>1</v>
      </c>
      <c r="B6" s="49"/>
      <c r="C6" s="49"/>
      <c r="D6" s="36">
        <v>45</v>
      </c>
      <c r="E6" s="49">
        <v>13</v>
      </c>
      <c r="F6" s="49">
        <f>D6-E6</f>
        <v>32</v>
      </c>
      <c r="G6" s="49">
        <f>48.48*E6</f>
        <v>630.24</v>
      </c>
      <c r="I6" s="49" t="s">
        <v>10330</v>
      </c>
      <c r="J6" s="49"/>
    </row>
    <row r="7" spans="1:10" x14ac:dyDescent="0.3">
      <c r="A7" s="49">
        <v>2</v>
      </c>
      <c r="B7" s="49"/>
      <c r="C7" s="49"/>
      <c r="D7" s="49">
        <v>450</v>
      </c>
      <c r="E7" s="49">
        <v>357</v>
      </c>
      <c r="F7" s="49">
        <f t="shared" ref="F7:F15" si="0">F6+D7-E7</f>
        <v>125</v>
      </c>
      <c r="G7" s="49">
        <f t="shared" ref="G7:G15" si="1">48.48*E7</f>
        <v>17307.36</v>
      </c>
      <c r="I7" s="49" t="s">
        <v>10332</v>
      </c>
      <c r="J7" s="49"/>
    </row>
    <row r="8" spans="1:10" x14ac:dyDescent="0.3">
      <c r="A8" s="49">
        <v>3</v>
      </c>
      <c r="B8" s="49"/>
      <c r="C8" s="49"/>
      <c r="D8" s="49">
        <v>535</v>
      </c>
      <c r="E8" s="49">
        <v>149</v>
      </c>
      <c r="F8" s="49">
        <f t="shared" si="0"/>
        <v>511</v>
      </c>
      <c r="G8" s="49">
        <f t="shared" si="1"/>
        <v>7223.5199999999995</v>
      </c>
      <c r="I8" s="49" t="s">
        <v>10335</v>
      </c>
      <c r="J8" s="49"/>
    </row>
    <row r="9" spans="1:10" x14ac:dyDescent="0.3">
      <c r="A9" s="49">
        <v>4</v>
      </c>
      <c r="B9" s="49"/>
      <c r="C9" s="49"/>
      <c r="D9" s="49">
        <v>446</v>
      </c>
      <c r="E9" s="49">
        <v>272</v>
      </c>
      <c r="F9" s="49">
        <f t="shared" si="0"/>
        <v>685</v>
      </c>
      <c r="G9" s="49">
        <f t="shared" si="1"/>
        <v>13186.56</v>
      </c>
    </row>
    <row r="10" spans="1:10" x14ac:dyDescent="0.3">
      <c r="A10" s="49">
        <v>5</v>
      </c>
      <c r="B10" s="49"/>
      <c r="C10" s="49"/>
      <c r="D10" s="49">
        <v>289</v>
      </c>
      <c r="E10" s="49">
        <v>238</v>
      </c>
      <c r="F10" s="49">
        <f t="shared" si="0"/>
        <v>736</v>
      </c>
      <c r="G10" s="49">
        <f t="shared" si="1"/>
        <v>11538.24</v>
      </c>
    </row>
    <row r="11" spans="1:10" x14ac:dyDescent="0.3">
      <c r="A11" s="49">
        <v>6</v>
      </c>
      <c r="B11" s="49"/>
      <c r="C11" s="49"/>
      <c r="D11" s="49">
        <v>229</v>
      </c>
      <c r="E11" s="49">
        <v>165</v>
      </c>
      <c r="F11" s="49">
        <f t="shared" si="0"/>
        <v>800</v>
      </c>
      <c r="G11" s="49">
        <f t="shared" si="1"/>
        <v>7999.2</v>
      </c>
    </row>
    <row r="12" spans="1:10" x14ac:dyDescent="0.3">
      <c r="A12" s="49">
        <v>7</v>
      </c>
      <c r="B12" s="49"/>
      <c r="C12" s="49"/>
      <c r="D12" s="49">
        <v>745</v>
      </c>
      <c r="E12" s="49">
        <v>269</v>
      </c>
      <c r="F12" s="49">
        <f t="shared" si="0"/>
        <v>1276</v>
      </c>
      <c r="G12" s="49">
        <f t="shared" si="1"/>
        <v>13041.119999999999</v>
      </c>
    </row>
    <row r="13" spans="1:10" x14ac:dyDescent="0.3">
      <c r="A13" s="49">
        <v>8</v>
      </c>
      <c r="B13" s="49"/>
      <c r="C13" s="49"/>
      <c r="D13" s="49">
        <v>177</v>
      </c>
      <c r="E13" s="49">
        <v>60</v>
      </c>
      <c r="F13" s="49">
        <f t="shared" si="0"/>
        <v>1393</v>
      </c>
      <c r="G13" s="49">
        <f t="shared" si="1"/>
        <v>2908.7999999999997</v>
      </c>
    </row>
    <row r="14" spans="1:10" x14ac:dyDescent="0.3">
      <c r="A14" s="49">
        <v>9</v>
      </c>
      <c r="B14" s="49"/>
      <c r="C14" s="49"/>
      <c r="D14" s="49">
        <v>346</v>
      </c>
      <c r="E14" s="49">
        <v>177</v>
      </c>
      <c r="F14" s="49">
        <f t="shared" si="0"/>
        <v>1562</v>
      </c>
      <c r="G14" s="49">
        <f t="shared" si="1"/>
        <v>8580.9599999999991</v>
      </c>
    </row>
    <row r="15" spans="1:10" x14ac:dyDescent="0.3">
      <c r="A15" s="49">
        <v>10</v>
      </c>
      <c r="B15" s="49"/>
      <c r="C15" s="49"/>
      <c r="D15" s="49">
        <v>472</v>
      </c>
      <c r="E15" s="49">
        <v>171</v>
      </c>
      <c r="F15" s="11">
        <f t="shared" si="0"/>
        <v>1863</v>
      </c>
      <c r="G15" s="40">
        <f t="shared" si="1"/>
        <v>8290.08</v>
      </c>
    </row>
    <row r="16" spans="1:10" x14ac:dyDescent="0.3">
      <c r="E16" s="45"/>
      <c r="G16" s="33">
        <f>SUM(G6:G15)</f>
        <v>90706.08</v>
      </c>
    </row>
    <row r="22" spans="1:7" x14ac:dyDescent="0.3">
      <c r="A22" s="61" t="s">
        <v>10455</v>
      </c>
      <c r="B22" s="61"/>
      <c r="C22" s="61"/>
      <c r="D22" s="61"/>
      <c r="E22" s="61"/>
      <c r="F22" s="61"/>
      <c r="G22" s="61"/>
    </row>
    <row r="23" spans="1:7" x14ac:dyDescent="0.3">
      <c r="A23" s="62"/>
      <c r="B23" s="62"/>
      <c r="C23" s="62"/>
      <c r="D23" s="62"/>
      <c r="E23" s="62"/>
      <c r="F23" s="62"/>
      <c r="G23" s="62"/>
    </row>
    <row r="24" spans="1:7" x14ac:dyDescent="0.3">
      <c r="A24" s="35" t="s">
        <v>10448</v>
      </c>
      <c r="B24" s="63" t="s">
        <v>10449</v>
      </c>
      <c r="C24" s="63"/>
      <c r="D24" s="63" t="s">
        <v>10450</v>
      </c>
      <c r="E24" s="63"/>
      <c r="F24" s="63"/>
      <c r="G24" s="63"/>
    </row>
    <row r="25" spans="1:7" x14ac:dyDescent="0.3">
      <c r="A25" s="35"/>
      <c r="B25" s="37" t="s">
        <v>10451</v>
      </c>
      <c r="C25" s="37" t="s">
        <v>10452</v>
      </c>
      <c r="D25" s="37" t="s">
        <v>10451</v>
      </c>
      <c r="E25" s="37" t="s">
        <v>10452</v>
      </c>
      <c r="F25" s="37" t="s">
        <v>10453</v>
      </c>
      <c r="G25" s="37" t="s">
        <v>10454</v>
      </c>
    </row>
    <row r="26" spans="1:7" x14ac:dyDescent="0.3">
      <c r="A26" s="49">
        <v>0</v>
      </c>
      <c r="B26" s="49"/>
      <c r="C26" s="49"/>
      <c r="D26" s="49"/>
      <c r="E26" s="49"/>
      <c r="F26" s="49"/>
      <c r="G26" s="49"/>
    </row>
    <row r="27" spans="1:7" x14ac:dyDescent="0.3">
      <c r="A27" s="49">
        <v>1</v>
      </c>
      <c r="B27" s="49"/>
      <c r="C27" s="49"/>
      <c r="D27" s="36">
        <v>866</v>
      </c>
      <c r="E27" s="49">
        <v>392</v>
      </c>
      <c r="F27" s="40">
        <f>SUM(D27-E27)</f>
        <v>474</v>
      </c>
      <c r="G27" s="49">
        <f t="shared" ref="G27:G33" si="2">SUM(9.82*E27)</f>
        <v>3849.44</v>
      </c>
    </row>
    <row r="28" spans="1:7" x14ac:dyDescent="0.3">
      <c r="A28" s="49">
        <v>2</v>
      </c>
      <c r="B28" s="49"/>
      <c r="C28" s="49"/>
      <c r="D28" s="49">
        <v>181</v>
      </c>
      <c r="E28" s="38">
        <v>98</v>
      </c>
      <c r="F28" s="43">
        <f t="shared" ref="F28:F33" si="3">SUM(F27+D28-E28)</f>
        <v>557</v>
      </c>
      <c r="G28" s="49">
        <f t="shared" si="2"/>
        <v>962.36</v>
      </c>
    </row>
    <row r="29" spans="1:7" x14ac:dyDescent="0.3">
      <c r="A29" s="49">
        <v>3</v>
      </c>
      <c r="B29" s="49"/>
      <c r="C29" s="49"/>
      <c r="D29" s="49">
        <v>166</v>
      </c>
      <c r="E29" s="38">
        <v>111</v>
      </c>
      <c r="F29" s="43">
        <f t="shared" si="3"/>
        <v>612</v>
      </c>
      <c r="G29" s="49">
        <f t="shared" si="2"/>
        <v>1090.02</v>
      </c>
    </row>
    <row r="30" spans="1:7" x14ac:dyDescent="0.3">
      <c r="A30" s="49">
        <v>4</v>
      </c>
      <c r="B30" s="49"/>
      <c r="C30" s="49"/>
      <c r="D30" s="49">
        <v>151</v>
      </c>
      <c r="E30" s="49">
        <v>75</v>
      </c>
      <c r="F30" s="43">
        <f t="shared" si="3"/>
        <v>688</v>
      </c>
      <c r="G30" s="49">
        <f t="shared" si="2"/>
        <v>736.5</v>
      </c>
    </row>
    <row r="31" spans="1:7" x14ac:dyDescent="0.3">
      <c r="A31" s="49">
        <v>5</v>
      </c>
      <c r="B31" s="49"/>
      <c r="C31" s="49"/>
      <c r="D31" s="49">
        <v>262</v>
      </c>
      <c r="E31" s="49">
        <v>96</v>
      </c>
      <c r="F31" s="43">
        <f t="shared" si="3"/>
        <v>854</v>
      </c>
      <c r="G31" s="49">
        <f t="shared" si="2"/>
        <v>942.72</v>
      </c>
    </row>
    <row r="32" spans="1:7" x14ac:dyDescent="0.3">
      <c r="A32" s="49">
        <v>6</v>
      </c>
      <c r="B32" s="49"/>
      <c r="C32" s="49"/>
      <c r="D32" s="49">
        <v>415</v>
      </c>
      <c r="E32" s="49">
        <v>212</v>
      </c>
      <c r="F32" s="43">
        <f t="shared" si="3"/>
        <v>1057</v>
      </c>
      <c r="G32" s="49">
        <f t="shared" si="2"/>
        <v>2081.84</v>
      </c>
    </row>
    <row r="33" spans="1:7" x14ac:dyDescent="0.3">
      <c r="A33" s="49">
        <v>7</v>
      </c>
      <c r="B33" s="49"/>
      <c r="C33" s="49"/>
      <c r="D33" s="49">
        <v>824</v>
      </c>
      <c r="E33" s="49">
        <v>494</v>
      </c>
      <c r="F33" s="43">
        <f t="shared" si="3"/>
        <v>1387</v>
      </c>
      <c r="G33" s="49">
        <f t="shared" si="2"/>
        <v>4851.08</v>
      </c>
    </row>
    <row r="34" spans="1:7" x14ac:dyDescent="0.3">
      <c r="A34" s="49">
        <v>8</v>
      </c>
      <c r="B34" s="49"/>
      <c r="C34" s="49"/>
      <c r="D34" s="49" t="s">
        <v>10456</v>
      </c>
      <c r="E34" s="49" t="s">
        <v>10456</v>
      </c>
      <c r="F34" s="43">
        <v>1387</v>
      </c>
      <c r="G34" s="49" t="s">
        <v>10456</v>
      </c>
    </row>
    <row r="35" spans="1:7" x14ac:dyDescent="0.3">
      <c r="A35" s="49">
        <v>9</v>
      </c>
      <c r="B35" s="49"/>
      <c r="C35" s="49"/>
      <c r="D35" s="49">
        <v>84</v>
      </c>
      <c r="E35" s="49">
        <v>4</v>
      </c>
      <c r="F35" s="43">
        <f>SUM(F34+D35-E35)</f>
        <v>1467</v>
      </c>
      <c r="G35" s="49">
        <f>SUM(9.82*E35)</f>
        <v>39.28</v>
      </c>
    </row>
    <row r="36" spans="1:7" x14ac:dyDescent="0.3">
      <c r="A36" s="49">
        <v>10</v>
      </c>
      <c r="B36" s="49"/>
      <c r="C36" s="49"/>
      <c r="D36" s="49">
        <v>353</v>
      </c>
      <c r="E36" s="49">
        <v>180</v>
      </c>
      <c r="F36" s="33">
        <f>SUM(F35+D36-E36)</f>
        <v>1640</v>
      </c>
      <c r="G36" s="49">
        <f>SUM(9.82*E36)</f>
        <v>1767.6000000000001</v>
      </c>
    </row>
    <row r="37" spans="1:7" x14ac:dyDescent="0.3">
      <c r="G37" s="33">
        <f>SUM(G27:G36)</f>
        <v>16320.840000000002</v>
      </c>
    </row>
    <row r="42" spans="1:7" x14ac:dyDescent="0.3">
      <c r="A42" s="61" t="s">
        <v>10457</v>
      </c>
      <c r="B42" s="61"/>
      <c r="C42" s="61"/>
      <c r="D42" s="61"/>
      <c r="E42" s="61"/>
      <c r="F42" s="61"/>
      <c r="G42" s="61"/>
    </row>
    <row r="43" spans="1:7" x14ac:dyDescent="0.3">
      <c r="A43" s="62"/>
      <c r="B43" s="62"/>
      <c r="C43" s="62"/>
      <c r="D43" s="62"/>
      <c r="E43" s="62"/>
      <c r="F43" s="62"/>
      <c r="G43" s="62"/>
    </row>
    <row r="44" spans="1:7" x14ac:dyDescent="0.3">
      <c r="A44" s="37" t="s">
        <v>10448</v>
      </c>
      <c r="B44" s="63" t="s">
        <v>10449</v>
      </c>
      <c r="C44" s="63"/>
      <c r="D44" s="63" t="s">
        <v>10450</v>
      </c>
      <c r="E44" s="63"/>
      <c r="F44" s="63"/>
      <c r="G44" s="63"/>
    </row>
    <row r="45" spans="1:7" x14ac:dyDescent="0.3">
      <c r="A45" s="37"/>
      <c r="B45" s="37" t="s">
        <v>10451</v>
      </c>
      <c r="C45" s="37" t="s">
        <v>10452</v>
      </c>
      <c r="D45" s="37" t="s">
        <v>10451</v>
      </c>
      <c r="E45" s="37" t="s">
        <v>10452</v>
      </c>
      <c r="F45" s="37" t="s">
        <v>10453</v>
      </c>
      <c r="G45" s="37" t="s">
        <v>10454</v>
      </c>
    </row>
    <row r="46" spans="1:7" x14ac:dyDescent="0.3">
      <c r="A46" s="49">
        <v>0</v>
      </c>
      <c r="B46" s="49"/>
      <c r="C46" s="49"/>
      <c r="D46" s="49"/>
      <c r="E46" s="49"/>
      <c r="F46" s="49"/>
      <c r="G46" s="49"/>
    </row>
    <row r="47" spans="1:7" x14ac:dyDescent="0.3">
      <c r="A47" s="49">
        <v>1</v>
      </c>
      <c r="B47" s="49"/>
      <c r="C47" s="49"/>
      <c r="D47" s="36">
        <v>300</v>
      </c>
      <c r="E47" s="49">
        <v>42</v>
      </c>
      <c r="F47" s="49">
        <v>258</v>
      </c>
      <c r="G47" s="49">
        <f t="shared" ref="G47:G56" si="4">13.82*E47</f>
        <v>580.44000000000005</v>
      </c>
    </row>
    <row r="48" spans="1:7" x14ac:dyDescent="0.3">
      <c r="A48" s="49">
        <v>2</v>
      </c>
      <c r="B48" s="49"/>
      <c r="C48" s="49"/>
      <c r="D48" s="49">
        <v>692</v>
      </c>
      <c r="E48" s="49">
        <v>279</v>
      </c>
      <c r="F48" s="49">
        <v>413</v>
      </c>
      <c r="G48" s="49">
        <f t="shared" si="4"/>
        <v>3855.78</v>
      </c>
    </row>
    <row r="49" spans="1:7" x14ac:dyDescent="0.3">
      <c r="A49" s="49">
        <v>3</v>
      </c>
      <c r="B49" s="49"/>
      <c r="C49" s="49"/>
      <c r="D49" s="49">
        <v>926</v>
      </c>
      <c r="E49" s="49">
        <v>322</v>
      </c>
      <c r="F49" s="49">
        <v>604</v>
      </c>
      <c r="G49" s="49">
        <f t="shared" si="4"/>
        <v>4450.04</v>
      </c>
    </row>
    <row r="50" spans="1:7" x14ac:dyDescent="0.3">
      <c r="A50" s="49">
        <v>4</v>
      </c>
      <c r="B50" s="49"/>
      <c r="C50" s="49"/>
      <c r="D50" s="49">
        <v>716</v>
      </c>
      <c r="E50" s="49">
        <v>28</v>
      </c>
      <c r="F50" s="49">
        <v>688</v>
      </c>
      <c r="G50" s="49">
        <f t="shared" si="4"/>
        <v>386.96000000000004</v>
      </c>
    </row>
    <row r="51" spans="1:7" x14ac:dyDescent="0.3">
      <c r="A51" s="49">
        <v>5</v>
      </c>
      <c r="B51" s="49"/>
      <c r="C51" s="49"/>
      <c r="D51" s="49">
        <v>890</v>
      </c>
      <c r="E51" s="49">
        <v>71</v>
      </c>
      <c r="F51" s="49">
        <v>819</v>
      </c>
      <c r="G51" s="49">
        <f t="shared" si="4"/>
        <v>981.22</v>
      </c>
    </row>
    <row r="52" spans="1:7" x14ac:dyDescent="0.3">
      <c r="A52" s="49">
        <v>6</v>
      </c>
      <c r="B52" s="49"/>
      <c r="C52" s="49"/>
      <c r="D52" s="49">
        <v>962</v>
      </c>
      <c r="E52" s="49">
        <v>87</v>
      </c>
      <c r="F52" s="49">
        <v>875</v>
      </c>
      <c r="G52" s="49">
        <f t="shared" si="4"/>
        <v>1202.3399999999999</v>
      </c>
    </row>
    <row r="53" spans="1:7" x14ac:dyDescent="0.3">
      <c r="A53" s="49">
        <v>7</v>
      </c>
      <c r="B53" s="49"/>
      <c r="C53" s="49"/>
      <c r="D53" s="49">
        <v>1531</v>
      </c>
      <c r="E53" s="49">
        <v>391</v>
      </c>
      <c r="F53" s="49">
        <v>1140</v>
      </c>
      <c r="G53" s="49">
        <f t="shared" si="4"/>
        <v>5403.62</v>
      </c>
    </row>
    <row r="54" spans="1:7" x14ac:dyDescent="0.3">
      <c r="A54" s="49">
        <v>8</v>
      </c>
      <c r="B54" s="49"/>
      <c r="C54" s="49"/>
      <c r="D54" s="49">
        <v>1480</v>
      </c>
      <c r="E54" s="49">
        <v>233</v>
      </c>
      <c r="F54" s="49">
        <v>1247</v>
      </c>
      <c r="G54" s="49">
        <f t="shared" si="4"/>
        <v>3220.06</v>
      </c>
    </row>
    <row r="55" spans="1:7" x14ac:dyDescent="0.3">
      <c r="A55" s="49">
        <v>9</v>
      </c>
      <c r="B55" s="49"/>
      <c r="C55" s="49"/>
      <c r="D55" s="49">
        <v>1391</v>
      </c>
      <c r="E55" s="49">
        <v>50</v>
      </c>
      <c r="F55" s="49">
        <v>1341</v>
      </c>
      <c r="G55" s="49">
        <f t="shared" si="4"/>
        <v>691</v>
      </c>
    </row>
    <row r="56" spans="1:7" x14ac:dyDescent="0.3">
      <c r="A56" s="49">
        <v>10</v>
      </c>
      <c r="B56" s="49"/>
      <c r="C56" s="49"/>
      <c r="D56" s="49">
        <v>1664</v>
      </c>
      <c r="E56" s="49">
        <v>102</v>
      </c>
      <c r="F56" s="11">
        <v>1562</v>
      </c>
      <c r="G56" s="49">
        <f t="shared" si="4"/>
        <v>1409.64</v>
      </c>
    </row>
    <row r="57" spans="1:7" x14ac:dyDescent="0.3">
      <c r="G57" s="44">
        <f>SUM(G47:G56)</f>
        <v>22181.100000000002</v>
      </c>
    </row>
    <row r="59" spans="1:7" x14ac:dyDescent="0.3">
      <c r="B59" t="s">
        <v>10322</v>
      </c>
      <c r="C59" t="s">
        <v>10323</v>
      </c>
    </row>
    <row r="60" spans="1:7" x14ac:dyDescent="0.3">
      <c r="B60" t="s">
        <v>10458</v>
      </c>
    </row>
  </sheetData>
  <mergeCells count="10">
    <mergeCell ref="A42:G43"/>
    <mergeCell ref="B44:C44"/>
    <mergeCell ref="D44:G44"/>
    <mergeCell ref="I2:J2"/>
    <mergeCell ref="B3:C3"/>
    <mergeCell ref="D3:G3"/>
    <mergeCell ref="A1:G2"/>
    <mergeCell ref="A22:G23"/>
    <mergeCell ref="B24:C24"/>
    <mergeCell ref="D24:G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6D09-B5BB-4D03-8A1D-5712CB9B980A}">
  <dimension ref="B2:L25"/>
  <sheetViews>
    <sheetView workbookViewId="0">
      <selection activeCell="L9" sqref="L9"/>
    </sheetView>
  </sheetViews>
  <sheetFormatPr defaultRowHeight="14.4" x14ac:dyDescent="0.3"/>
  <cols>
    <col min="2" max="2" width="11.88671875" customWidth="1"/>
    <col min="4" max="4" width="17.44140625" customWidth="1"/>
    <col min="5" max="5" width="12.44140625" customWidth="1"/>
    <col min="12" max="12" width="9.5546875" bestFit="1" customWidth="1"/>
  </cols>
  <sheetData>
    <row r="2" spans="2:12" x14ac:dyDescent="0.3">
      <c r="B2" t="s">
        <v>10459</v>
      </c>
      <c r="C2" t="s">
        <v>10460</v>
      </c>
      <c r="D2" t="s">
        <v>10461</v>
      </c>
      <c r="E2" t="s">
        <v>10462</v>
      </c>
      <c r="F2" t="s">
        <v>10463</v>
      </c>
      <c r="H2" t="s">
        <v>10477</v>
      </c>
      <c r="I2" t="s">
        <v>10450</v>
      </c>
      <c r="L2" t="s">
        <v>10478</v>
      </c>
    </row>
    <row r="3" spans="2:12" x14ac:dyDescent="0.3">
      <c r="B3" t="s">
        <v>10464</v>
      </c>
      <c r="C3">
        <v>910</v>
      </c>
      <c r="D3" s="51">
        <f>C3/SUM($C$3:$C$8)</f>
        <v>0.20766773162939298</v>
      </c>
      <c r="E3" s="52">
        <f>SUM($C$3:C3)/4382</f>
        <v>0.20766773162939298</v>
      </c>
      <c r="F3">
        <v>0</v>
      </c>
      <c r="G3">
        <v>21</v>
      </c>
      <c r="H3">
        <v>19</v>
      </c>
      <c r="I3">
        <v>910</v>
      </c>
      <c r="L3" s="51">
        <f>(C3-I3)/C3</f>
        <v>0</v>
      </c>
    </row>
    <row r="4" spans="2:12" x14ac:dyDescent="0.3">
      <c r="B4" t="s">
        <v>10465</v>
      </c>
      <c r="C4">
        <v>748</v>
      </c>
      <c r="D4" s="51">
        <f t="shared" ref="D4:D8" si="0">C4/SUM($C$3:$C$8)</f>
        <v>0.17069831127339113</v>
      </c>
      <c r="E4" s="52">
        <f>SUM($C$3:C4)/4382</f>
        <v>0.37836604290278414</v>
      </c>
      <c r="F4">
        <v>22</v>
      </c>
      <c r="G4">
        <v>38</v>
      </c>
      <c r="H4">
        <v>41</v>
      </c>
      <c r="I4">
        <v>823</v>
      </c>
      <c r="L4" s="51">
        <f t="shared" ref="L4:L8" si="1">(C4-I4)/C4</f>
        <v>-0.10026737967914438</v>
      </c>
    </row>
    <row r="5" spans="2:12" x14ac:dyDescent="0.3">
      <c r="B5" t="s">
        <v>10466</v>
      </c>
      <c r="C5">
        <v>823</v>
      </c>
      <c r="D5" s="51">
        <f t="shared" si="0"/>
        <v>0.18781378366042903</v>
      </c>
      <c r="E5" s="52">
        <f>SUM($C$3:C5)/4382</f>
        <v>0.5661798265632132</v>
      </c>
      <c r="F5">
        <v>39</v>
      </c>
      <c r="G5">
        <v>57</v>
      </c>
      <c r="H5">
        <v>91</v>
      </c>
      <c r="I5">
        <v>685</v>
      </c>
      <c r="L5" s="51">
        <f t="shared" si="1"/>
        <v>0.16767922235722965</v>
      </c>
    </row>
    <row r="6" spans="2:12" x14ac:dyDescent="0.3">
      <c r="B6" t="s">
        <v>10467</v>
      </c>
      <c r="C6">
        <v>827</v>
      </c>
      <c r="D6" s="51">
        <f t="shared" si="0"/>
        <v>0.18872660885440437</v>
      </c>
      <c r="E6" s="52">
        <f>SUM($C$3:C6)/4382</f>
        <v>0.75490643541761748</v>
      </c>
      <c r="F6">
        <v>58</v>
      </c>
      <c r="G6">
        <v>75</v>
      </c>
      <c r="H6">
        <v>7</v>
      </c>
      <c r="I6">
        <v>910</v>
      </c>
      <c r="L6" s="51">
        <f t="shared" si="1"/>
        <v>-0.10036275695284159</v>
      </c>
    </row>
    <row r="7" spans="2:12" x14ac:dyDescent="0.3">
      <c r="B7" t="s">
        <v>10468</v>
      </c>
      <c r="C7">
        <v>685</v>
      </c>
      <c r="D7" s="51">
        <f t="shared" si="0"/>
        <v>0.15632131446827932</v>
      </c>
      <c r="E7" s="52">
        <f>SUM($C$3:C7)/4382</f>
        <v>0.91122774988589683</v>
      </c>
      <c r="F7">
        <v>76</v>
      </c>
      <c r="G7">
        <v>91</v>
      </c>
      <c r="H7">
        <v>19</v>
      </c>
      <c r="I7">
        <v>910</v>
      </c>
      <c r="L7" s="51">
        <f t="shared" si="1"/>
        <v>-0.32846715328467152</v>
      </c>
    </row>
    <row r="8" spans="2:12" x14ac:dyDescent="0.3">
      <c r="B8" t="s">
        <v>10469</v>
      </c>
      <c r="C8">
        <v>389</v>
      </c>
      <c r="D8" s="51">
        <f t="shared" si="0"/>
        <v>8.8772250114103154E-2</v>
      </c>
      <c r="E8" s="52">
        <f>SUM($C$3:C8)/4382</f>
        <v>1</v>
      </c>
      <c r="F8">
        <v>92</v>
      </c>
      <c r="G8">
        <v>100</v>
      </c>
      <c r="H8">
        <v>41</v>
      </c>
      <c r="I8">
        <v>823</v>
      </c>
      <c r="L8" s="51">
        <f t="shared" si="1"/>
        <v>-1.1156812339331619</v>
      </c>
    </row>
    <row r="9" spans="2:12" x14ac:dyDescent="0.3">
      <c r="B9" t="s">
        <v>10317</v>
      </c>
      <c r="C9">
        <f>SUM(C3:C8)</f>
        <v>4382</v>
      </c>
      <c r="L9" s="51">
        <v>0.11</v>
      </c>
    </row>
    <row r="11" spans="2:12" x14ac:dyDescent="0.3">
      <c r="B11" t="s">
        <v>10459</v>
      </c>
      <c r="C11" s="64" t="s">
        <v>10470</v>
      </c>
      <c r="D11" s="64"/>
      <c r="E11" s="64"/>
    </row>
    <row r="12" spans="2:12" x14ac:dyDescent="0.3">
      <c r="C12" t="s">
        <v>10471</v>
      </c>
      <c r="D12" t="s">
        <v>10472</v>
      </c>
      <c r="E12" t="s">
        <v>10473</v>
      </c>
    </row>
    <row r="13" spans="2:12" x14ac:dyDescent="0.3">
      <c r="B13" t="s">
        <v>10464</v>
      </c>
      <c r="C13">
        <v>910</v>
      </c>
    </row>
    <row r="14" spans="2:12" x14ac:dyDescent="0.3">
      <c r="B14" t="s">
        <v>10465</v>
      </c>
      <c r="C14">
        <v>748</v>
      </c>
    </row>
    <row r="15" spans="2:12" x14ac:dyDescent="0.3">
      <c r="B15" t="s">
        <v>10466</v>
      </c>
      <c r="C15">
        <v>823</v>
      </c>
    </row>
    <row r="16" spans="2:12" x14ac:dyDescent="0.3">
      <c r="B16" t="s">
        <v>10467</v>
      </c>
      <c r="C16">
        <v>827</v>
      </c>
    </row>
    <row r="17" spans="2:4" x14ac:dyDescent="0.3">
      <c r="B17" t="s">
        <v>10468</v>
      </c>
      <c r="C17">
        <v>685</v>
      </c>
    </row>
    <row r="18" spans="2:4" x14ac:dyDescent="0.3">
      <c r="B18" t="s">
        <v>10469</v>
      </c>
      <c r="C18">
        <v>389</v>
      </c>
    </row>
    <row r="22" spans="2:4" x14ac:dyDescent="0.3">
      <c r="B22" t="s">
        <v>10474</v>
      </c>
      <c r="C22" t="s">
        <v>10475</v>
      </c>
      <c r="D22" t="s">
        <v>10476</v>
      </c>
    </row>
    <row r="23" spans="2:4" x14ac:dyDescent="0.3">
      <c r="B23">
        <v>1</v>
      </c>
      <c r="C23" t="s">
        <v>10289</v>
      </c>
    </row>
    <row r="24" spans="2:4" x14ac:dyDescent="0.3">
      <c r="B24">
        <v>2</v>
      </c>
      <c r="C24" t="s">
        <v>10372</v>
      </c>
    </row>
    <row r="25" spans="2:4" x14ac:dyDescent="0.3">
      <c r="B25">
        <v>3</v>
      </c>
      <c r="C25" t="s">
        <v>10426</v>
      </c>
    </row>
  </sheetData>
  <mergeCells count="1">
    <mergeCell ref="C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Inventory Data</vt:lpstr>
      <vt:lpstr>Dataset Bread </vt:lpstr>
      <vt:lpstr>Dasaset Bread Supplier A</vt:lpstr>
      <vt:lpstr>Sheet2</vt:lpstr>
      <vt:lpstr>Dasaset Bread Supplier B</vt:lpstr>
      <vt:lpstr>Dasaset Bread Supplier C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aulia adzmi</cp:lastModifiedBy>
  <cp:revision/>
  <dcterms:created xsi:type="dcterms:W3CDTF">2024-11-15T18:11:08Z</dcterms:created>
  <dcterms:modified xsi:type="dcterms:W3CDTF">2026-07-21T14:17:09Z</dcterms:modified>
  <cp:category/>
  <cp:contentStatus/>
</cp:coreProperties>
</file>